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tabRatio="913" firstSheet="34" activeTab="3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 name="附表15项目支出绩效自评表3" sheetId="18" r:id="rId17"/>
    <sheet name="附表15项目支出绩效自评表4" sheetId="19" r:id="rId18"/>
    <sheet name="附表15项目支出绩效自评表5" sheetId="20" r:id="rId19"/>
    <sheet name="附表15项目支出绩效自评表6" sheetId="21" r:id="rId20"/>
    <sheet name="附表15项目支出绩效自评表7" sheetId="22" r:id="rId21"/>
    <sheet name="附表15项目支出绩效自评表8" sheetId="23" r:id="rId22"/>
    <sheet name="附表15项目支出绩效自评表9" sheetId="24" r:id="rId23"/>
    <sheet name="附表15项目支出绩效自评表10" sheetId="25" r:id="rId24"/>
    <sheet name="附表15项目支出绩效自评表11" sheetId="26" r:id="rId25"/>
    <sheet name="附表15项目支出绩效自评表12" sheetId="27" r:id="rId26"/>
    <sheet name="附表15项目支出绩效自评表13" sheetId="28" r:id="rId27"/>
    <sheet name="附表15项目支出绩效自评表14" sheetId="29" r:id="rId28"/>
    <sheet name="附表15项目支出绩效自评表15" sheetId="30" r:id="rId29"/>
    <sheet name="附表15项目支出绩效自评表16" sheetId="31" r:id="rId30"/>
    <sheet name="附表15项目支出绩效自评表17" sheetId="32" r:id="rId31"/>
    <sheet name="附表15项目支出绩效自评表18" sheetId="33" r:id="rId32"/>
    <sheet name="附表15项目支出绩效自评表19" sheetId="34" r:id="rId33"/>
    <sheet name="附表15项目支出绩效自评表20" sheetId="35" r:id="rId34"/>
    <sheet name="附表15项目支出绩效自评表21" sheetId="36" r:id="rId35"/>
    <sheet name="附表15项目支出绩效自评表22" sheetId="37" r:id="rId36"/>
    <sheet name="附表15项目支出绩效自评表23" sheetId="38" r:id="rId37"/>
    <sheet name="附表15项目支出绩效自评表24" sheetId="39" r:id="rId38"/>
    <sheet name="附表15项目支出绩效自评表25" sheetId="40" r:id="rId39"/>
    <sheet name="附表15项目支出绩效自评表26" sheetId="41" r:id="rId40"/>
    <sheet name="附表15项目支出绩效自评表27" sheetId="42" r:id="rId41"/>
    <sheet name="附表15项目支出绩效自评表28" sheetId="43" r:id="rId42"/>
    <sheet name="附表15项目支出绩效自评表29" sheetId="44" r:id="rId43"/>
    <sheet name="附表15项目支出绩效自评表30" sheetId="45" r:id="rId44"/>
    <sheet name="附表15项目支出绩效自评表31" sheetId="46" r:id="rId45"/>
    <sheet name="附表15项目支出绩效自评表32" sheetId="47" r:id="rId46"/>
    <sheet name="附表15项目支出绩效自评表33" sheetId="48" r:id="rId47"/>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<sst xmlns="http://schemas.openxmlformats.org/spreadsheetml/2006/main" count="5086" uniqueCount="1043">
  <si>
    <t>收入支出决算表</t>
  </si>
  <si>
    <t>公开01表</t>
  </si>
  <si>
    <t>部门：昆明市五华区人民政府丰宁街道办事处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</si>
  <si>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</si>
  <si>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</si>
  <si>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</si>
  <si>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</si>
  <si>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</si>
  <si>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</si>
  <si>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</si>
  <si>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</si>
  <si>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</si>
  <si>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</si>
  <si>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</si>
  <si>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</si>
  <si>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</si>
  <si>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</si>
  <si>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</si>
  <si>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</si>
  <si>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</si>
  <si>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</si>
  <si>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</si>
  <si>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</si>
  <si>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</si>
  <si>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</si>
  <si>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</si>
  <si>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</si>
  <si>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</si>
  <si>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</si>
  <si>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</si>
  <si>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</si>
  <si>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</si>
  <si>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</si>
  <si>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</si>
  <si>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</si>
  <si>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</si>
  <si>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</si>
  <si>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</si>
  <si>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</si>
  <si>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</si>
  <si>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</si>
  <si>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</si>
  <si>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</si>
  <si>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</si>
  <si>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</si>
  <si>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</si>
  <si>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</si>
  <si>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</si>
  <si>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</si>
  <si>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</si>
  <si>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</si>
  <si>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</si>
  <si>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</si>
  <si>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</si>
  <si>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</si>
  <si>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</si>
  <si>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</si>
  <si>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</si>
  <si>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</si>
  <si>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</si>
  <si>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</si>
  <si>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</si>
  <si>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</si>
  <si>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</si>
  <si>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</si>
  <si>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</si>
  <si>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</si>
  <si>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</si>
  <si>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</si>
  <si>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</si>
  <si>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</si>
  <si>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</si>
  <si>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</si>
  <si>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</si>
  <si>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</si>
  <si>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</si>
  <si>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</si>
  <si>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</si>
  <si>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</si>
  <si>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</si>
  <si>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</si>
  <si>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</si>
  <si>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</si>
  <si>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</si>
  <si>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</si>
  <si>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</si>
  <si>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</si>
  <si>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</si>
  <si>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</si>
  <si>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</si>
  <si>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</si>
  <si>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</si>
  <si>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</si>
  <si>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</si>
  <si>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</si>
  <si>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</si>
  <si>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</si>
  <si>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</si>
  <si>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</si>
  <si>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</si>
  <si>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</si>
  <si>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</si>
  <si>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</si>
  <si>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</si>
  <si>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</si>
  <si>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</si>
  <si>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</si>
  <si>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</si>
  <si>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</si>
  <si>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</si>
  <si>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</si>
  <si>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</si>
  <si>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</si>
  <si>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</si>
  <si>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</si>
  <si>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</si>
  <si>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</si>
  <si>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</si>
  <si>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</si>
  <si>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</si>
  <si>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</si>
  <si>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</si>
  <si>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</si>
  <si>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</si>
  <si>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</si>
  <si>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</si>
  <si>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</si>
  <si>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</si>
  <si>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</si>
  <si>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</si>
  <si>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</si>
  <si>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</si>
  <si>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</si>
  <si>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2010199</t>
  </si>
  <si>
    <t>其他人大事务支出</t>
  </si>
  <si>
    <t>20103</t>
  </si>
  <si>
    <t>政府办公厅（室）及相关机构事务</t>
  </si>
  <si>
    <t>2010301</t>
  </si>
  <si>
    <t>行政运行</t>
  </si>
  <si>
    <t>2010302</t>
  </si>
  <si>
    <t>一般行政管理事务</t>
  </si>
  <si>
    <t>2010399</t>
  </si>
  <si>
    <t>其他政府办公厅（室）及相关机构事务支出</t>
  </si>
  <si>
    <t>20105</t>
  </si>
  <si>
    <t>统计信息事务</t>
  </si>
  <si>
    <t>2010505</t>
  </si>
  <si>
    <t>专项统计业务</t>
  </si>
  <si>
    <t>20123</t>
  </si>
  <si>
    <t>民族事务</t>
  </si>
  <si>
    <t>2012304</t>
  </si>
  <si>
    <t>民族工作专项</t>
  </si>
  <si>
    <t>20139</t>
  </si>
  <si>
    <t>社会工作事务</t>
  </si>
  <si>
    <t>2013904</t>
  </si>
  <si>
    <t>专项业务</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</si>
  <si>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</si>
  <si>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</si>
  <si>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</si>
  <si>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</si>
  <si>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</si>
  <si>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</si>
  <si>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</si>
  <si>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</si>
  <si>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</si>
  <si>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</si>
  <si>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</si>
  <si>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</si>
  <si>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</si>
  <si>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</si>
  <si>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</si>
  <si>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</si>
  <si>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</si>
  <si>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</si>
  <si>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</si>
  <si>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20809</t>
  </si>
  <si>
    <t>退役安置</t>
  </si>
  <si>
    <t>2080905</t>
  </si>
  <si>
    <t>军队转业干部安置</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</si>
  <si>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</si>
  <si>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</si>
  <si>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</si>
  <si>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</si>
  <si>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</si>
  <si>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</si>
  <si>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</si>
  <si>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</si>
  <si>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</si>
  <si>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</si>
  <si>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</si>
  <si>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</si>
  <si>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</si>
  <si>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</si>
  <si>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2110199</t>
  </si>
  <si>
    <t>其他环境保护管理事务支出</t>
  </si>
  <si>
    <t>212</t>
  </si>
  <si>
    <t>城乡社区支出</t>
  </si>
  <si>
    <t>21201</t>
  </si>
  <si>
    <t>城乡社区管理事务</t>
  </si>
  <si>
    <t>2120104</t>
  </si>
  <si>
    <t>城管执法</t>
  </si>
  <si>
    <t>21205</t>
  </si>
  <si>
    <t>城乡社区环境卫生</t>
  </si>
  <si>
    <t>2120501</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</si>
  <si>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</si>
  <si>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</si>
  <si>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</si>
  <si>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</si>
  <si>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</si>
  <si>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</si>
  <si>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</si>
  <si>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</si>
  <si>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</si>
  <si>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</si>
  <si>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</si>
  <si>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</si>
  <si>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</si>
  <si>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</si>
  <si>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</si>
  <si>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</si>
  <si>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</si>
  <si>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</si>
  <si>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</si>
  <si>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</si>
  <si>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</si>
  <si>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</si>
  <si>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</si>
  <si>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</si>
  <si>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2010108</t>
  </si>
  <si>
    <t>代表工作</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</si>
  <si>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</si>
  <si>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</si>
  <si>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</si>
  <si>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</si>
  <si>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</si>
  <si>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</si>
  <si>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</si>
  <si>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</si>
  <si>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</si>
  <si>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</si>
  <si>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</si>
  <si>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</si>
  <si>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</si>
  <si>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</si>
  <si>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</si>
  <si>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</si>
  <si>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</si>
  <si>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</si>
  <si>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</si>
  <si>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</si>
  <si>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</si>
  <si>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</si>
  <si>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</si>
  <si>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</si>
  <si>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</si>
  <si>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</si>
  <si>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</si>
  <si>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</si>
  <si>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</si>
  <si>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</si>
  <si>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</si>
  <si>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</si>
  <si>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</si>
  <si>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</si>
  <si>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</si>
  <si>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</si>
  <si>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</si>
  <si>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</si>
  <si>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</si>
  <si>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</si>
  <si>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</si>
  <si>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</si>
  <si>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</si>
  <si>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</si>
  <si>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</si>
  <si>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</si>
  <si>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</si>
  <si>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</si>
  <si>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</si>
  <si>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</si>
  <si>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</si>
  <si>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</si>
  <si>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</si>
  <si>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</si>
  <si>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</si>
  <si>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</si>
  <si>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</si>
  <si>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</si>
  <si>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</si>
  <si>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</si>
  <si>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</si>
  <si>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</si>
  <si>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</si>
  <si>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</si>
  <si>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</si>
  <si>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</si>
  <si>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</si>
  <si>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</si>
  <si>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</si>
  <si>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</si>
  <si>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</si>
  <si>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</si>
  <si>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</si>
  <si>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</si>
  <si>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</si>
  <si>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</si>
  <si>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</si>
  <si>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</si>
  <si>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</si>
  <si>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</si>
  <si>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</si>
  <si>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</si>
  <si>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</si>
  <si>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</si>
  <si>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</si>
  <si>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</si>
  <si>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</si>
  <si>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</si>
  <si>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</si>
  <si>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</si>
  <si>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</si>
  <si>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</si>
  <si>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</si>
  <si>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</si>
  <si>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</si>
  <si>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</si>
  <si>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</si>
  <si>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</si>
  <si>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</si>
  <si>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</si>
  <si>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</si>
  <si>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</si>
  <si>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</si>
  <si>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</si>
  <si>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</si>
  <si>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</si>
  <si>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</si>
  <si>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</si>
  <si>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</si>
  <si>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</si>
  <si>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</si>
  <si>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</si>
  <si>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</si>
  <si>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</si>
  <si>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</si>
  <si>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</si>
  <si>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</si>
  <si>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</si>
  <si>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</si>
  <si>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</si>
  <si>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</si>
  <si>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</si>
  <si>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</si>
  <si>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</si>
  <si>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</si>
  <si>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</si>
  <si>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</si>
  <si>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</si>
  <si>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</si>
  <si>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</si>
  <si>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</si>
  <si>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</si>
  <si>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</si>
  <si>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</si>
  <si>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</si>
  <si>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</si>
  <si>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</si>
  <si>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</si>
  <si>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</si>
  <si>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</si>
  <si>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</si>
  <si>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</si>
  <si>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</si>
  <si>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</si>
  <si>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</si>
  <si>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</si>
  <si>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</si>
  <si>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</si>
  <si>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</si>
  <si>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</si>
  <si>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</si>
  <si>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</si>
  <si>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</si>
  <si>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</si>
  <si>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</si>
  <si>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</si>
  <si>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</si>
  <si>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</si>
  <si>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</si>
  <si>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</si>
  <si>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</si>
  <si>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</si>
  <si>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</si>
  <si>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</si>
  <si>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</si>
  <si>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</si>
  <si>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</si>
  <si>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</si>
  <si>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</si>
  <si>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</si>
  <si>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</si>
  <si>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</si>
  <si>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</si>
  <si>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</si>
  <si>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</si>
  <si>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</si>
  <si>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</si>
  <si>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</si>
  <si>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</si>
  <si>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</si>
  <si>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</si>
  <si>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</si>
  <si>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</si>
  <si>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</si>
  <si>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</si>
  <si>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</si>
  <si>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</si>
  <si>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</si>
  <si>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</si>
  <si>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</si>
  <si>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</si>
  <si>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</si>
  <si>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</si>
  <si>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</si>
  <si>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</si>
  <si>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</si>
  <si>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</si>
  <si>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</si>
  <si>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</si>
  <si>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</si>
  <si>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</si>
  <si>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</si>
  <si>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</si>
  <si>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</si>
  <si>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</si>
  <si>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</si>
  <si>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</si>
  <si>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</si>
  <si>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</si>
  <si>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</si>
  <si>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</si>
  <si>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</si>
  <si>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</si>
  <si>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</si>
  <si>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</si>
  <si>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</si>
  <si>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</si>
  <si>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</si>
  <si>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</si>
  <si>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</si>
  <si>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</si>
  <si>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</si>
  <si>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</si>
  <si>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</si>
  <si>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</si>
  <si>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</si>
  <si>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</si>
  <si>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</si>
  <si>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</si>
  <si>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</si>
  <si>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</si>
  <si>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</si>
  <si>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</si>
  <si>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</si>
  <si>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</si>
  <si>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</si>
  <si>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</si>
  <si>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</si>
  <si>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</si>
  <si>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</si>
  <si>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</si>
  <si>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</si>
  <si>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</si>
  <si>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</si>
  <si>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</si>
  <si>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</si>
  <si>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</si>
  <si>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</si>
  <si>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</si>
  <si>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</si>
  <si>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</si>
  <si>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</si>
  <si>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</si>
  <si>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</si>
  <si>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</si>
  <si>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</si>
  <si>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</si>
  <si>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</si>
  <si>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备注：昆明市五华区人民政府丰宁街道办事处2025年度无国有资本经营预算财政拨款收入支出决算，故此表为空表。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</si>
  <si>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</si>
  <si>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</si>
  <si>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</si>
  <si>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</si>
  <si>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</si>
  <si>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</si>
  <si>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</si>
  <si>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</si>
  <si>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</si>
  <si>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</si>
  <si>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</si>
  <si>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</si>
  <si>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</si>
  <si>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</si>
  <si>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</si>
  <si>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</si>
  <si>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</si>
  <si>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</si>
  <si>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</si>
  <si>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</si>
  <si>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</si>
  <si>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</si>
  <si>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</si>
  <si>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</si>
  <si>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</si>
  <si>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</si>
  <si>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</si>
  <si>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</si>
  <si>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</si>
  <si>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</si>
  <si>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</si>
  <si>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</si>
  <si>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</si>
  <si>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</si>
  <si>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</si>
  <si>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</si>
  <si>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</si>
  <si>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</si>
  <si>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</si>
  <si>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</si>
  <si>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</si>
  <si>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</si>
  <si>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</si>
  <si>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</si>
  <si>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</si>
  <si>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</si>
  <si>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</si>
  <si>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</si>
  <si>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</si>
  <si>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</si>
  <si>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</si>
  <si>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</si>
  <si>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</si>
  <si>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</si>
  <si>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</si>
  <si>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</si>
  <si>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</si>
  <si>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</si>
  <si>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 中共五华区委办公室 五华区人民政府办公室关于印发&lt;昆明市五华区人民政府丰宁街道办事处单位职能配置、内设机构和人员编制规定&gt;的通知》规定,我单位主要职责如下： 
（一）宣传贯彻执行党的路线、方针、政策；                                                                                                                                                                        
（二）为区域经济的发展创造和提供良好的环境；                                                                                                                                                                          
（三）承担并协助有关部门做好相关工作；                                                                                                                                                                              
（四）认真做好辖区社会治安综合治理工作；                                                                                                                                                                         
（五）服务全区经济工作，为区域经济的发展创造和提供良好的环境。</t>
  </si>
  <si>
    <t>（二）部门绩效目标的设立情况</t>
  </si>
  <si>
    <t>已根据部门“十四五”发展规划、部门职责，结合年度工作任务设立总体绩效目标和年度绩效目标。其中，2025年-2027年部门总体目标为：
1.做实历史文化产业带，打造历史文化名城拓展区；
2.营造良好创新创业环境，打造科教创新配套区；
3.加快形成文化创意产业链，打造文化创意引领区；
4.着力推进产业发展；5.有序推进项目建设；
5.加快城市更新改造步伐；
6.持续发力文明建设；
7.不断增进人民福祉；
8.提升社会治理能力；
9.加强政府自身建设；
结合部门职责及履职完成好上级政府安排的重点任务，服务辖区经济发展，组织开展辖区城市管理，承办区政府交办的其他事项等。
2025年年度绩效目标为：     
一、日常履职工作
1.保证部门正常运转，确保办事处各科室履职工作正常开展；
2.完成上级下达的各项经济指标要求；
3.健全社区养老服务体系，为辖区群众提供适老化服务，不断提高居民生活品质；
4.加强部门干部思想政治建设，为街道发展和目标实现提供坚实的思想和政治保障；
5.围绕区委、区政府决策部署，强化辖区行政效能，推进经济社会全面发展。
二、2025年重点计划工作
1.坚持项目引领、产业支持，激发经济活力
2.坚持以人为本、惠民利民，增进民生福祉
3.坚持精心建设、精细管理，提高城市品质
4.坚持筑牢防线、保障安全，维护社会稳定
5.坚持严的基调、实的作风，筑牢战斗堡垒
为了加强部门预算绩效管理，进一步提高财政资金使用效益，我单位的整体支出绩效目标从“产出指标”“效益指标”“满意度指标”三个维度设立，并设立了“重点工作完成率”，““三公经费”控制数”，“资金使用合规性”，“垃圾清运及时性”，“保障辖区环境卫生”，“提高公民法治意识”“受益群众满意度”等具体指标。</t>
  </si>
  <si>
    <t>（三）部门整体收支情况</t>
  </si>
  <si>
    <t>1.2025年部门预算收入10634.71万元，其中财政拨款收入2682.20万元，其他收入7952.51万元，财政拨款收入中：基本支出拨款收入2370.66万元，项目支出拨款311.54万元。较2024年（5636.73）对比增加4997.98万元，增长88.67%，增长的主要原因是因为因本年老旧小区改造项目资金较上年增加5602.74万元，导致收入增加。
2.2025年预算支出10933.41万元，其中：基本支出2370.66万元，项目支出8562.75万元。较上年（5565.45）增加5367.95万元，增长96.45%，增长的主要原因是本年老旧小区改造项目资金较上年增加5367.95万元，导致支出增加。</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</si>
  <si>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</si>
  <si>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五华区人民政府丰宁街道办事处财务管理办法》《五华区人民政府丰宁街道办事处预算绩效管理办法》《五华区人民政府丰宁街道办事处预算项目资金管理办法》《五华区人民政府丰宁街道办事处大额用款管理规定》《五华区人民政府丰宁街道办事处内控制度手册》等多项规范财务和预算管理的制度，形成了事前有评估、入库有标准、项目有明细、执行有监控、完成有评价、结果有应用、信息有公开的全过程预算管理机制。</t>
  </si>
  <si>
    <t>（五）严控“三公经费”支出情况</t>
  </si>
  <si>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</si>
  <si>
    <t>二、绩效自评组织情况</t>
  </si>
  <si>
    <t xml:space="preserve"> （一）前期准备 </t>
  </si>
  <si>
    <t>（1）确定自评对象和组织机构。根据《五华区财政局关于开展2025年度财政支出绩效自评工作的通知》要求，将部门整体支出和全部项目支出纳入自评范围。由主要领导刘希成任组长，分管领导杨宁任副组长，各科室负责人为成员的绩效自评工作领导小组，办公室主任苏雯雯为成员，负责组织协调本次绩效自评工作，形成由办公室牵头组织、协调，各科室积极配合、推行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</si>
  <si>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</si>
  <si>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</si>
  <si>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</si>
  <si>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昆明市五华区人民政府丰宁街道办事处单位整体支出绩效评价工作，结合年度预算执行情况和绩效目标实现情况，从“目标设定”的合理性、“预算配置”的科学性、“预算执行和管理”的完整性、“履职产出和效果”的真实性等角度进行分析，结论是目标设定方面，部门年度绩效目标严格贴合岗位职责、年度重点工作任务及行业发展要求制定，目标内容清晰细化、量化可考核，贴合部门履职实际，无脱离工作实际、目标空洞、重复冗余等问题，整体设定科学合规、合理可行。在预算配置方面，年度预算资金统筹分配精准贴合各项工作任务轻重缓急，资金投向聚焦主责主业和重点履职项目，资源配置贴合工作开展需求，无资金闲置、分配失衡、投向不合理等情况，预算整体配置科学规范、精准高效；在预算执行和管理方面，部门严格遵守财政预算管理各项制度规定，规范开展资金拨付、使用、核算全流程管理，预算执行进度有序可控，资金使用合规规范、专款专用，全程管控流程完整、台账资料齐全，有效保障了财政资金安全高效使用；在履职产出和效果方面，部门紧扣年度绩效目标扎实推进各项履职工作，稳步落实各项工作任务，如实归集、报送履职产出数据和成效资料，产出数据真实可溯、工作成效客观属实。年度绝大部分预期工作任务及绩效指标均圆满完成，顺利达成既定履职目标和预期社会效益、工作效益，履职成效显著。最终自评分为93分，自评结论为：优。</t>
  </si>
  <si>
    <t>四、存在的问题和整改情况</t>
  </si>
  <si>
    <t>通过本次绩效自评工作，存在以下问题；
1.预算编制精准度不足，资金匹配性有待提升。年初预算资金与年末实际下达预算资金存在差额，部分项目存在年中追加经费情况，项目前期谋划不够充分、前期调研及沟通不足，导致预算编制科学性不足。同时部分绩效目标与项目预算衔接不紧密、匹配度不高，资金配置与绩效目标衔接协同性不足。
2.绩效指标设置不规范，填报质量有待加强。存在部分绩效指标表述模糊、界定不清晰的问题。同时部分绩效指标实际完成值与年初设定目标值偏差较大，指标动态调整、过程校核机制缺失，绩效指标管控规范性不足。
二、整改措施及下一步计划
针对本次自查发现的问题，部门坚持问题导向、立行立改，结合预算绩效管理工作要求，制定针对性整改措施，常态化推进绩效工作提质增效：
1.抓实前期谋划，提升预算编制精准性。强化项目前期统筹谋划，加强各科室沟通对接，结合年度重点工作、项目实际需求科学测算、精准编制年度项目预算，从源头减少年中预算追加、资金差额偏差等问题。同步对标预算内容精准设置绩效目标，强化绩效目标与项目预算的关联性、匹配性，实现预算资金与绩效目标高度衔接匹配。
2.规范指标源头设置，在次年预算及绩效目标编制阶段，全面梳理各项目绩效指标，对原有表述模糊、界定不清、可操作性不强的指标全部优化细化，统一指标名称、统计口径、度量单位和考核标准，确保所有绩效指标量化清晰、界定明确、贴合项目实际，从根源杜绝指标设置不规范问题。建立绩效指标全过程校核机制，建立“科室初审、财务复核、归口终审”三级审核制度，在绩效填报、季度监控、年度自评等关键节点，逐项核对指标填报内容、度量单位、完成数据，及时修正填报错误、数据偏差等问题。健全指标动态调整机制，针对年度工作推进中出现的实际成效与年初目标偏差较大的指标，结合政策调整、项目实施实际情况及时依规动态优化调整，做好台账记录、情况说明和资料留存，避免年末数据偏差过大。强化业务培训与责任落实，组织业务人员开展绩效指标填报规范培训，明确填报标准、统计口径及工作要求，压实各科室绩效填报主体责任，全面提升绩效指标填报规范性、准确性和完整性。</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</si>
  <si>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</si>
  <si>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</si>
  <si>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</si>
  <si>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</si>
  <si>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</si>
  <si>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</si>
  <si>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</si>
  <si>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</si>
  <si>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</si>
  <si>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昆明市五华区人民政府丰宁街道办事处</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</si>
  <si>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</si>
  <si>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</si>
  <si>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</si>
  <si>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</si>
  <si>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</si>
  <si>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</si>
  <si>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</si>
  <si>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</si>
  <si>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</si>
  <si>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</si>
  <si>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</si>
  <si>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</si>
  <si>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</si>
  <si>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</si>
  <si>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一、日常履职工作
1.保证部门正常运转，确保办事处各科室履职工作正常开展；
2.完成上级下达的各项经济指标要求；
3.健全社区养老服务体系，为辖区群众提供适老化服务，不断提高居民生活品质；
4.加强部门干部思想政治建设，为街道发展和目标实现提供坚实的思想和政治保障；
5.围绕区委、区政府决策部署，强化辖区行政效能，推进经济社会全面发展。
二、2025年重点计划工作
1.坚持项目引领、产业支持，激发经济活力
2.坚持以人为本、惠民利民，增进民生福祉
3.坚持精心建设、精细管理，提高城市品质
4.坚持筑牢防线、保障安全，维护社会稳定
5.坚持严的基调、实的作风，筑牢战斗堡垒
三、2025年年初重点预算项目：1.其他政府机关经费,2.流管工作经费,3.非税返还专项资金,4.城管工作经费,5.爱国卫生专项经费。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</si>
  <si>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</si>
  <si>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</si>
  <si>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</si>
  <si>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</si>
  <si>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</si>
  <si>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</si>
  <si>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</si>
  <si>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</si>
  <si>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</si>
  <si>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</si>
  <si>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</si>
  <si>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</si>
  <si>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重点工作完成率</t>
  </si>
  <si>
    <t>&lt;=</t>
  </si>
  <si>
    <t>100</t>
  </si>
  <si>
    <t>%</t>
  </si>
  <si>
    <t>在职人员控制率</t>
  </si>
  <si>
    <t>90</t>
  </si>
  <si>
    <t>“三公经费”控制数</t>
  </si>
  <si>
    <t>元</t>
  </si>
  <si>
    <t>小于年初预算数</t>
  </si>
  <si>
    <t>固定资产利用率</t>
  </si>
  <si>
    <t>&gt;=</t>
  </si>
  <si>
    <t>98</t>
  </si>
  <si>
    <t>垃圾分类宣传覆盖的社区个数</t>
  </si>
  <si>
    <t>=</t>
  </si>
  <si>
    <t>个</t>
  </si>
  <si>
    <t>质量指标</t>
  </si>
  <si>
    <t>部门履职完成率</t>
  </si>
  <si>
    <t>垃圾清理覆盖率</t>
  </si>
  <si>
    <t>档案整理的合格率</t>
  </si>
  <si>
    <t>95</t>
  </si>
  <si>
    <t>时效指标</t>
  </si>
  <si>
    <t>重点任务完成及时率</t>
  </si>
  <si>
    <t>成本指标</t>
  </si>
  <si>
    <t>社会成本指标</t>
  </si>
  <si>
    <t>满意度指标</t>
  </si>
  <si>
    <t>服务对象满意度</t>
  </si>
  <si>
    <t>受益群众满意度</t>
  </si>
  <si>
    <t>部门职工履职满意度</t>
  </si>
  <si>
    <t>其他需说明事项</t>
  </si>
  <si>
    <t>项目支出绩效自评概况表</t>
  </si>
  <si>
    <t>项目名称</t>
  </si>
  <si>
    <t>党管武装工作经费</t>
  </si>
  <si>
    <t>主管部门</t>
  </si>
  <si>
    <t>实施单位</t>
  </si>
  <si>
    <t>项目资金
（元）</t>
  </si>
  <si>
    <t>全年执行数</t>
  </si>
  <si>
    <t>分值</t>
  </si>
  <si>
    <t>执行率</t>
  </si>
  <si>
    <t>得分</t>
  </si>
  <si>
    <t>其中：当年财政拨款</t>
  </si>
  <si>
    <t xml:space="preserve">      上年结转资金</t>
  </si>
  <si>
    <t xml:space="preserve">      其他资金</t>
  </si>
  <si>
    <t>年度
总体
目标</t>
  </si>
  <si>
    <t>预期目标</t>
  </si>
  <si>
    <t>实际完成情况</t>
  </si>
  <si>
    <t>党内组织建设完成，党团活动顺利有序开展</t>
  </si>
  <si>
    <t>该项目已经完成，因财政资金紧张，暂未支付。</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</si>
  <si>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</si>
  <si>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</si>
  <si>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</si>
  <si>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</si>
  <si>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</si>
  <si>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</si>
  <si>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</si>
  <si>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</si>
  <si>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</si>
  <si>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空</t>
  </si>
  <si>
    <t>党管武装工作排名</t>
  </si>
  <si>
    <t>前三名</t>
  </si>
  <si>
    <t>无差异</t>
  </si>
  <si>
    <t>效益指标</t>
  </si>
  <si>
    <t>社会效益</t>
  </si>
  <si>
    <t>党团硬件设施建设是否完备</t>
  </si>
  <si>
    <t>是/否</t>
  </si>
  <si>
    <t>党团硬件设施建设完备</t>
  </si>
  <si>
    <t>地方政府满意度</t>
  </si>
  <si>
    <t>90%</t>
  </si>
  <si>
    <t>爱国卫生专项经费</t>
  </si>
  <si>
    <t>1.续巩固提升“清垃圾、扫厕所、勤洗手、净餐馆、常消毒、管集市、众参与”爱国卫生“7个专项行动”，全面提升国家卫生城市创建质量。
2.每月按时完成垃圾清运6车，及时清理垃圾，市容环境卫生质量显著提升，提升群众满意度达90%以上。</t>
  </si>
  <si>
    <t>良</t>
  </si>
  <si>
    <t>垃圾清运每月的车数</t>
  </si>
  <si>
    <t>6车</t>
  </si>
  <si>
    <t>4-5车</t>
  </si>
  <si>
    <t>每月按照实际需求清运导致差异</t>
  </si>
  <si>
    <t>垃圾清运的合格率</t>
  </si>
  <si>
    <t>95%</t>
  </si>
  <si>
    <t>垃圾清理及时性</t>
  </si>
  <si>
    <t>及时</t>
  </si>
  <si>
    <t>指标下达金额</t>
  </si>
  <si>
    <t>7.2万元</t>
  </si>
  <si>
    <t>垃圾清理的效果</t>
  </si>
  <si>
    <t>效果显著</t>
  </si>
  <si>
    <t>市民的满意度</t>
  </si>
  <si>
    <t>93.16%</t>
  </si>
  <si>
    <t>满意度高于预期</t>
  </si>
  <si>
    <t>城管工作经费</t>
  </si>
  <si>
    <t xml:space="preserve">1.按标准完成城中村清扫保洁、垃圾清运工作，完成垃圾清运86车，提升辖区环境卫生质量。
2.开展垃圾分类宣传及垃圾分类管理工作，完成8个社区垃圾分类宣传覆盖工作，提高辖区居民垃圾分类意识。
3.根据五华区化粪池整治提升改造工作方案，开展化粪池清掏及提升改造工作，完成厕所及化粪池掏运6座，防止溢流污染。
4.重点加强对租地建房、农房整治、住宅小区违法建设等问题的整治，拆除面积预计2万平方米，加强为民服务意识，突出治理重点，提高执法水平。
</t>
  </si>
  <si>
    <t>该项目已经完成，因财政资金紧张，有部分资金暂未支出。</t>
  </si>
  <si>
    <t>全年垃圾清运整车数</t>
  </si>
  <si>
    <t>86车</t>
  </si>
  <si>
    <t>59车</t>
  </si>
  <si>
    <t>年初预计数量不精确导致与实际工作量偏差偏大。</t>
  </si>
  <si>
    <t>8个</t>
  </si>
  <si>
    <t>零星工程改造的次数</t>
  </si>
  <si>
    <t>2次</t>
  </si>
  <si>
    <t>厕所及化粪池掏运座数</t>
  </si>
  <si>
    <t>6座</t>
  </si>
  <si>
    <t>电瓶车维修次数</t>
  </si>
  <si>
    <t>4次</t>
  </si>
  <si>
    <t>0次</t>
  </si>
  <si>
    <t>车辆未发生故障</t>
  </si>
  <si>
    <t>垃圾清理 的合格率</t>
  </si>
  <si>
    <t>100%</t>
  </si>
  <si>
    <t>辖区环境卫生达标率</t>
  </si>
  <si>
    <t>垃圾清运及时性</t>
  </si>
  <si>
    <t>辖区居民对垃圾分类政策的知晓率</t>
  </si>
  <si>
    <t>有序推进</t>
  </si>
  <si>
    <t>城管中队执法电动车的使用率</t>
  </si>
  <si>
    <t>提升城乡人居环境</t>
  </si>
  <si>
    <t>持续提升</t>
  </si>
  <si>
    <t>提升环境综合整治能力</t>
  </si>
  <si>
    <t>有效提升</t>
  </si>
  <si>
    <t>老旧小区服务对象满意度</t>
  </si>
  <si>
    <t>第三批省级城乡社区治理现代化试点补助资金</t>
  </si>
  <si>
    <t>完成2023年城乡社区治理现代化试点工作经费</t>
  </si>
  <si>
    <t>该项目已经完成。</t>
  </si>
  <si>
    <t>社会化治理完成率</t>
  </si>
  <si>
    <t>竣工验收合格率</t>
  </si>
  <si>
    <t>97%</t>
  </si>
  <si>
    <t>计划完工率</t>
  </si>
  <si>
    <t>98%</t>
  </si>
  <si>
    <t>经济成本指标</t>
  </si>
  <si>
    <t>3.12万元</t>
  </si>
  <si>
    <t>综合使用率</t>
  </si>
  <si>
    <t>受益人群满意度</t>
  </si>
  <si>
    <t>第三批省级福利彩票公益金项目经费</t>
  </si>
  <si>
    <t>实施城乡社区综合服务设施建设项目、城乡社区治理试点，旨在不断提升基层治理的能力和水平。</t>
  </si>
  <si>
    <t>城乡社区现代化试点</t>
  </si>
  <si>
    <t>1个</t>
  </si>
  <si>
    <t>城乡社区综合服务设施建设</t>
  </si>
  <si>
    <t>补助建设的各类设施使用率</t>
  </si>
  <si>
    <t>群众满意度</t>
  </si>
  <si>
    <t>85%</t>
  </si>
  <si>
    <t>非税返还专项资金</t>
  </si>
  <si>
    <t>严格执行处罚标准，履行处罚程序，保障执法队伍稳定，树立城市综合执法中队客观公正的执法形象，高效合理的利用罚没返还款项，促进中队各项基础工作开展有序，规范个体工商户的经营，减少占道经营。</t>
  </si>
  <si>
    <t>执法人员后勤保障人次</t>
  </si>
  <si>
    <t>48人</t>
  </si>
  <si>
    <t>处罚标准的合规性</t>
  </si>
  <si>
    <t>合规</t>
  </si>
  <si>
    <t>处罚程序的合规性</t>
  </si>
  <si>
    <t>工作完成率</t>
  </si>
  <si>
    <t>处罚及时性</t>
  </si>
  <si>
    <t>现场开具处罚单</t>
  </si>
  <si>
    <t>辖区内执法处罚投诉案件数</t>
  </si>
  <si>
    <t>0件</t>
  </si>
  <si>
    <t>城管中队工作人员满意度</t>
  </si>
  <si>
    <t>购买社区统计调查服务经费</t>
  </si>
  <si>
    <t>根据《关于印发五华区加强社区统计调查工作实施方案的通知》《关于进一步明确五华区统计局社区统计调查员工作补贴及福利待遇的通知》的文件要求，通过政府购买服务的方式购买社区统计调查服务，确保五华区统计调查工作正常开展。</t>
  </si>
  <si>
    <t>完成统计调查工作的社区数量</t>
  </si>
  <si>
    <t>调查各行业的企业覆盖率</t>
  </si>
  <si>
    <t>数据发布、上报及时率</t>
  </si>
  <si>
    <t>80%</t>
  </si>
  <si>
    <t>经费拨付及时率</t>
  </si>
  <si>
    <t>充分利用统计数据</t>
  </si>
  <si>
    <t>有效利用</t>
  </si>
  <si>
    <t>可持续影响</t>
  </si>
  <si>
    <t>保障网络平台正常运行</t>
  </si>
  <si>
    <t>持续保障</t>
  </si>
  <si>
    <t>统计调查员满意度</t>
  </si>
  <si>
    <t>2024年国有企业退休人员社会化管理中央补助资金资金</t>
  </si>
  <si>
    <t>国有企业退休人员社会化管理中央补助资金资金</t>
  </si>
  <si>
    <t>该项目资金已经从专户上缴财政。</t>
  </si>
  <si>
    <t>中</t>
  </si>
  <si>
    <t>接收国有企业退休人数</t>
  </si>
  <si>
    <t>4345人</t>
  </si>
  <si>
    <t>0人</t>
  </si>
  <si>
    <t>财政资金不足</t>
  </si>
  <si>
    <t>国有企业已退休人员管理服务工作与原企业分离的比例</t>
  </si>
  <si>
    <t>0%</t>
  </si>
  <si>
    <t>国有企业不承担移交后的退休人员社会化管理服务费用的比例</t>
  </si>
  <si>
    <t>地方承担国有企业退休人员社会化管理服务人数</t>
  </si>
  <si>
    <t>促进社会和谐</t>
  </si>
  <si>
    <t>有效促进</t>
  </si>
  <si>
    <t>2025年基层政协履职能力提升专项资金</t>
  </si>
  <si>
    <t>该项目已经完成，因财政资金紧张暂未完成。</t>
  </si>
  <si>
    <t>保障政协重要工作、重要会议、重要活动次数</t>
  </si>
  <si>
    <t>1次</t>
  </si>
  <si>
    <t>资金到位率</t>
  </si>
  <si>
    <t>完成时间</t>
  </si>
  <si>
    <t>1年</t>
  </si>
  <si>
    <t>政协履职能力提升率</t>
  </si>
  <si>
    <t>得到提升</t>
  </si>
  <si>
    <t>受益对象对象满意度</t>
  </si>
  <si>
    <t>昆财农{2022}198号2022年中央城市管网及污水处理老旧小区改造项目资金</t>
  </si>
  <si>
    <t>预计完成老旧小区改造社区1个，小区5个，楼栋20栋，改造户数547户，改造面积31226平方米，进行老旧小区改造提升，进一步改善群众居住条件。</t>
  </si>
  <si>
    <t>改造面积</t>
  </si>
  <si>
    <t>81600平方米</t>
  </si>
  <si>
    <t>86100平方米</t>
  </si>
  <si>
    <t>指标值设置时误填</t>
  </si>
  <si>
    <t>改造户数</t>
  </si>
  <si>
    <t>1861户</t>
  </si>
  <si>
    <t>改造楼栋楼</t>
  </si>
  <si>
    <t>83栋</t>
  </si>
  <si>
    <t>改造小区个数</t>
  </si>
  <si>
    <t>2个</t>
  </si>
  <si>
    <t>验收合格率</t>
  </si>
  <si>
    <t>按时完成</t>
  </si>
  <si>
    <t>有效改善</t>
  </si>
  <si>
    <t>人民群众满意度</t>
  </si>
  <si>
    <t>昆财农〔2024〕38号2024年省级财政衔接推进乡村振兴补助资金</t>
  </si>
  <si>
    <t>昆财农〔2024〕38号2024年省级财政衔接推进乡村振兴补助资金用于开展公共服务，包括工作站部分免费服务、职业技能培训、专家咨询、场地租赁、会议及活动组织、相关物料、场地租金、物业管理费、水电费、人员工资、办公软硬件设备及日常管理费用等。</t>
  </si>
  <si>
    <t>促乡村振兴民族团结进步互嵌式发展”示范社区示范点提升改造工程数量</t>
  </si>
  <si>
    <t>完成乡村振兴时效</t>
  </si>
  <si>
    <t>提升乡村振兴发展脚步</t>
  </si>
  <si>
    <t>帮扶工作群众满意度</t>
  </si>
  <si>
    <t>昆财行【2025】53号2025年全国百分之一人口变动情况抽样调查省级经费</t>
  </si>
  <si>
    <t xml:space="preserve">2025年目标：2025年将开展全国1%人口抽样调查，根据工作流程需提前做好调查指导员与调查员选聘、业务培训，宣传活动组织实施，住房单元核实，调查小区人口状况的摸底等前期准备工作；按时保质完成1%人口抽样调查现场登记、数据整理、审核、上报及数据质量核查等工作。	</t>
  </si>
  <si>
    <t>该项目已经完成，因财政资金紧张暂未支付。</t>
  </si>
  <si>
    <t>数据上报完成情况</t>
  </si>
  <si>
    <t>调查漏登误差率</t>
  </si>
  <si>
    <t>0.3%</t>
  </si>
  <si>
    <t>1%人口抽样调查宣传活动开展次数</t>
  </si>
  <si>
    <t>1%人口抽样调查指导员和调查员业务培训满意度</t>
  </si>
  <si>
    <t>昆财债{2025}40号2025年地方政府专项债券资金经费</t>
  </si>
  <si>
    <t>昆财债{2025}40号2025年地方政府专项债券资金</t>
  </si>
  <si>
    <t>支付项目</t>
  </si>
  <si>
    <t>支付金额</t>
  </si>
  <si>
    <t>支付时间</t>
  </si>
  <si>
    <t>经济效益</t>
  </si>
  <si>
    <t>完成债务清偿</t>
  </si>
  <si>
    <t>完成</t>
  </si>
  <si>
    <t>支付对象满意度</t>
  </si>
  <si>
    <t>支付街道办事处2025年债务</t>
  </si>
  <si>
    <t>流管工作经费</t>
  </si>
  <si>
    <t>1.街道办配置1名流管工作人员，以加强流口队伍布建，按时完成辖区内流管综合平台核查任务达标；提升城中村居民的生活水平，带动流动人口就业，促进经济的发展。
2.开展流动人口和出租房屋服务管理宣传工作，提高辖区流动人口登记意识。
3.重点加强对城中村、住宅小区违法出租等问题的整治，力争完成2025年全面清理群租房工作，辖区流管工作服务质量有所提升。
4.对辖区内实有房屋、人口及出租房屋和流动人口，加大核查的力度，严格倒查管理，确保街道辖区社会稳定。
5.加强流管工作人员管理和培训，加大推广流动人口自主申报、流动未成年人普法宣传，保障未成年的合法权益。</t>
  </si>
  <si>
    <t>支付次数</t>
  </si>
  <si>
    <t>1人</t>
  </si>
  <si>
    <t>流管业务培训</t>
  </si>
  <si>
    <t>3次</t>
  </si>
  <si>
    <t>年初指标设置不精确</t>
  </si>
  <si>
    <t>资金使用规范性</t>
  </si>
  <si>
    <t>支付及时率</t>
  </si>
  <si>
    <t>政策知晓率</t>
  </si>
  <si>
    <t>受益对象满意度</t>
  </si>
  <si>
    <t>2025年美术馆、公共图书馆、文化（站）馆免费开放省级配套资金</t>
  </si>
  <si>
    <t>持续推进免费开放服务工作，进一步满足基层群众多层次、多元化的精神文化需求丰富广大农民群众文化生活；保障广大基层群众的基本文化权益.</t>
  </si>
  <si>
    <t>该项目已经完成，因财政资金暂未支付。</t>
  </si>
  <si>
    <t>免费开放文化馆个数</t>
  </si>
  <si>
    <t>免费开放乡镇（街道）综合文化站个数</t>
  </si>
  <si>
    <t>文化馆免费开放时长</t>
  </si>
  <si>
    <t>6小时</t>
  </si>
  <si>
    <t>参观人数增长率</t>
  </si>
  <si>
    <t>10%</t>
  </si>
  <si>
    <t>财政资金紧张</t>
  </si>
  <si>
    <t>免费开放观众满意度</t>
  </si>
  <si>
    <t>2024年美术馆、公共图书馆、文化馆免费开放省级配套资金</t>
  </si>
  <si>
    <t>持续推进免费开放服务工作，进一步满足基层群众多层次、多元化的精神文化需求丰富广大农民群众文化生活；保障广大基层群众的基本文化权益。</t>
  </si>
  <si>
    <t>该项目各项指标已经完成，因财政资金紧张暂支出。</t>
  </si>
  <si>
    <t>全年免费开放天数</t>
  </si>
  <si>
    <t>245天</t>
  </si>
  <si>
    <t>文化站免费开放时长</t>
  </si>
  <si>
    <t>168小时</t>
  </si>
  <si>
    <t>展览（展会）参加人次</t>
  </si>
  <si>
    <t>2人次</t>
  </si>
  <si>
    <t>2025年美术馆、公共图书馆、文化馆免费开放市级补助资金</t>
  </si>
  <si>
    <t>250</t>
  </si>
  <si>
    <t>免费开放活动可持续影响</t>
  </si>
  <si>
    <t>三年</t>
  </si>
  <si>
    <t>一年</t>
  </si>
  <si>
    <t>未到项目时限</t>
  </si>
  <si>
    <t>2024年免费开放市级补助经费</t>
  </si>
  <si>
    <t>完成2024年免费开放市级补助经费</t>
  </si>
  <si>
    <t>该项目各项指标已经完成，因财政资金紧张暂未支付。</t>
  </si>
  <si>
    <t>举办次数</t>
  </si>
  <si>
    <t>免费开放合格率</t>
  </si>
  <si>
    <t>完成开放天数</t>
  </si>
  <si>
    <t>1天</t>
  </si>
  <si>
    <t>人员满意度</t>
  </si>
  <si>
    <t>其他政府机关经费</t>
  </si>
  <si>
    <t xml:space="preserve">依据部门职能职责、政策文件、管理办法年度目标如下：
1.做好街道新闻宣传工作，完成发布微信、微博公众号维护3次，做好办事处档案归档工作完成档案整理4次，有效保障办事处各项工作正常运转。
2.规范街道社会冶理、社工站建设工作，开展辖区居民健康教育宣传，完成健康教育宣传展板36块，提高辖区居民的生活质量，推进社会救助工作，增强居民的获得感和幸福感。
3.聚焦人民群众关心关切的创业贷款、低保、城乡居民养老保险、城乡居民医疗保险、两保补贴、单位职工养老保险、单位职工医疗保险、失业保险等社会事业等方面突出问题，加快建立覆盖城乡居民的社会保障体系，不断改善民生生活。
4.做好辖区企业服务工作及食品安全的宣传工作，完成制作食品安全宣传手册100本，提高辖区食品经营户和辖区居民的食品安全意识，保障辖区良好的食品安全环境。
5.开展好全年普法强基法治宣传工作，开展反诈宣传1次，坚决打击电信网络诈骗违法犯罪活动，努力建设更高水平的平安丰宁、法治丰宁。
6.做好办事处防汛抗旱应急抢险救援工作，印制宣传材料50份，保障河道的通畅，加强基础设施建设，提高辖区消防、防汛、抗旱工作成效。
7.依据五华区创建生态文明建设示范区的要求，完成河道巡查、管理、“十年禁渔”等水务工作，不断提升人民群众的幸福感和满意度达90%以上。
</t>
  </si>
  <si>
    <t>除制作食品安全宣传手册100本及档案整理未完成，其他各项指标已经完成。</t>
  </si>
  <si>
    <t>开展反诈宣传次数</t>
  </si>
  <si>
    <t>开展低保、临时救助工作完成件数</t>
  </si>
  <si>
    <t>制作食品安全宣传手册</t>
  </si>
  <si>
    <t>100本</t>
  </si>
  <si>
    <t>0本</t>
  </si>
  <si>
    <t>未开展</t>
  </si>
  <si>
    <t>微信、微博公众号维护的次数</t>
  </si>
  <si>
    <t>健康教育宣传栏的期数</t>
  </si>
  <si>
    <t>36期</t>
  </si>
  <si>
    <t>档案整理次数</t>
  </si>
  <si>
    <t>微信公众号维护的合格率</t>
  </si>
  <si>
    <t>党报党刊征订完成率</t>
  </si>
  <si>
    <t>健康教育宣传栏完成及时性</t>
  </si>
  <si>
    <t>辖区汛期灾害事件处理及时性</t>
  </si>
  <si>
    <t>辖区社会治安环境</t>
  </si>
  <si>
    <t>良好</t>
  </si>
  <si>
    <t>推进辖区内社会保障工作</t>
  </si>
  <si>
    <t>有效推进</t>
  </si>
  <si>
    <t>有所提升</t>
  </si>
  <si>
    <t>食品安全的知晓率</t>
  </si>
  <si>
    <t>保障办事处各项工作正常运转</t>
  </si>
  <si>
    <t>有效保障</t>
  </si>
  <si>
    <t>提高群众幸福感</t>
  </si>
  <si>
    <t>持续提高</t>
  </si>
  <si>
    <t>维护社会治安，促进构建和谐社会</t>
  </si>
  <si>
    <t>持续维护</t>
  </si>
  <si>
    <t>服务受益人员满意度</t>
  </si>
  <si>
    <t>工作人员满意度</t>
  </si>
  <si>
    <t>区级横向拨款专项经费</t>
  </si>
  <si>
    <t>完成2025年区级横向拨款、民政局拨入的工作经费、文旅局拨入的公共文化经费、卫健局、政法委、城改局、住建局、劳动就业服务局、科学技术协会、老干部局、文体局、区人大、退役军人事务局等局拨入工作经费。</t>
  </si>
  <si>
    <t>项目已经完成。</t>
  </si>
  <si>
    <t>组织活动次数</t>
  </si>
  <si>
    <t>统计站数量</t>
  </si>
  <si>
    <t>组织群众综合性文化活动次数</t>
  </si>
  <si>
    <t>5次</t>
  </si>
  <si>
    <t>统计站日常运行率</t>
  </si>
  <si>
    <t>96%</t>
  </si>
  <si>
    <t>活动出勤率</t>
  </si>
  <si>
    <t>群众综合性文化活动完成率</t>
  </si>
  <si>
    <t>94%</t>
  </si>
  <si>
    <t>慰问活动开展及时率</t>
  </si>
  <si>
    <t>全年预算执行进度</t>
  </si>
  <si>
    <t>提高统计数据质量与真实性</t>
  </si>
  <si>
    <t>有效提高</t>
  </si>
  <si>
    <t>展示文化产业创新发展新成果</t>
  </si>
  <si>
    <t>有效展示</t>
  </si>
  <si>
    <t>持续推进公共文化服务工作</t>
  </si>
  <si>
    <t>持续推进</t>
  </si>
  <si>
    <t>参加活动人员满意度</t>
  </si>
  <si>
    <t>社会厕所免费开放经费</t>
  </si>
  <si>
    <t>根据《昆明市进一步加强城市公厕管理工作实施意见的通知》相关文件要求，确保五华区社会厕所免费对外开放，加大社会厕所管理力度，提高社会厕所管理服务质量，建立长效管理机制。三类社会厕所蹲位数109个。
二、提升五华区社会厕所卫生环境，使之有所改善。
三、社会公众综合满意度达到95%以上。</t>
  </si>
  <si>
    <t>三类社会厕所蹲位数</t>
  </si>
  <si>
    <t>121个</t>
  </si>
  <si>
    <t>社会厕所卫生干净整洁率</t>
  </si>
  <si>
    <t>免费开放天数</t>
  </si>
  <si>
    <t>365天</t>
  </si>
  <si>
    <t>预算批复数</t>
  </si>
  <si>
    <t>小于预算批复数</t>
  </si>
  <si>
    <t>提升五华区社会厕所环境卫生</t>
  </si>
  <si>
    <t>有所改善</t>
  </si>
  <si>
    <t>社会公众综合满意度</t>
  </si>
  <si>
    <t>2024年市属国有企业退休人员社会化补助资金</t>
  </si>
  <si>
    <t>未开展。</t>
  </si>
  <si>
    <t>差</t>
  </si>
  <si>
    <t>0</t>
  </si>
  <si>
    <t>资金不足</t>
  </si>
  <si>
    <t>工作完成得时限</t>
  </si>
  <si>
    <t>137.49万元</t>
  </si>
  <si>
    <t>0.00万元</t>
  </si>
  <si>
    <t>国有企退人员带动经济发展状况</t>
  </si>
  <si>
    <t>文化站免费开放省级专项资金</t>
  </si>
  <si>
    <t xml:space="preserve">1、免费开放文化站个数1个；
2、全年开放文化站天数245天；
3、文化站免费开放时长196小时/月
</t>
  </si>
  <si>
    <t>该项目已经完成，应财政资金紧张，暂未支付</t>
  </si>
  <si>
    <t>免费开放文化站个数</t>
  </si>
  <si>
    <t>20小时</t>
  </si>
  <si>
    <t>群众文化活动场地</t>
  </si>
  <si>
    <t>增加</t>
  </si>
  <si>
    <t>免费开放群众满意度</t>
  </si>
  <si>
    <t>2025年中央补助地方公共文化服务体系（第二批）建设资金</t>
  </si>
  <si>
    <t>昆明市教育体育局下达2025年中央补助地方公共文化服务体系（第二批）建设资金</t>
  </si>
  <si>
    <t>该项目已经完成，因财政资金紧张，暂未支出。</t>
  </si>
  <si>
    <t>30天</t>
  </si>
  <si>
    <t>24小时</t>
  </si>
  <si>
    <t>1%</t>
  </si>
  <si>
    <t>2024年中央补助地方公共文化服务体系建设资金</t>
  </si>
  <si>
    <t>持续推进各项节日活动开展，让更多群众更多了解传统文化，持续创作出更好的文艺精品，让更多的居民能享受政府公共文化服务。2024年，以丰富辖区人民群众日益增长的精神文化生活、营造浓厚的特色文化氛围为目标，完成2023年公共文化各项服务工作。</t>
  </si>
  <si>
    <t>项目已经开展，因财政资金紧张暂未支出。</t>
  </si>
  <si>
    <t>基层公共文化服务年人均投入</t>
  </si>
  <si>
    <t>资金使用符合《昆明市基层公共文化服务专项资金管理暂行办法》</t>
  </si>
  <si>
    <t>项目资金执行完成时间</t>
  </si>
  <si>
    <t>2025-12-31</t>
  </si>
  <si>
    <t>未完成</t>
  </si>
  <si>
    <t>7.03万元</t>
  </si>
  <si>
    <t>0万元</t>
  </si>
  <si>
    <t>基本公共文化服务水平</t>
  </si>
  <si>
    <t>稳步提升</t>
  </si>
  <si>
    <t>群众对国家基本公共文化服务满意度</t>
  </si>
  <si>
    <t>2025年中央补助地方公共文化服务体系建设资金</t>
  </si>
  <si>
    <t>加快构建现代公共文化服务体系，保障群众基本文化权益。</t>
  </si>
  <si>
    <t>除组织群众的综合性文化活动20次未完成，其他指标已经完成。</t>
  </si>
  <si>
    <t>平均每个农家书屋更新图书种数</t>
  </si>
  <si>
    <t>5种</t>
  </si>
  <si>
    <t>平均每个农家书屋开民活动</t>
  </si>
  <si>
    <t>群众文化活动用房使用面积不得低于总使用面积</t>
  </si>
  <si>
    <t>70平米</t>
  </si>
  <si>
    <t>300天</t>
  </si>
  <si>
    <t>免费服务项目</t>
  </si>
  <si>
    <t>4个</t>
  </si>
  <si>
    <t>组织群众的综合性文化活动</t>
  </si>
  <si>
    <t>20次</t>
  </si>
  <si>
    <t>组织群众业余创作、演出的文艺作品、节目</t>
  </si>
  <si>
    <t>举办各类培训班及讲座</t>
  </si>
  <si>
    <t>图书质量合格率（区图书馆）</t>
  </si>
  <si>
    <t>项目完成时间</t>
  </si>
  <si>
    <t>丰富五华区人民群众业务文化生活</t>
  </si>
  <si>
    <t>丰富</t>
  </si>
  <si>
    <t>服务对象满意度指标</t>
  </si>
  <si>
    <t>93%</t>
  </si>
  <si>
    <t>2024年中央免费开放（第二批）补助专项资金</t>
  </si>
  <si>
    <t>（各街道、图书馆、文化馆根据上级资金文件及本单位实际情况，完善填报年度目标、绩效目标表、本级项目测算表）</t>
  </si>
  <si>
    <t>1项</t>
  </si>
  <si>
    <t>组织公益性展览</t>
  </si>
  <si>
    <t>宣传橱窗栏的更新次数</t>
  </si>
  <si>
    <t>项目完成时限</t>
  </si>
  <si>
    <t>丰富五华区人民群众业余文化生活</t>
  </si>
  <si>
    <t>群众对公共文化服务工作满意度</t>
  </si>
  <si>
    <t>2024年中央免费开放配套资金</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</si>
  <si>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</si>
  <si>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该项目已经完成，因财政资金紧张暂未支出。</t>
  </si>
  <si>
    <t>免费开放人次</t>
  </si>
  <si>
    <t>20人次</t>
  </si>
  <si>
    <t>投诉有效处理率</t>
  </si>
  <si>
    <t>公共文化设施覆盖人群率</t>
  </si>
  <si>
    <t>5%</t>
  </si>
  <si>
    <t>社会公众的满意度</t>
  </si>
  <si>
    <t>中央支持地方公共文化服务体系建设补助资金</t>
  </si>
  <si>
    <t>加强基层公共文化建设</t>
  </si>
  <si>
    <t>该项目已经完成，因财政资金紧张，暂未开始。</t>
  </si>
  <si>
    <t>开展文化工作</t>
  </si>
  <si>
    <t>2万元</t>
  </si>
  <si>
    <t>促进文化的发展</t>
  </si>
  <si>
    <t>促进</t>
  </si>
  <si>
    <t>群众对公共文化服务满意度</t>
  </si>
  <si>
    <t>2025年中央支持地方公共文化服务体系建设补助资金</t>
  </si>
  <si>
    <t>根据《中共云南省委宣传部 云南省财政厅关于深化拓展新时代文明实践中心建设有关事项的通知》（云宣通〔2024〕34号）等文件要求，扎实开展群众急需、特色鲜明、富有成效的文明实践活动，每个县（区）有影响力的文明实践志愿服务活动品牌数量不少于1个；加强文明实践队伍建设，文明实践志愿者骨干培训覆盖率不低于90%，推动形成富有地方特色的工作经验。</t>
  </si>
  <si>
    <t>文明实践志愿服务队伍数量</t>
  </si>
  <si>
    <t>有影响力的文明实践志愿服务活动品牌数量</t>
  </si>
  <si>
    <t>现有阵地平台整合效果</t>
  </si>
  <si>
    <t>显著</t>
  </si>
  <si>
    <t>形成富有地方特色的工作经验</t>
  </si>
  <si>
    <t>2025年12月</t>
  </si>
  <si>
    <t>30万元</t>
  </si>
  <si>
    <t>文明实践志愿者骨干培训覆盖率</t>
  </si>
  <si>
    <t xml:space="preserve">新时代文明实践站本年度开展文明实践活动的参与人数占所在村常住人口比例 </t>
  </si>
  <si>
    <t>50%</t>
  </si>
  <si>
    <t>人民群众对文明实践工作满意率</t>
  </si>
  <si>
    <t>综合治理（平安云南建设）专项资金</t>
  </si>
  <si>
    <t>2025年，我们将坚决贯彻落实省委、市委、区委关于政法工作的安排部署，持续抓好政法委各项工作落实落细落地。一是坚持党对政法工作的绝对领导，确保政法工作坚定正确的政治方向。要始终牢记政法机关是政治机关的首要定位，确保政法工作始终沿着坚定的政治方向前行。二是贯彻总体国家安全观，坚决维护政治安全，把防范政治风险、维护政治安全置于首位，筑牢维护政治安全的铜墙铁壁。三是全力防范化解风险隐患，坚决确保社会安定。要突出源头预防，坚持关口前移，切实将风险隐患止于未发之时。四是坚持以人民为中心，坚决维护人民安宁。以增强人民群众安全感满意度为目标，保持对犯罪的严打严防严管严控态势，让群众的获得感更足、幸福感更高、安全感更强。</t>
  </si>
  <si>
    <t>增强平安建设成效</t>
  </si>
  <si>
    <t>有效增强</t>
  </si>
  <si>
    <t>昆财社［2025］62号昆明市2025年重大公共卫生服务补助（艾滋项目）资金</t>
  </si>
  <si>
    <t>1.持续巩固艾滋病防治“三个90%”目标，减少艾滋病新发感染，降低艾滋病病死率，有效控制艾滋病疫情。
2.持续推进性病综合防治。
3.落实遏制丙肝流行攻坚三年行动工作任务。</t>
  </si>
  <si>
    <t>社会组织参与防艾工作任务完成率</t>
  </si>
  <si>
    <t>艾滋病疫情报告率</t>
  </si>
  <si>
    <t>性病疫情报告率</t>
  </si>
  <si>
    <t>丙肝疫情报告率</t>
  </si>
  <si>
    <t>艾滋病首次随访率</t>
  </si>
  <si>
    <t>艾滋病高危人群检测比例</t>
  </si>
  <si>
    <t>巩固提升“三个90%”和“两个消除”成果</t>
  </si>
  <si>
    <t>中长期</t>
  </si>
  <si>
    <t>艾滋病、丙肝患者满意度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</si>
</sst>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_ "/>
  </numFmts>
  <fonts count="52">
    <font>
      <sz val="11"/>
      <color indexed="8"/>
      <name val="宋体"/>
      <charset val="134"/>
      <scheme val="minor"/>
    </font>
    <font>
      <sz val="11"/>
      <color theme="1"/>
      <name val="宋体"/>
      <charset val="134"/>
      <scheme val="minor"/>
    </font>
    <font>
      <sz val="12"/>
      <name val="宋体"/>
      <charset val="134"/>
    </font>
    <font>
      <b/>
      <sz val="18"/>
      <color theme="1"/>
      <name val="宋体"/>
      <charset val="134"/>
      <scheme val="minor"/>
    </font>
    <font>
      <sz val="12"/>
      <name val="宋体"/>
      <charset val="134"/>
      <scheme val="minor"/>
    </font>
    <font>
      <sz val="18"/>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sz val="11"/>
      <name val="宋体"/>
      <charset val="134"/>
      <scheme val="minor"/>
    </font>
    <font>
      <b/>
      <sz val="18"/>
      <color indexed="8"/>
      <name val="宋体"/>
      <charset val="134"/>
    </font>
    <font>
      <b/>
      <sz val="11"/>
      <color indexed="8"/>
      <name val="宋体"/>
      <charset val="134"/>
    </font>
    <font>
      <sz val="12"/>
      <color theme="1"/>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auto="1"/>
      </left>
      <right/>
      <top style="thin">
        <color auto="1"/>
      </top>
      <bottom style="thin">
        <color indexed="8"/>
      </bottom>
      <diagonal/>
    </border>
    <border>
      <left style="thin">
        <color auto="1"/>
      </left>
      <right style="thin">
        <color auto="1"/>
      </right>
      <top style="thin">
        <color auto="1"/>
      </top>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 fillId="4" borderId="22"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3" applyNumberFormat="0" applyFill="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0" fillId="0" borderId="0" applyNumberFormat="0" applyFill="0" applyBorder="0" applyAlignment="0" applyProtection="0">
      <alignment vertical="center"/>
    </xf>
    <xf numFmtId="0" fontId="41" fillId="5" borderId="25" applyNumberFormat="0" applyAlignment="0" applyProtection="0">
      <alignment vertical="center"/>
    </xf>
    <xf numFmtId="0" fontId="42" fillId="6" borderId="26" applyNumberFormat="0" applyAlignment="0" applyProtection="0">
      <alignment vertical="center"/>
    </xf>
    <xf numFmtId="0" fontId="43" fillId="6" borderId="25" applyNumberFormat="0" applyAlignment="0" applyProtection="0">
      <alignment vertical="center"/>
    </xf>
    <xf numFmtId="0" fontId="44" fillId="7" borderId="27" applyNumberFormat="0" applyAlignment="0" applyProtection="0">
      <alignment vertical="center"/>
    </xf>
    <xf numFmtId="0" fontId="45" fillId="0" borderId="28" applyNumberFormat="0" applyFill="0" applyAlignment="0" applyProtection="0">
      <alignment vertical="center"/>
    </xf>
    <xf numFmtId="0" fontId="46" fillId="0" borderId="29"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2" fillId="0" borderId="0">
      <alignment vertical="center"/>
    </xf>
    <xf numFmtId="0" fontId="2" fillId="0" borderId="0"/>
    <xf numFmtId="0" fontId="27" fillId="0" borderId="0"/>
    <xf numFmtId="0" fontId="6" fillId="0" borderId="0">
      <alignment vertical="center"/>
    </xf>
  </cellStyleXfs>
  <cellXfs count="18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0" applyFont="1" applyFill="1" applyAlignment="1">
      <alignment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4" fillId="0" borderId="1" xfId="0" applyNumberFormat="1" applyFont="1" applyFill="1" applyBorder="1" applyAlignment="1">
      <alignment horizontal="right" vertical="center"/>
    </xf>
    <xf numFmtId="176" fontId="4" fillId="0" borderId="1" xfId="0" applyNumberFormat="1" applyFont="1" applyFill="1" applyBorder="1" applyAlignment="1">
      <alignment horizontal="center" vertical="center"/>
    </xf>
    <xf numFmtId="9" fontId="1" fillId="0" borderId="0" xfId="3" applyNumberFormat="1" applyFont="1" applyAlignment="1">
      <alignment vertical="center"/>
    </xf>
    <xf numFmtId="49" fontId="4" fillId="0" borderId="2"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0" fontId="2" fillId="0" borderId="1" xfId="0" applyFont="1" applyFill="1" applyBorder="1" applyAlignment="1">
      <alignment vertical="center" wrapText="1"/>
    </xf>
    <xf numFmtId="49" fontId="2" fillId="0" borderId="1" xfId="0" applyNumberFormat="1" applyFont="1" applyFill="1" applyBorder="1" applyAlignment="1">
      <alignment horizontal="left" vertical="top"/>
    </xf>
    <xf numFmtId="0" fontId="2" fillId="0" borderId="1" xfId="0" applyFont="1" applyFill="1" applyBorder="1" applyAlignment="1">
      <alignment vertical="center"/>
    </xf>
    <xf numFmtId="176"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left" vertical="top" wrapText="1"/>
    </xf>
    <xf numFmtId="0" fontId="5" fillId="0" borderId="1"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 fillId="0" borderId="0" xfId="0" applyFont="1" applyFill="1" applyAlignment="1">
      <alignment vertical="center" wrapText="1"/>
    </xf>
    <xf numFmtId="176" fontId="2" fillId="0" borderId="1" xfId="0" applyNumberFormat="1" applyFont="1" applyFill="1" applyBorder="1" applyAlignment="1">
      <alignment horizontal="right"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xf>
    <xf numFmtId="176" fontId="14" fillId="0" borderId="1" xfId="0" applyNumberFormat="1" applyFont="1" applyFill="1" applyBorder="1" applyAlignment="1">
      <alignment horizontal="right" vertical="center"/>
    </xf>
    <xf numFmtId="176" fontId="12" fillId="2" borderId="1" xfId="0" applyNumberFormat="1" applyFont="1" applyFill="1" applyBorder="1" applyAlignment="1">
      <alignment horizontal="right" vertical="center"/>
    </xf>
    <xf numFmtId="4" fontId="12" fillId="0" borderId="1" xfId="0" applyNumberFormat="1" applyFont="1" applyFill="1" applyBorder="1" applyAlignment="1">
      <alignment horizontal="right" vertical="center"/>
    </xf>
    <xf numFmtId="177" fontId="1" fillId="3"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0" fontId="13" fillId="0" borderId="5" xfId="0" applyFont="1" applyFill="1" applyBorder="1" applyAlignment="1">
      <alignment horizontal="left" vertical="center"/>
    </xf>
    <xf numFmtId="178" fontId="13" fillId="0" borderId="5" xfId="0" applyNumberFormat="1" applyFont="1" applyFill="1" applyBorder="1" applyAlignment="1">
      <alignment horizontal="right" vertical="center"/>
    </xf>
    <xf numFmtId="178" fontId="13" fillId="0" borderId="6" xfId="0" applyNumberFormat="1" applyFont="1" applyFill="1" applyBorder="1" applyAlignment="1">
      <alignment horizontal="right" vertical="center"/>
    </xf>
    <xf numFmtId="0"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vertical="center" wrapText="1"/>
    </xf>
    <xf numFmtId="49" fontId="12" fillId="0" borderId="2" xfId="0" applyNumberFormat="1" applyFont="1" applyFill="1" applyBorder="1" applyAlignment="1">
      <alignment vertical="center" wrapText="1"/>
    </xf>
    <xf numFmtId="49" fontId="6" fillId="0" borderId="2"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top" wrapText="1"/>
    </xf>
    <xf numFmtId="49" fontId="6" fillId="0" borderId="4" xfId="0" applyNumberFormat="1" applyFont="1" applyFill="1" applyBorder="1" applyAlignment="1">
      <alignment horizontal="center" vertical="top" wrapText="1"/>
    </xf>
    <xf numFmtId="49" fontId="12" fillId="0" borderId="7" xfId="0" applyNumberFormat="1" applyFont="1" applyFill="1" applyBorder="1" applyAlignment="1">
      <alignment vertical="center" wrapText="1"/>
    </xf>
    <xf numFmtId="49"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left" vertical="top" wrapText="1"/>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49" fontId="7" fillId="0" borderId="9" xfId="0" applyNumberFormat="1" applyFont="1" applyFill="1" applyBorder="1" applyAlignment="1" applyProtection="1">
      <alignment horizontal="left" vertical="center" wrapText="1"/>
    </xf>
    <xf numFmtId="49" fontId="7" fillId="0" borderId="10" xfId="0" applyNumberFormat="1" applyFont="1" applyFill="1" applyBorder="1" applyAlignment="1" applyProtection="1">
      <alignment horizontal="left" vertical="center" wrapText="1"/>
    </xf>
    <xf numFmtId="49" fontId="7" fillId="0" borderId="11" xfId="0" applyNumberFormat="1" applyFont="1" applyFill="1" applyBorder="1" applyAlignment="1" applyProtection="1">
      <alignment horizontal="left" vertical="center" wrapText="1"/>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2" fillId="0" borderId="0" xfId="0" applyFont="1" applyFill="1" applyAlignment="1"/>
    <xf numFmtId="0" fontId="2" fillId="0" borderId="0" xfId="0" applyFont="1" applyFill="1" applyAlignment="1">
      <alignment horizontal="center"/>
    </xf>
    <xf numFmtId="0" fontId="2" fillId="0" borderId="0" xfId="50" applyAlignment="1">
      <alignment vertical="center"/>
    </xf>
    <xf numFmtId="0" fontId="2" fillId="0" borderId="0" xfId="50"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2"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wrapText="1" shrinkToFit="1"/>
    </xf>
    <xf numFmtId="4" fontId="6" fillId="0" borderId="16"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6"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6" fillId="0" borderId="18"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6" fillId="2" borderId="1" xfId="0" applyNumberFormat="1" applyFont="1" applyFill="1" applyBorder="1" applyAlignment="1">
      <alignment horizontal="right" vertical="center" shrinkToFit="1"/>
    </xf>
    <xf numFmtId="4" fontId="6" fillId="2" borderId="1" xfId="0" applyNumberFormat="1" applyFont="1" applyFill="1" applyBorder="1" applyAlignment="1">
      <alignment horizontal="right" vertical="center" wrapText="1" shrinkToFit="1"/>
    </xf>
    <xf numFmtId="0" fontId="2" fillId="2" borderId="1" xfId="0" applyFont="1" applyFill="1" applyBorder="1" applyAlignment="1"/>
    <xf numFmtId="0" fontId="2" fillId="0" borderId="1" xfId="0" applyFont="1" applyFill="1" applyBorder="1" applyAlignment="1"/>
    <xf numFmtId="43" fontId="2" fillId="0" borderId="1" xfId="0" applyNumberFormat="1" applyFont="1" applyFill="1" applyBorder="1" applyAlignment="1"/>
    <xf numFmtId="0" fontId="21" fillId="0" borderId="0" xfId="0" applyFont="1" applyFill="1" applyAlignment="1">
      <alignment horizontal="left" vertical="top" wrapText="1"/>
    </xf>
    <xf numFmtId="4" fontId="2" fillId="0" borderId="0" xfId="50" applyNumberFormat="1" applyAlignment="1">
      <alignment vertical="center"/>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0" borderId="21" xfId="0" applyNumberFormat="1" applyFont="1" applyFill="1" applyBorder="1" applyAlignment="1">
      <alignment horizontal="center" vertical="center"/>
    </xf>
    <xf numFmtId="0" fontId="26" fillId="0" borderId="21" xfId="0" applyNumberFormat="1" applyFont="1" applyFill="1" applyBorder="1" applyAlignment="1">
      <alignment horizontal="left" vertical="center"/>
    </xf>
    <xf numFmtId="178" fontId="26" fillId="0" borderId="21" xfId="0" applyNumberFormat="1" applyFont="1" applyFill="1" applyBorder="1" applyAlignment="1">
      <alignment horizontal="right" vertical="center"/>
    </xf>
    <xf numFmtId="179" fontId="26" fillId="0" borderId="21" xfId="0" applyNumberFormat="1" applyFont="1" applyFill="1" applyBorder="1" applyAlignment="1">
      <alignment horizontal="right" vertical="center"/>
    </xf>
    <xf numFmtId="0" fontId="26" fillId="0" borderId="21" xfId="0" applyNumberFormat="1" applyFont="1" applyFill="1" applyBorder="1" applyAlignment="1">
      <alignment horizontal="left" vertical="center" wrapText="1"/>
    </xf>
    <xf numFmtId="0" fontId="2"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horizontal="right" vertical="center"/>
    </xf>
    <xf numFmtId="0" fontId="20" fillId="0" borderId="0" xfId="0" applyFont="1" applyFill="1" applyBorder="1" applyAlignment="1">
      <alignment vertical="center"/>
    </xf>
    <xf numFmtId="0" fontId="20" fillId="0" borderId="0" xfId="0" applyFont="1" applyFill="1" applyBorder="1" applyAlignment="1">
      <alignment horizontal="left" vertical="center"/>
    </xf>
    <xf numFmtId="0" fontId="26" fillId="0" borderId="21" xfId="0" applyNumberFormat="1" applyFont="1" applyFill="1" applyBorder="1" applyAlignment="1">
      <alignment horizontal="center" vertical="center" wrapText="1" shrinkToFit="1"/>
    </xf>
    <xf numFmtId="0" fontId="26" fillId="0" borderId="21" xfId="0" applyNumberFormat="1" applyFont="1" applyFill="1" applyBorder="1" applyAlignment="1">
      <alignment horizontal="center" vertical="center" shrinkToFit="1"/>
    </xf>
    <xf numFmtId="178" fontId="26" fillId="0" borderId="21" xfId="0" applyNumberFormat="1" applyFont="1" applyFill="1" applyBorder="1" applyAlignment="1">
      <alignment horizontal="right" vertical="center" shrinkToFit="1"/>
    </xf>
    <xf numFmtId="49" fontId="26" fillId="0" borderId="21" xfId="0" applyNumberFormat="1" applyFont="1" applyFill="1" applyBorder="1" applyAlignment="1">
      <alignment horizontal="left" vertical="center" shrinkToFit="1"/>
    </xf>
    <xf numFmtId="0" fontId="26" fillId="0" borderId="21" xfId="0" applyNumberFormat="1" applyFont="1" applyFill="1" applyBorder="1" applyAlignment="1">
      <alignment horizontal="left" vertical="center" shrinkToFit="1"/>
    </xf>
    <xf numFmtId="0" fontId="0" fillId="0" borderId="0" xfId="0" applyFont="1" applyFill="1">
      <alignment vertical="center"/>
    </xf>
    <xf numFmtId="0" fontId="21" fillId="0" borderId="0" xfId="0" applyFont="1" applyFill="1" applyBorder="1" applyAlignment="1"/>
    <xf numFmtId="0" fontId="27"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alignment horizontal="right"/>
    </xf>
    <xf numFmtId="0" fontId="20" fillId="0" borderId="0" xfId="0" applyFont="1" applyFill="1" applyBorder="1" applyAlignment="1"/>
    <xf numFmtId="0" fontId="20" fillId="0" borderId="0" xfId="0" applyFont="1" applyFill="1" applyBorder="1" applyAlignment="1">
      <alignment horizontal="center"/>
    </xf>
    <xf numFmtId="0" fontId="28" fillId="0" borderId="21" xfId="0" applyNumberFormat="1" applyFont="1" applyFill="1" applyBorder="1" applyAlignment="1">
      <alignment horizontal="left" vertical="center"/>
    </xf>
    <xf numFmtId="0" fontId="0" fillId="0" borderId="0" xfId="0" applyFont="1" applyFill="1" applyAlignment="1">
      <alignment vertical="center"/>
    </xf>
    <xf numFmtId="0" fontId="27" fillId="0" borderId="0" xfId="51" applyFill="1"/>
    <xf numFmtId="0" fontId="21" fillId="0" borderId="0" xfId="49" applyFont="1" applyFill="1" applyAlignment="1">
      <alignment vertical="center" wrapText="1"/>
    </xf>
    <xf numFmtId="0" fontId="20" fillId="0" borderId="0" xfId="51" applyFont="1" applyFill="1" applyAlignment="1">
      <alignment vertical="center"/>
    </xf>
    <xf numFmtId="0" fontId="24" fillId="0" borderId="0" xfId="0" applyFont="1" applyFill="1" applyBorder="1" applyAlignment="1">
      <alignment horizontal="center"/>
    </xf>
    <xf numFmtId="0" fontId="29"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26" fillId="0" borderId="21" xfId="0" applyNumberFormat="1" applyFont="1" applyFill="1" applyBorder="1" applyAlignment="1">
      <alignment horizontal="right" vertical="center" shrinkToFit="1"/>
    </xf>
    <xf numFmtId="178" fontId="26" fillId="0" borderId="21" xfId="0" applyNumberFormat="1" applyFont="1" applyFill="1" applyBorder="1" applyAlignment="1">
      <alignment horizontal="center" vertical="center" shrinkToFit="1"/>
    </xf>
    <xf numFmtId="178" fontId="26" fillId="0" borderId="21" xfId="0" applyNumberFormat="1" applyFont="1" applyFill="1" applyBorder="1" applyAlignment="1">
      <alignment horizontal="left" vertical="center" shrinkToFi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Font="1" applyFill="1" applyBorder="1" applyAlignment="1"/>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vertical="center" wrapText="1"/>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alignment wrapText="1"/>
    </xf>
    <xf numFmtId="0" fontId="18" fillId="0" borderId="0" xfId="0" applyFont="1" applyFill="1" applyAlignment="1">
      <alignment horizontal="center" vertical="center"/>
    </xf>
    <xf numFmtId="0" fontId="27" fillId="0" borderId="0" xfId="0" applyFont="1" applyFill="1" applyBorder="1" applyAlignment="1">
      <alignment vertical="top"/>
    </xf>
    <xf numFmtId="0" fontId="20" fillId="0" borderId="0" xfId="0" applyFont="1" applyFill="1" applyBorder="1" applyAlignment="1">
      <alignment horizontal="righ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6" fillId="0" borderId="21" xfId="0" applyNumberFormat="1" applyFont="1" applyFill="1" applyBorder="1" applyAlignment="1">
      <alignment horizontal="center" vertical="center" wrapText="1"/>
    </xf>
    <xf numFmtId="0" fontId="2" fillId="0" borderId="0" xfId="50" applyFont="1" applyFill="1" applyAlignment="1">
      <alignment vertical="center"/>
    </xf>
    <xf numFmtId="0" fontId="21"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0" Type="http://schemas.openxmlformats.org/officeDocument/2006/relationships/styles" Target="styles.xml"/><Relationship Id="rId5" Type="http://schemas.openxmlformats.org/officeDocument/2006/relationships/worksheet" Target="worksheets/sheet5.xml"/><Relationship Id="rId49" Type="http://schemas.openxmlformats.org/officeDocument/2006/relationships/sharedStrings" Target="sharedStrings.xml"/><Relationship Id="rId48" Type="http://schemas.openxmlformats.org/officeDocument/2006/relationships/theme" Target="theme/theme1.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4" outlineLevelCol="5"/>
  <cols>
    <col min="1" max="1" width="42.7818181818182" customWidth="1"/>
    <col min="2" max="2" width="4.75454545454545" customWidth="1"/>
    <col min="3" max="3" width="17.1272727272727" customWidth="1"/>
    <col min="4" max="4" width="35.7818181818182" customWidth="1"/>
    <col min="5" max="5" width="4.75454545454545" customWidth="1"/>
    <col min="6" max="6" width="17.5" customWidth="1"/>
  </cols>
  <sheetData>
    <row r="1" s="179" customFormat="1" ht="22.5" customHeight="1" spans="1:6">
      <c r="A1" s="146" t="s">
        <v>0</v>
      </c>
      <c r="B1" s="146"/>
      <c r="C1" s="146"/>
      <c r="D1" s="146"/>
      <c r="E1" s="146"/>
      <c r="F1" s="146"/>
    </row>
    <row r="2" s="180" customFormat="1" ht="21" customHeight="1" spans="1:6">
      <c r="A2" s="145"/>
      <c r="B2" s="145"/>
      <c r="C2" s="145"/>
      <c r="D2" s="145"/>
      <c r="E2" s="145"/>
      <c r="F2" s="147" t="s">
        <v>1</v>
      </c>
    </row>
    <row r="3" s="180" customFormat="1" ht="21" customHeight="1" spans="1:6">
      <c r="A3" s="148" t="s">
        <v>2</v>
      </c>
      <c r="B3" s="145"/>
      <c r="C3" s="149"/>
      <c r="D3" s="145"/>
      <c r="E3" s="145"/>
      <c r="F3" s="147" t="s">
        <v>3</v>
      </c>
    </row>
    <row r="4" s="143" customFormat="1" ht="19" customHeight="1" spans="1:6">
      <c r="A4" s="139" t="s">
        <v>4</v>
      </c>
      <c r="B4" s="139" t="s">
        <v>4</v>
      </c>
      <c r="C4" s="139" t="s">
        <v>4</v>
      </c>
      <c r="D4" s="139" t="s">
        <v>5</v>
      </c>
      <c r="E4" s="139" t="s">
        <v>5</v>
      </c>
      <c r="F4" s="139" t="s">
        <v>5</v>
      </c>
    </row>
    <row r="5" s="143" customFormat="1" ht="19" customHeight="1" spans="1:6">
      <c r="A5" s="139" t="s">
        <v>6</v>
      </c>
      <c r="B5" s="139" t="s">
        <v>7</v>
      </c>
      <c r="C5" s="139" t="s">
        <v>8</v>
      </c>
      <c r="D5" s="139" t="s">
        <v>9</v>
      </c>
      <c r="E5" s="139" t="s">
        <v>7</v>
      </c>
      <c r="F5" s="139" t="s">
        <v>8</v>
      </c>
    </row>
    <row r="6" s="143" customFormat="1" ht="19" customHeight="1" spans="1:6">
      <c r="A6" s="139" t="s">
        <v>10</v>
      </c>
      <c r="B6" s="139"/>
      <c r="C6" s="139" t="s">
        <v>11</v>
      </c>
      <c r="D6" s="139" t="s">
        <v>10</v>
      </c>
      <c r="E6" s="139"/>
      <c r="F6" s="139" t="s">
        <v>12</v>
      </c>
    </row>
    <row r="7" s="143" customFormat="1" ht="19" customHeight="1" spans="1:6">
      <c r="A7" s="142" t="s">
        <v>13</v>
      </c>
      <c r="B7" s="139" t="s">
        <v>11</v>
      </c>
      <c r="C7" s="140">
        <v>25742849.46</v>
      </c>
      <c r="D7" s="142" t="s">
        <v>14</v>
      </c>
      <c r="E7" s="139" t="s">
        <v>15</v>
      </c>
      <c r="F7" s="140">
        <v>99898407.11</v>
      </c>
    </row>
    <row r="8" s="143" customFormat="1" ht="19" customHeight="1" spans="1:6">
      <c r="A8" s="142" t="s">
        <v>16</v>
      </c>
      <c r="B8" s="139" t="s">
        <v>12</v>
      </c>
      <c r="C8" s="140">
        <v>1079138.46</v>
      </c>
      <c r="D8" s="142" t="s">
        <v>17</v>
      </c>
      <c r="E8" s="139" t="s">
        <v>18</v>
      </c>
      <c r="F8" s="140"/>
    </row>
    <row r="9" s="143" customFormat="1" ht="19" customHeight="1" spans="1:6">
      <c r="A9" s="142" t="s">
        <v>19</v>
      </c>
      <c r="B9" s="139" t="s">
        <v>20</v>
      </c>
      <c r="C9" s="140"/>
      <c r="D9" s="142" t="s">
        <v>21</v>
      </c>
      <c r="E9" s="139" t="s">
        <v>22</v>
      </c>
      <c r="F9" s="140"/>
    </row>
    <row r="10" s="143" customFormat="1" ht="19" customHeight="1" spans="1:6">
      <c r="A10" s="142" t="s">
        <v>23</v>
      </c>
      <c r="B10" s="139" t="s">
        <v>24</v>
      </c>
      <c r="C10" s="140"/>
      <c r="D10" s="142" t="s">
        <v>25</v>
      </c>
      <c r="E10" s="139" t="s">
        <v>26</v>
      </c>
      <c r="F10" s="140"/>
    </row>
    <row r="11" s="143" customFormat="1" ht="19" customHeight="1" spans="1:6">
      <c r="A11" s="142" t="s">
        <v>27</v>
      </c>
      <c r="B11" s="139" t="s">
        <v>28</v>
      </c>
      <c r="C11" s="140"/>
      <c r="D11" s="142" t="s">
        <v>29</v>
      </c>
      <c r="E11" s="139" t="s">
        <v>30</v>
      </c>
      <c r="F11" s="140"/>
    </row>
    <row r="12" s="143" customFormat="1" ht="19" customHeight="1" spans="1:6">
      <c r="A12" s="142" t="s">
        <v>31</v>
      </c>
      <c r="B12" s="139" t="s">
        <v>32</v>
      </c>
      <c r="C12" s="140"/>
      <c r="D12" s="142" t="s">
        <v>33</v>
      </c>
      <c r="E12" s="139" t="s">
        <v>34</v>
      </c>
      <c r="F12" s="140"/>
    </row>
    <row r="13" s="143" customFormat="1" ht="19" customHeight="1" spans="1:6">
      <c r="A13" s="142" t="s">
        <v>35</v>
      </c>
      <c r="B13" s="139" t="s">
        <v>36</v>
      </c>
      <c r="C13" s="140"/>
      <c r="D13" s="142" t="s">
        <v>37</v>
      </c>
      <c r="E13" s="139" t="s">
        <v>38</v>
      </c>
      <c r="F13" s="140">
        <v>234382.03</v>
      </c>
    </row>
    <row r="14" s="143" customFormat="1" ht="19" customHeight="1" spans="1:6">
      <c r="A14" s="142" t="s">
        <v>39</v>
      </c>
      <c r="B14" s="139" t="s">
        <v>40</v>
      </c>
      <c r="C14" s="140">
        <v>79525080.85</v>
      </c>
      <c r="D14" s="142" t="s">
        <v>41</v>
      </c>
      <c r="E14" s="139" t="s">
        <v>42</v>
      </c>
      <c r="F14" s="140">
        <v>1985981.53</v>
      </c>
    </row>
    <row r="15" s="143" customFormat="1" ht="19" customHeight="1" spans="1:6">
      <c r="A15" s="142"/>
      <c r="B15" s="139" t="s">
        <v>43</v>
      </c>
      <c r="C15" s="158"/>
      <c r="D15" s="142" t="s">
        <v>44</v>
      </c>
      <c r="E15" s="139" t="s">
        <v>45</v>
      </c>
      <c r="F15" s="140">
        <v>1010279.1</v>
      </c>
    </row>
    <row r="16" s="143" customFormat="1" ht="19" customHeight="1" spans="1:6">
      <c r="A16" s="142"/>
      <c r="B16" s="139" t="s">
        <v>46</v>
      </c>
      <c r="C16" s="158"/>
      <c r="D16" s="142" t="s">
        <v>47</v>
      </c>
      <c r="E16" s="139" t="s">
        <v>48</v>
      </c>
      <c r="F16" s="140">
        <v>280000</v>
      </c>
    </row>
    <row r="17" s="143" customFormat="1" ht="19" customHeight="1" spans="1:6">
      <c r="A17" s="142"/>
      <c r="B17" s="139" t="s">
        <v>49</v>
      </c>
      <c r="C17" s="158"/>
      <c r="D17" s="142" t="s">
        <v>50</v>
      </c>
      <c r="E17" s="139" t="s">
        <v>51</v>
      </c>
      <c r="F17" s="140">
        <v>3936558.28</v>
      </c>
    </row>
    <row r="18" s="143" customFormat="1" ht="19" customHeight="1" spans="1:6">
      <c r="A18" s="142"/>
      <c r="B18" s="139" t="s">
        <v>52</v>
      </c>
      <c r="C18" s="158"/>
      <c r="D18" s="142" t="s">
        <v>53</v>
      </c>
      <c r="E18" s="139" t="s">
        <v>54</v>
      </c>
      <c r="F18" s="140"/>
    </row>
    <row r="19" s="143" customFormat="1" ht="19" customHeight="1" spans="1:6">
      <c r="A19" s="142"/>
      <c r="B19" s="139" t="s">
        <v>55</v>
      </c>
      <c r="C19" s="158"/>
      <c r="D19" s="142" t="s">
        <v>56</v>
      </c>
      <c r="E19" s="139" t="s">
        <v>57</v>
      </c>
      <c r="F19" s="140"/>
    </row>
    <row r="20" s="143" customFormat="1" ht="19" customHeight="1" spans="1:6">
      <c r="A20" s="142"/>
      <c r="B20" s="139" t="s">
        <v>58</v>
      </c>
      <c r="C20" s="158"/>
      <c r="D20" s="142" t="s">
        <v>59</v>
      </c>
      <c r="E20" s="139" t="s">
        <v>60</v>
      </c>
      <c r="F20" s="140"/>
    </row>
    <row r="21" s="143" customFormat="1" ht="19" customHeight="1" spans="1:6">
      <c r="A21" s="142"/>
      <c r="B21" s="139" t="s">
        <v>61</v>
      </c>
      <c r="C21" s="158"/>
      <c r="D21" s="142" t="s">
        <v>62</v>
      </c>
      <c r="E21" s="139" t="s">
        <v>63</v>
      </c>
      <c r="F21" s="140"/>
    </row>
    <row r="22" s="143" customFormat="1" ht="19" customHeight="1" spans="1:6">
      <c r="A22" s="142"/>
      <c r="B22" s="139" t="s">
        <v>64</v>
      </c>
      <c r="C22" s="158"/>
      <c r="D22" s="142" t="s">
        <v>65</v>
      </c>
      <c r="E22" s="139" t="s">
        <v>66</v>
      </c>
      <c r="F22" s="140"/>
    </row>
    <row r="23" s="143" customFormat="1" ht="19" customHeight="1" spans="1:6">
      <c r="A23" s="142"/>
      <c r="B23" s="139" t="s">
        <v>67</v>
      </c>
      <c r="C23" s="158"/>
      <c r="D23" s="142" t="s">
        <v>68</v>
      </c>
      <c r="E23" s="139" t="s">
        <v>69</v>
      </c>
      <c r="F23" s="140"/>
    </row>
    <row r="24" s="143" customFormat="1" ht="19" customHeight="1" spans="1:6">
      <c r="A24" s="142"/>
      <c r="B24" s="139" t="s">
        <v>70</v>
      </c>
      <c r="C24" s="158"/>
      <c r="D24" s="142" t="s">
        <v>71</v>
      </c>
      <c r="E24" s="139" t="s">
        <v>72</v>
      </c>
      <c r="F24" s="140"/>
    </row>
    <row r="25" s="143" customFormat="1" ht="19" customHeight="1" spans="1:6">
      <c r="A25" s="142"/>
      <c r="B25" s="139" t="s">
        <v>73</v>
      </c>
      <c r="C25" s="158"/>
      <c r="D25" s="142" t="s">
        <v>74</v>
      </c>
      <c r="E25" s="139" t="s">
        <v>75</v>
      </c>
      <c r="F25" s="140">
        <v>909305</v>
      </c>
    </row>
    <row r="26" s="143" customFormat="1" ht="19" customHeight="1" spans="1:6">
      <c r="A26" s="142"/>
      <c r="B26" s="139" t="s">
        <v>76</v>
      </c>
      <c r="C26" s="158"/>
      <c r="D26" s="142" t="s">
        <v>77</v>
      </c>
      <c r="E26" s="139" t="s">
        <v>78</v>
      </c>
      <c r="F26" s="140"/>
    </row>
    <row r="27" s="143" customFormat="1" ht="19" customHeight="1" spans="1:6">
      <c r="A27" s="142"/>
      <c r="B27" s="139" t="s">
        <v>79</v>
      </c>
      <c r="C27" s="158"/>
      <c r="D27" s="142" t="s">
        <v>80</v>
      </c>
      <c r="E27" s="139" t="s">
        <v>81</v>
      </c>
      <c r="F27" s="140"/>
    </row>
    <row r="28" s="143" customFormat="1" ht="19" customHeight="1" spans="1:6">
      <c r="A28" s="142"/>
      <c r="B28" s="139" t="s">
        <v>82</v>
      </c>
      <c r="C28" s="158"/>
      <c r="D28" s="142" t="s">
        <v>83</v>
      </c>
      <c r="E28" s="139" t="s">
        <v>84</v>
      </c>
      <c r="F28" s="140"/>
    </row>
    <row r="29" s="143" customFormat="1" ht="19" customHeight="1" spans="1:6">
      <c r="A29" s="142"/>
      <c r="B29" s="139" t="s">
        <v>85</v>
      </c>
      <c r="C29" s="158"/>
      <c r="D29" s="142" t="s">
        <v>86</v>
      </c>
      <c r="E29" s="139" t="s">
        <v>87</v>
      </c>
      <c r="F29" s="140">
        <v>1079138.46</v>
      </c>
    </row>
    <row r="30" s="143" customFormat="1" ht="19" customHeight="1" spans="1:6">
      <c r="A30" s="139"/>
      <c r="B30" s="139" t="s">
        <v>88</v>
      </c>
      <c r="C30" s="158"/>
      <c r="D30" s="142" t="s">
        <v>89</v>
      </c>
      <c r="E30" s="139" t="s">
        <v>90</v>
      </c>
      <c r="F30" s="140"/>
    </row>
    <row r="31" s="143" customFormat="1" ht="19" customHeight="1" spans="1:6">
      <c r="A31" s="139"/>
      <c r="B31" s="139" t="s">
        <v>91</v>
      </c>
      <c r="C31" s="158"/>
      <c r="D31" s="142" t="s">
        <v>92</v>
      </c>
      <c r="E31" s="139" t="s">
        <v>93</v>
      </c>
      <c r="F31" s="140"/>
    </row>
    <row r="32" s="143" customFormat="1" ht="19" customHeight="1" spans="1:6">
      <c r="A32" s="139"/>
      <c r="B32" s="139" t="s">
        <v>94</v>
      </c>
      <c r="C32" s="158"/>
      <c r="D32" s="142" t="s">
        <v>95</v>
      </c>
      <c r="E32" s="139" t="s">
        <v>96</v>
      </c>
      <c r="F32" s="140"/>
    </row>
    <row r="33" s="143" customFormat="1" ht="19" customHeight="1" spans="1:6">
      <c r="A33" s="139" t="s">
        <v>97</v>
      </c>
      <c r="B33" s="139" t="s">
        <v>98</v>
      </c>
      <c r="C33" s="140">
        <v>106347068.77</v>
      </c>
      <c r="D33" s="139" t="s">
        <v>99</v>
      </c>
      <c r="E33" s="139" t="s">
        <v>100</v>
      </c>
      <c r="F33" s="140">
        <v>109334051.51</v>
      </c>
    </row>
    <row r="34" s="143" customFormat="1" ht="19" customHeight="1" spans="1:6">
      <c r="A34" s="139" t="s">
        <v>101</v>
      </c>
      <c r="B34" s="139" t="s">
        <v>102</v>
      </c>
      <c r="C34" s="140"/>
      <c r="D34" s="142" t="s">
        <v>103</v>
      </c>
      <c r="E34" s="139" t="s">
        <v>104</v>
      </c>
      <c r="F34" s="140"/>
    </row>
    <row r="35" s="143" customFormat="1" ht="19" customHeight="1" spans="1:6">
      <c r="A35" s="139" t="s">
        <v>105</v>
      </c>
      <c r="B35" s="139" t="s">
        <v>106</v>
      </c>
      <c r="C35" s="140">
        <v>6707000.73</v>
      </c>
      <c r="D35" s="142" t="s">
        <v>107</v>
      </c>
      <c r="E35" s="139" t="s">
        <v>108</v>
      </c>
      <c r="F35" s="140">
        <v>3720017.99</v>
      </c>
    </row>
    <row r="36" s="143" customFormat="1" ht="19" customHeight="1" spans="1:6">
      <c r="A36" s="139" t="s">
        <v>109</v>
      </c>
      <c r="B36" s="139" t="s">
        <v>110</v>
      </c>
      <c r="C36" s="140">
        <v>113054069.5</v>
      </c>
      <c r="D36" s="139" t="s">
        <v>109</v>
      </c>
      <c r="E36" s="139" t="s">
        <v>111</v>
      </c>
      <c r="F36" s="140">
        <v>113054069.5</v>
      </c>
    </row>
    <row r="37" s="143" customFormat="1" ht="19" customHeight="1" spans="1:6">
      <c r="A37" s="129" t="s">
        <v>112</v>
      </c>
      <c r="B37" s="129" t="s">
        <v>112</v>
      </c>
      <c r="C37" s="129" t="s">
        <v>112</v>
      </c>
      <c r="D37" s="129" t="s">
        <v>112</v>
      </c>
      <c r="E37" s="129" t="s">
        <v>112</v>
      </c>
      <c r="F37" s="129" t="s">
        <v>112</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6"/>
  <sheetViews>
    <sheetView workbookViewId="0">
      <selection activeCell="E9" sqref="E9"/>
    </sheetView>
  </sheetViews>
  <sheetFormatPr defaultColWidth="16" defaultRowHeight="14"/>
  <cols>
    <col min="1" max="2" width="3.25454545454545" customWidth="1"/>
    <col min="3" max="3" width="9.44545454545455" customWidth="1"/>
    <col min="4" max="4" width="45.2181818181818" customWidth="1"/>
    <col min="5" max="5" width="19.8909090909091" customWidth="1"/>
    <col min="6" max="6" width="19.4454545454545" customWidth="1"/>
    <col min="7" max="12" width="14.8818181818182" customWidth="1"/>
  </cols>
  <sheetData>
    <row r="1" s="133" customFormat="1" ht="29.25" customHeight="1" spans="1:12">
      <c r="A1" s="145"/>
      <c r="B1" s="145"/>
      <c r="C1" s="145"/>
      <c r="D1" s="145"/>
      <c r="E1" s="145"/>
      <c r="F1" s="145"/>
      <c r="G1" s="146" t="s">
        <v>113</v>
      </c>
      <c r="H1" s="145"/>
      <c r="I1" s="145"/>
      <c r="J1" s="145"/>
      <c r="K1" s="145"/>
      <c r="L1" s="145"/>
    </row>
    <row r="2" s="133" customFormat="1" ht="18" customHeight="1" spans="1:12">
      <c r="A2" s="145"/>
      <c r="B2" s="145"/>
      <c r="C2" s="145"/>
      <c r="D2" s="145"/>
      <c r="E2" s="145"/>
      <c r="F2" s="145"/>
      <c r="G2" s="145"/>
      <c r="H2" s="145"/>
      <c r="I2" s="145"/>
      <c r="J2" s="145"/>
      <c r="K2" s="145"/>
      <c r="L2" s="147" t="s">
        <v>114</v>
      </c>
    </row>
    <row r="3" s="133" customFormat="1" ht="18" customHeight="1" spans="1:12">
      <c r="A3" s="148" t="s">
        <v>2</v>
      </c>
      <c r="B3" s="145"/>
      <c r="C3" s="145"/>
      <c r="D3" s="145"/>
      <c r="E3" s="145"/>
      <c r="F3" s="145"/>
      <c r="G3" s="149"/>
      <c r="H3" s="145"/>
      <c r="I3" s="145"/>
      <c r="J3" s="145"/>
      <c r="K3" s="145"/>
      <c r="L3" s="147" t="s">
        <v>3</v>
      </c>
    </row>
    <row r="4" s="143" customFormat="1" ht="19" customHeight="1" spans="1:12">
      <c r="A4" s="139" t="s">
        <v>6</v>
      </c>
      <c r="B4" s="139" t="s">
        <v>6</v>
      </c>
      <c r="C4" s="139" t="s">
        <v>6</v>
      </c>
      <c r="D4" s="139" t="s">
        <v>6</v>
      </c>
      <c r="E4" s="138" t="s">
        <v>97</v>
      </c>
      <c r="F4" s="138" t="s">
        <v>115</v>
      </c>
      <c r="G4" s="138" t="s">
        <v>116</v>
      </c>
      <c r="H4" s="138" t="s">
        <v>117</v>
      </c>
      <c r="I4" s="138" t="s">
        <v>117</v>
      </c>
      <c r="J4" s="138" t="s">
        <v>118</v>
      </c>
      <c r="K4" s="138" t="s">
        <v>119</v>
      </c>
      <c r="L4" s="138" t="s">
        <v>120</v>
      </c>
    </row>
    <row r="5" s="143" customFormat="1" ht="19" customHeight="1" spans="1:12">
      <c r="A5" s="138" t="s">
        <v>121</v>
      </c>
      <c r="B5" s="138" t="s">
        <v>121</v>
      </c>
      <c r="C5" s="138" t="s">
        <v>121</v>
      </c>
      <c r="D5" s="139" t="s">
        <v>122</v>
      </c>
      <c r="E5" s="138" t="s">
        <v>97</v>
      </c>
      <c r="F5" s="138" t="s">
        <v>115</v>
      </c>
      <c r="G5" s="138" t="s">
        <v>116</v>
      </c>
      <c r="H5" s="138" t="s">
        <v>123</v>
      </c>
      <c r="I5" s="138" t="s">
        <v>124</v>
      </c>
      <c r="J5" s="138" t="s">
        <v>118</v>
      </c>
      <c r="K5" s="138" t="s">
        <v>119</v>
      </c>
      <c r="L5" s="138" t="s">
        <v>120</v>
      </c>
    </row>
    <row r="6" s="143" customFormat="1" ht="19" customHeight="1" spans="1:12">
      <c r="A6" s="138" t="s">
        <v>121</v>
      </c>
      <c r="B6" s="138" t="s">
        <v>121</v>
      </c>
      <c r="C6" s="138" t="s">
        <v>121</v>
      </c>
      <c r="D6" s="139" t="s">
        <v>122</v>
      </c>
      <c r="E6" s="138" t="s">
        <v>97</v>
      </c>
      <c r="F6" s="138" t="s">
        <v>115</v>
      </c>
      <c r="G6" s="138" t="s">
        <v>116</v>
      </c>
      <c r="H6" s="138" t="s">
        <v>123</v>
      </c>
      <c r="I6" s="138" t="s">
        <v>124</v>
      </c>
      <c r="J6" s="138" t="s">
        <v>118</v>
      </c>
      <c r="K6" s="138" t="s">
        <v>119</v>
      </c>
      <c r="L6" s="138" t="s">
        <v>120</v>
      </c>
    </row>
    <row r="7" s="143" customFormat="1" ht="19" customHeight="1" spans="1:12">
      <c r="A7" s="138" t="s">
        <v>121</v>
      </c>
      <c r="B7" s="138" t="s">
        <v>121</v>
      </c>
      <c r="C7" s="138" t="s">
        <v>121</v>
      </c>
      <c r="D7" s="139" t="s">
        <v>122</v>
      </c>
      <c r="E7" s="138" t="s">
        <v>97</v>
      </c>
      <c r="F7" s="138" t="s">
        <v>115</v>
      </c>
      <c r="G7" s="138" t="s">
        <v>116</v>
      </c>
      <c r="H7" s="138" t="s">
        <v>123</v>
      </c>
      <c r="I7" s="138" t="s">
        <v>124</v>
      </c>
      <c r="J7" s="138" t="s">
        <v>118</v>
      </c>
      <c r="K7" s="138" t="s">
        <v>119</v>
      </c>
      <c r="L7" s="138" t="s">
        <v>120</v>
      </c>
    </row>
    <row r="8" s="143" customFormat="1" ht="19" customHeight="1" spans="1:12">
      <c r="A8" s="139" t="s">
        <v>125</v>
      </c>
      <c r="B8" s="139" t="s">
        <v>126</v>
      </c>
      <c r="C8" s="139" t="s">
        <v>127</v>
      </c>
      <c r="D8" s="139" t="s">
        <v>10</v>
      </c>
      <c r="E8" s="138" t="s">
        <v>11</v>
      </c>
      <c r="F8" s="138" t="s">
        <v>12</v>
      </c>
      <c r="G8" s="138" t="s">
        <v>20</v>
      </c>
      <c r="H8" s="138" t="s">
        <v>24</v>
      </c>
      <c r="I8" s="138" t="s">
        <v>28</v>
      </c>
      <c r="J8" s="138" t="s">
        <v>32</v>
      </c>
      <c r="K8" s="138" t="s">
        <v>36</v>
      </c>
      <c r="L8" s="138" t="s">
        <v>40</v>
      </c>
    </row>
    <row r="9" s="143" customFormat="1" ht="19" customHeight="1" spans="1:12">
      <c r="A9" s="139" t="s">
        <v>125</v>
      </c>
      <c r="B9" s="139" t="s">
        <v>126</v>
      </c>
      <c r="C9" s="139" t="s">
        <v>127</v>
      </c>
      <c r="D9" s="139" t="s">
        <v>128</v>
      </c>
      <c r="E9" s="140">
        <v>106347068.77</v>
      </c>
      <c r="F9" s="140">
        <v>26821987.92</v>
      </c>
      <c r="G9" s="140"/>
      <c r="H9" s="140"/>
      <c r="I9" s="140"/>
      <c r="J9" s="140"/>
      <c r="K9" s="140"/>
      <c r="L9" s="140">
        <v>79525080.85</v>
      </c>
    </row>
    <row r="10" s="143" customFormat="1" ht="19" customHeight="1" spans="1:12">
      <c r="A10" s="141" t="s">
        <v>129</v>
      </c>
      <c r="B10" s="142"/>
      <c r="C10" s="142"/>
      <c r="D10" s="142" t="s">
        <v>130</v>
      </c>
      <c r="E10" s="140">
        <v>96912624.37</v>
      </c>
      <c r="F10" s="140">
        <v>17617915.55</v>
      </c>
      <c r="G10" s="140"/>
      <c r="H10" s="140"/>
      <c r="I10" s="140"/>
      <c r="J10" s="140"/>
      <c r="K10" s="140"/>
      <c r="L10" s="140">
        <v>79294708.82</v>
      </c>
    </row>
    <row r="11" s="143" customFormat="1" ht="19" customHeight="1" spans="1:12">
      <c r="A11" s="141" t="s">
        <v>131</v>
      </c>
      <c r="B11" s="142"/>
      <c r="C11" s="142"/>
      <c r="D11" s="142" t="s">
        <v>132</v>
      </c>
      <c r="E11" s="140">
        <v>53428.67</v>
      </c>
      <c r="F11" s="140">
        <v>53428.67</v>
      </c>
      <c r="G11" s="140"/>
      <c r="H11" s="140"/>
      <c r="I11" s="140"/>
      <c r="J11" s="140"/>
      <c r="K11" s="140"/>
      <c r="L11" s="140"/>
    </row>
    <row r="12" spans="1:12">
      <c r="A12" s="141" t="s">
        <v>133</v>
      </c>
      <c r="B12" s="142"/>
      <c r="C12" s="142"/>
      <c r="D12" s="142" t="s">
        <v>134</v>
      </c>
      <c r="E12" s="140">
        <v>53428.67</v>
      </c>
      <c r="F12" s="140">
        <v>53428.67</v>
      </c>
      <c r="G12" s="140"/>
      <c r="H12" s="140"/>
      <c r="I12" s="140"/>
      <c r="J12" s="140"/>
      <c r="K12" s="140"/>
      <c r="L12" s="140"/>
    </row>
    <row r="13" spans="1:12">
      <c r="A13" s="141" t="s">
        <v>135</v>
      </c>
      <c r="B13" s="142"/>
      <c r="C13" s="142"/>
      <c r="D13" s="142" t="s">
        <v>136</v>
      </c>
      <c r="E13" s="140">
        <v>90142906.78</v>
      </c>
      <c r="F13" s="140">
        <v>10848197.96</v>
      </c>
      <c r="G13" s="140"/>
      <c r="H13" s="140"/>
      <c r="I13" s="140"/>
      <c r="J13" s="140"/>
      <c r="K13" s="140"/>
      <c r="L13" s="140">
        <v>79294708.82</v>
      </c>
    </row>
    <row r="14" spans="1:12">
      <c r="A14" s="141" t="s">
        <v>137</v>
      </c>
      <c r="B14" s="142"/>
      <c r="C14" s="142"/>
      <c r="D14" s="142" t="s">
        <v>138</v>
      </c>
      <c r="E14" s="140">
        <v>9933750.69</v>
      </c>
      <c r="F14" s="140">
        <v>9933750.69</v>
      </c>
      <c r="G14" s="140"/>
      <c r="H14" s="140"/>
      <c r="I14" s="140"/>
      <c r="J14" s="140"/>
      <c r="K14" s="140"/>
      <c r="L14" s="140"/>
    </row>
    <row r="15" spans="1:12">
      <c r="A15" s="141" t="s">
        <v>139</v>
      </c>
      <c r="B15" s="142"/>
      <c r="C15" s="142"/>
      <c r="D15" s="142" t="s">
        <v>140</v>
      </c>
      <c r="E15" s="140">
        <v>79316156.59</v>
      </c>
      <c r="F15" s="140">
        <v>21447.77</v>
      </c>
      <c r="G15" s="140"/>
      <c r="H15" s="140"/>
      <c r="I15" s="140"/>
      <c r="J15" s="140"/>
      <c r="K15" s="140"/>
      <c r="L15" s="140">
        <v>79294708.82</v>
      </c>
    </row>
    <row r="16" spans="1:12">
      <c r="A16" s="141" t="s">
        <v>141</v>
      </c>
      <c r="B16" s="142"/>
      <c r="C16" s="142"/>
      <c r="D16" s="142" t="s">
        <v>142</v>
      </c>
      <c r="E16" s="140">
        <v>892999.5</v>
      </c>
      <c r="F16" s="140">
        <v>892999.5</v>
      </c>
      <c r="G16" s="140"/>
      <c r="H16" s="140"/>
      <c r="I16" s="140"/>
      <c r="J16" s="140"/>
      <c r="K16" s="140"/>
      <c r="L16" s="140"/>
    </row>
    <row r="17" spans="1:12">
      <c r="A17" s="141" t="s">
        <v>143</v>
      </c>
      <c r="B17" s="142"/>
      <c r="C17" s="142"/>
      <c r="D17" s="142" t="s">
        <v>144</v>
      </c>
      <c r="E17" s="140">
        <v>156800</v>
      </c>
      <c r="F17" s="140">
        <v>156800</v>
      </c>
      <c r="G17" s="140"/>
      <c r="H17" s="140"/>
      <c r="I17" s="140"/>
      <c r="J17" s="140"/>
      <c r="K17" s="140"/>
      <c r="L17" s="140"/>
    </row>
    <row r="18" spans="1:12">
      <c r="A18" s="141" t="s">
        <v>145</v>
      </c>
      <c r="B18" s="142"/>
      <c r="C18" s="142"/>
      <c r="D18" s="142" t="s">
        <v>146</v>
      </c>
      <c r="E18" s="140">
        <v>156800</v>
      </c>
      <c r="F18" s="140">
        <v>156800</v>
      </c>
      <c r="G18" s="140"/>
      <c r="H18" s="140"/>
      <c r="I18" s="140"/>
      <c r="J18" s="140"/>
      <c r="K18" s="140"/>
      <c r="L18" s="140"/>
    </row>
    <row r="19" spans="1:12">
      <c r="A19" s="141" t="s">
        <v>147</v>
      </c>
      <c r="B19" s="142"/>
      <c r="C19" s="142"/>
      <c r="D19" s="142" t="s">
        <v>148</v>
      </c>
      <c r="E19" s="140">
        <v>3590.37</v>
      </c>
      <c r="F19" s="140">
        <v>3590.37</v>
      </c>
      <c r="G19" s="140"/>
      <c r="H19" s="140"/>
      <c r="I19" s="140"/>
      <c r="J19" s="140"/>
      <c r="K19" s="140"/>
      <c r="L19" s="140"/>
    </row>
    <row r="20" spans="1:12">
      <c r="A20" s="141" t="s">
        <v>149</v>
      </c>
      <c r="B20" s="142"/>
      <c r="C20" s="142"/>
      <c r="D20" s="142" t="s">
        <v>150</v>
      </c>
      <c r="E20" s="140">
        <v>3590.37</v>
      </c>
      <c r="F20" s="140">
        <v>3590.37</v>
      </c>
      <c r="G20" s="140"/>
      <c r="H20" s="140"/>
      <c r="I20" s="140"/>
      <c r="J20" s="140"/>
      <c r="K20" s="140"/>
      <c r="L20" s="140"/>
    </row>
    <row r="21" spans="1:12">
      <c r="A21" s="141" t="s">
        <v>151</v>
      </c>
      <c r="B21" s="142"/>
      <c r="C21" s="142"/>
      <c r="D21" s="142" t="s">
        <v>152</v>
      </c>
      <c r="E21" s="140">
        <v>6555898.55</v>
      </c>
      <c r="F21" s="140">
        <v>6555898.55</v>
      </c>
      <c r="G21" s="140"/>
      <c r="H21" s="140"/>
      <c r="I21" s="140"/>
      <c r="J21" s="140"/>
      <c r="K21" s="140"/>
      <c r="L21" s="140"/>
    </row>
    <row r="22" spans="1:12">
      <c r="A22" s="141" t="s">
        <v>153</v>
      </c>
      <c r="B22" s="142"/>
      <c r="C22" s="142"/>
      <c r="D22" s="142" t="s">
        <v>154</v>
      </c>
      <c r="E22" s="140">
        <v>6555898.55</v>
      </c>
      <c r="F22" s="140">
        <v>6555898.55</v>
      </c>
      <c r="G22" s="140"/>
      <c r="H22" s="140"/>
      <c r="I22" s="140"/>
      <c r="J22" s="140"/>
      <c r="K22" s="140"/>
      <c r="L22" s="140"/>
    </row>
    <row r="23" spans="1:12">
      <c r="A23" s="141" t="s">
        <v>155</v>
      </c>
      <c r="B23" s="142"/>
      <c r="C23" s="142"/>
      <c r="D23" s="142" t="s">
        <v>156</v>
      </c>
      <c r="E23" s="140">
        <v>233182.03</v>
      </c>
      <c r="F23" s="140">
        <v>2810</v>
      </c>
      <c r="G23" s="140"/>
      <c r="H23" s="140"/>
      <c r="I23" s="140"/>
      <c r="J23" s="140"/>
      <c r="K23" s="140"/>
      <c r="L23" s="140">
        <v>230372.03</v>
      </c>
    </row>
    <row r="24" spans="1:12">
      <c r="A24" s="141" t="s">
        <v>157</v>
      </c>
      <c r="B24" s="142"/>
      <c r="C24" s="142"/>
      <c r="D24" s="142" t="s">
        <v>158</v>
      </c>
      <c r="E24" s="140">
        <v>2810</v>
      </c>
      <c r="F24" s="140">
        <v>2810</v>
      </c>
      <c r="G24" s="140"/>
      <c r="H24" s="140"/>
      <c r="I24" s="140"/>
      <c r="J24" s="140"/>
      <c r="K24" s="140"/>
      <c r="L24" s="140"/>
    </row>
    <row r="25" spans="1:12">
      <c r="A25" s="141" t="s">
        <v>159</v>
      </c>
      <c r="B25" s="142"/>
      <c r="C25" s="142"/>
      <c r="D25" s="142" t="s">
        <v>160</v>
      </c>
      <c r="E25" s="140">
        <v>2810</v>
      </c>
      <c r="F25" s="140">
        <v>2810</v>
      </c>
      <c r="G25" s="140"/>
      <c r="H25" s="140"/>
      <c r="I25" s="140"/>
      <c r="J25" s="140"/>
      <c r="K25" s="140"/>
      <c r="L25" s="140"/>
    </row>
    <row r="26" spans="1:12">
      <c r="A26" s="141" t="s">
        <v>161</v>
      </c>
      <c r="B26" s="142"/>
      <c r="C26" s="142"/>
      <c r="D26" s="142" t="s">
        <v>162</v>
      </c>
      <c r="E26" s="140">
        <v>230372.03</v>
      </c>
      <c r="F26" s="140"/>
      <c r="G26" s="140"/>
      <c r="H26" s="140"/>
      <c r="I26" s="140"/>
      <c r="J26" s="140"/>
      <c r="K26" s="140"/>
      <c r="L26" s="140">
        <v>230372.03</v>
      </c>
    </row>
    <row r="27" spans="1:12">
      <c r="A27" s="141" t="s">
        <v>163</v>
      </c>
      <c r="B27" s="142"/>
      <c r="C27" s="142"/>
      <c r="D27" s="142" t="s">
        <v>162</v>
      </c>
      <c r="E27" s="140">
        <v>230372.03</v>
      </c>
      <c r="F27" s="140"/>
      <c r="G27" s="140"/>
      <c r="H27" s="140"/>
      <c r="I27" s="140"/>
      <c r="J27" s="140"/>
      <c r="K27" s="140"/>
      <c r="L27" s="140">
        <v>230372.03</v>
      </c>
    </row>
    <row r="28" spans="1:12">
      <c r="A28" s="141" t="s">
        <v>164</v>
      </c>
      <c r="B28" s="142"/>
      <c r="C28" s="142"/>
      <c r="D28" s="142" t="s">
        <v>165</v>
      </c>
      <c r="E28" s="140">
        <v>1985981.53</v>
      </c>
      <c r="F28" s="140">
        <v>1985981.53</v>
      </c>
      <c r="G28" s="140"/>
      <c r="H28" s="140"/>
      <c r="I28" s="140"/>
      <c r="J28" s="140"/>
      <c r="K28" s="140"/>
      <c r="L28" s="140"/>
    </row>
    <row r="29" spans="1:12">
      <c r="A29" s="141" t="s">
        <v>166</v>
      </c>
      <c r="B29" s="142"/>
      <c r="C29" s="142"/>
      <c r="D29" s="142" t="s">
        <v>167</v>
      </c>
      <c r="E29" s="140">
        <v>1977208.53</v>
      </c>
      <c r="F29" s="140">
        <v>1977208.53</v>
      </c>
      <c r="G29" s="140"/>
      <c r="H29" s="140"/>
      <c r="I29" s="140"/>
      <c r="J29" s="140"/>
      <c r="K29" s="140"/>
      <c r="L29" s="140"/>
    </row>
    <row r="30" spans="1:12">
      <c r="A30" s="141" t="s">
        <v>168</v>
      </c>
      <c r="B30" s="142"/>
      <c r="C30" s="142"/>
      <c r="D30" s="142" t="s">
        <v>169</v>
      </c>
      <c r="E30" s="140">
        <v>839100</v>
      </c>
      <c r="F30" s="140">
        <v>839100</v>
      </c>
      <c r="G30" s="140"/>
      <c r="H30" s="140"/>
      <c r="I30" s="140"/>
      <c r="J30" s="140"/>
      <c r="K30" s="140"/>
      <c r="L30" s="140"/>
    </row>
    <row r="31" spans="1:12">
      <c r="A31" s="141" t="s">
        <v>170</v>
      </c>
      <c r="B31" s="142"/>
      <c r="C31" s="142"/>
      <c r="D31" s="142" t="s">
        <v>171</v>
      </c>
      <c r="E31" s="140">
        <v>1044340.48</v>
      </c>
      <c r="F31" s="140">
        <v>1044340.48</v>
      </c>
      <c r="G31" s="140"/>
      <c r="H31" s="140"/>
      <c r="I31" s="140"/>
      <c r="J31" s="140"/>
      <c r="K31" s="140"/>
      <c r="L31" s="140"/>
    </row>
    <row r="32" spans="1:12">
      <c r="A32" s="141" t="s">
        <v>172</v>
      </c>
      <c r="B32" s="142"/>
      <c r="C32" s="142"/>
      <c r="D32" s="142" t="s">
        <v>173</v>
      </c>
      <c r="E32" s="140">
        <v>93768.05</v>
      </c>
      <c r="F32" s="140">
        <v>93768.05</v>
      </c>
      <c r="G32" s="140"/>
      <c r="H32" s="140"/>
      <c r="I32" s="140"/>
      <c r="J32" s="140"/>
      <c r="K32" s="140"/>
      <c r="L32" s="140"/>
    </row>
    <row r="33" spans="1:12">
      <c r="A33" s="141" t="s">
        <v>174</v>
      </c>
      <c r="B33" s="142"/>
      <c r="C33" s="142"/>
      <c r="D33" s="142" t="s">
        <v>175</v>
      </c>
      <c r="E33" s="140">
        <v>8773</v>
      </c>
      <c r="F33" s="140">
        <v>8773</v>
      </c>
      <c r="G33" s="140"/>
      <c r="H33" s="140"/>
      <c r="I33" s="140"/>
      <c r="J33" s="140"/>
      <c r="K33" s="140"/>
      <c r="L33" s="140"/>
    </row>
    <row r="34" spans="1:12">
      <c r="A34" s="141" t="s">
        <v>176</v>
      </c>
      <c r="B34" s="142"/>
      <c r="C34" s="142"/>
      <c r="D34" s="142" t="s">
        <v>177</v>
      </c>
      <c r="E34" s="140">
        <v>8773</v>
      </c>
      <c r="F34" s="140">
        <v>8773</v>
      </c>
      <c r="G34" s="140"/>
      <c r="H34" s="140"/>
      <c r="I34" s="140"/>
      <c r="J34" s="140"/>
      <c r="K34" s="140"/>
      <c r="L34" s="140"/>
    </row>
    <row r="35" spans="1:12">
      <c r="A35" s="141" t="s">
        <v>178</v>
      </c>
      <c r="B35" s="142"/>
      <c r="C35" s="142"/>
      <c r="D35" s="142" t="s">
        <v>179</v>
      </c>
      <c r="E35" s="140">
        <v>1010279.1</v>
      </c>
      <c r="F35" s="140">
        <v>1010279.1</v>
      </c>
      <c r="G35" s="140"/>
      <c r="H35" s="140"/>
      <c r="I35" s="140"/>
      <c r="J35" s="140"/>
      <c r="K35" s="140"/>
      <c r="L35" s="140"/>
    </row>
    <row r="36" spans="1:12">
      <c r="A36" s="141" t="s">
        <v>180</v>
      </c>
      <c r="B36" s="142"/>
      <c r="C36" s="142"/>
      <c r="D36" s="142" t="s">
        <v>181</v>
      </c>
      <c r="E36" s="140">
        <v>1010279.1</v>
      </c>
      <c r="F36" s="140">
        <v>1010279.1</v>
      </c>
      <c r="G36" s="140"/>
      <c r="H36" s="140"/>
      <c r="I36" s="140"/>
      <c r="J36" s="140"/>
      <c r="K36" s="140"/>
      <c r="L36" s="140"/>
    </row>
    <row r="37" spans="1:12">
      <c r="A37" s="141" t="s">
        <v>182</v>
      </c>
      <c r="B37" s="142"/>
      <c r="C37" s="142"/>
      <c r="D37" s="142" t="s">
        <v>183</v>
      </c>
      <c r="E37" s="140">
        <v>546012.9</v>
      </c>
      <c r="F37" s="140">
        <v>546012.9</v>
      </c>
      <c r="G37" s="140"/>
      <c r="H37" s="140"/>
      <c r="I37" s="140"/>
      <c r="J37" s="140"/>
      <c r="K37" s="140"/>
      <c r="L37" s="140"/>
    </row>
    <row r="38" spans="1:12">
      <c r="A38" s="141" t="s">
        <v>184</v>
      </c>
      <c r="B38" s="142"/>
      <c r="C38" s="142"/>
      <c r="D38" s="142" t="s">
        <v>185</v>
      </c>
      <c r="E38" s="140">
        <v>443012.2</v>
      </c>
      <c r="F38" s="140">
        <v>443012.2</v>
      </c>
      <c r="G38" s="140"/>
      <c r="H38" s="140"/>
      <c r="I38" s="140"/>
      <c r="J38" s="140"/>
      <c r="K38" s="140"/>
      <c r="L38" s="140"/>
    </row>
    <row r="39" spans="1:12">
      <c r="A39" s="141" t="s">
        <v>186</v>
      </c>
      <c r="B39" s="142"/>
      <c r="C39" s="142"/>
      <c r="D39" s="142" t="s">
        <v>187</v>
      </c>
      <c r="E39" s="140">
        <v>21254</v>
      </c>
      <c r="F39" s="140">
        <v>21254</v>
      </c>
      <c r="G39" s="140"/>
      <c r="H39" s="140"/>
      <c r="I39" s="140"/>
      <c r="J39" s="140"/>
      <c r="K39" s="140"/>
      <c r="L39" s="140"/>
    </row>
    <row r="40" spans="1:12">
      <c r="A40" s="141" t="s">
        <v>188</v>
      </c>
      <c r="B40" s="142"/>
      <c r="C40" s="142"/>
      <c r="D40" s="142" t="s">
        <v>189</v>
      </c>
      <c r="E40" s="140">
        <v>280000</v>
      </c>
      <c r="F40" s="140">
        <v>280000</v>
      </c>
      <c r="G40" s="140"/>
      <c r="H40" s="140"/>
      <c r="I40" s="140"/>
      <c r="J40" s="140"/>
      <c r="K40" s="140"/>
      <c r="L40" s="140"/>
    </row>
    <row r="41" spans="1:12">
      <c r="A41" s="141" t="s">
        <v>190</v>
      </c>
      <c r="B41" s="142"/>
      <c r="C41" s="142"/>
      <c r="D41" s="142" t="s">
        <v>191</v>
      </c>
      <c r="E41" s="140">
        <v>280000</v>
      </c>
      <c r="F41" s="140">
        <v>280000</v>
      </c>
      <c r="G41" s="140"/>
      <c r="H41" s="140"/>
      <c r="I41" s="140"/>
      <c r="J41" s="140"/>
      <c r="K41" s="140"/>
      <c r="L41" s="140"/>
    </row>
    <row r="42" spans="1:12">
      <c r="A42" s="141" t="s">
        <v>192</v>
      </c>
      <c r="B42" s="142"/>
      <c r="C42" s="142"/>
      <c r="D42" s="142" t="s">
        <v>193</v>
      </c>
      <c r="E42" s="140">
        <v>280000</v>
      </c>
      <c r="F42" s="140">
        <v>280000</v>
      </c>
      <c r="G42" s="140"/>
      <c r="H42" s="140"/>
      <c r="I42" s="140"/>
      <c r="J42" s="140"/>
      <c r="K42" s="140"/>
      <c r="L42" s="140"/>
    </row>
    <row r="43" spans="1:12">
      <c r="A43" s="141" t="s">
        <v>194</v>
      </c>
      <c r="B43" s="142"/>
      <c r="C43" s="142"/>
      <c r="D43" s="142" t="s">
        <v>195</v>
      </c>
      <c r="E43" s="140">
        <v>3936558.28</v>
      </c>
      <c r="F43" s="140">
        <v>3936558.28</v>
      </c>
      <c r="G43" s="140"/>
      <c r="H43" s="140"/>
      <c r="I43" s="140"/>
      <c r="J43" s="140"/>
      <c r="K43" s="140"/>
      <c r="L43" s="140"/>
    </row>
    <row r="44" spans="1:12">
      <c r="A44" s="141" t="s">
        <v>196</v>
      </c>
      <c r="B44" s="142"/>
      <c r="C44" s="142"/>
      <c r="D44" s="142" t="s">
        <v>197</v>
      </c>
      <c r="E44" s="140">
        <v>3899058.28</v>
      </c>
      <c r="F44" s="140">
        <v>3899058.28</v>
      </c>
      <c r="G44" s="140"/>
      <c r="H44" s="140"/>
      <c r="I44" s="140"/>
      <c r="J44" s="140"/>
      <c r="K44" s="140"/>
      <c r="L44" s="140"/>
    </row>
    <row r="45" spans="1:12">
      <c r="A45" s="141" t="s">
        <v>198</v>
      </c>
      <c r="B45" s="142"/>
      <c r="C45" s="142"/>
      <c r="D45" s="142" t="s">
        <v>199</v>
      </c>
      <c r="E45" s="140">
        <v>3899058.28</v>
      </c>
      <c r="F45" s="140">
        <v>3899058.28</v>
      </c>
      <c r="G45" s="140"/>
      <c r="H45" s="140"/>
      <c r="I45" s="140"/>
      <c r="J45" s="140"/>
      <c r="K45" s="140"/>
      <c r="L45" s="140"/>
    </row>
    <row r="46" spans="1:12">
      <c r="A46" s="141" t="s">
        <v>200</v>
      </c>
      <c r="B46" s="142"/>
      <c r="C46" s="142"/>
      <c r="D46" s="142" t="s">
        <v>201</v>
      </c>
      <c r="E46" s="140">
        <v>37500</v>
      </c>
      <c r="F46" s="140">
        <v>37500</v>
      </c>
      <c r="G46" s="140"/>
      <c r="H46" s="140"/>
      <c r="I46" s="140"/>
      <c r="J46" s="140"/>
      <c r="K46" s="140"/>
      <c r="L46" s="140"/>
    </row>
    <row r="47" spans="1:12">
      <c r="A47" s="141" t="s">
        <v>202</v>
      </c>
      <c r="B47" s="142"/>
      <c r="C47" s="142"/>
      <c r="D47" s="142" t="s">
        <v>201</v>
      </c>
      <c r="E47" s="140">
        <v>37500</v>
      </c>
      <c r="F47" s="140">
        <v>37500</v>
      </c>
      <c r="G47" s="140"/>
      <c r="H47" s="140"/>
      <c r="I47" s="140"/>
      <c r="J47" s="140"/>
      <c r="K47" s="140"/>
      <c r="L47" s="140"/>
    </row>
    <row r="48" spans="1:12">
      <c r="A48" s="141" t="s">
        <v>203</v>
      </c>
      <c r="B48" s="142"/>
      <c r="C48" s="142"/>
      <c r="D48" s="142" t="s">
        <v>204</v>
      </c>
      <c r="E48" s="140">
        <v>909305</v>
      </c>
      <c r="F48" s="140">
        <v>909305</v>
      </c>
      <c r="G48" s="140"/>
      <c r="H48" s="140"/>
      <c r="I48" s="140"/>
      <c r="J48" s="140"/>
      <c r="K48" s="140"/>
      <c r="L48" s="140"/>
    </row>
    <row r="49" spans="1:12">
      <c r="A49" s="141" t="s">
        <v>205</v>
      </c>
      <c r="B49" s="142"/>
      <c r="C49" s="142"/>
      <c r="D49" s="142" t="s">
        <v>206</v>
      </c>
      <c r="E49" s="140">
        <v>909305</v>
      </c>
      <c r="F49" s="140">
        <v>909305</v>
      </c>
      <c r="G49" s="140"/>
      <c r="H49" s="140"/>
      <c r="I49" s="140"/>
      <c r="J49" s="140"/>
      <c r="K49" s="140"/>
      <c r="L49" s="140"/>
    </row>
    <row r="50" spans="1:12">
      <c r="A50" s="141" t="s">
        <v>207</v>
      </c>
      <c r="B50" s="142"/>
      <c r="C50" s="142"/>
      <c r="D50" s="142" t="s">
        <v>208</v>
      </c>
      <c r="E50" s="140">
        <v>909305</v>
      </c>
      <c r="F50" s="140">
        <v>909305</v>
      </c>
      <c r="G50" s="140"/>
      <c r="H50" s="140"/>
      <c r="I50" s="140"/>
      <c r="J50" s="140"/>
      <c r="K50" s="140"/>
      <c r="L50" s="140"/>
    </row>
    <row r="51" spans="1:12">
      <c r="A51" s="141" t="s">
        <v>209</v>
      </c>
      <c r="B51" s="142"/>
      <c r="C51" s="142"/>
      <c r="D51" s="142" t="s">
        <v>210</v>
      </c>
      <c r="E51" s="140">
        <v>1079138.46</v>
      </c>
      <c r="F51" s="140">
        <v>1079138.46</v>
      </c>
      <c r="G51" s="140"/>
      <c r="H51" s="140"/>
      <c r="I51" s="140"/>
      <c r="J51" s="140"/>
      <c r="K51" s="140"/>
      <c r="L51" s="140"/>
    </row>
    <row r="52" spans="1:12">
      <c r="A52" s="141" t="s">
        <v>211</v>
      </c>
      <c r="B52" s="142"/>
      <c r="C52" s="142"/>
      <c r="D52" s="142" t="s">
        <v>212</v>
      </c>
      <c r="E52" s="140">
        <v>1019138.46</v>
      </c>
      <c r="F52" s="140">
        <v>1019138.46</v>
      </c>
      <c r="G52" s="140"/>
      <c r="H52" s="140"/>
      <c r="I52" s="140"/>
      <c r="J52" s="140"/>
      <c r="K52" s="140"/>
      <c r="L52" s="140"/>
    </row>
    <row r="53" spans="1:12">
      <c r="A53" s="141" t="s">
        <v>213</v>
      </c>
      <c r="B53" s="142"/>
      <c r="C53" s="142"/>
      <c r="D53" s="142" t="s">
        <v>214</v>
      </c>
      <c r="E53" s="140">
        <v>1019138.46</v>
      </c>
      <c r="F53" s="140">
        <v>1019138.46</v>
      </c>
      <c r="G53" s="140"/>
      <c r="H53" s="140"/>
      <c r="I53" s="140"/>
      <c r="J53" s="140"/>
      <c r="K53" s="140"/>
      <c r="L53" s="140"/>
    </row>
    <row r="54" spans="1:12">
      <c r="A54" s="141" t="s">
        <v>215</v>
      </c>
      <c r="B54" s="142"/>
      <c r="C54" s="142"/>
      <c r="D54" s="142" t="s">
        <v>216</v>
      </c>
      <c r="E54" s="140">
        <v>60000</v>
      </c>
      <c r="F54" s="140">
        <v>60000</v>
      </c>
      <c r="G54" s="140"/>
      <c r="H54" s="140"/>
      <c r="I54" s="140"/>
      <c r="J54" s="140"/>
      <c r="K54" s="140"/>
      <c r="L54" s="140"/>
    </row>
    <row r="55" spans="1:12">
      <c r="A55" s="141" t="s">
        <v>217</v>
      </c>
      <c r="B55" s="142"/>
      <c r="C55" s="142"/>
      <c r="D55" s="142" t="s">
        <v>218</v>
      </c>
      <c r="E55" s="140">
        <v>60000</v>
      </c>
      <c r="F55" s="140">
        <v>60000</v>
      </c>
      <c r="G55" s="140"/>
      <c r="H55" s="140"/>
      <c r="I55" s="140"/>
      <c r="J55" s="140"/>
      <c r="K55" s="140"/>
      <c r="L55" s="140"/>
    </row>
    <row r="56" spans="1:12">
      <c r="A56" s="142" t="s">
        <v>219</v>
      </c>
      <c r="B56" s="142" t="s">
        <v>219</v>
      </c>
      <c r="C56" s="142" t="s">
        <v>219</v>
      </c>
      <c r="D56" s="142" t="s">
        <v>219</v>
      </c>
      <c r="E56" s="142" t="s">
        <v>219</v>
      </c>
      <c r="F56" s="142" t="s">
        <v>219</v>
      </c>
      <c r="G56" s="142" t="s">
        <v>219</v>
      </c>
      <c r="H56" s="142" t="s">
        <v>219</v>
      </c>
      <c r="I56" s="142" t="s">
        <v>219</v>
      </c>
      <c r="J56" s="142" t="s">
        <v>219</v>
      </c>
      <c r="K56" s="142" t="s">
        <v>219</v>
      </c>
      <c r="L56" s="142" t="s">
        <v>219</v>
      </c>
    </row>
  </sheetData>
  <mergeCells count="6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L5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7"/>
  <sheetViews>
    <sheetView topLeftCell="A8" workbookViewId="0">
      <selection activeCell="G9" sqref="G9"/>
    </sheetView>
  </sheetViews>
  <sheetFormatPr defaultColWidth="16" defaultRowHeight="14"/>
  <cols>
    <col min="1" max="2" width="3.25454545454545" customWidth="1"/>
    <col min="3" max="3" width="8.21818181818182" customWidth="1"/>
    <col min="4" max="4" width="46.6636363636364" customWidth="1"/>
    <col min="5" max="10" width="17.8818181818182" customWidth="1"/>
  </cols>
  <sheetData>
    <row r="1" s="133" customFormat="1" ht="36" customHeight="1" spans="1:10">
      <c r="A1" s="146" t="s">
        <v>220</v>
      </c>
      <c r="B1" s="146"/>
      <c r="C1" s="146"/>
      <c r="D1" s="146"/>
      <c r="E1" s="146"/>
      <c r="F1" s="146"/>
      <c r="G1" s="146"/>
      <c r="H1" s="146"/>
      <c r="I1" s="146"/>
      <c r="J1" s="146"/>
    </row>
    <row r="2" s="133" customFormat="1" ht="18" customHeight="1" spans="1:10">
      <c r="A2" s="145"/>
      <c r="B2" s="145"/>
      <c r="C2" s="145"/>
      <c r="D2" s="145"/>
      <c r="E2" s="145"/>
      <c r="F2" s="145"/>
      <c r="G2" s="145"/>
      <c r="H2" s="145"/>
      <c r="I2" s="145"/>
      <c r="J2" s="147" t="s">
        <v>221</v>
      </c>
    </row>
    <row r="3" s="133" customFormat="1" ht="18" customHeight="1" spans="1:10">
      <c r="A3" s="148" t="s">
        <v>2</v>
      </c>
      <c r="B3" s="145"/>
      <c r="C3" s="145"/>
      <c r="D3" s="145"/>
      <c r="E3" s="145"/>
      <c r="F3" s="149"/>
      <c r="G3" s="145"/>
      <c r="H3" s="145"/>
      <c r="I3" s="145"/>
      <c r="J3" s="147" t="s">
        <v>3</v>
      </c>
    </row>
    <row r="4" s="143" customFormat="1" ht="19" customHeight="1" spans="1:10">
      <c r="A4" s="139" t="s">
        <v>6</v>
      </c>
      <c r="B4" s="139" t="s">
        <v>6</v>
      </c>
      <c r="C4" s="139" t="s">
        <v>6</v>
      </c>
      <c r="D4" s="139" t="s">
        <v>6</v>
      </c>
      <c r="E4" s="138" t="s">
        <v>99</v>
      </c>
      <c r="F4" s="138" t="s">
        <v>222</v>
      </c>
      <c r="G4" s="138" t="s">
        <v>223</v>
      </c>
      <c r="H4" s="138" t="s">
        <v>224</v>
      </c>
      <c r="I4" s="138" t="s">
        <v>225</v>
      </c>
      <c r="J4" s="138" t="s">
        <v>226</v>
      </c>
    </row>
    <row r="5" s="143" customFormat="1" ht="19" customHeight="1" spans="1:10">
      <c r="A5" s="138" t="s">
        <v>121</v>
      </c>
      <c r="B5" s="138" t="s">
        <v>121</v>
      </c>
      <c r="C5" s="138" t="s">
        <v>121</v>
      </c>
      <c r="D5" s="139" t="s">
        <v>122</v>
      </c>
      <c r="E5" s="138" t="s">
        <v>99</v>
      </c>
      <c r="F5" s="138" t="s">
        <v>222</v>
      </c>
      <c r="G5" s="138" t="s">
        <v>223</v>
      </c>
      <c r="H5" s="138" t="s">
        <v>224</v>
      </c>
      <c r="I5" s="138" t="s">
        <v>225</v>
      </c>
      <c r="J5" s="138" t="s">
        <v>226</v>
      </c>
    </row>
    <row r="6" s="143" customFormat="1" ht="19" customHeight="1" spans="1:10">
      <c r="A6" s="138" t="s">
        <v>121</v>
      </c>
      <c r="B6" s="138" t="s">
        <v>121</v>
      </c>
      <c r="C6" s="138" t="s">
        <v>121</v>
      </c>
      <c r="D6" s="139" t="s">
        <v>122</v>
      </c>
      <c r="E6" s="138" t="s">
        <v>99</v>
      </c>
      <c r="F6" s="138" t="s">
        <v>222</v>
      </c>
      <c r="G6" s="138" t="s">
        <v>223</v>
      </c>
      <c r="H6" s="138" t="s">
        <v>224</v>
      </c>
      <c r="I6" s="138" t="s">
        <v>225</v>
      </c>
      <c r="J6" s="138" t="s">
        <v>226</v>
      </c>
    </row>
    <row r="7" s="143" customFormat="1" ht="19" customHeight="1" spans="1:10">
      <c r="A7" s="138" t="s">
        <v>121</v>
      </c>
      <c r="B7" s="138" t="s">
        <v>121</v>
      </c>
      <c r="C7" s="138" t="s">
        <v>121</v>
      </c>
      <c r="D7" s="139" t="s">
        <v>122</v>
      </c>
      <c r="E7" s="138" t="s">
        <v>99</v>
      </c>
      <c r="F7" s="138" t="s">
        <v>222</v>
      </c>
      <c r="G7" s="138" t="s">
        <v>223</v>
      </c>
      <c r="H7" s="138" t="s">
        <v>224</v>
      </c>
      <c r="I7" s="138" t="s">
        <v>225</v>
      </c>
      <c r="J7" s="138" t="s">
        <v>226</v>
      </c>
    </row>
    <row r="8" s="143" customFormat="1" ht="19" customHeight="1" spans="1:10">
      <c r="A8" s="139" t="s">
        <v>125</v>
      </c>
      <c r="B8" s="139" t="s">
        <v>126</v>
      </c>
      <c r="C8" s="139" t="s">
        <v>127</v>
      </c>
      <c r="D8" s="139" t="s">
        <v>10</v>
      </c>
      <c r="E8" s="138" t="s">
        <v>11</v>
      </c>
      <c r="F8" s="138" t="s">
        <v>12</v>
      </c>
      <c r="G8" s="138" t="s">
        <v>20</v>
      </c>
      <c r="H8" s="138" t="s">
        <v>24</v>
      </c>
      <c r="I8" s="138" t="s">
        <v>28</v>
      </c>
      <c r="J8" s="138" t="s">
        <v>32</v>
      </c>
    </row>
    <row r="9" s="143" customFormat="1" ht="19" customHeight="1" spans="1:10">
      <c r="A9" s="139" t="s">
        <v>125</v>
      </c>
      <c r="B9" s="139" t="s">
        <v>126</v>
      </c>
      <c r="C9" s="139" t="s">
        <v>127</v>
      </c>
      <c r="D9" s="139" t="s">
        <v>128</v>
      </c>
      <c r="E9" s="140">
        <v>109334051.51</v>
      </c>
      <c r="F9" s="140">
        <v>23706568.59</v>
      </c>
      <c r="G9" s="140">
        <v>85627482.92</v>
      </c>
      <c r="H9" s="140"/>
      <c r="I9" s="140"/>
      <c r="J9" s="140"/>
    </row>
    <row r="10" s="143" customFormat="1" ht="19" customHeight="1" spans="1:10">
      <c r="A10" s="141" t="s">
        <v>129</v>
      </c>
      <c r="B10" s="142"/>
      <c r="C10" s="142"/>
      <c r="D10" s="142" t="s">
        <v>130</v>
      </c>
      <c r="E10" s="140">
        <v>99898407.11</v>
      </c>
      <c r="F10" s="140">
        <v>16533325.68</v>
      </c>
      <c r="G10" s="140">
        <v>83365081.43</v>
      </c>
      <c r="H10" s="140"/>
      <c r="I10" s="140"/>
      <c r="J10" s="140"/>
    </row>
    <row r="11" s="143" customFormat="1" ht="19" customHeight="1" spans="1:10">
      <c r="A11" s="141" t="s">
        <v>131</v>
      </c>
      <c r="B11" s="142"/>
      <c r="C11" s="142"/>
      <c r="D11" s="142" t="s">
        <v>132</v>
      </c>
      <c r="E11" s="140">
        <v>53428.67</v>
      </c>
      <c r="F11" s="140">
        <v>53428.67</v>
      </c>
      <c r="G11" s="140"/>
      <c r="H11" s="140"/>
      <c r="I11" s="140"/>
      <c r="J11" s="140"/>
    </row>
    <row r="12" spans="1:10">
      <c r="A12" s="141" t="s">
        <v>227</v>
      </c>
      <c r="B12" s="142"/>
      <c r="C12" s="142"/>
      <c r="D12" s="142" t="s">
        <v>228</v>
      </c>
      <c r="E12" s="140"/>
      <c r="F12" s="140"/>
      <c r="G12" s="140"/>
      <c r="H12" s="140"/>
      <c r="I12" s="140"/>
      <c r="J12" s="140"/>
    </row>
    <row r="13" spans="1:10">
      <c r="A13" s="141" t="s">
        <v>133</v>
      </c>
      <c r="B13" s="142"/>
      <c r="C13" s="142"/>
      <c r="D13" s="142" t="s">
        <v>134</v>
      </c>
      <c r="E13" s="140">
        <v>53428.67</v>
      </c>
      <c r="F13" s="140">
        <v>53428.67</v>
      </c>
      <c r="G13" s="140"/>
      <c r="H13" s="140"/>
      <c r="I13" s="140"/>
      <c r="J13" s="140"/>
    </row>
    <row r="14" spans="1:10">
      <c r="A14" s="141" t="s">
        <v>135</v>
      </c>
      <c r="B14" s="142"/>
      <c r="C14" s="142"/>
      <c r="D14" s="142" t="s">
        <v>136</v>
      </c>
      <c r="E14" s="140">
        <v>93128689.52</v>
      </c>
      <c r="F14" s="140">
        <v>9955198.46</v>
      </c>
      <c r="G14" s="140">
        <v>83173491.06</v>
      </c>
      <c r="H14" s="140"/>
      <c r="I14" s="140"/>
      <c r="J14" s="140"/>
    </row>
    <row r="15" spans="1:10">
      <c r="A15" s="141" t="s">
        <v>137</v>
      </c>
      <c r="B15" s="142"/>
      <c r="C15" s="142"/>
      <c r="D15" s="142" t="s">
        <v>138</v>
      </c>
      <c r="E15" s="140">
        <v>9933750.69</v>
      </c>
      <c r="F15" s="140">
        <v>9933750.69</v>
      </c>
      <c r="G15" s="140"/>
      <c r="H15" s="140"/>
      <c r="I15" s="140"/>
      <c r="J15" s="140"/>
    </row>
    <row r="16" spans="1:10">
      <c r="A16" s="141" t="s">
        <v>139</v>
      </c>
      <c r="B16" s="142"/>
      <c r="C16" s="142"/>
      <c r="D16" s="142" t="s">
        <v>140</v>
      </c>
      <c r="E16" s="140">
        <v>82301939.33</v>
      </c>
      <c r="F16" s="140">
        <v>21447.77</v>
      </c>
      <c r="G16" s="140">
        <v>82280491.56</v>
      </c>
      <c r="H16" s="140"/>
      <c r="I16" s="140"/>
      <c r="J16" s="140"/>
    </row>
    <row r="17" spans="1:10">
      <c r="A17" s="141" t="s">
        <v>141</v>
      </c>
      <c r="B17" s="142"/>
      <c r="C17" s="142"/>
      <c r="D17" s="142" t="s">
        <v>142</v>
      </c>
      <c r="E17" s="140">
        <v>892999.5</v>
      </c>
      <c r="F17" s="140"/>
      <c r="G17" s="140">
        <v>892999.5</v>
      </c>
      <c r="H17" s="140"/>
      <c r="I17" s="140"/>
      <c r="J17" s="140"/>
    </row>
    <row r="18" spans="1:10">
      <c r="A18" s="141" t="s">
        <v>143</v>
      </c>
      <c r="B18" s="142"/>
      <c r="C18" s="142"/>
      <c r="D18" s="142" t="s">
        <v>144</v>
      </c>
      <c r="E18" s="140">
        <v>156800</v>
      </c>
      <c r="F18" s="140"/>
      <c r="G18" s="140">
        <v>156800</v>
      </c>
      <c r="H18" s="140"/>
      <c r="I18" s="140"/>
      <c r="J18" s="140"/>
    </row>
    <row r="19" spans="1:10">
      <c r="A19" s="141" t="s">
        <v>145</v>
      </c>
      <c r="B19" s="142"/>
      <c r="C19" s="142"/>
      <c r="D19" s="142" t="s">
        <v>146</v>
      </c>
      <c r="E19" s="140">
        <v>156800</v>
      </c>
      <c r="F19" s="140"/>
      <c r="G19" s="140">
        <v>156800</v>
      </c>
      <c r="H19" s="140"/>
      <c r="I19" s="140"/>
      <c r="J19" s="140"/>
    </row>
    <row r="20" spans="1:10">
      <c r="A20" s="141" t="s">
        <v>147</v>
      </c>
      <c r="B20" s="142"/>
      <c r="C20" s="142"/>
      <c r="D20" s="142" t="s">
        <v>148</v>
      </c>
      <c r="E20" s="140">
        <v>3590.37</v>
      </c>
      <c r="F20" s="140"/>
      <c r="G20" s="140">
        <v>3590.37</v>
      </c>
      <c r="H20" s="140"/>
      <c r="I20" s="140"/>
      <c r="J20" s="140"/>
    </row>
    <row r="21" spans="1:10">
      <c r="A21" s="141" t="s">
        <v>149</v>
      </c>
      <c r="B21" s="142"/>
      <c r="C21" s="142"/>
      <c r="D21" s="142" t="s">
        <v>150</v>
      </c>
      <c r="E21" s="140">
        <v>3590.37</v>
      </c>
      <c r="F21" s="140"/>
      <c r="G21" s="140">
        <v>3590.37</v>
      </c>
      <c r="H21" s="140"/>
      <c r="I21" s="140"/>
      <c r="J21" s="140"/>
    </row>
    <row r="22" spans="1:10">
      <c r="A22" s="141" t="s">
        <v>151</v>
      </c>
      <c r="B22" s="142"/>
      <c r="C22" s="142"/>
      <c r="D22" s="142" t="s">
        <v>152</v>
      </c>
      <c r="E22" s="140">
        <v>6555898.55</v>
      </c>
      <c r="F22" s="140">
        <v>6524698.55</v>
      </c>
      <c r="G22" s="140">
        <v>31200</v>
      </c>
      <c r="H22" s="140"/>
      <c r="I22" s="140"/>
      <c r="J22" s="140"/>
    </row>
    <row r="23" spans="1:10">
      <c r="A23" s="141" t="s">
        <v>153</v>
      </c>
      <c r="B23" s="142"/>
      <c r="C23" s="142"/>
      <c r="D23" s="142" t="s">
        <v>154</v>
      </c>
      <c r="E23" s="140">
        <v>6555898.55</v>
      </c>
      <c r="F23" s="140">
        <v>6524698.55</v>
      </c>
      <c r="G23" s="140">
        <v>31200</v>
      </c>
      <c r="H23" s="140"/>
      <c r="I23" s="140"/>
      <c r="J23" s="140"/>
    </row>
    <row r="24" spans="1:10">
      <c r="A24" s="141" t="s">
        <v>155</v>
      </c>
      <c r="B24" s="142"/>
      <c r="C24" s="142"/>
      <c r="D24" s="142" t="s">
        <v>156</v>
      </c>
      <c r="E24" s="140">
        <v>234382.03</v>
      </c>
      <c r="F24" s="140"/>
      <c r="G24" s="140">
        <v>234382.03</v>
      </c>
      <c r="H24" s="140"/>
      <c r="I24" s="140"/>
      <c r="J24" s="140"/>
    </row>
    <row r="25" spans="1:10">
      <c r="A25" s="141" t="s">
        <v>157</v>
      </c>
      <c r="B25" s="142"/>
      <c r="C25" s="142"/>
      <c r="D25" s="142" t="s">
        <v>158</v>
      </c>
      <c r="E25" s="140">
        <v>2810</v>
      </c>
      <c r="F25" s="140"/>
      <c r="G25" s="140">
        <v>2810</v>
      </c>
      <c r="H25" s="140"/>
      <c r="I25" s="140"/>
      <c r="J25" s="140"/>
    </row>
    <row r="26" spans="1:10">
      <c r="A26" s="141" t="s">
        <v>159</v>
      </c>
      <c r="B26" s="142"/>
      <c r="C26" s="142"/>
      <c r="D26" s="142" t="s">
        <v>160</v>
      </c>
      <c r="E26" s="140">
        <v>2810</v>
      </c>
      <c r="F26" s="140"/>
      <c r="G26" s="140">
        <v>2810</v>
      </c>
      <c r="H26" s="140"/>
      <c r="I26" s="140"/>
      <c r="J26" s="140"/>
    </row>
    <row r="27" spans="1:10">
      <c r="A27" s="141" t="s">
        <v>161</v>
      </c>
      <c r="B27" s="142"/>
      <c r="C27" s="142"/>
      <c r="D27" s="142" t="s">
        <v>162</v>
      </c>
      <c r="E27" s="140">
        <v>231572.03</v>
      </c>
      <c r="F27" s="140"/>
      <c r="G27" s="140">
        <v>231572.03</v>
      </c>
      <c r="H27" s="140"/>
      <c r="I27" s="140"/>
      <c r="J27" s="140"/>
    </row>
    <row r="28" spans="1:10">
      <c r="A28" s="141" t="s">
        <v>163</v>
      </c>
      <c r="B28" s="142"/>
      <c r="C28" s="142"/>
      <c r="D28" s="142" t="s">
        <v>162</v>
      </c>
      <c r="E28" s="140">
        <v>231572.03</v>
      </c>
      <c r="F28" s="140"/>
      <c r="G28" s="140">
        <v>231572.03</v>
      </c>
      <c r="H28" s="140"/>
      <c r="I28" s="140"/>
      <c r="J28" s="140"/>
    </row>
    <row r="29" spans="1:10">
      <c r="A29" s="141" t="s">
        <v>164</v>
      </c>
      <c r="B29" s="142"/>
      <c r="C29" s="142"/>
      <c r="D29" s="142" t="s">
        <v>165</v>
      </c>
      <c r="E29" s="140">
        <v>1985981.53</v>
      </c>
      <c r="F29" s="140">
        <v>1985981.53</v>
      </c>
      <c r="G29" s="140"/>
      <c r="H29" s="140"/>
      <c r="I29" s="140"/>
      <c r="J29" s="140"/>
    </row>
    <row r="30" spans="1:10">
      <c r="A30" s="141" t="s">
        <v>166</v>
      </c>
      <c r="B30" s="142"/>
      <c r="C30" s="142"/>
      <c r="D30" s="142" t="s">
        <v>167</v>
      </c>
      <c r="E30" s="140">
        <v>1977208.53</v>
      </c>
      <c r="F30" s="140">
        <v>1977208.53</v>
      </c>
      <c r="G30" s="140"/>
      <c r="H30" s="140"/>
      <c r="I30" s="140"/>
      <c r="J30" s="140"/>
    </row>
    <row r="31" spans="1:10">
      <c r="A31" s="141" t="s">
        <v>168</v>
      </c>
      <c r="B31" s="142"/>
      <c r="C31" s="142"/>
      <c r="D31" s="142" t="s">
        <v>169</v>
      </c>
      <c r="E31" s="140">
        <v>839100</v>
      </c>
      <c r="F31" s="140">
        <v>839100</v>
      </c>
      <c r="G31" s="140"/>
      <c r="H31" s="140"/>
      <c r="I31" s="140"/>
      <c r="J31" s="140"/>
    </row>
    <row r="32" spans="1:10">
      <c r="A32" s="141" t="s">
        <v>170</v>
      </c>
      <c r="B32" s="142"/>
      <c r="C32" s="142"/>
      <c r="D32" s="142" t="s">
        <v>171</v>
      </c>
      <c r="E32" s="140">
        <v>1044340.48</v>
      </c>
      <c r="F32" s="140">
        <v>1044340.48</v>
      </c>
      <c r="G32" s="140"/>
      <c r="H32" s="140"/>
      <c r="I32" s="140"/>
      <c r="J32" s="140"/>
    </row>
    <row r="33" spans="1:10">
      <c r="A33" s="141" t="s">
        <v>172</v>
      </c>
      <c r="B33" s="142"/>
      <c r="C33" s="142"/>
      <c r="D33" s="142" t="s">
        <v>173</v>
      </c>
      <c r="E33" s="140">
        <v>93768.05</v>
      </c>
      <c r="F33" s="140">
        <v>93768.05</v>
      </c>
      <c r="G33" s="140"/>
      <c r="H33" s="140"/>
      <c r="I33" s="140"/>
      <c r="J33" s="140"/>
    </row>
    <row r="34" spans="1:10">
      <c r="A34" s="141" t="s">
        <v>174</v>
      </c>
      <c r="B34" s="142"/>
      <c r="C34" s="142"/>
      <c r="D34" s="142" t="s">
        <v>175</v>
      </c>
      <c r="E34" s="140">
        <v>8773</v>
      </c>
      <c r="F34" s="140">
        <v>8773</v>
      </c>
      <c r="G34" s="140"/>
      <c r="H34" s="140"/>
      <c r="I34" s="140"/>
      <c r="J34" s="140"/>
    </row>
    <row r="35" spans="1:10">
      <c r="A35" s="141" t="s">
        <v>176</v>
      </c>
      <c r="B35" s="142"/>
      <c r="C35" s="142"/>
      <c r="D35" s="142" t="s">
        <v>177</v>
      </c>
      <c r="E35" s="140">
        <v>8773</v>
      </c>
      <c r="F35" s="140">
        <v>8773</v>
      </c>
      <c r="G35" s="140"/>
      <c r="H35" s="140"/>
      <c r="I35" s="140"/>
      <c r="J35" s="140"/>
    </row>
    <row r="36" spans="1:10">
      <c r="A36" s="141" t="s">
        <v>178</v>
      </c>
      <c r="B36" s="142"/>
      <c r="C36" s="142"/>
      <c r="D36" s="142" t="s">
        <v>179</v>
      </c>
      <c r="E36" s="140">
        <v>1010279.1</v>
      </c>
      <c r="F36" s="140">
        <v>1010279.1</v>
      </c>
      <c r="G36" s="140"/>
      <c r="H36" s="140"/>
      <c r="I36" s="140"/>
      <c r="J36" s="140"/>
    </row>
    <row r="37" spans="1:10">
      <c r="A37" s="141" t="s">
        <v>180</v>
      </c>
      <c r="B37" s="142"/>
      <c r="C37" s="142"/>
      <c r="D37" s="142" t="s">
        <v>181</v>
      </c>
      <c r="E37" s="140">
        <v>1010279.1</v>
      </c>
      <c r="F37" s="140">
        <v>1010279.1</v>
      </c>
      <c r="G37" s="140"/>
      <c r="H37" s="140"/>
      <c r="I37" s="140"/>
      <c r="J37" s="140"/>
    </row>
    <row r="38" spans="1:10">
      <c r="A38" s="141" t="s">
        <v>182</v>
      </c>
      <c r="B38" s="142"/>
      <c r="C38" s="142"/>
      <c r="D38" s="142" t="s">
        <v>183</v>
      </c>
      <c r="E38" s="140">
        <v>546012.9</v>
      </c>
      <c r="F38" s="140">
        <v>546012.9</v>
      </c>
      <c r="G38" s="140"/>
      <c r="H38" s="140"/>
      <c r="I38" s="140"/>
      <c r="J38" s="140"/>
    </row>
    <row r="39" spans="1:10">
      <c r="A39" s="141" t="s">
        <v>184</v>
      </c>
      <c r="B39" s="142"/>
      <c r="C39" s="142"/>
      <c r="D39" s="142" t="s">
        <v>185</v>
      </c>
      <c r="E39" s="140">
        <v>443012.2</v>
      </c>
      <c r="F39" s="140">
        <v>443012.2</v>
      </c>
      <c r="G39" s="140"/>
      <c r="H39" s="140"/>
      <c r="I39" s="140"/>
      <c r="J39" s="140"/>
    </row>
    <row r="40" spans="1:10">
      <c r="A40" s="141" t="s">
        <v>186</v>
      </c>
      <c r="B40" s="142"/>
      <c r="C40" s="142"/>
      <c r="D40" s="142" t="s">
        <v>187</v>
      </c>
      <c r="E40" s="140">
        <v>21254</v>
      </c>
      <c r="F40" s="140">
        <v>21254</v>
      </c>
      <c r="G40" s="140"/>
      <c r="H40" s="140"/>
      <c r="I40" s="140"/>
      <c r="J40" s="140"/>
    </row>
    <row r="41" spans="1:10">
      <c r="A41" s="141" t="s">
        <v>188</v>
      </c>
      <c r="B41" s="142"/>
      <c r="C41" s="142"/>
      <c r="D41" s="142" t="s">
        <v>189</v>
      </c>
      <c r="E41" s="140">
        <v>280000</v>
      </c>
      <c r="F41" s="140"/>
      <c r="G41" s="140">
        <v>280000</v>
      </c>
      <c r="H41" s="140"/>
      <c r="I41" s="140"/>
      <c r="J41" s="140"/>
    </row>
    <row r="42" spans="1:10">
      <c r="A42" s="141" t="s">
        <v>190</v>
      </c>
      <c r="B42" s="142"/>
      <c r="C42" s="142"/>
      <c r="D42" s="142" t="s">
        <v>191</v>
      </c>
      <c r="E42" s="140">
        <v>280000</v>
      </c>
      <c r="F42" s="140"/>
      <c r="G42" s="140">
        <v>280000</v>
      </c>
      <c r="H42" s="140"/>
      <c r="I42" s="140"/>
      <c r="J42" s="140"/>
    </row>
    <row r="43" spans="1:10">
      <c r="A43" s="141" t="s">
        <v>192</v>
      </c>
      <c r="B43" s="142"/>
      <c r="C43" s="142"/>
      <c r="D43" s="142" t="s">
        <v>193</v>
      </c>
      <c r="E43" s="140">
        <v>280000</v>
      </c>
      <c r="F43" s="140"/>
      <c r="G43" s="140">
        <v>280000</v>
      </c>
      <c r="H43" s="140"/>
      <c r="I43" s="140"/>
      <c r="J43" s="140"/>
    </row>
    <row r="44" spans="1:10">
      <c r="A44" s="141" t="s">
        <v>194</v>
      </c>
      <c r="B44" s="142"/>
      <c r="C44" s="142"/>
      <c r="D44" s="142" t="s">
        <v>195</v>
      </c>
      <c r="E44" s="140">
        <v>3936558.28</v>
      </c>
      <c r="F44" s="140">
        <v>3267677.28</v>
      </c>
      <c r="G44" s="140">
        <v>668881</v>
      </c>
      <c r="H44" s="140"/>
      <c r="I44" s="140"/>
      <c r="J44" s="140"/>
    </row>
    <row r="45" spans="1:10">
      <c r="A45" s="141" t="s">
        <v>196</v>
      </c>
      <c r="B45" s="142"/>
      <c r="C45" s="142"/>
      <c r="D45" s="142" t="s">
        <v>197</v>
      </c>
      <c r="E45" s="140">
        <v>3899058.28</v>
      </c>
      <c r="F45" s="140">
        <v>3267677.28</v>
      </c>
      <c r="G45" s="140">
        <v>631381</v>
      </c>
      <c r="H45" s="140"/>
      <c r="I45" s="140"/>
      <c r="J45" s="140"/>
    </row>
    <row r="46" spans="1:10">
      <c r="A46" s="141" t="s">
        <v>198</v>
      </c>
      <c r="B46" s="142"/>
      <c r="C46" s="142"/>
      <c r="D46" s="142" t="s">
        <v>199</v>
      </c>
      <c r="E46" s="140">
        <v>3899058.28</v>
      </c>
      <c r="F46" s="140">
        <v>3267677.28</v>
      </c>
      <c r="G46" s="140">
        <v>631381</v>
      </c>
      <c r="H46" s="140"/>
      <c r="I46" s="140"/>
      <c r="J46" s="140"/>
    </row>
    <row r="47" spans="1:10">
      <c r="A47" s="141" t="s">
        <v>200</v>
      </c>
      <c r="B47" s="142"/>
      <c r="C47" s="142"/>
      <c r="D47" s="142" t="s">
        <v>201</v>
      </c>
      <c r="E47" s="140">
        <v>37500</v>
      </c>
      <c r="F47" s="140"/>
      <c r="G47" s="140">
        <v>37500</v>
      </c>
      <c r="H47" s="140"/>
      <c r="I47" s="140"/>
      <c r="J47" s="140"/>
    </row>
    <row r="48" spans="1:10">
      <c r="A48" s="141" t="s">
        <v>202</v>
      </c>
      <c r="B48" s="142"/>
      <c r="C48" s="142"/>
      <c r="D48" s="142" t="s">
        <v>201</v>
      </c>
      <c r="E48" s="140">
        <v>37500</v>
      </c>
      <c r="F48" s="140"/>
      <c r="G48" s="140">
        <v>37500</v>
      </c>
      <c r="H48" s="140"/>
      <c r="I48" s="140"/>
      <c r="J48" s="140"/>
    </row>
    <row r="49" spans="1:10">
      <c r="A49" s="141" t="s">
        <v>203</v>
      </c>
      <c r="B49" s="142"/>
      <c r="C49" s="142"/>
      <c r="D49" s="142" t="s">
        <v>204</v>
      </c>
      <c r="E49" s="140">
        <v>909305</v>
      </c>
      <c r="F49" s="140">
        <v>909305</v>
      </c>
      <c r="G49" s="140"/>
      <c r="H49" s="140"/>
      <c r="I49" s="140"/>
      <c r="J49" s="140"/>
    </row>
    <row r="50" spans="1:10">
      <c r="A50" s="141" t="s">
        <v>205</v>
      </c>
      <c r="B50" s="142"/>
      <c r="C50" s="142"/>
      <c r="D50" s="142" t="s">
        <v>206</v>
      </c>
      <c r="E50" s="140">
        <v>909305</v>
      </c>
      <c r="F50" s="140">
        <v>909305</v>
      </c>
      <c r="G50" s="140"/>
      <c r="H50" s="140"/>
      <c r="I50" s="140"/>
      <c r="J50" s="140"/>
    </row>
    <row r="51" spans="1:10">
      <c r="A51" s="141" t="s">
        <v>207</v>
      </c>
      <c r="B51" s="142"/>
      <c r="C51" s="142"/>
      <c r="D51" s="142" t="s">
        <v>208</v>
      </c>
      <c r="E51" s="140">
        <v>909305</v>
      </c>
      <c r="F51" s="140">
        <v>909305</v>
      </c>
      <c r="G51" s="140"/>
      <c r="H51" s="140"/>
      <c r="I51" s="140"/>
      <c r="J51" s="140"/>
    </row>
    <row r="52" spans="1:10">
      <c r="A52" s="141" t="s">
        <v>209</v>
      </c>
      <c r="B52" s="142"/>
      <c r="C52" s="142"/>
      <c r="D52" s="142" t="s">
        <v>210</v>
      </c>
      <c r="E52" s="140">
        <v>1079138.46</v>
      </c>
      <c r="F52" s="140"/>
      <c r="G52" s="140">
        <v>1079138.46</v>
      </c>
      <c r="H52" s="140"/>
      <c r="I52" s="140"/>
      <c r="J52" s="140"/>
    </row>
    <row r="53" spans="1:10">
      <c r="A53" s="141" t="s">
        <v>211</v>
      </c>
      <c r="B53" s="142"/>
      <c r="C53" s="142"/>
      <c r="D53" s="142" t="s">
        <v>212</v>
      </c>
      <c r="E53" s="140">
        <v>1019138.46</v>
      </c>
      <c r="F53" s="140"/>
      <c r="G53" s="140">
        <v>1019138.46</v>
      </c>
      <c r="H53" s="140"/>
      <c r="I53" s="140"/>
      <c r="J53" s="140"/>
    </row>
    <row r="54" spans="1:10">
      <c r="A54" s="141" t="s">
        <v>213</v>
      </c>
      <c r="B54" s="142"/>
      <c r="C54" s="142"/>
      <c r="D54" s="142" t="s">
        <v>214</v>
      </c>
      <c r="E54" s="140">
        <v>1019138.46</v>
      </c>
      <c r="F54" s="140"/>
      <c r="G54" s="140">
        <v>1019138.46</v>
      </c>
      <c r="H54" s="140"/>
      <c r="I54" s="140"/>
      <c r="J54" s="140"/>
    </row>
    <row r="55" spans="1:10">
      <c r="A55" s="141" t="s">
        <v>215</v>
      </c>
      <c r="B55" s="142"/>
      <c r="C55" s="142"/>
      <c r="D55" s="142" t="s">
        <v>216</v>
      </c>
      <c r="E55" s="140">
        <v>60000</v>
      </c>
      <c r="F55" s="140"/>
      <c r="G55" s="140">
        <v>60000</v>
      </c>
      <c r="H55" s="140"/>
      <c r="I55" s="140"/>
      <c r="J55" s="140"/>
    </row>
    <row r="56" spans="1:10">
      <c r="A56" s="141" t="s">
        <v>217</v>
      </c>
      <c r="B56" s="142"/>
      <c r="C56" s="142"/>
      <c r="D56" s="142" t="s">
        <v>218</v>
      </c>
      <c r="E56" s="140">
        <v>60000</v>
      </c>
      <c r="F56" s="140"/>
      <c r="G56" s="140">
        <v>60000</v>
      </c>
      <c r="H56" s="140"/>
      <c r="I56" s="140"/>
      <c r="J56" s="140"/>
    </row>
    <row r="57" spans="1:10">
      <c r="A57" s="142" t="s">
        <v>229</v>
      </c>
      <c r="B57" s="142" t="s">
        <v>229</v>
      </c>
      <c r="C57" s="142" t="s">
        <v>229</v>
      </c>
      <c r="D57" s="142" t="s">
        <v>229</v>
      </c>
      <c r="E57" s="142" t="s">
        <v>229</v>
      </c>
      <c r="F57" s="142" t="s">
        <v>229</v>
      </c>
      <c r="G57" s="142" t="s">
        <v>229</v>
      </c>
      <c r="H57" s="142" t="s">
        <v>229</v>
      </c>
      <c r="I57" s="142" t="s">
        <v>229</v>
      </c>
      <c r="J57" s="142" t="s">
        <v>229</v>
      </c>
    </row>
  </sheetData>
  <mergeCells count="6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G17" sqref="G17"/>
    </sheetView>
  </sheetViews>
  <sheetFormatPr defaultColWidth="16" defaultRowHeight="14"/>
  <cols>
    <col min="1" max="1" width="34" customWidth="1"/>
    <col min="2" max="2" width="4.75454545454545" customWidth="1"/>
    <col min="3" max="3" width="18" customWidth="1"/>
    <col min="4" max="4" width="38.1090909090909" customWidth="1"/>
    <col min="5" max="5" width="4.75454545454545" customWidth="1"/>
    <col min="6" max="9" width="15.2545454545455" customWidth="1"/>
  </cols>
  <sheetData>
    <row r="1" s="133" customFormat="1" ht="25.5" customHeight="1" spans="1:9">
      <c r="A1" s="173" t="s">
        <v>230</v>
      </c>
      <c r="B1" s="173"/>
      <c r="C1" s="173"/>
      <c r="D1" s="173"/>
      <c r="E1" s="173"/>
      <c r="F1" s="173"/>
      <c r="G1" s="173"/>
      <c r="H1" s="173"/>
      <c r="I1" s="173"/>
    </row>
    <row r="2" s="144" customFormat="1" ht="18" customHeight="1" spans="1:9">
      <c r="A2" s="174"/>
      <c r="B2" s="174"/>
      <c r="C2" s="174"/>
      <c r="D2" s="174"/>
      <c r="E2" s="174"/>
      <c r="F2" s="174"/>
      <c r="G2" s="174"/>
      <c r="H2" s="174"/>
      <c r="I2" s="175" t="s">
        <v>231</v>
      </c>
    </row>
    <row r="3" s="144" customFormat="1" ht="18" customHeight="1" spans="1:9">
      <c r="A3" s="176" t="s">
        <v>2</v>
      </c>
      <c r="B3" s="174"/>
      <c r="C3" s="174"/>
      <c r="D3" s="177"/>
      <c r="E3" s="174"/>
      <c r="F3" s="174"/>
      <c r="G3" s="174"/>
      <c r="H3" s="174"/>
      <c r="I3" s="175" t="s">
        <v>3</v>
      </c>
    </row>
    <row r="4" ht="19" customHeight="1" spans="1:9">
      <c r="A4" s="128" t="s">
        <v>232</v>
      </c>
      <c r="B4" s="128" t="s">
        <v>232</v>
      </c>
      <c r="C4" s="128" t="s">
        <v>232</v>
      </c>
      <c r="D4" s="128" t="s">
        <v>233</v>
      </c>
      <c r="E4" s="128" t="s">
        <v>233</v>
      </c>
      <c r="F4" s="128" t="s">
        <v>233</v>
      </c>
      <c r="G4" s="128" t="s">
        <v>233</v>
      </c>
      <c r="H4" s="128" t="s">
        <v>233</v>
      </c>
      <c r="I4" s="128" t="s">
        <v>233</v>
      </c>
    </row>
    <row r="5" ht="19" customHeight="1" spans="1:9">
      <c r="A5" s="178" t="s">
        <v>234</v>
      </c>
      <c r="B5" s="178" t="s">
        <v>7</v>
      </c>
      <c r="C5" s="178" t="s">
        <v>235</v>
      </c>
      <c r="D5" s="178" t="s">
        <v>236</v>
      </c>
      <c r="E5" s="178" t="s">
        <v>7</v>
      </c>
      <c r="F5" s="128" t="s">
        <v>128</v>
      </c>
      <c r="G5" s="178" t="s">
        <v>237</v>
      </c>
      <c r="H5" s="178" t="s">
        <v>238</v>
      </c>
      <c r="I5" s="178" t="s">
        <v>239</v>
      </c>
    </row>
    <row r="6" ht="19" customHeight="1" spans="1:9">
      <c r="A6" s="178" t="s">
        <v>234</v>
      </c>
      <c r="B6" s="178" t="s">
        <v>7</v>
      </c>
      <c r="C6" s="178" t="s">
        <v>235</v>
      </c>
      <c r="D6" s="178" t="s">
        <v>236</v>
      </c>
      <c r="E6" s="178" t="s">
        <v>7</v>
      </c>
      <c r="F6" s="128" t="s">
        <v>128</v>
      </c>
      <c r="G6" s="178" t="s">
        <v>237</v>
      </c>
      <c r="H6" s="178" t="s">
        <v>238</v>
      </c>
      <c r="I6" s="178" t="s">
        <v>239</v>
      </c>
    </row>
    <row r="7" ht="19" customHeight="1" spans="1:9">
      <c r="A7" s="128" t="s">
        <v>240</v>
      </c>
      <c r="B7" s="128"/>
      <c r="C7" s="128" t="s">
        <v>11</v>
      </c>
      <c r="D7" s="128" t="s">
        <v>240</v>
      </c>
      <c r="E7" s="128"/>
      <c r="F7" s="128" t="s">
        <v>12</v>
      </c>
      <c r="G7" s="128" t="s">
        <v>20</v>
      </c>
      <c r="H7" s="128" t="s">
        <v>24</v>
      </c>
      <c r="I7" s="128" t="s">
        <v>28</v>
      </c>
    </row>
    <row r="8" ht="19" customHeight="1" spans="1:9">
      <c r="A8" s="129" t="s">
        <v>241</v>
      </c>
      <c r="B8" s="128" t="s">
        <v>11</v>
      </c>
      <c r="C8" s="140">
        <v>25742849.46</v>
      </c>
      <c r="D8" s="142" t="s">
        <v>14</v>
      </c>
      <c r="E8" s="128" t="s">
        <v>22</v>
      </c>
      <c r="F8" s="140">
        <v>17617915.55</v>
      </c>
      <c r="G8" s="140">
        <v>17617915.55</v>
      </c>
      <c r="H8" s="140"/>
      <c r="I8" s="140"/>
    </row>
    <row r="9" ht="19" customHeight="1" spans="1:9">
      <c r="A9" s="129" t="s">
        <v>242</v>
      </c>
      <c r="B9" s="128" t="s">
        <v>12</v>
      </c>
      <c r="C9" s="140">
        <v>1079138.46</v>
      </c>
      <c r="D9" s="142" t="s">
        <v>17</v>
      </c>
      <c r="E9" s="128" t="s">
        <v>26</v>
      </c>
      <c r="F9" s="140"/>
      <c r="G9" s="140"/>
      <c r="H9" s="140"/>
      <c r="I9" s="140"/>
    </row>
    <row r="10" ht="19" customHeight="1" spans="1:9">
      <c r="A10" s="129" t="s">
        <v>243</v>
      </c>
      <c r="B10" s="128" t="s">
        <v>20</v>
      </c>
      <c r="C10" s="140"/>
      <c r="D10" s="142" t="s">
        <v>21</v>
      </c>
      <c r="E10" s="128" t="s">
        <v>30</v>
      </c>
      <c r="F10" s="140"/>
      <c r="G10" s="140"/>
      <c r="H10" s="140"/>
      <c r="I10" s="140"/>
    </row>
    <row r="11" ht="19" customHeight="1" spans="1:9">
      <c r="A11" s="129"/>
      <c r="B11" s="128" t="s">
        <v>24</v>
      </c>
      <c r="C11" s="158"/>
      <c r="D11" s="142" t="s">
        <v>25</v>
      </c>
      <c r="E11" s="128" t="s">
        <v>34</v>
      </c>
      <c r="F11" s="140"/>
      <c r="G11" s="140"/>
      <c r="H11" s="140"/>
      <c r="I11" s="140"/>
    </row>
    <row r="12" ht="19" customHeight="1" spans="1:9">
      <c r="A12" s="129"/>
      <c r="B12" s="128" t="s">
        <v>28</v>
      </c>
      <c r="C12" s="158"/>
      <c r="D12" s="142" t="s">
        <v>29</v>
      </c>
      <c r="E12" s="128" t="s">
        <v>38</v>
      </c>
      <c r="F12" s="140"/>
      <c r="G12" s="140"/>
      <c r="H12" s="140"/>
      <c r="I12" s="140"/>
    </row>
    <row r="13" ht="19" customHeight="1" spans="1:9">
      <c r="A13" s="129"/>
      <c r="B13" s="128" t="s">
        <v>32</v>
      </c>
      <c r="C13" s="158"/>
      <c r="D13" s="142" t="s">
        <v>33</v>
      </c>
      <c r="E13" s="128" t="s">
        <v>42</v>
      </c>
      <c r="F13" s="140"/>
      <c r="G13" s="140"/>
      <c r="H13" s="140"/>
      <c r="I13" s="140"/>
    </row>
    <row r="14" ht="19" customHeight="1" spans="1:9">
      <c r="A14" s="129"/>
      <c r="B14" s="128" t="s">
        <v>36</v>
      </c>
      <c r="C14" s="158"/>
      <c r="D14" s="142" t="s">
        <v>37</v>
      </c>
      <c r="E14" s="128" t="s">
        <v>45</v>
      </c>
      <c r="F14" s="140">
        <v>2810</v>
      </c>
      <c r="G14" s="140">
        <v>2810</v>
      </c>
      <c r="H14" s="140"/>
      <c r="I14" s="140"/>
    </row>
    <row r="15" ht="19" customHeight="1" spans="1:9">
      <c r="A15" s="129"/>
      <c r="B15" s="128" t="s">
        <v>40</v>
      </c>
      <c r="C15" s="158"/>
      <c r="D15" s="142" t="s">
        <v>41</v>
      </c>
      <c r="E15" s="128" t="s">
        <v>48</v>
      </c>
      <c r="F15" s="140">
        <v>1985981.53</v>
      </c>
      <c r="G15" s="140">
        <v>1985981.53</v>
      </c>
      <c r="H15" s="140"/>
      <c r="I15" s="140"/>
    </row>
    <row r="16" ht="19" customHeight="1" spans="1:9">
      <c r="A16" s="129"/>
      <c r="B16" s="128" t="s">
        <v>43</v>
      </c>
      <c r="C16" s="158"/>
      <c r="D16" s="142" t="s">
        <v>44</v>
      </c>
      <c r="E16" s="128" t="s">
        <v>51</v>
      </c>
      <c r="F16" s="140">
        <v>1010279.1</v>
      </c>
      <c r="G16" s="140">
        <v>1010279.1</v>
      </c>
      <c r="H16" s="140"/>
      <c r="I16" s="140"/>
    </row>
    <row r="17" ht="19" customHeight="1" spans="1:9">
      <c r="A17" s="129"/>
      <c r="B17" s="128" t="s">
        <v>46</v>
      </c>
      <c r="C17" s="158"/>
      <c r="D17" s="142" t="s">
        <v>47</v>
      </c>
      <c r="E17" s="128" t="s">
        <v>54</v>
      </c>
      <c r="F17" s="140">
        <v>280000</v>
      </c>
      <c r="G17" s="140">
        <v>280000</v>
      </c>
      <c r="H17" s="140"/>
      <c r="I17" s="140"/>
    </row>
    <row r="18" ht="19" customHeight="1" spans="1:9">
      <c r="A18" s="129"/>
      <c r="B18" s="128" t="s">
        <v>49</v>
      </c>
      <c r="C18" s="158"/>
      <c r="D18" s="142" t="s">
        <v>50</v>
      </c>
      <c r="E18" s="128" t="s">
        <v>57</v>
      </c>
      <c r="F18" s="140">
        <v>3936558.28</v>
      </c>
      <c r="G18" s="140">
        <v>3936558.28</v>
      </c>
      <c r="H18" s="140"/>
      <c r="I18" s="140"/>
    </row>
    <row r="19" ht="19" customHeight="1" spans="1:9">
      <c r="A19" s="129"/>
      <c r="B19" s="128" t="s">
        <v>52</v>
      </c>
      <c r="C19" s="158"/>
      <c r="D19" s="142" t="s">
        <v>53</v>
      </c>
      <c r="E19" s="128" t="s">
        <v>60</v>
      </c>
      <c r="F19" s="140"/>
      <c r="G19" s="140"/>
      <c r="H19" s="140"/>
      <c r="I19" s="140"/>
    </row>
    <row r="20" ht="19" customHeight="1" spans="1:9">
      <c r="A20" s="129"/>
      <c r="B20" s="128" t="s">
        <v>55</v>
      </c>
      <c r="C20" s="158"/>
      <c r="D20" s="142" t="s">
        <v>56</v>
      </c>
      <c r="E20" s="128" t="s">
        <v>63</v>
      </c>
      <c r="F20" s="140"/>
      <c r="G20" s="140"/>
      <c r="H20" s="140"/>
      <c r="I20" s="140"/>
    </row>
    <row r="21" ht="19" customHeight="1" spans="1:9">
      <c r="A21" s="129"/>
      <c r="B21" s="128" t="s">
        <v>58</v>
      </c>
      <c r="C21" s="158"/>
      <c r="D21" s="142" t="s">
        <v>59</v>
      </c>
      <c r="E21" s="128" t="s">
        <v>66</v>
      </c>
      <c r="F21" s="140"/>
      <c r="G21" s="140"/>
      <c r="H21" s="140"/>
      <c r="I21" s="140"/>
    </row>
    <row r="22" ht="19" customHeight="1" spans="1:9">
      <c r="A22" s="129"/>
      <c r="B22" s="128" t="s">
        <v>61</v>
      </c>
      <c r="C22" s="158"/>
      <c r="D22" s="142" t="s">
        <v>62</v>
      </c>
      <c r="E22" s="128" t="s">
        <v>69</v>
      </c>
      <c r="F22" s="140"/>
      <c r="G22" s="140"/>
      <c r="H22" s="140"/>
      <c r="I22" s="140"/>
    </row>
    <row r="23" ht="19" customHeight="1" spans="1:9">
      <c r="A23" s="129"/>
      <c r="B23" s="128" t="s">
        <v>64</v>
      </c>
      <c r="C23" s="158"/>
      <c r="D23" s="142" t="s">
        <v>65</v>
      </c>
      <c r="E23" s="128" t="s">
        <v>72</v>
      </c>
      <c r="F23" s="140"/>
      <c r="G23" s="140"/>
      <c r="H23" s="140"/>
      <c r="I23" s="140"/>
    </row>
    <row r="24" ht="19" customHeight="1" spans="1:9">
      <c r="A24" s="129"/>
      <c r="B24" s="128" t="s">
        <v>67</v>
      </c>
      <c r="C24" s="158"/>
      <c r="D24" s="142" t="s">
        <v>68</v>
      </c>
      <c r="E24" s="128" t="s">
        <v>75</v>
      </c>
      <c r="F24" s="140"/>
      <c r="G24" s="140"/>
      <c r="H24" s="140"/>
      <c r="I24" s="140"/>
    </row>
    <row r="25" ht="19" customHeight="1" spans="1:9">
      <c r="A25" s="129"/>
      <c r="B25" s="128" t="s">
        <v>70</v>
      </c>
      <c r="C25" s="158"/>
      <c r="D25" s="142" t="s">
        <v>71</v>
      </c>
      <c r="E25" s="128" t="s">
        <v>78</v>
      </c>
      <c r="F25" s="140"/>
      <c r="G25" s="140"/>
      <c r="H25" s="140"/>
      <c r="I25" s="140"/>
    </row>
    <row r="26" ht="19" customHeight="1" spans="1:9">
      <c r="A26" s="129"/>
      <c r="B26" s="128" t="s">
        <v>73</v>
      </c>
      <c r="C26" s="158"/>
      <c r="D26" s="142" t="s">
        <v>74</v>
      </c>
      <c r="E26" s="128" t="s">
        <v>81</v>
      </c>
      <c r="F26" s="140">
        <v>909305</v>
      </c>
      <c r="G26" s="140">
        <v>909305</v>
      </c>
      <c r="H26" s="140"/>
      <c r="I26" s="140"/>
    </row>
    <row r="27" ht="19" customHeight="1" spans="1:9">
      <c r="A27" s="129"/>
      <c r="B27" s="128" t="s">
        <v>76</v>
      </c>
      <c r="C27" s="158"/>
      <c r="D27" s="142" t="s">
        <v>77</v>
      </c>
      <c r="E27" s="128" t="s">
        <v>84</v>
      </c>
      <c r="F27" s="140"/>
      <c r="G27" s="140"/>
      <c r="H27" s="140"/>
      <c r="I27" s="140"/>
    </row>
    <row r="28" ht="19" customHeight="1" spans="1:9">
      <c r="A28" s="129"/>
      <c r="B28" s="128" t="s">
        <v>79</v>
      </c>
      <c r="C28" s="158"/>
      <c r="D28" s="129" t="s">
        <v>80</v>
      </c>
      <c r="E28" s="128" t="s">
        <v>87</v>
      </c>
      <c r="F28" s="140"/>
      <c r="G28" s="140"/>
      <c r="H28" s="140"/>
      <c r="I28" s="140"/>
    </row>
    <row r="29" ht="19" customHeight="1" spans="1:9">
      <c r="A29" s="129"/>
      <c r="B29" s="128" t="s">
        <v>82</v>
      </c>
      <c r="C29" s="158"/>
      <c r="D29" s="142" t="s">
        <v>83</v>
      </c>
      <c r="E29" s="128" t="s">
        <v>90</v>
      </c>
      <c r="F29" s="140"/>
      <c r="G29" s="140"/>
      <c r="H29" s="140"/>
      <c r="I29" s="140"/>
    </row>
    <row r="30" ht="19" customHeight="1" spans="1:9">
      <c r="A30" s="129"/>
      <c r="B30" s="128" t="s">
        <v>85</v>
      </c>
      <c r="C30" s="158"/>
      <c r="D30" s="142" t="s">
        <v>86</v>
      </c>
      <c r="E30" s="128" t="s">
        <v>93</v>
      </c>
      <c r="F30" s="140">
        <v>1079138.46</v>
      </c>
      <c r="G30" s="140"/>
      <c r="H30" s="140">
        <v>1079138.46</v>
      </c>
      <c r="I30" s="140"/>
    </row>
    <row r="31" ht="19" customHeight="1" spans="1:9">
      <c r="A31" s="129"/>
      <c r="B31" s="128" t="s">
        <v>88</v>
      </c>
      <c r="C31" s="158"/>
      <c r="D31" s="142" t="s">
        <v>89</v>
      </c>
      <c r="E31" s="128" t="s">
        <v>96</v>
      </c>
      <c r="F31" s="140"/>
      <c r="G31" s="140"/>
      <c r="H31" s="140"/>
      <c r="I31" s="140"/>
    </row>
    <row r="32" ht="19" customHeight="1" spans="1:9">
      <c r="A32" s="129"/>
      <c r="B32" s="128" t="s">
        <v>91</v>
      </c>
      <c r="C32" s="158"/>
      <c r="D32" s="129" t="s">
        <v>92</v>
      </c>
      <c r="E32" s="128" t="s">
        <v>100</v>
      </c>
      <c r="F32" s="140"/>
      <c r="G32" s="140"/>
      <c r="H32" s="140"/>
      <c r="I32" s="140"/>
    </row>
    <row r="33" ht="19" customHeight="1" spans="1:9">
      <c r="A33" s="129"/>
      <c r="B33" s="128" t="s">
        <v>94</v>
      </c>
      <c r="C33" s="158"/>
      <c r="D33" s="129" t="s">
        <v>95</v>
      </c>
      <c r="E33" s="128" t="s">
        <v>104</v>
      </c>
      <c r="F33" s="140"/>
      <c r="G33" s="140"/>
      <c r="H33" s="140"/>
      <c r="I33" s="140"/>
    </row>
    <row r="34" ht="19" customHeight="1" spans="1:9">
      <c r="A34" s="128" t="s">
        <v>97</v>
      </c>
      <c r="B34" s="128" t="s">
        <v>98</v>
      </c>
      <c r="C34" s="140">
        <v>26821987.92</v>
      </c>
      <c r="D34" s="128" t="s">
        <v>99</v>
      </c>
      <c r="E34" s="128" t="s">
        <v>108</v>
      </c>
      <c r="F34" s="140">
        <v>26821987.92</v>
      </c>
      <c r="G34" s="140">
        <v>25742849.46</v>
      </c>
      <c r="H34" s="140">
        <v>1079138.46</v>
      </c>
      <c r="I34" s="140"/>
    </row>
    <row r="35" ht="19" customHeight="1" spans="1:9">
      <c r="A35" s="129" t="s">
        <v>244</v>
      </c>
      <c r="B35" s="128" t="s">
        <v>102</v>
      </c>
      <c r="C35" s="140"/>
      <c r="D35" s="129" t="s">
        <v>245</v>
      </c>
      <c r="E35" s="128" t="s">
        <v>111</v>
      </c>
      <c r="F35" s="140"/>
      <c r="G35" s="140"/>
      <c r="H35" s="140"/>
      <c r="I35" s="140"/>
    </row>
    <row r="36" ht="19" customHeight="1" spans="1:9">
      <c r="A36" s="129" t="s">
        <v>241</v>
      </c>
      <c r="B36" s="128" t="s">
        <v>106</v>
      </c>
      <c r="C36" s="140"/>
      <c r="D36" s="129"/>
      <c r="E36" s="128" t="s">
        <v>246</v>
      </c>
      <c r="F36" s="158"/>
      <c r="G36" s="158"/>
      <c r="H36" s="158"/>
      <c r="I36" s="158"/>
    </row>
    <row r="37" ht="19" customHeight="1" spans="1:9">
      <c r="A37" s="129" t="s">
        <v>242</v>
      </c>
      <c r="B37" s="128" t="s">
        <v>110</v>
      </c>
      <c r="C37" s="140"/>
      <c r="D37" s="128"/>
      <c r="E37" s="128" t="s">
        <v>247</v>
      </c>
      <c r="F37" s="158"/>
      <c r="G37" s="158"/>
      <c r="H37" s="158"/>
      <c r="I37" s="158"/>
    </row>
    <row r="38" ht="19" customHeight="1" spans="1:9">
      <c r="A38" s="129" t="s">
        <v>243</v>
      </c>
      <c r="B38" s="128" t="s">
        <v>15</v>
      </c>
      <c r="C38" s="140"/>
      <c r="D38" s="129"/>
      <c r="E38" s="128" t="s">
        <v>248</v>
      </c>
      <c r="F38" s="158"/>
      <c r="G38" s="158"/>
      <c r="H38" s="158"/>
      <c r="I38" s="158"/>
    </row>
    <row r="39" ht="19" customHeight="1" spans="1:9">
      <c r="A39" s="128" t="s">
        <v>109</v>
      </c>
      <c r="B39" s="128" t="s">
        <v>18</v>
      </c>
      <c r="C39" s="140">
        <v>26821987.92</v>
      </c>
      <c r="D39" s="128" t="s">
        <v>109</v>
      </c>
      <c r="E39" s="128" t="s">
        <v>249</v>
      </c>
      <c r="F39" s="140">
        <v>26821987.92</v>
      </c>
      <c r="G39" s="140">
        <v>25742849.46</v>
      </c>
      <c r="H39" s="140">
        <v>1079138.46</v>
      </c>
      <c r="I39" s="140"/>
    </row>
    <row r="40" ht="19" customHeight="1" spans="1:9">
      <c r="A40" s="129" t="s">
        <v>250</v>
      </c>
      <c r="B40" s="129" t="s">
        <v>250</v>
      </c>
      <c r="C40" s="129" t="s">
        <v>250</v>
      </c>
      <c r="D40" s="129" t="s">
        <v>250</v>
      </c>
      <c r="E40" s="129" t="s">
        <v>250</v>
      </c>
      <c r="F40" s="129" t="s">
        <v>250</v>
      </c>
      <c r="G40" s="129" t="s">
        <v>250</v>
      </c>
      <c r="H40" s="129" t="s">
        <v>250</v>
      </c>
      <c r="I40" s="129" t="s">
        <v>250</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9"/>
  <sheetViews>
    <sheetView workbookViewId="0">
      <selection activeCell="D2" sqref="D2"/>
    </sheetView>
  </sheetViews>
  <sheetFormatPr defaultColWidth="16" defaultRowHeight="14"/>
  <cols>
    <col min="1" max="2" width="2.25454545454545" customWidth="1"/>
    <col min="3" max="3" width="11.7818181818182" customWidth="1"/>
    <col min="4" max="4" width="44.2181818181818" customWidth="1"/>
    <col min="5" max="7" width="8.5" customWidth="1"/>
    <col min="8" max="8" width="16.2181818181818" customWidth="1"/>
    <col min="9" max="9" width="15" customWidth="1"/>
    <col min="10" max="10" width="15.3363636363636" customWidth="1"/>
    <col min="11" max="11" width="15.8909090909091" customWidth="1"/>
    <col min="12" max="12" width="17.8909090909091" customWidth="1"/>
    <col min="13" max="13" width="18.2181818181818" customWidth="1"/>
    <col min="14" max="14" width="18" customWidth="1"/>
    <col min="15" max="15" width="15.2181818181818" customWidth="1"/>
    <col min="16" max="20" width="8.5" customWidth="1"/>
  </cols>
  <sheetData>
    <row r="1" s="123" customFormat="1" ht="36" customHeight="1" spans="1:20">
      <c r="A1" s="163" t="s">
        <v>251</v>
      </c>
      <c r="B1" s="163"/>
      <c r="C1" s="163"/>
      <c r="D1" s="163"/>
      <c r="E1" s="163"/>
      <c r="F1" s="163"/>
      <c r="G1" s="163"/>
      <c r="H1" s="163"/>
      <c r="I1" s="163"/>
      <c r="J1" s="163"/>
      <c r="K1" s="163"/>
      <c r="L1" s="163"/>
      <c r="M1" s="163"/>
      <c r="N1" s="163"/>
      <c r="O1" s="163"/>
      <c r="P1" s="163"/>
      <c r="Q1" s="163"/>
      <c r="R1" s="163"/>
      <c r="S1" s="163"/>
      <c r="T1" s="163"/>
    </row>
    <row r="2" s="123" customFormat="1" ht="19.5" customHeight="1" spans="1:20">
      <c r="A2" s="164"/>
      <c r="B2" s="164"/>
      <c r="C2" s="164"/>
      <c r="D2" s="164"/>
      <c r="E2" s="164"/>
      <c r="F2" s="164"/>
      <c r="G2" s="164"/>
      <c r="H2" s="164"/>
      <c r="I2" s="164"/>
      <c r="J2" s="164"/>
      <c r="K2" s="164"/>
      <c r="L2" s="164"/>
      <c r="M2" s="164"/>
      <c r="N2" s="164"/>
      <c r="O2" s="164"/>
      <c r="P2" s="165"/>
      <c r="Q2" s="166"/>
      <c r="R2" s="166"/>
      <c r="S2" s="127" t="s">
        <v>252</v>
      </c>
      <c r="T2" s="127"/>
    </row>
    <row r="3" s="162" customFormat="1" ht="19.5" customHeight="1" spans="1:20">
      <c r="A3" s="167" t="s">
        <v>2</v>
      </c>
      <c r="B3" s="167"/>
      <c r="C3" s="167"/>
      <c r="D3" s="168"/>
      <c r="E3" s="168"/>
      <c r="F3" s="168"/>
      <c r="G3" s="168"/>
      <c r="H3" s="168"/>
      <c r="I3" s="168"/>
      <c r="J3" s="168"/>
      <c r="K3" s="169"/>
      <c r="L3" s="169"/>
      <c r="M3" s="169"/>
      <c r="N3" s="170"/>
      <c r="O3" s="170"/>
      <c r="P3" s="171"/>
      <c r="Q3" s="172"/>
      <c r="R3" s="172"/>
      <c r="S3" s="157" t="s">
        <v>253</v>
      </c>
      <c r="T3" s="157"/>
    </row>
    <row r="4" ht="19" customHeight="1" spans="1:20">
      <c r="A4" s="138" t="s">
        <v>6</v>
      </c>
      <c r="B4" s="138" t="s">
        <v>6</v>
      </c>
      <c r="C4" s="138" t="s">
        <v>6</v>
      </c>
      <c r="D4" s="138" t="s">
        <v>6</v>
      </c>
      <c r="E4" s="138" t="s">
        <v>105</v>
      </c>
      <c r="F4" s="138" t="s">
        <v>105</v>
      </c>
      <c r="G4" s="138" t="s">
        <v>105</v>
      </c>
      <c r="H4" s="138" t="s">
        <v>254</v>
      </c>
      <c r="I4" s="138" t="s">
        <v>254</v>
      </c>
      <c r="J4" s="138" t="s">
        <v>254</v>
      </c>
      <c r="K4" s="138" t="s">
        <v>255</v>
      </c>
      <c r="L4" s="138" t="s">
        <v>255</v>
      </c>
      <c r="M4" s="138" t="s">
        <v>255</v>
      </c>
      <c r="N4" s="138" t="s">
        <v>255</v>
      </c>
      <c r="O4" s="138" t="s">
        <v>255</v>
      </c>
      <c r="P4" s="138" t="s">
        <v>107</v>
      </c>
      <c r="Q4" s="138" t="s">
        <v>107</v>
      </c>
      <c r="R4" s="138" t="s">
        <v>107</v>
      </c>
      <c r="S4" s="138" t="s">
        <v>107</v>
      </c>
      <c r="T4" s="138" t="s">
        <v>107</v>
      </c>
    </row>
    <row r="5" ht="19" customHeight="1" spans="1:20">
      <c r="A5" s="138" t="s">
        <v>121</v>
      </c>
      <c r="B5" s="138" t="s">
        <v>121</v>
      </c>
      <c r="C5" s="138" t="s">
        <v>121</v>
      </c>
      <c r="D5" s="138" t="s">
        <v>122</v>
      </c>
      <c r="E5" s="138" t="s">
        <v>128</v>
      </c>
      <c r="F5" s="138" t="s">
        <v>256</v>
      </c>
      <c r="G5" s="138" t="s">
        <v>257</v>
      </c>
      <c r="H5" s="138" t="s">
        <v>128</v>
      </c>
      <c r="I5" s="138" t="s">
        <v>222</v>
      </c>
      <c r="J5" s="138" t="s">
        <v>223</v>
      </c>
      <c r="K5" s="138" t="s">
        <v>128</v>
      </c>
      <c r="L5" s="138" t="s">
        <v>222</v>
      </c>
      <c r="M5" s="138" t="s">
        <v>222</v>
      </c>
      <c r="N5" s="138" t="s">
        <v>222</v>
      </c>
      <c r="O5" s="138" t="s">
        <v>223</v>
      </c>
      <c r="P5" s="138" t="s">
        <v>128</v>
      </c>
      <c r="Q5" s="138" t="s">
        <v>256</v>
      </c>
      <c r="R5" s="138" t="s">
        <v>257</v>
      </c>
      <c r="S5" s="138" t="s">
        <v>257</v>
      </c>
      <c r="T5" s="138" t="s">
        <v>257</v>
      </c>
    </row>
    <row r="6" ht="19" customHeight="1" spans="1:20">
      <c r="A6" s="138" t="s">
        <v>121</v>
      </c>
      <c r="B6" s="138" t="s">
        <v>121</v>
      </c>
      <c r="C6" s="138" t="s">
        <v>121</v>
      </c>
      <c r="D6" s="138" t="s">
        <v>122</v>
      </c>
      <c r="E6" s="138" t="s">
        <v>128</v>
      </c>
      <c r="F6" s="138" t="s">
        <v>256</v>
      </c>
      <c r="G6" s="138" t="s">
        <v>257</v>
      </c>
      <c r="H6" s="138" t="s">
        <v>128</v>
      </c>
      <c r="I6" s="138" t="s">
        <v>222</v>
      </c>
      <c r="J6" s="138" t="s">
        <v>223</v>
      </c>
      <c r="K6" s="138" t="s">
        <v>128</v>
      </c>
      <c r="L6" s="138" t="s">
        <v>123</v>
      </c>
      <c r="M6" s="138" t="s">
        <v>258</v>
      </c>
      <c r="N6" s="138" t="s">
        <v>259</v>
      </c>
      <c r="O6" s="138" t="s">
        <v>223</v>
      </c>
      <c r="P6" s="138" t="s">
        <v>128</v>
      </c>
      <c r="Q6" s="138" t="s">
        <v>256</v>
      </c>
      <c r="R6" s="138" t="s">
        <v>123</v>
      </c>
      <c r="S6" s="138" t="s">
        <v>260</v>
      </c>
      <c r="T6" s="138" t="s">
        <v>261</v>
      </c>
    </row>
    <row r="7" ht="19" customHeight="1" spans="1:20">
      <c r="A7" s="138" t="s">
        <v>121</v>
      </c>
      <c r="B7" s="138" t="s">
        <v>121</v>
      </c>
      <c r="C7" s="138" t="s">
        <v>121</v>
      </c>
      <c r="D7" s="138" t="s">
        <v>122</v>
      </c>
      <c r="E7" s="138" t="s">
        <v>128</v>
      </c>
      <c r="F7" s="138" t="s">
        <v>256</v>
      </c>
      <c r="G7" s="138" t="s">
        <v>257</v>
      </c>
      <c r="H7" s="138" t="s">
        <v>128</v>
      </c>
      <c r="I7" s="138" t="s">
        <v>222</v>
      </c>
      <c r="J7" s="138" t="s">
        <v>223</v>
      </c>
      <c r="K7" s="138" t="s">
        <v>128</v>
      </c>
      <c r="L7" s="138" t="s">
        <v>123</v>
      </c>
      <c r="M7" s="138" t="s">
        <v>258</v>
      </c>
      <c r="N7" s="138" t="s">
        <v>259</v>
      </c>
      <c r="O7" s="138" t="s">
        <v>223</v>
      </c>
      <c r="P7" s="138" t="s">
        <v>128</v>
      </c>
      <c r="Q7" s="138" t="s">
        <v>256</v>
      </c>
      <c r="R7" s="138" t="s">
        <v>123</v>
      </c>
      <c r="S7" s="138" t="s">
        <v>260</v>
      </c>
      <c r="T7" s="138" t="s">
        <v>261</v>
      </c>
    </row>
    <row r="8" ht="19"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 customHeight="1" spans="1:20">
      <c r="A9" s="138" t="s">
        <v>125</v>
      </c>
      <c r="B9" s="138" t="s">
        <v>126</v>
      </c>
      <c r="C9" s="138" t="s">
        <v>127</v>
      </c>
      <c r="D9" s="138" t="s">
        <v>128</v>
      </c>
      <c r="E9" s="140"/>
      <c r="F9" s="140"/>
      <c r="G9" s="140"/>
      <c r="H9" s="140">
        <v>25742849.46</v>
      </c>
      <c r="I9" s="140">
        <v>23706568.59</v>
      </c>
      <c r="J9" s="140">
        <v>2036280.87</v>
      </c>
      <c r="K9" s="140">
        <v>25742849.46</v>
      </c>
      <c r="L9" s="140">
        <v>23706568.59</v>
      </c>
      <c r="M9" s="140">
        <v>22429355.07</v>
      </c>
      <c r="N9" s="140">
        <v>1277213.52</v>
      </c>
      <c r="O9" s="140">
        <v>2036280.87</v>
      </c>
      <c r="P9" s="140"/>
      <c r="Q9" s="140"/>
      <c r="R9" s="140"/>
      <c r="S9" s="140"/>
      <c r="T9" s="140"/>
    </row>
    <row r="10" ht="19" customHeight="1" spans="1:20">
      <c r="A10" s="141" t="s">
        <v>129</v>
      </c>
      <c r="B10" s="142"/>
      <c r="C10" s="142"/>
      <c r="D10" s="142" t="s">
        <v>130</v>
      </c>
      <c r="E10" s="140"/>
      <c r="F10" s="140"/>
      <c r="G10" s="140"/>
      <c r="H10" s="140">
        <v>17617915.55</v>
      </c>
      <c r="I10" s="140">
        <v>16533325.68</v>
      </c>
      <c r="J10" s="140">
        <v>1084589.87</v>
      </c>
      <c r="K10" s="140">
        <v>17617915.55</v>
      </c>
      <c r="L10" s="140">
        <v>16533325.68</v>
      </c>
      <c r="M10" s="140">
        <v>15317130.66</v>
      </c>
      <c r="N10" s="140">
        <v>1216195.02</v>
      </c>
      <c r="O10" s="140">
        <v>1084589.87</v>
      </c>
      <c r="P10" s="140"/>
      <c r="Q10" s="140"/>
      <c r="R10" s="140"/>
      <c r="S10" s="140"/>
      <c r="T10" s="140"/>
    </row>
    <row r="11" ht="19" customHeight="1" spans="1:20">
      <c r="A11" s="141" t="s">
        <v>131</v>
      </c>
      <c r="B11" s="142"/>
      <c r="C11" s="142"/>
      <c r="D11" s="142" t="s">
        <v>132</v>
      </c>
      <c r="E11" s="140"/>
      <c r="F11" s="140"/>
      <c r="G11" s="140"/>
      <c r="H11" s="140">
        <v>53428.67</v>
      </c>
      <c r="I11" s="140">
        <v>53428.67</v>
      </c>
      <c r="J11" s="140"/>
      <c r="K11" s="140">
        <v>53428.67</v>
      </c>
      <c r="L11" s="140">
        <v>53428.67</v>
      </c>
      <c r="M11" s="140"/>
      <c r="N11" s="140">
        <v>53428.67</v>
      </c>
      <c r="O11" s="140"/>
      <c r="P11" s="140"/>
      <c r="Q11" s="140"/>
      <c r="R11" s="140"/>
      <c r="S11" s="140"/>
      <c r="T11" s="140"/>
    </row>
    <row r="12" spans="1:20">
      <c r="A12" s="141" t="s">
        <v>133</v>
      </c>
      <c r="B12" s="142"/>
      <c r="C12" s="142"/>
      <c r="D12" s="142" t="s">
        <v>134</v>
      </c>
      <c r="E12" s="140"/>
      <c r="F12" s="140"/>
      <c r="G12" s="140"/>
      <c r="H12" s="140">
        <v>53428.67</v>
      </c>
      <c r="I12" s="140">
        <v>53428.67</v>
      </c>
      <c r="J12" s="140"/>
      <c r="K12" s="140">
        <v>53428.67</v>
      </c>
      <c r="L12" s="140">
        <v>53428.67</v>
      </c>
      <c r="M12" s="140"/>
      <c r="N12" s="140">
        <v>53428.67</v>
      </c>
      <c r="O12" s="140"/>
      <c r="P12" s="140"/>
      <c r="Q12" s="140"/>
      <c r="R12" s="140"/>
      <c r="S12" s="140"/>
      <c r="T12" s="140"/>
    </row>
    <row r="13" spans="1:20">
      <c r="A13" s="141" t="s">
        <v>135</v>
      </c>
      <c r="B13" s="142"/>
      <c r="C13" s="142"/>
      <c r="D13" s="142" t="s">
        <v>136</v>
      </c>
      <c r="E13" s="140"/>
      <c r="F13" s="140"/>
      <c r="G13" s="140"/>
      <c r="H13" s="140">
        <v>10848197.96</v>
      </c>
      <c r="I13" s="140">
        <v>9955198.46</v>
      </c>
      <c r="J13" s="140">
        <v>892999.5</v>
      </c>
      <c r="K13" s="140">
        <v>10848197.96</v>
      </c>
      <c r="L13" s="140">
        <v>9955198.46</v>
      </c>
      <c r="M13" s="140">
        <v>9002073.37</v>
      </c>
      <c r="N13" s="140">
        <v>953125.09</v>
      </c>
      <c r="O13" s="140">
        <v>892999.5</v>
      </c>
      <c r="P13" s="140"/>
      <c r="Q13" s="140"/>
      <c r="R13" s="140"/>
      <c r="S13" s="140"/>
      <c r="T13" s="140"/>
    </row>
    <row r="14" spans="1:20">
      <c r="A14" s="141" t="s">
        <v>137</v>
      </c>
      <c r="B14" s="142"/>
      <c r="C14" s="142"/>
      <c r="D14" s="142" t="s">
        <v>138</v>
      </c>
      <c r="E14" s="140"/>
      <c r="F14" s="140"/>
      <c r="G14" s="140"/>
      <c r="H14" s="140">
        <v>9933750.69</v>
      </c>
      <c r="I14" s="140">
        <v>9933750.69</v>
      </c>
      <c r="J14" s="140"/>
      <c r="K14" s="140">
        <v>9933750.69</v>
      </c>
      <c r="L14" s="140">
        <v>9933750.69</v>
      </c>
      <c r="M14" s="140">
        <v>9002073.37</v>
      </c>
      <c r="N14" s="140">
        <v>931677.32</v>
      </c>
      <c r="O14" s="140"/>
      <c r="P14" s="140"/>
      <c r="Q14" s="140"/>
      <c r="R14" s="140"/>
      <c r="S14" s="140"/>
      <c r="T14" s="140"/>
    </row>
    <row r="15" spans="1:20">
      <c r="A15" s="141" t="s">
        <v>139</v>
      </c>
      <c r="B15" s="142"/>
      <c r="C15" s="142"/>
      <c r="D15" s="142" t="s">
        <v>140</v>
      </c>
      <c r="E15" s="140"/>
      <c r="F15" s="140"/>
      <c r="G15" s="140"/>
      <c r="H15" s="140">
        <v>21447.77</v>
      </c>
      <c r="I15" s="140">
        <v>21447.77</v>
      </c>
      <c r="J15" s="140"/>
      <c r="K15" s="140">
        <v>21447.77</v>
      </c>
      <c r="L15" s="140">
        <v>21447.77</v>
      </c>
      <c r="M15" s="140"/>
      <c r="N15" s="140">
        <v>21447.77</v>
      </c>
      <c r="O15" s="140"/>
      <c r="P15" s="140"/>
      <c r="Q15" s="140"/>
      <c r="R15" s="140"/>
      <c r="S15" s="140"/>
      <c r="T15" s="140"/>
    </row>
    <row r="16" spans="1:20">
      <c r="A16" s="141" t="s">
        <v>141</v>
      </c>
      <c r="B16" s="142"/>
      <c r="C16" s="142"/>
      <c r="D16" s="142" t="s">
        <v>142</v>
      </c>
      <c r="E16" s="140"/>
      <c r="F16" s="140"/>
      <c r="G16" s="140"/>
      <c r="H16" s="140">
        <v>892999.5</v>
      </c>
      <c r="I16" s="140"/>
      <c r="J16" s="140">
        <v>892999.5</v>
      </c>
      <c r="K16" s="140">
        <v>892999.5</v>
      </c>
      <c r="L16" s="140"/>
      <c r="M16" s="140"/>
      <c r="N16" s="140"/>
      <c r="O16" s="140">
        <v>892999.5</v>
      </c>
      <c r="P16" s="140"/>
      <c r="Q16" s="140"/>
      <c r="R16" s="140"/>
      <c r="S16" s="140"/>
      <c r="T16" s="140"/>
    </row>
    <row r="17" spans="1:20">
      <c r="A17" s="141" t="s">
        <v>143</v>
      </c>
      <c r="B17" s="142"/>
      <c r="C17" s="142"/>
      <c r="D17" s="142" t="s">
        <v>144</v>
      </c>
      <c r="E17" s="140"/>
      <c r="F17" s="140"/>
      <c r="G17" s="140"/>
      <c r="H17" s="140">
        <v>156800</v>
      </c>
      <c r="I17" s="140"/>
      <c r="J17" s="140">
        <v>156800</v>
      </c>
      <c r="K17" s="140">
        <v>156800</v>
      </c>
      <c r="L17" s="140"/>
      <c r="M17" s="140"/>
      <c r="N17" s="140"/>
      <c r="O17" s="140">
        <v>156800</v>
      </c>
      <c r="P17" s="140"/>
      <c r="Q17" s="140"/>
      <c r="R17" s="140"/>
      <c r="S17" s="140"/>
      <c r="T17" s="140"/>
    </row>
    <row r="18" spans="1:20">
      <c r="A18" s="141" t="s">
        <v>145</v>
      </c>
      <c r="B18" s="142"/>
      <c r="C18" s="142"/>
      <c r="D18" s="142" t="s">
        <v>146</v>
      </c>
      <c r="E18" s="140"/>
      <c r="F18" s="140"/>
      <c r="G18" s="140"/>
      <c r="H18" s="140">
        <v>156800</v>
      </c>
      <c r="I18" s="140"/>
      <c r="J18" s="140">
        <v>156800</v>
      </c>
      <c r="K18" s="140">
        <v>156800</v>
      </c>
      <c r="L18" s="140"/>
      <c r="M18" s="140"/>
      <c r="N18" s="140"/>
      <c r="O18" s="140">
        <v>156800</v>
      </c>
      <c r="P18" s="140"/>
      <c r="Q18" s="140"/>
      <c r="R18" s="140"/>
      <c r="S18" s="140"/>
      <c r="T18" s="140"/>
    </row>
    <row r="19" spans="1:20">
      <c r="A19" s="141" t="s">
        <v>147</v>
      </c>
      <c r="B19" s="142"/>
      <c r="C19" s="142"/>
      <c r="D19" s="142" t="s">
        <v>148</v>
      </c>
      <c r="E19" s="140"/>
      <c r="F19" s="140"/>
      <c r="G19" s="140"/>
      <c r="H19" s="140">
        <v>3590.37</v>
      </c>
      <c r="I19" s="140"/>
      <c r="J19" s="140">
        <v>3590.37</v>
      </c>
      <c r="K19" s="140">
        <v>3590.37</v>
      </c>
      <c r="L19" s="140"/>
      <c r="M19" s="140"/>
      <c r="N19" s="140"/>
      <c r="O19" s="140">
        <v>3590.37</v>
      </c>
      <c r="P19" s="140"/>
      <c r="Q19" s="140"/>
      <c r="R19" s="140"/>
      <c r="S19" s="140"/>
      <c r="T19" s="140"/>
    </row>
    <row r="20" spans="1:20">
      <c r="A20" s="141" t="s">
        <v>149</v>
      </c>
      <c r="B20" s="142"/>
      <c r="C20" s="142"/>
      <c r="D20" s="142" t="s">
        <v>150</v>
      </c>
      <c r="E20" s="140"/>
      <c r="F20" s="140"/>
      <c r="G20" s="140"/>
      <c r="H20" s="140">
        <v>3590.37</v>
      </c>
      <c r="I20" s="140"/>
      <c r="J20" s="140">
        <v>3590.37</v>
      </c>
      <c r="K20" s="140">
        <v>3590.37</v>
      </c>
      <c r="L20" s="140"/>
      <c r="M20" s="140"/>
      <c r="N20" s="140"/>
      <c r="O20" s="140">
        <v>3590.37</v>
      </c>
      <c r="P20" s="140"/>
      <c r="Q20" s="140"/>
      <c r="R20" s="140"/>
      <c r="S20" s="140"/>
      <c r="T20" s="140"/>
    </row>
    <row r="21" spans="1:20">
      <c r="A21" s="141" t="s">
        <v>151</v>
      </c>
      <c r="B21" s="142"/>
      <c r="C21" s="142"/>
      <c r="D21" s="142" t="s">
        <v>152</v>
      </c>
      <c r="E21" s="140"/>
      <c r="F21" s="140"/>
      <c r="G21" s="140"/>
      <c r="H21" s="140">
        <v>6555898.55</v>
      </c>
      <c r="I21" s="140">
        <v>6524698.55</v>
      </c>
      <c r="J21" s="140">
        <v>31200</v>
      </c>
      <c r="K21" s="140">
        <v>6555898.55</v>
      </c>
      <c r="L21" s="140">
        <v>6524698.55</v>
      </c>
      <c r="M21" s="140">
        <v>6315057.29</v>
      </c>
      <c r="N21" s="140">
        <v>209641.26</v>
      </c>
      <c r="O21" s="140">
        <v>31200</v>
      </c>
      <c r="P21" s="140"/>
      <c r="Q21" s="140"/>
      <c r="R21" s="140"/>
      <c r="S21" s="140"/>
      <c r="T21" s="140"/>
    </row>
    <row r="22" spans="1:20">
      <c r="A22" s="141" t="s">
        <v>153</v>
      </c>
      <c r="B22" s="142"/>
      <c r="C22" s="142"/>
      <c r="D22" s="142" t="s">
        <v>154</v>
      </c>
      <c r="E22" s="140"/>
      <c r="F22" s="140"/>
      <c r="G22" s="140"/>
      <c r="H22" s="140">
        <v>6555898.55</v>
      </c>
      <c r="I22" s="140">
        <v>6524698.55</v>
      </c>
      <c r="J22" s="140">
        <v>31200</v>
      </c>
      <c r="K22" s="140">
        <v>6555898.55</v>
      </c>
      <c r="L22" s="140">
        <v>6524698.55</v>
      </c>
      <c r="M22" s="140">
        <v>6315057.29</v>
      </c>
      <c r="N22" s="140">
        <v>209641.26</v>
      </c>
      <c r="O22" s="140">
        <v>31200</v>
      </c>
      <c r="P22" s="140"/>
      <c r="Q22" s="140"/>
      <c r="R22" s="140"/>
      <c r="S22" s="140"/>
      <c r="T22" s="140"/>
    </row>
    <row r="23" spans="1:20">
      <c r="A23" s="141" t="s">
        <v>155</v>
      </c>
      <c r="B23" s="142"/>
      <c r="C23" s="142"/>
      <c r="D23" s="142" t="s">
        <v>156</v>
      </c>
      <c r="E23" s="140"/>
      <c r="F23" s="140"/>
      <c r="G23" s="140"/>
      <c r="H23" s="140">
        <v>2810</v>
      </c>
      <c r="I23" s="140"/>
      <c r="J23" s="140">
        <v>2810</v>
      </c>
      <c r="K23" s="140">
        <v>2810</v>
      </c>
      <c r="L23" s="140"/>
      <c r="M23" s="140"/>
      <c r="N23" s="140"/>
      <c r="O23" s="140">
        <v>2810</v>
      </c>
      <c r="P23" s="140"/>
      <c r="Q23" s="140"/>
      <c r="R23" s="140"/>
      <c r="S23" s="140"/>
      <c r="T23" s="140"/>
    </row>
    <row r="24" spans="1:20">
      <c r="A24" s="141" t="s">
        <v>157</v>
      </c>
      <c r="B24" s="142"/>
      <c r="C24" s="142"/>
      <c r="D24" s="142" t="s">
        <v>158</v>
      </c>
      <c r="E24" s="140"/>
      <c r="F24" s="140"/>
      <c r="G24" s="140"/>
      <c r="H24" s="140">
        <v>2810</v>
      </c>
      <c r="I24" s="140"/>
      <c r="J24" s="140">
        <v>2810</v>
      </c>
      <c r="K24" s="140">
        <v>2810</v>
      </c>
      <c r="L24" s="140"/>
      <c r="M24" s="140"/>
      <c r="N24" s="140"/>
      <c r="O24" s="140">
        <v>2810</v>
      </c>
      <c r="P24" s="140"/>
      <c r="Q24" s="140"/>
      <c r="R24" s="140"/>
      <c r="S24" s="140"/>
      <c r="T24" s="140"/>
    </row>
    <row r="25" spans="1:20">
      <c r="A25" s="141" t="s">
        <v>159</v>
      </c>
      <c r="B25" s="142"/>
      <c r="C25" s="142"/>
      <c r="D25" s="142" t="s">
        <v>160</v>
      </c>
      <c r="E25" s="140"/>
      <c r="F25" s="140"/>
      <c r="G25" s="140"/>
      <c r="H25" s="140">
        <v>2810</v>
      </c>
      <c r="I25" s="140"/>
      <c r="J25" s="140">
        <v>2810</v>
      </c>
      <c r="K25" s="140">
        <v>2810</v>
      </c>
      <c r="L25" s="140"/>
      <c r="M25" s="140"/>
      <c r="N25" s="140"/>
      <c r="O25" s="140">
        <v>2810</v>
      </c>
      <c r="P25" s="140"/>
      <c r="Q25" s="140"/>
      <c r="R25" s="140"/>
      <c r="S25" s="140"/>
      <c r="T25" s="140"/>
    </row>
    <row r="26" spans="1:20">
      <c r="A26" s="141" t="s">
        <v>164</v>
      </c>
      <c r="B26" s="142"/>
      <c r="C26" s="142"/>
      <c r="D26" s="142" t="s">
        <v>165</v>
      </c>
      <c r="E26" s="140"/>
      <c r="F26" s="140"/>
      <c r="G26" s="140"/>
      <c r="H26" s="140">
        <v>1985981.53</v>
      </c>
      <c r="I26" s="140">
        <v>1985981.53</v>
      </c>
      <c r="J26" s="140"/>
      <c r="K26" s="140">
        <v>1985981.53</v>
      </c>
      <c r="L26" s="140">
        <v>1985981.53</v>
      </c>
      <c r="M26" s="140">
        <v>1966181.53</v>
      </c>
      <c r="N26" s="140">
        <v>19800</v>
      </c>
      <c r="O26" s="140"/>
      <c r="P26" s="140"/>
      <c r="Q26" s="140"/>
      <c r="R26" s="140"/>
      <c r="S26" s="140"/>
      <c r="T26" s="140"/>
    </row>
    <row r="27" spans="1:20">
      <c r="A27" s="141" t="s">
        <v>166</v>
      </c>
      <c r="B27" s="142"/>
      <c r="C27" s="142"/>
      <c r="D27" s="142" t="s">
        <v>167</v>
      </c>
      <c r="E27" s="140"/>
      <c r="F27" s="140"/>
      <c r="G27" s="140"/>
      <c r="H27" s="140">
        <v>1977208.53</v>
      </c>
      <c r="I27" s="140">
        <v>1977208.53</v>
      </c>
      <c r="J27" s="140"/>
      <c r="K27" s="140">
        <v>1977208.53</v>
      </c>
      <c r="L27" s="140">
        <v>1977208.53</v>
      </c>
      <c r="M27" s="140">
        <v>1957408.53</v>
      </c>
      <c r="N27" s="140">
        <v>19800</v>
      </c>
      <c r="O27" s="140"/>
      <c r="P27" s="140"/>
      <c r="Q27" s="140"/>
      <c r="R27" s="140"/>
      <c r="S27" s="140"/>
      <c r="T27" s="140"/>
    </row>
    <row r="28" spans="1:20">
      <c r="A28" s="141" t="s">
        <v>168</v>
      </c>
      <c r="B28" s="142"/>
      <c r="C28" s="142"/>
      <c r="D28" s="142" t="s">
        <v>169</v>
      </c>
      <c r="E28" s="140"/>
      <c r="F28" s="140"/>
      <c r="G28" s="140"/>
      <c r="H28" s="140">
        <v>839100</v>
      </c>
      <c r="I28" s="140">
        <v>839100</v>
      </c>
      <c r="J28" s="140"/>
      <c r="K28" s="140">
        <v>839100</v>
      </c>
      <c r="L28" s="140">
        <v>839100</v>
      </c>
      <c r="M28" s="140">
        <v>819300</v>
      </c>
      <c r="N28" s="140">
        <v>19800</v>
      </c>
      <c r="O28" s="140"/>
      <c r="P28" s="140"/>
      <c r="Q28" s="140"/>
      <c r="R28" s="140"/>
      <c r="S28" s="140"/>
      <c r="T28" s="140"/>
    </row>
    <row r="29" spans="1:20">
      <c r="A29" s="141" t="s">
        <v>170</v>
      </c>
      <c r="B29" s="142"/>
      <c r="C29" s="142"/>
      <c r="D29" s="142" t="s">
        <v>171</v>
      </c>
      <c r="E29" s="140"/>
      <c r="F29" s="140"/>
      <c r="G29" s="140"/>
      <c r="H29" s="140">
        <v>1044340.48</v>
      </c>
      <c r="I29" s="140">
        <v>1044340.48</v>
      </c>
      <c r="J29" s="140"/>
      <c r="K29" s="140">
        <v>1044340.48</v>
      </c>
      <c r="L29" s="140">
        <v>1044340.48</v>
      </c>
      <c r="M29" s="140">
        <v>1044340.48</v>
      </c>
      <c r="N29" s="140"/>
      <c r="O29" s="140"/>
      <c r="P29" s="140"/>
      <c r="Q29" s="140"/>
      <c r="R29" s="140"/>
      <c r="S29" s="140"/>
      <c r="T29" s="140"/>
    </row>
    <row r="30" spans="1:20">
      <c r="A30" s="141" t="s">
        <v>172</v>
      </c>
      <c r="B30" s="142"/>
      <c r="C30" s="142"/>
      <c r="D30" s="142" t="s">
        <v>173</v>
      </c>
      <c r="E30" s="140"/>
      <c r="F30" s="140"/>
      <c r="G30" s="140"/>
      <c r="H30" s="140">
        <v>93768.05</v>
      </c>
      <c r="I30" s="140">
        <v>93768.05</v>
      </c>
      <c r="J30" s="140"/>
      <c r="K30" s="140">
        <v>93768.05</v>
      </c>
      <c r="L30" s="140">
        <v>93768.05</v>
      </c>
      <c r="M30" s="140">
        <v>93768.05</v>
      </c>
      <c r="N30" s="140"/>
      <c r="O30" s="140"/>
      <c r="P30" s="140"/>
      <c r="Q30" s="140"/>
      <c r="R30" s="140"/>
      <c r="S30" s="140"/>
      <c r="T30" s="140"/>
    </row>
    <row r="31" spans="1:20">
      <c r="A31" s="141" t="s">
        <v>174</v>
      </c>
      <c r="B31" s="142"/>
      <c r="C31" s="142"/>
      <c r="D31" s="142" t="s">
        <v>175</v>
      </c>
      <c r="E31" s="140"/>
      <c r="F31" s="140"/>
      <c r="G31" s="140"/>
      <c r="H31" s="140">
        <v>8773</v>
      </c>
      <c r="I31" s="140">
        <v>8773</v>
      </c>
      <c r="J31" s="140"/>
      <c r="K31" s="140">
        <v>8773</v>
      </c>
      <c r="L31" s="140">
        <v>8773</v>
      </c>
      <c r="M31" s="140">
        <v>8773</v>
      </c>
      <c r="N31" s="140"/>
      <c r="O31" s="140"/>
      <c r="P31" s="140"/>
      <c r="Q31" s="140"/>
      <c r="R31" s="140"/>
      <c r="S31" s="140"/>
      <c r="T31" s="140"/>
    </row>
    <row r="32" spans="1:20">
      <c r="A32" s="141" t="s">
        <v>176</v>
      </c>
      <c r="B32" s="142"/>
      <c r="C32" s="142"/>
      <c r="D32" s="142" t="s">
        <v>177</v>
      </c>
      <c r="E32" s="140"/>
      <c r="F32" s="140"/>
      <c r="G32" s="140"/>
      <c r="H32" s="140">
        <v>8773</v>
      </c>
      <c r="I32" s="140">
        <v>8773</v>
      </c>
      <c r="J32" s="140"/>
      <c r="K32" s="140">
        <v>8773</v>
      </c>
      <c r="L32" s="140">
        <v>8773</v>
      </c>
      <c r="M32" s="140">
        <v>8773</v>
      </c>
      <c r="N32" s="140"/>
      <c r="O32" s="140"/>
      <c r="P32" s="140"/>
      <c r="Q32" s="140"/>
      <c r="R32" s="140"/>
      <c r="S32" s="140"/>
      <c r="T32" s="140"/>
    </row>
    <row r="33" spans="1:20">
      <c r="A33" s="141" t="s">
        <v>178</v>
      </c>
      <c r="B33" s="142"/>
      <c r="C33" s="142"/>
      <c r="D33" s="142" t="s">
        <v>179</v>
      </c>
      <c r="E33" s="140"/>
      <c r="F33" s="140"/>
      <c r="G33" s="140"/>
      <c r="H33" s="140">
        <v>1010279.1</v>
      </c>
      <c r="I33" s="140">
        <v>1010279.1</v>
      </c>
      <c r="J33" s="140"/>
      <c r="K33" s="140">
        <v>1010279.1</v>
      </c>
      <c r="L33" s="140">
        <v>1010279.1</v>
      </c>
      <c r="M33" s="140">
        <v>1010279.1</v>
      </c>
      <c r="N33" s="140"/>
      <c r="O33" s="140"/>
      <c r="P33" s="140"/>
      <c r="Q33" s="140"/>
      <c r="R33" s="140"/>
      <c r="S33" s="140"/>
      <c r="T33" s="140"/>
    </row>
    <row r="34" spans="1:20">
      <c r="A34" s="141" t="s">
        <v>180</v>
      </c>
      <c r="B34" s="142"/>
      <c r="C34" s="142"/>
      <c r="D34" s="142" t="s">
        <v>181</v>
      </c>
      <c r="E34" s="140"/>
      <c r="F34" s="140"/>
      <c r="G34" s="140"/>
      <c r="H34" s="140">
        <v>1010279.1</v>
      </c>
      <c r="I34" s="140">
        <v>1010279.1</v>
      </c>
      <c r="J34" s="140"/>
      <c r="K34" s="140">
        <v>1010279.1</v>
      </c>
      <c r="L34" s="140">
        <v>1010279.1</v>
      </c>
      <c r="M34" s="140">
        <v>1010279.1</v>
      </c>
      <c r="N34" s="140"/>
      <c r="O34" s="140"/>
      <c r="P34" s="140"/>
      <c r="Q34" s="140"/>
      <c r="R34" s="140"/>
      <c r="S34" s="140"/>
      <c r="T34" s="140"/>
    </row>
    <row r="35" spans="1:20">
      <c r="A35" s="141" t="s">
        <v>182</v>
      </c>
      <c r="B35" s="142"/>
      <c r="C35" s="142"/>
      <c r="D35" s="142" t="s">
        <v>183</v>
      </c>
      <c r="E35" s="140"/>
      <c r="F35" s="140"/>
      <c r="G35" s="140"/>
      <c r="H35" s="140">
        <v>546012.9</v>
      </c>
      <c r="I35" s="140">
        <v>546012.9</v>
      </c>
      <c r="J35" s="140"/>
      <c r="K35" s="140">
        <v>546012.9</v>
      </c>
      <c r="L35" s="140">
        <v>546012.9</v>
      </c>
      <c r="M35" s="140">
        <v>546012.9</v>
      </c>
      <c r="N35" s="140"/>
      <c r="O35" s="140"/>
      <c r="P35" s="140"/>
      <c r="Q35" s="140"/>
      <c r="R35" s="140"/>
      <c r="S35" s="140"/>
      <c r="T35" s="140"/>
    </row>
    <row r="36" spans="1:20">
      <c r="A36" s="141" t="s">
        <v>184</v>
      </c>
      <c r="B36" s="142"/>
      <c r="C36" s="142"/>
      <c r="D36" s="142" t="s">
        <v>185</v>
      </c>
      <c r="E36" s="140"/>
      <c r="F36" s="140"/>
      <c r="G36" s="140"/>
      <c r="H36" s="140">
        <v>443012.2</v>
      </c>
      <c r="I36" s="140">
        <v>443012.2</v>
      </c>
      <c r="J36" s="140"/>
      <c r="K36" s="140">
        <v>443012.2</v>
      </c>
      <c r="L36" s="140">
        <v>443012.2</v>
      </c>
      <c r="M36" s="140">
        <v>443012.2</v>
      </c>
      <c r="N36" s="140"/>
      <c r="O36" s="140"/>
      <c r="P36" s="140"/>
      <c r="Q36" s="140"/>
      <c r="R36" s="140"/>
      <c r="S36" s="140"/>
      <c r="T36" s="140"/>
    </row>
    <row r="37" spans="1:20">
      <c r="A37" s="141" t="s">
        <v>186</v>
      </c>
      <c r="B37" s="142"/>
      <c r="C37" s="142"/>
      <c r="D37" s="142" t="s">
        <v>187</v>
      </c>
      <c r="E37" s="140"/>
      <c r="F37" s="140"/>
      <c r="G37" s="140"/>
      <c r="H37" s="140">
        <v>21254</v>
      </c>
      <c r="I37" s="140">
        <v>21254</v>
      </c>
      <c r="J37" s="140"/>
      <c r="K37" s="140">
        <v>21254</v>
      </c>
      <c r="L37" s="140">
        <v>21254</v>
      </c>
      <c r="M37" s="140">
        <v>21254</v>
      </c>
      <c r="N37" s="140"/>
      <c r="O37" s="140"/>
      <c r="P37" s="140"/>
      <c r="Q37" s="140"/>
      <c r="R37" s="140"/>
      <c r="S37" s="140"/>
      <c r="T37" s="140"/>
    </row>
    <row r="38" spans="1:20">
      <c r="A38" s="141" t="s">
        <v>188</v>
      </c>
      <c r="B38" s="142"/>
      <c r="C38" s="142"/>
      <c r="D38" s="142" t="s">
        <v>189</v>
      </c>
      <c r="E38" s="140"/>
      <c r="F38" s="140"/>
      <c r="G38" s="140"/>
      <c r="H38" s="140">
        <v>280000</v>
      </c>
      <c r="I38" s="140"/>
      <c r="J38" s="140">
        <v>280000</v>
      </c>
      <c r="K38" s="140">
        <v>280000</v>
      </c>
      <c r="L38" s="140"/>
      <c r="M38" s="140"/>
      <c r="N38" s="140"/>
      <c r="O38" s="140">
        <v>280000</v>
      </c>
      <c r="P38" s="140"/>
      <c r="Q38" s="140"/>
      <c r="R38" s="140"/>
      <c r="S38" s="140"/>
      <c r="T38" s="140"/>
    </row>
    <row r="39" spans="1:20">
      <c r="A39" s="141" t="s">
        <v>190</v>
      </c>
      <c r="B39" s="142"/>
      <c r="C39" s="142"/>
      <c r="D39" s="142" t="s">
        <v>191</v>
      </c>
      <c r="E39" s="140"/>
      <c r="F39" s="140"/>
      <c r="G39" s="140"/>
      <c r="H39" s="140">
        <v>280000</v>
      </c>
      <c r="I39" s="140"/>
      <c r="J39" s="140">
        <v>280000</v>
      </c>
      <c r="K39" s="140">
        <v>280000</v>
      </c>
      <c r="L39" s="140"/>
      <c r="M39" s="140"/>
      <c r="N39" s="140"/>
      <c r="O39" s="140">
        <v>280000</v>
      </c>
      <c r="P39" s="140"/>
      <c r="Q39" s="140"/>
      <c r="R39" s="140"/>
      <c r="S39" s="140"/>
      <c r="T39" s="140"/>
    </row>
    <row r="40" spans="1:20">
      <c r="A40" s="141" t="s">
        <v>192</v>
      </c>
      <c r="B40" s="142"/>
      <c r="C40" s="142"/>
      <c r="D40" s="142" t="s">
        <v>193</v>
      </c>
      <c r="E40" s="140"/>
      <c r="F40" s="140"/>
      <c r="G40" s="140"/>
      <c r="H40" s="140">
        <v>280000</v>
      </c>
      <c r="I40" s="140"/>
      <c r="J40" s="140">
        <v>280000</v>
      </c>
      <c r="K40" s="140">
        <v>280000</v>
      </c>
      <c r="L40" s="140"/>
      <c r="M40" s="140"/>
      <c r="N40" s="140"/>
      <c r="O40" s="140">
        <v>280000</v>
      </c>
      <c r="P40" s="140"/>
      <c r="Q40" s="140"/>
      <c r="R40" s="140"/>
      <c r="S40" s="140"/>
      <c r="T40" s="140"/>
    </row>
    <row r="41" spans="1:20">
      <c r="A41" s="141" t="s">
        <v>194</v>
      </c>
      <c r="B41" s="142"/>
      <c r="C41" s="142"/>
      <c r="D41" s="142" t="s">
        <v>195</v>
      </c>
      <c r="E41" s="140"/>
      <c r="F41" s="140"/>
      <c r="G41" s="140"/>
      <c r="H41" s="140">
        <v>3936558.28</v>
      </c>
      <c r="I41" s="140">
        <v>3267677.28</v>
      </c>
      <c r="J41" s="140">
        <v>668881</v>
      </c>
      <c r="K41" s="140">
        <v>3936558.28</v>
      </c>
      <c r="L41" s="140">
        <v>3267677.28</v>
      </c>
      <c r="M41" s="140">
        <v>3226458.78</v>
      </c>
      <c r="N41" s="140">
        <v>41218.5</v>
      </c>
      <c r="O41" s="140">
        <v>668881</v>
      </c>
      <c r="P41" s="140"/>
      <c r="Q41" s="140"/>
      <c r="R41" s="140"/>
      <c r="S41" s="140"/>
      <c r="T41" s="140"/>
    </row>
    <row r="42" spans="1:20">
      <c r="A42" s="141" t="s">
        <v>196</v>
      </c>
      <c r="B42" s="142"/>
      <c r="C42" s="142"/>
      <c r="D42" s="142" t="s">
        <v>197</v>
      </c>
      <c r="E42" s="140"/>
      <c r="F42" s="140"/>
      <c r="G42" s="140"/>
      <c r="H42" s="140">
        <v>3899058.28</v>
      </c>
      <c r="I42" s="140">
        <v>3267677.28</v>
      </c>
      <c r="J42" s="140">
        <v>631381</v>
      </c>
      <c r="K42" s="140">
        <v>3899058.28</v>
      </c>
      <c r="L42" s="140">
        <v>3267677.28</v>
      </c>
      <c r="M42" s="140">
        <v>3226458.78</v>
      </c>
      <c r="N42" s="140">
        <v>41218.5</v>
      </c>
      <c r="O42" s="140">
        <v>631381</v>
      </c>
      <c r="P42" s="140"/>
      <c r="Q42" s="140"/>
      <c r="R42" s="140"/>
      <c r="S42" s="140"/>
      <c r="T42" s="140"/>
    </row>
    <row r="43" spans="1:20">
      <c r="A43" s="141" t="s">
        <v>198</v>
      </c>
      <c r="B43" s="142"/>
      <c r="C43" s="142"/>
      <c r="D43" s="142" t="s">
        <v>199</v>
      </c>
      <c r="E43" s="140"/>
      <c r="F43" s="140"/>
      <c r="G43" s="140"/>
      <c r="H43" s="140">
        <v>3899058.28</v>
      </c>
      <c r="I43" s="140">
        <v>3267677.28</v>
      </c>
      <c r="J43" s="140">
        <v>631381</v>
      </c>
      <c r="K43" s="140">
        <v>3899058.28</v>
      </c>
      <c r="L43" s="140">
        <v>3267677.28</v>
      </c>
      <c r="M43" s="140">
        <v>3226458.78</v>
      </c>
      <c r="N43" s="140">
        <v>41218.5</v>
      </c>
      <c r="O43" s="140">
        <v>631381</v>
      </c>
      <c r="P43" s="140"/>
      <c r="Q43" s="140"/>
      <c r="R43" s="140"/>
      <c r="S43" s="140"/>
      <c r="T43" s="140"/>
    </row>
    <row r="44" spans="1:20">
      <c r="A44" s="141" t="s">
        <v>200</v>
      </c>
      <c r="B44" s="142"/>
      <c r="C44" s="142"/>
      <c r="D44" s="142" t="s">
        <v>201</v>
      </c>
      <c r="E44" s="140"/>
      <c r="F44" s="140"/>
      <c r="G44" s="140"/>
      <c r="H44" s="140">
        <v>37500</v>
      </c>
      <c r="I44" s="140"/>
      <c r="J44" s="140">
        <v>37500</v>
      </c>
      <c r="K44" s="140">
        <v>37500</v>
      </c>
      <c r="L44" s="140"/>
      <c r="M44" s="140"/>
      <c r="N44" s="140"/>
      <c r="O44" s="140">
        <v>37500</v>
      </c>
      <c r="P44" s="140"/>
      <c r="Q44" s="140"/>
      <c r="R44" s="140"/>
      <c r="S44" s="140"/>
      <c r="T44" s="140"/>
    </row>
    <row r="45" spans="1:20">
      <c r="A45" s="141" t="s">
        <v>202</v>
      </c>
      <c r="B45" s="142"/>
      <c r="C45" s="142"/>
      <c r="D45" s="142" t="s">
        <v>201</v>
      </c>
      <c r="E45" s="140"/>
      <c r="F45" s="140"/>
      <c r="G45" s="140"/>
      <c r="H45" s="140">
        <v>37500</v>
      </c>
      <c r="I45" s="140"/>
      <c r="J45" s="140">
        <v>37500</v>
      </c>
      <c r="K45" s="140">
        <v>37500</v>
      </c>
      <c r="L45" s="140"/>
      <c r="M45" s="140"/>
      <c r="N45" s="140"/>
      <c r="O45" s="140">
        <v>37500</v>
      </c>
      <c r="P45" s="140"/>
      <c r="Q45" s="140"/>
      <c r="R45" s="140"/>
      <c r="S45" s="140"/>
      <c r="T45" s="140"/>
    </row>
    <row r="46" spans="1:20">
      <c r="A46" s="141" t="s">
        <v>203</v>
      </c>
      <c r="B46" s="142"/>
      <c r="C46" s="142"/>
      <c r="D46" s="142" t="s">
        <v>204</v>
      </c>
      <c r="E46" s="140"/>
      <c r="F46" s="140"/>
      <c r="G46" s="140"/>
      <c r="H46" s="140">
        <v>909305</v>
      </c>
      <c r="I46" s="140">
        <v>909305</v>
      </c>
      <c r="J46" s="140"/>
      <c r="K46" s="140">
        <v>909305</v>
      </c>
      <c r="L46" s="140">
        <v>909305</v>
      </c>
      <c r="M46" s="140">
        <v>909305</v>
      </c>
      <c r="N46" s="140"/>
      <c r="O46" s="140"/>
      <c r="P46" s="140"/>
      <c r="Q46" s="140"/>
      <c r="R46" s="140"/>
      <c r="S46" s="140"/>
      <c r="T46" s="140"/>
    </row>
    <row r="47" spans="1:20">
      <c r="A47" s="141" t="s">
        <v>205</v>
      </c>
      <c r="B47" s="142"/>
      <c r="C47" s="142"/>
      <c r="D47" s="142" t="s">
        <v>206</v>
      </c>
      <c r="E47" s="140"/>
      <c r="F47" s="140"/>
      <c r="G47" s="140"/>
      <c r="H47" s="140">
        <v>909305</v>
      </c>
      <c r="I47" s="140">
        <v>909305</v>
      </c>
      <c r="J47" s="140"/>
      <c r="K47" s="140">
        <v>909305</v>
      </c>
      <c r="L47" s="140">
        <v>909305</v>
      </c>
      <c r="M47" s="140">
        <v>909305</v>
      </c>
      <c r="N47" s="140"/>
      <c r="O47" s="140"/>
      <c r="P47" s="140"/>
      <c r="Q47" s="140"/>
      <c r="R47" s="140"/>
      <c r="S47" s="140"/>
      <c r="T47" s="140"/>
    </row>
    <row r="48" spans="1:20">
      <c r="A48" s="141" t="s">
        <v>207</v>
      </c>
      <c r="B48" s="142"/>
      <c r="C48" s="142"/>
      <c r="D48" s="142" t="s">
        <v>208</v>
      </c>
      <c r="E48" s="140"/>
      <c r="F48" s="140"/>
      <c r="G48" s="140"/>
      <c r="H48" s="140">
        <v>909305</v>
      </c>
      <c r="I48" s="140">
        <v>909305</v>
      </c>
      <c r="J48" s="140"/>
      <c r="K48" s="140">
        <v>909305</v>
      </c>
      <c r="L48" s="140">
        <v>909305</v>
      </c>
      <c r="M48" s="140">
        <v>909305</v>
      </c>
      <c r="N48" s="140"/>
      <c r="O48" s="140"/>
      <c r="P48" s="140"/>
      <c r="Q48" s="140"/>
      <c r="R48" s="140"/>
      <c r="S48" s="140"/>
      <c r="T48" s="140"/>
    </row>
    <row r="49" spans="1:20">
      <c r="A49" s="142" t="s">
        <v>262</v>
      </c>
      <c r="B49" s="142" t="s">
        <v>262</v>
      </c>
      <c r="C49" s="142" t="s">
        <v>262</v>
      </c>
      <c r="D49" s="142" t="s">
        <v>262</v>
      </c>
      <c r="E49" s="142" t="s">
        <v>262</v>
      </c>
      <c r="F49" s="142" t="s">
        <v>262</v>
      </c>
      <c r="G49" s="142" t="s">
        <v>262</v>
      </c>
      <c r="H49" s="142" t="s">
        <v>262</v>
      </c>
      <c r="I49" s="142" t="s">
        <v>262</v>
      </c>
      <c r="J49" s="142" t="s">
        <v>262</v>
      </c>
      <c r="K49" s="142" t="s">
        <v>262</v>
      </c>
      <c r="L49" s="142" t="s">
        <v>262</v>
      </c>
      <c r="M49" s="142" t="s">
        <v>262</v>
      </c>
      <c r="N49" s="142" t="s">
        <v>262</v>
      </c>
      <c r="O49" s="142" t="s">
        <v>262</v>
      </c>
      <c r="P49" s="142" t="s">
        <v>262</v>
      </c>
      <c r="Q49" s="142" t="s">
        <v>262</v>
      </c>
      <c r="R49" s="142" t="s">
        <v>262</v>
      </c>
      <c r="S49" s="142" t="s">
        <v>262</v>
      </c>
      <c r="T49" s="142" t="s">
        <v>262</v>
      </c>
    </row>
  </sheetData>
  <mergeCells count="72">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T4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4"/>
  <cols>
    <col min="1" max="1" width="10.2181818181818" customWidth="1"/>
    <col min="2" max="2" width="35.7818181818182" customWidth="1"/>
    <col min="3" max="3" width="20.1272727272727" customWidth="1"/>
    <col min="4" max="4" width="6.12727272727273" customWidth="1"/>
    <col min="5" max="5" width="26.2181818181818" customWidth="1"/>
    <col min="6" max="6" width="19.3818181818182" customWidth="1"/>
    <col min="7" max="7" width="6.12727272727273" customWidth="1"/>
    <col min="8" max="8" width="40.6636363636364" customWidth="1"/>
    <col min="9" max="9" width="17.1272727272727" customWidth="1"/>
  </cols>
  <sheetData>
    <row r="1" s="152" customFormat="1" ht="23" spans="1:9">
      <c r="A1" s="155" t="s">
        <v>263</v>
      </c>
      <c r="B1" s="155"/>
      <c r="C1" s="155"/>
      <c r="D1" s="155"/>
      <c r="E1" s="155"/>
      <c r="F1" s="155"/>
      <c r="G1" s="155"/>
      <c r="H1" s="155"/>
      <c r="I1" s="155"/>
    </row>
    <row r="2" s="153" customFormat="1" ht="14.1" customHeight="1" spans="1:9">
      <c r="A2" s="148"/>
      <c r="B2" s="148"/>
      <c r="C2" s="148"/>
      <c r="D2" s="148"/>
      <c r="E2" s="148"/>
      <c r="F2" s="148"/>
      <c r="G2" s="148"/>
      <c r="H2" s="127" t="s">
        <v>264</v>
      </c>
      <c r="I2" s="127"/>
    </row>
    <row r="3" s="154" customFormat="1" ht="14.1" customHeight="1" spans="1:9">
      <c r="A3" s="156" t="s">
        <v>2</v>
      </c>
      <c r="B3" s="148"/>
      <c r="D3" s="148"/>
      <c r="E3" s="148"/>
      <c r="F3" s="148"/>
      <c r="G3" s="148"/>
      <c r="H3" s="157" t="s">
        <v>253</v>
      </c>
      <c r="I3" s="157"/>
    </row>
    <row r="4" s="143" customFormat="1" ht="19" customHeight="1" spans="1:9">
      <c r="A4" s="138" t="s">
        <v>258</v>
      </c>
      <c r="B4" s="138" t="s">
        <v>258</v>
      </c>
      <c r="C4" s="138" t="s">
        <v>258</v>
      </c>
      <c r="D4" s="138" t="s">
        <v>259</v>
      </c>
      <c r="E4" s="138" t="s">
        <v>259</v>
      </c>
      <c r="F4" s="138" t="s">
        <v>259</v>
      </c>
      <c r="G4" s="138" t="s">
        <v>259</v>
      </c>
      <c r="H4" s="138" t="s">
        <v>259</v>
      </c>
      <c r="I4" s="138" t="s">
        <v>259</v>
      </c>
    </row>
    <row r="5" s="143" customFormat="1" ht="19" customHeight="1" spans="1:9">
      <c r="A5" s="138" t="s">
        <v>265</v>
      </c>
      <c r="B5" s="138" t="s">
        <v>122</v>
      </c>
      <c r="C5" s="138" t="s">
        <v>8</v>
      </c>
      <c r="D5" s="138" t="s">
        <v>265</v>
      </c>
      <c r="E5" s="138" t="s">
        <v>122</v>
      </c>
      <c r="F5" s="138" t="s">
        <v>8</v>
      </c>
      <c r="G5" s="138" t="s">
        <v>265</v>
      </c>
      <c r="H5" s="138" t="s">
        <v>122</v>
      </c>
      <c r="I5" s="138" t="s">
        <v>8</v>
      </c>
    </row>
    <row r="6" s="143" customFormat="1" ht="19" customHeight="1" spans="1:9">
      <c r="A6" s="138" t="s">
        <v>265</v>
      </c>
      <c r="B6" s="138" t="s">
        <v>122</v>
      </c>
      <c r="C6" s="138" t="s">
        <v>8</v>
      </c>
      <c r="D6" s="138" t="s">
        <v>265</v>
      </c>
      <c r="E6" s="138" t="s">
        <v>122</v>
      </c>
      <c r="F6" s="138" t="s">
        <v>8</v>
      </c>
      <c r="G6" s="138" t="s">
        <v>265</v>
      </c>
      <c r="H6" s="138" t="s">
        <v>122</v>
      </c>
      <c r="I6" s="138" t="s">
        <v>8</v>
      </c>
    </row>
    <row r="7" s="143" customFormat="1" ht="19" customHeight="1" spans="1:9">
      <c r="A7" s="142" t="s">
        <v>266</v>
      </c>
      <c r="B7" s="142" t="s">
        <v>267</v>
      </c>
      <c r="C7" s="140">
        <v>15286224.78</v>
      </c>
      <c r="D7" s="142" t="s">
        <v>268</v>
      </c>
      <c r="E7" s="142" t="s">
        <v>269</v>
      </c>
      <c r="F7" s="140">
        <v>1277213.52</v>
      </c>
      <c r="G7" s="142" t="s">
        <v>270</v>
      </c>
      <c r="H7" s="142" t="s">
        <v>271</v>
      </c>
      <c r="I7" s="140"/>
    </row>
    <row r="8" s="143" customFormat="1" ht="19" customHeight="1" spans="1:9">
      <c r="A8" s="142" t="s">
        <v>272</v>
      </c>
      <c r="B8" s="142" t="s">
        <v>273</v>
      </c>
      <c r="C8" s="140">
        <v>2827239</v>
      </c>
      <c r="D8" s="142" t="s">
        <v>274</v>
      </c>
      <c r="E8" s="142" t="s">
        <v>275</v>
      </c>
      <c r="F8" s="140">
        <v>679940.82</v>
      </c>
      <c r="G8" s="142" t="s">
        <v>276</v>
      </c>
      <c r="H8" s="142" t="s">
        <v>277</v>
      </c>
      <c r="I8" s="140"/>
    </row>
    <row r="9" s="143" customFormat="1" ht="19" customHeight="1" spans="1:9">
      <c r="A9" s="142" t="s">
        <v>278</v>
      </c>
      <c r="B9" s="142" t="s">
        <v>279</v>
      </c>
      <c r="C9" s="140">
        <v>2831673.5</v>
      </c>
      <c r="D9" s="142" t="s">
        <v>280</v>
      </c>
      <c r="E9" s="142" t="s">
        <v>281</v>
      </c>
      <c r="F9" s="140"/>
      <c r="G9" s="142" t="s">
        <v>282</v>
      </c>
      <c r="H9" s="142" t="s">
        <v>283</v>
      </c>
      <c r="I9" s="140"/>
    </row>
    <row r="10" s="143" customFormat="1" ht="19" customHeight="1" spans="1:9">
      <c r="A10" s="142" t="s">
        <v>284</v>
      </c>
      <c r="B10" s="142" t="s">
        <v>285</v>
      </c>
      <c r="C10" s="140">
        <v>2173392</v>
      </c>
      <c r="D10" s="142" t="s">
        <v>286</v>
      </c>
      <c r="E10" s="142" t="s">
        <v>287</v>
      </c>
      <c r="F10" s="140"/>
      <c r="G10" s="142" t="s">
        <v>288</v>
      </c>
      <c r="H10" s="142" t="s">
        <v>289</v>
      </c>
      <c r="I10" s="140"/>
    </row>
    <row r="11" s="143" customFormat="1" ht="19" customHeight="1" spans="1:9">
      <c r="A11" s="142" t="s">
        <v>290</v>
      </c>
      <c r="B11" s="142" t="s">
        <v>291</v>
      </c>
      <c r="C11" s="140"/>
      <c r="D11" s="142" t="s">
        <v>292</v>
      </c>
      <c r="E11" s="142" t="s">
        <v>293</v>
      </c>
      <c r="F11" s="140">
        <v>27201.2</v>
      </c>
      <c r="G11" s="142" t="s">
        <v>294</v>
      </c>
      <c r="H11" s="142" t="s">
        <v>295</v>
      </c>
      <c r="I11" s="140"/>
    </row>
    <row r="12" s="143" customFormat="1" ht="19" customHeight="1" spans="1:9">
      <c r="A12" s="142" t="s">
        <v>296</v>
      </c>
      <c r="B12" s="142" t="s">
        <v>297</v>
      </c>
      <c r="C12" s="140">
        <v>1148952</v>
      </c>
      <c r="D12" s="142" t="s">
        <v>298</v>
      </c>
      <c r="E12" s="142" t="s">
        <v>299</v>
      </c>
      <c r="F12" s="140">
        <v>81818.56</v>
      </c>
      <c r="G12" s="142" t="s">
        <v>300</v>
      </c>
      <c r="H12" s="142" t="s">
        <v>301</v>
      </c>
      <c r="I12" s="140"/>
    </row>
    <row r="13" s="143" customFormat="1" ht="19" customHeight="1" spans="1:9">
      <c r="A13" s="142" t="s">
        <v>302</v>
      </c>
      <c r="B13" s="142" t="s">
        <v>303</v>
      </c>
      <c r="C13" s="140">
        <v>1044340.48</v>
      </c>
      <c r="D13" s="142" t="s">
        <v>304</v>
      </c>
      <c r="E13" s="142" t="s">
        <v>305</v>
      </c>
      <c r="F13" s="140">
        <v>27612.44</v>
      </c>
      <c r="G13" s="142" t="s">
        <v>306</v>
      </c>
      <c r="H13" s="142" t="s">
        <v>307</v>
      </c>
      <c r="I13" s="140"/>
    </row>
    <row r="14" s="143" customFormat="1" ht="19" customHeight="1" spans="1:9">
      <c r="A14" s="142" t="s">
        <v>308</v>
      </c>
      <c r="B14" s="142" t="s">
        <v>309</v>
      </c>
      <c r="C14" s="140">
        <v>93768.05</v>
      </c>
      <c r="D14" s="142" t="s">
        <v>310</v>
      </c>
      <c r="E14" s="142" t="s">
        <v>311</v>
      </c>
      <c r="F14" s="140"/>
      <c r="G14" s="142" t="s">
        <v>312</v>
      </c>
      <c r="H14" s="142" t="s">
        <v>313</v>
      </c>
      <c r="I14" s="140"/>
    </row>
    <row r="15" s="143" customFormat="1" ht="19" customHeight="1" spans="1:9">
      <c r="A15" s="142" t="s">
        <v>314</v>
      </c>
      <c r="B15" s="142" t="s">
        <v>315</v>
      </c>
      <c r="C15" s="140">
        <v>546012.9</v>
      </c>
      <c r="D15" s="142" t="s">
        <v>316</v>
      </c>
      <c r="E15" s="142" t="s">
        <v>317</v>
      </c>
      <c r="F15" s="140"/>
      <c r="G15" s="142" t="s">
        <v>318</v>
      </c>
      <c r="H15" s="142" t="s">
        <v>319</v>
      </c>
      <c r="I15" s="140"/>
    </row>
    <row r="16" s="143" customFormat="1" ht="19" customHeight="1" spans="1:9">
      <c r="A16" s="142" t="s">
        <v>320</v>
      </c>
      <c r="B16" s="142" t="s">
        <v>321</v>
      </c>
      <c r="C16" s="140">
        <v>443012.2</v>
      </c>
      <c r="D16" s="142" t="s">
        <v>322</v>
      </c>
      <c r="E16" s="142" t="s">
        <v>323</v>
      </c>
      <c r="F16" s="140">
        <v>12647.5</v>
      </c>
      <c r="G16" s="142" t="s">
        <v>324</v>
      </c>
      <c r="H16" s="142" t="s">
        <v>325</v>
      </c>
      <c r="I16" s="140"/>
    </row>
    <row r="17" s="143" customFormat="1" ht="19" customHeight="1" spans="1:9">
      <c r="A17" s="142" t="s">
        <v>326</v>
      </c>
      <c r="B17" s="142" t="s">
        <v>327</v>
      </c>
      <c r="C17" s="140">
        <v>35499.57</v>
      </c>
      <c r="D17" s="142" t="s">
        <v>328</v>
      </c>
      <c r="E17" s="142" t="s">
        <v>329</v>
      </c>
      <c r="F17" s="140"/>
      <c r="G17" s="142" t="s">
        <v>330</v>
      </c>
      <c r="H17" s="142" t="s">
        <v>331</v>
      </c>
      <c r="I17" s="140"/>
    </row>
    <row r="18" s="143" customFormat="1" ht="19" customHeight="1" spans="1:9">
      <c r="A18" s="142" t="s">
        <v>332</v>
      </c>
      <c r="B18" s="142" t="s">
        <v>333</v>
      </c>
      <c r="C18" s="140">
        <v>909305</v>
      </c>
      <c r="D18" s="142" t="s">
        <v>334</v>
      </c>
      <c r="E18" s="142" t="s">
        <v>335</v>
      </c>
      <c r="F18" s="140"/>
      <c r="G18" s="142" t="s">
        <v>336</v>
      </c>
      <c r="H18" s="142" t="s">
        <v>337</v>
      </c>
      <c r="I18" s="140"/>
    </row>
    <row r="19" s="143" customFormat="1" ht="19" customHeight="1" spans="1:9">
      <c r="A19" s="142" t="s">
        <v>338</v>
      </c>
      <c r="B19" s="142" t="s">
        <v>339</v>
      </c>
      <c r="C19" s="140"/>
      <c r="D19" s="142" t="s">
        <v>340</v>
      </c>
      <c r="E19" s="142" t="s">
        <v>341</v>
      </c>
      <c r="F19" s="140">
        <v>62640</v>
      </c>
      <c r="G19" s="142" t="s">
        <v>342</v>
      </c>
      <c r="H19" s="142" t="s">
        <v>343</v>
      </c>
      <c r="I19" s="140"/>
    </row>
    <row r="20" s="143" customFormat="1" ht="19" customHeight="1" spans="1:9">
      <c r="A20" s="142" t="s">
        <v>344</v>
      </c>
      <c r="B20" s="142" t="s">
        <v>345</v>
      </c>
      <c r="C20" s="140">
        <v>3233030.08</v>
      </c>
      <c r="D20" s="142" t="s">
        <v>346</v>
      </c>
      <c r="E20" s="142" t="s">
        <v>347</v>
      </c>
      <c r="F20" s="140"/>
      <c r="G20" s="142" t="s">
        <v>348</v>
      </c>
      <c r="H20" s="142" t="s">
        <v>349</v>
      </c>
      <c r="I20" s="140"/>
    </row>
    <row r="21" s="143" customFormat="1" ht="19" customHeight="1" spans="1:9">
      <c r="A21" s="142" t="s">
        <v>350</v>
      </c>
      <c r="B21" s="142" t="s">
        <v>351</v>
      </c>
      <c r="C21" s="140">
        <v>7143130.29</v>
      </c>
      <c r="D21" s="142" t="s">
        <v>352</v>
      </c>
      <c r="E21" s="142" t="s">
        <v>353</v>
      </c>
      <c r="F21" s="140"/>
      <c r="G21" s="142" t="s">
        <v>354</v>
      </c>
      <c r="H21" s="142" t="s">
        <v>355</v>
      </c>
      <c r="I21" s="140"/>
    </row>
    <row r="22" s="143" customFormat="1" ht="19" customHeight="1" spans="1:9">
      <c r="A22" s="142" t="s">
        <v>356</v>
      </c>
      <c r="B22" s="142" t="s">
        <v>357</v>
      </c>
      <c r="C22" s="140"/>
      <c r="D22" s="142" t="s">
        <v>358</v>
      </c>
      <c r="E22" s="142" t="s">
        <v>359</v>
      </c>
      <c r="F22" s="140"/>
      <c r="G22" s="142" t="s">
        <v>360</v>
      </c>
      <c r="H22" s="142" t="s">
        <v>361</v>
      </c>
      <c r="I22" s="140"/>
    </row>
    <row r="23" s="143" customFormat="1" ht="19" customHeight="1" spans="1:9">
      <c r="A23" s="142" t="s">
        <v>362</v>
      </c>
      <c r="B23" s="142" t="s">
        <v>363</v>
      </c>
      <c r="C23" s="140"/>
      <c r="D23" s="142" t="s">
        <v>364</v>
      </c>
      <c r="E23" s="142" t="s">
        <v>365</v>
      </c>
      <c r="F23" s="140"/>
      <c r="G23" s="142" t="s">
        <v>366</v>
      </c>
      <c r="H23" s="142" t="s">
        <v>367</v>
      </c>
      <c r="I23" s="140"/>
    </row>
    <row r="24" s="143" customFormat="1" ht="19" customHeight="1" spans="1:9">
      <c r="A24" s="142" t="s">
        <v>368</v>
      </c>
      <c r="B24" s="142" t="s">
        <v>369</v>
      </c>
      <c r="C24" s="140"/>
      <c r="D24" s="142" t="s">
        <v>370</v>
      </c>
      <c r="E24" s="142" t="s">
        <v>371</v>
      </c>
      <c r="F24" s="140"/>
      <c r="G24" s="142" t="s">
        <v>372</v>
      </c>
      <c r="H24" s="142" t="s">
        <v>373</v>
      </c>
      <c r="I24" s="140"/>
    </row>
    <row r="25" s="143" customFormat="1" ht="19" customHeight="1" spans="1:9">
      <c r="A25" s="142" t="s">
        <v>374</v>
      </c>
      <c r="B25" s="142" t="s">
        <v>375</v>
      </c>
      <c r="C25" s="140"/>
      <c r="D25" s="142" t="s">
        <v>376</v>
      </c>
      <c r="E25" s="142" t="s">
        <v>377</v>
      </c>
      <c r="F25" s="140"/>
      <c r="G25" s="142" t="s">
        <v>378</v>
      </c>
      <c r="H25" s="142" t="s">
        <v>379</v>
      </c>
      <c r="I25" s="140"/>
    </row>
    <row r="26" s="143" customFormat="1" ht="19" customHeight="1" spans="1:9">
      <c r="A26" s="142" t="s">
        <v>380</v>
      </c>
      <c r="B26" s="142" t="s">
        <v>381</v>
      </c>
      <c r="C26" s="140">
        <v>7134357.29</v>
      </c>
      <c r="D26" s="142" t="s">
        <v>382</v>
      </c>
      <c r="E26" s="142" t="s">
        <v>383</v>
      </c>
      <c r="F26" s="140"/>
      <c r="G26" s="142" t="s">
        <v>384</v>
      </c>
      <c r="H26" s="142" t="s">
        <v>385</v>
      </c>
      <c r="I26" s="140"/>
    </row>
    <row r="27" s="143" customFormat="1" ht="19" customHeight="1" spans="1:9">
      <c r="A27" s="142" t="s">
        <v>386</v>
      </c>
      <c r="B27" s="142" t="s">
        <v>387</v>
      </c>
      <c r="C27" s="140"/>
      <c r="D27" s="142" t="s">
        <v>388</v>
      </c>
      <c r="E27" s="142" t="s">
        <v>389</v>
      </c>
      <c r="F27" s="140"/>
      <c r="G27" s="142" t="s">
        <v>390</v>
      </c>
      <c r="H27" s="142" t="s">
        <v>391</v>
      </c>
      <c r="I27" s="140"/>
    </row>
    <row r="28" s="143" customFormat="1" ht="19" customHeight="1" spans="1:9">
      <c r="A28" s="142" t="s">
        <v>392</v>
      </c>
      <c r="B28" s="142" t="s">
        <v>393</v>
      </c>
      <c r="C28" s="140"/>
      <c r="D28" s="142" t="s">
        <v>394</v>
      </c>
      <c r="E28" s="142" t="s">
        <v>395</v>
      </c>
      <c r="F28" s="140"/>
      <c r="G28" s="142" t="s">
        <v>396</v>
      </c>
      <c r="H28" s="142" t="s">
        <v>397</v>
      </c>
      <c r="I28" s="140"/>
    </row>
    <row r="29" s="143" customFormat="1" ht="19" customHeight="1" spans="1:9">
      <c r="A29" s="142" t="s">
        <v>398</v>
      </c>
      <c r="B29" s="142" t="s">
        <v>399</v>
      </c>
      <c r="C29" s="140"/>
      <c r="D29" s="142" t="s">
        <v>400</v>
      </c>
      <c r="E29" s="142" t="s">
        <v>401</v>
      </c>
      <c r="F29" s="140">
        <v>51600</v>
      </c>
      <c r="G29" s="129" t="s">
        <v>402</v>
      </c>
      <c r="H29" s="142" t="s">
        <v>403</v>
      </c>
      <c r="I29" s="140"/>
    </row>
    <row r="30" s="143" customFormat="1" ht="19" customHeight="1" spans="1:9">
      <c r="A30" s="142" t="s">
        <v>404</v>
      </c>
      <c r="B30" s="142" t="s">
        <v>405</v>
      </c>
      <c r="C30" s="140"/>
      <c r="D30" s="142" t="s">
        <v>406</v>
      </c>
      <c r="E30" s="142" t="s">
        <v>407</v>
      </c>
      <c r="F30" s="140"/>
      <c r="G30" s="142" t="s">
        <v>408</v>
      </c>
      <c r="H30" s="142" t="s">
        <v>409</v>
      </c>
      <c r="I30" s="140"/>
    </row>
    <row r="31" s="143" customFormat="1" ht="19" customHeight="1" spans="1:9">
      <c r="A31" s="142" t="s">
        <v>410</v>
      </c>
      <c r="B31" s="142" t="s">
        <v>411</v>
      </c>
      <c r="C31" s="140"/>
      <c r="D31" s="142" t="s">
        <v>412</v>
      </c>
      <c r="E31" s="142" t="s">
        <v>413</v>
      </c>
      <c r="F31" s="140">
        <v>309675</v>
      </c>
      <c r="G31" s="142" t="s">
        <v>414</v>
      </c>
      <c r="H31" s="142" t="s">
        <v>210</v>
      </c>
      <c r="I31" s="140"/>
    </row>
    <row r="32" s="143" customFormat="1" ht="19" customHeight="1" spans="1:9">
      <c r="A32" s="142" t="s">
        <v>415</v>
      </c>
      <c r="B32" s="142" t="s">
        <v>416</v>
      </c>
      <c r="C32" s="140"/>
      <c r="D32" s="142" t="s">
        <v>417</v>
      </c>
      <c r="E32" s="142" t="s">
        <v>418</v>
      </c>
      <c r="F32" s="140"/>
      <c r="G32" s="142" t="s">
        <v>419</v>
      </c>
      <c r="H32" s="142" t="s">
        <v>420</v>
      </c>
      <c r="I32" s="140"/>
    </row>
    <row r="33" s="143" customFormat="1" ht="19" customHeight="1" spans="1:9">
      <c r="A33" s="142" t="s">
        <v>421</v>
      </c>
      <c r="B33" s="142" t="s">
        <v>422</v>
      </c>
      <c r="C33" s="140">
        <v>8773</v>
      </c>
      <c r="D33" s="142" t="s">
        <v>423</v>
      </c>
      <c r="E33" s="142" t="s">
        <v>424</v>
      </c>
      <c r="F33" s="140">
        <v>24078</v>
      </c>
      <c r="G33" s="142" t="s">
        <v>425</v>
      </c>
      <c r="H33" s="142" t="s">
        <v>426</v>
      </c>
      <c r="I33" s="140"/>
    </row>
    <row r="34" s="143" customFormat="1" ht="19" customHeight="1" spans="1:9">
      <c r="A34" s="142"/>
      <c r="B34" s="142"/>
      <c r="C34" s="158"/>
      <c r="D34" s="142" t="s">
        <v>427</v>
      </c>
      <c r="E34" s="142" t="s">
        <v>428</v>
      </c>
      <c r="F34" s="140"/>
      <c r="G34" s="142" t="s">
        <v>429</v>
      </c>
      <c r="H34" s="142" t="s">
        <v>430</v>
      </c>
      <c r="I34" s="140"/>
    </row>
    <row r="35" s="143" customFormat="1" ht="19" customHeight="1" spans="1:9">
      <c r="A35" s="142"/>
      <c r="B35" s="142"/>
      <c r="C35" s="158"/>
      <c r="D35" s="142" t="s">
        <v>431</v>
      </c>
      <c r="E35" s="142" t="s">
        <v>432</v>
      </c>
      <c r="F35" s="140"/>
      <c r="G35" s="142" t="s">
        <v>433</v>
      </c>
      <c r="H35" s="142" t="s">
        <v>434</v>
      </c>
      <c r="I35" s="140"/>
    </row>
    <row r="36" s="143" customFormat="1" ht="19" customHeight="1" spans="1:9">
      <c r="A36" s="142"/>
      <c r="B36" s="142"/>
      <c r="C36" s="158"/>
      <c r="D36" s="142" t="s">
        <v>435</v>
      </c>
      <c r="E36" s="142" t="s">
        <v>436</v>
      </c>
      <c r="G36" s="142" t="s">
        <v>437</v>
      </c>
      <c r="H36" s="142" t="s">
        <v>438</v>
      </c>
      <c r="I36" s="140"/>
    </row>
    <row r="37" s="143" customFormat="1" ht="19" customHeight="1" spans="1:9">
      <c r="A37" s="142"/>
      <c r="B37" s="142"/>
      <c r="C37" s="158"/>
      <c r="D37" s="142" t="s">
        <v>439</v>
      </c>
      <c r="E37" s="142" t="s">
        <v>440</v>
      </c>
      <c r="F37" s="140"/>
      <c r="G37" s="142"/>
      <c r="H37" s="142"/>
      <c r="I37" s="158"/>
    </row>
    <row r="38" s="143" customFormat="1" ht="19" customHeight="1" spans="1:9">
      <c r="A38" s="142"/>
      <c r="B38" s="142"/>
      <c r="C38" s="158"/>
      <c r="D38" s="142" t="s">
        <v>441</v>
      </c>
      <c r="E38" s="142" t="s">
        <v>442</v>
      </c>
      <c r="F38" s="140"/>
      <c r="G38" s="142"/>
      <c r="H38" s="142"/>
      <c r="I38" s="158"/>
    </row>
    <row r="39" s="143" customFormat="1" ht="19" customHeight="1" spans="1:9">
      <c r="A39" s="139" t="s">
        <v>443</v>
      </c>
      <c r="B39" s="139" t="s">
        <v>443</v>
      </c>
      <c r="C39" s="140">
        <v>22429355.07</v>
      </c>
      <c r="D39" s="139" t="s">
        <v>444</v>
      </c>
      <c r="E39" s="139" t="s">
        <v>444</v>
      </c>
      <c r="F39" s="159" t="s">
        <v>444</v>
      </c>
      <c r="G39" s="139" t="s">
        <v>444</v>
      </c>
      <c r="H39" s="139" t="s">
        <v>444</v>
      </c>
      <c r="I39" s="140">
        <v>1277213.52</v>
      </c>
    </row>
    <row r="40" s="143" customFormat="1" ht="19" customHeight="1" spans="1:9">
      <c r="A40" s="142" t="s">
        <v>445</v>
      </c>
      <c r="B40" s="142" t="s">
        <v>445</v>
      </c>
      <c r="C40" s="160" t="s">
        <v>445</v>
      </c>
      <c r="D40" s="142" t="s">
        <v>445</v>
      </c>
      <c r="E40" s="142" t="s">
        <v>445</v>
      </c>
      <c r="F40" s="142" t="s">
        <v>445</v>
      </c>
      <c r="G40" s="142" t="s">
        <v>445</v>
      </c>
      <c r="H40" s="142" t="s">
        <v>445</v>
      </c>
      <c r="I40" s="160" t="s">
        <v>445</v>
      </c>
    </row>
    <row r="41" spans="1:9">
      <c r="A41" s="161"/>
      <c r="B41" s="161"/>
      <c r="C41" s="161"/>
      <c r="D41" s="161"/>
      <c r="E41" s="161"/>
      <c r="F41" s="161"/>
      <c r="G41" s="161"/>
      <c r="H41" s="161"/>
      <c r="I41" s="16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A3" sqref="A3"/>
    </sheetView>
  </sheetViews>
  <sheetFormatPr defaultColWidth="16" defaultRowHeight="14"/>
  <cols>
    <col min="1" max="1" width="6.31818181818182" customWidth="1"/>
    <col min="2" max="2" width="35.7818181818182" customWidth="1"/>
    <col min="3" max="3" width="13.6272727272727" customWidth="1"/>
    <col min="4" max="4" width="7.82727272727273" customWidth="1"/>
    <col min="5" max="5" width="29.3363636363636" customWidth="1"/>
    <col min="6" max="6" width="13.6272727272727" customWidth="1"/>
    <col min="7" max="7" width="7.82727272727273" customWidth="1"/>
    <col min="8" max="8" width="36.2181818181818" customWidth="1"/>
    <col min="9" max="9" width="13.6272727272727" customWidth="1"/>
    <col min="10" max="10" width="7.82727272727273" customWidth="1"/>
    <col min="11" max="11" width="40.8909090909091" customWidth="1"/>
    <col min="12" max="12" width="13.6272727272727" customWidth="1"/>
  </cols>
  <sheetData>
    <row r="1" s="145" customFormat="1" ht="27.5" spans="1:12">
      <c r="A1" s="146" t="s">
        <v>446</v>
      </c>
      <c r="B1" s="146"/>
      <c r="C1" s="146"/>
      <c r="D1" s="146"/>
      <c r="E1" s="146"/>
      <c r="F1" s="146"/>
      <c r="G1" s="146"/>
      <c r="H1" s="146"/>
      <c r="I1" s="146"/>
      <c r="J1" s="146"/>
      <c r="K1" s="146"/>
      <c r="L1" s="146"/>
    </row>
    <row r="2" s="145" customFormat="1" ht="13" spans="1:12">
      <c r="L2" s="147" t="s">
        <v>447</v>
      </c>
    </row>
    <row r="3" s="145" customFormat="1" ht="13" spans="1:12">
      <c r="A3" s="148" t="s">
        <v>2</v>
      </c>
      <c r="F3" s="149"/>
      <c r="G3" s="149"/>
      <c r="H3" s="149"/>
      <c r="I3" s="149"/>
      <c r="L3" s="147" t="s">
        <v>3</v>
      </c>
    </row>
    <row r="4" ht="15" customHeight="1" spans="1:12">
      <c r="A4" s="128" t="s">
        <v>448</v>
      </c>
      <c r="B4" s="128" t="s">
        <v>448</v>
      </c>
      <c r="C4" s="128" t="s">
        <v>448</v>
      </c>
      <c r="D4" s="128" t="s">
        <v>448</v>
      </c>
      <c r="E4" s="128" t="s">
        <v>448</v>
      </c>
      <c r="F4" s="128" t="s">
        <v>448</v>
      </c>
      <c r="G4" s="128" t="s">
        <v>448</v>
      </c>
      <c r="H4" s="128" t="s">
        <v>448</v>
      </c>
      <c r="I4" s="128" t="s">
        <v>448</v>
      </c>
      <c r="J4" s="128" t="s">
        <v>448</v>
      </c>
      <c r="K4" s="128" t="s">
        <v>448</v>
      </c>
      <c r="L4" s="128" t="s">
        <v>448</v>
      </c>
    </row>
    <row r="5" ht="15" customHeight="1" spans="1:12">
      <c r="A5" s="128" t="s">
        <v>265</v>
      </c>
      <c r="B5" s="128" t="s">
        <v>122</v>
      </c>
      <c r="C5" s="128" t="s">
        <v>8</v>
      </c>
      <c r="D5" s="128" t="s">
        <v>265</v>
      </c>
      <c r="E5" s="128" t="s">
        <v>122</v>
      </c>
      <c r="F5" s="128" t="s">
        <v>8</v>
      </c>
      <c r="G5" s="128" t="s">
        <v>265</v>
      </c>
      <c r="H5" s="128" t="s">
        <v>122</v>
      </c>
      <c r="I5" s="128" t="s">
        <v>8</v>
      </c>
      <c r="J5" s="128" t="s">
        <v>265</v>
      </c>
      <c r="K5" s="128" t="s">
        <v>122</v>
      </c>
      <c r="L5" s="128" t="s">
        <v>8</v>
      </c>
    </row>
    <row r="6" ht="15" customHeight="1" spans="1:12">
      <c r="A6" s="129" t="s">
        <v>266</v>
      </c>
      <c r="B6" s="129" t="s">
        <v>267</v>
      </c>
      <c r="C6" s="130"/>
      <c r="D6" s="129" t="s">
        <v>268</v>
      </c>
      <c r="E6" s="129" t="s">
        <v>269</v>
      </c>
      <c r="F6" s="130">
        <v>1756280.87</v>
      </c>
      <c r="G6" s="129" t="s">
        <v>449</v>
      </c>
      <c r="H6" s="129" t="s">
        <v>450</v>
      </c>
      <c r="I6" s="130">
        <v>280000</v>
      </c>
      <c r="J6" s="129" t="s">
        <v>451</v>
      </c>
      <c r="K6" s="129" t="s">
        <v>452</v>
      </c>
      <c r="L6" s="130"/>
    </row>
    <row r="7" ht="15" customHeight="1" spans="1:12">
      <c r="A7" s="129" t="s">
        <v>272</v>
      </c>
      <c r="B7" s="129" t="s">
        <v>273</v>
      </c>
      <c r="C7" s="130"/>
      <c r="D7" s="129" t="s">
        <v>274</v>
      </c>
      <c r="E7" s="129" t="s">
        <v>275</v>
      </c>
      <c r="F7" s="130">
        <v>1555580.5</v>
      </c>
      <c r="G7" s="129" t="s">
        <v>453</v>
      </c>
      <c r="H7" s="129" t="s">
        <v>277</v>
      </c>
      <c r="I7" s="130"/>
      <c r="J7" s="129" t="s">
        <v>454</v>
      </c>
      <c r="K7" s="129" t="s">
        <v>455</v>
      </c>
      <c r="L7" s="130"/>
    </row>
    <row r="8" ht="15" customHeight="1" spans="1:12">
      <c r="A8" s="129" t="s">
        <v>278</v>
      </c>
      <c r="B8" s="129" t="s">
        <v>279</v>
      </c>
      <c r="C8" s="130"/>
      <c r="D8" s="129" t="s">
        <v>280</v>
      </c>
      <c r="E8" s="129" t="s">
        <v>281</v>
      </c>
      <c r="F8" s="130"/>
      <c r="G8" s="129" t="s">
        <v>456</v>
      </c>
      <c r="H8" s="129" t="s">
        <v>283</v>
      </c>
      <c r="I8" s="130"/>
      <c r="J8" s="129" t="s">
        <v>457</v>
      </c>
      <c r="K8" s="129" t="s">
        <v>409</v>
      </c>
      <c r="L8" s="130"/>
    </row>
    <row r="9" ht="15" customHeight="1" spans="1:12">
      <c r="A9" s="129" t="s">
        <v>284</v>
      </c>
      <c r="B9" s="129" t="s">
        <v>285</v>
      </c>
      <c r="C9" s="130"/>
      <c r="D9" s="129" t="s">
        <v>286</v>
      </c>
      <c r="E9" s="129" t="s">
        <v>287</v>
      </c>
      <c r="F9" s="130"/>
      <c r="G9" s="129" t="s">
        <v>458</v>
      </c>
      <c r="H9" s="129" t="s">
        <v>289</v>
      </c>
      <c r="I9" s="130"/>
      <c r="J9" s="129" t="s">
        <v>372</v>
      </c>
      <c r="K9" s="129" t="s">
        <v>373</v>
      </c>
      <c r="L9" s="130"/>
    </row>
    <row r="10" ht="15" customHeight="1" spans="1:12">
      <c r="A10" s="129" t="s">
        <v>290</v>
      </c>
      <c r="B10" s="129" t="s">
        <v>291</v>
      </c>
      <c r="C10" s="130"/>
      <c r="D10" s="129" t="s">
        <v>292</v>
      </c>
      <c r="E10" s="129" t="s">
        <v>293</v>
      </c>
      <c r="F10" s="130"/>
      <c r="G10" s="129" t="s">
        <v>459</v>
      </c>
      <c r="H10" s="129" t="s">
        <v>295</v>
      </c>
      <c r="I10" s="130">
        <v>280000</v>
      </c>
      <c r="J10" s="129" t="s">
        <v>378</v>
      </c>
      <c r="K10" s="129" t="s">
        <v>379</v>
      </c>
      <c r="L10" s="130"/>
    </row>
    <row r="11" ht="15" customHeight="1" spans="1:12">
      <c r="A11" s="129" t="s">
        <v>296</v>
      </c>
      <c r="B11" s="129" t="s">
        <v>297</v>
      </c>
      <c r="C11" s="130"/>
      <c r="D11" s="129" t="s">
        <v>298</v>
      </c>
      <c r="E11" s="129" t="s">
        <v>299</v>
      </c>
      <c r="F11" s="130"/>
      <c r="G11" s="129" t="s">
        <v>460</v>
      </c>
      <c r="H11" s="129" t="s">
        <v>301</v>
      </c>
      <c r="I11" s="130"/>
      <c r="J11" s="129" t="s">
        <v>384</v>
      </c>
      <c r="K11" s="129" t="s">
        <v>385</v>
      </c>
      <c r="L11" s="130"/>
    </row>
    <row r="12" ht="15" customHeight="1" spans="1:12">
      <c r="A12" s="129" t="s">
        <v>302</v>
      </c>
      <c r="B12" s="129" t="s">
        <v>303</v>
      </c>
      <c r="C12" s="130"/>
      <c r="D12" s="129" t="s">
        <v>304</v>
      </c>
      <c r="E12" s="129" t="s">
        <v>305</v>
      </c>
      <c r="F12" s="130"/>
      <c r="G12" s="129" t="s">
        <v>461</v>
      </c>
      <c r="H12" s="129" t="s">
        <v>307</v>
      </c>
      <c r="I12" s="130"/>
      <c r="J12" s="129" t="s">
        <v>390</v>
      </c>
      <c r="K12" s="129" t="s">
        <v>391</v>
      </c>
      <c r="L12" s="130"/>
    </row>
    <row r="13" ht="15" customHeight="1" spans="1:12">
      <c r="A13" s="129" t="s">
        <v>308</v>
      </c>
      <c r="B13" s="129" t="s">
        <v>309</v>
      </c>
      <c r="C13" s="130"/>
      <c r="D13" s="129" t="s">
        <v>310</v>
      </c>
      <c r="E13" s="129" t="s">
        <v>311</v>
      </c>
      <c r="F13" s="130"/>
      <c r="G13" s="129" t="s">
        <v>462</v>
      </c>
      <c r="H13" s="129" t="s">
        <v>313</v>
      </c>
      <c r="I13" s="130"/>
      <c r="J13" s="129" t="s">
        <v>396</v>
      </c>
      <c r="K13" s="129" t="s">
        <v>397</v>
      </c>
      <c r="L13" s="130"/>
    </row>
    <row r="14" ht="15" customHeight="1" spans="1:12">
      <c r="A14" s="129" t="s">
        <v>314</v>
      </c>
      <c r="B14" s="129" t="s">
        <v>315</v>
      </c>
      <c r="C14" s="130"/>
      <c r="D14" s="129" t="s">
        <v>316</v>
      </c>
      <c r="E14" s="129" t="s">
        <v>317</v>
      </c>
      <c r="F14" s="130"/>
      <c r="G14" s="129" t="s">
        <v>463</v>
      </c>
      <c r="H14" s="129" t="s">
        <v>343</v>
      </c>
      <c r="I14" s="130"/>
      <c r="J14" s="129" t="s">
        <v>402</v>
      </c>
      <c r="K14" s="129" t="s">
        <v>403</v>
      </c>
      <c r="L14" s="130"/>
    </row>
    <row r="15" ht="15" customHeight="1" spans="1:12">
      <c r="A15" s="129" t="s">
        <v>320</v>
      </c>
      <c r="B15" s="129" t="s">
        <v>321</v>
      </c>
      <c r="C15" s="130"/>
      <c r="D15" s="129" t="s">
        <v>322</v>
      </c>
      <c r="E15" s="129" t="s">
        <v>323</v>
      </c>
      <c r="F15" s="130"/>
      <c r="G15" s="129" t="s">
        <v>464</v>
      </c>
      <c r="H15" s="129" t="s">
        <v>349</v>
      </c>
      <c r="I15" s="130"/>
      <c r="J15" s="129" t="s">
        <v>408</v>
      </c>
      <c r="K15" s="129" t="s">
        <v>409</v>
      </c>
      <c r="L15" s="130"/>
    </row>
    <row r="16" ht="15" customHeight="1" spans="1:12">
      <c r="A16" s="129" t="s">
        <v>326</v>
      </c>
      <c r="B16" s="129" t="s">
        <v>327</v>
      </c>
      <c r="C16" s="130"/>
      <c r="D16" s="129" t="s">
        <v>328</v>
      </c>
      <c r="E16" s="129" t="s">
        <v>329</v>
      </c>
      <c r="F16" s="130"/>
      <c r="G16" s="129" t="s">
        <v>465</v>
      </c>
      <c r="H16" s="129" t="s">
        <v>355</v>
      </c>
      <c r="I16" s="130"/>
      <c r="J16" s="129" t="s">
        <v>466</v>
      </c>
      <c r="K16" s="129" t="s">
        <v>467</v>
      </c>
      <c r="L16" s="130"/>
    </row>
    <row r="17" ht="15" customHeight="1" spans="1:12">
      <c r="A17" s="129" t="s">
        <v>332</v>
      </c>
      <c r="B17" s="129" t="s">
        <v>333</v>
      </c>
      <c r="C17" s="130"/>
      <c r="D17" s="129" t="s">
        <v>334</v>
      </c>
      <c r="E17" s="129" t="s">
        <v>335</v>
      </c>
      <c r="F17" s="130"/>
      <c r="G17" s="129" t="s">
        <v>468</v>
      </c>
      <c r="H17" s="129" t="s">
        <v>361</v>
      </c>
      <c r="I17" s="130"/>
      <c r="J17" s="129" t="s">
        <v>469</v>
      </c>
      <c r="K17" s="129" t="s">
        <v>470</v>
      </c>
      <c r="L17" s="130"/>
    </row>
    <row r="18" ht="15" customHeight="1" spans="1:12">
      <c r="A18" s="129" t="s">
        <v>338</v>
      </c>
      <c r="B18" s="129" t="s">
        <v>339</v>
      </c>
      <c r="C18" s="130"/>
      <c r="D18" s="129" t="s">
        <v>340</v>
      </c>
      <c r="E18" s="129" t="s">
        <v>341</v>
      </c>
      <c r="F18" s="130"/>
      <c r="G18" s="129" t="s">
        <v>471</v>
      </c>
      <c r="H18" s="129" t="s">
        <v>472</v>
      </c>
      <c r="I18" s="130"/>
      <c r="J18" s="129" t="s">
        <v>473</v>
      </c>
      <c r="K18" s="129" t="s">
        <v>474</v>
      </c>
      <c r="L18" s="130"/>
    </row>
    <row r="19" ht="15" customHeight="1" spans="1:12">
      <c r="A19" s="129" t="s">
        <v>344</v>
      </c>
      <c r="B19" s="129" t="s">
        <v>345</v>
      </c>
      <c r="C19" s="130"/>
      <c r="D19" s="129" t="s">
        <v>346</v>
      </c>
      <c r="E19" s="129" t="s">
        <v>347</v>
      </c>
      <c r="F19" s="130"/>
      <c r="G19" s="129" t="s">
        <v>270</v>
      </c>
      <c r="H19" s="129" t="s">
        <v>271</v>
      </c>
      <c r="I19" s="130"/>
      <c r="J19" s="129" t="s">
        <v>475</v>
      </c>
      <c r="K19" s="129" t="s">
        <v>476</v>
      </c>
      <c r="L19" s="130"/>
    </row>
    <row r="20" ht="15" customHeight="1" spans="1:12">
      <c r="A20" s="129" t="s">
        <v>350</v>
      </c>
      <c r="B20" s="129" t="s">
        <v>351</v>
      </c>
      <c r="C20" s="130"/>
      <c r="D20" s="129" t="s">
        <v>352</v>
      </c>
      <c r="E20" s="129" t="s">
        <v>353</v>
      </c>
      <c r="F20" s="130"/>
      <c r="G20" s="129" t="s">
        <v>276</v>
      </c>
      <c r="H20" s="129" t="s">
        <v>277</v>
      </c>
      <c r="I20" s="130"/>
      <c r="J20" s="129" t="s">
        <v>414</v>
      </c>
      <c r="K20" s="129" t="s">
        <v>210</v>
      </c>
      <c r="L20" s="130"/>
    </row>
    <row r="21" ht="15" customHeight="1" spans="1:12">
      <c r="A21" s="129" t="s">
        <v>356</v>
      </c>
      <c r="B21" s="129" t="s">
        <v>357</v>
      </c>
      <c r="C21" s="130"/>
      <c r="D21" s="129" t="s">
        <v>358</v>
      </c>
      <c r="E21" s="129" t="s">
        <v>359</v>
      </c>
      <c r="F21" s="130"/>
      <c r="G21" s="129" t="s">
        <v>282</v>
      </c>
      <c r="H21" s="129" t="s">
        <v>283</v>
      </c>
      <c r="I21" s="130"/>
      <c r="J21" s="129" t="s">
        <v>419</v>
      </c>
      <c r="K21" s="129" t="s">
        <v>420</v>
      </c>
      <c r="L21" s="130"/>
    </row>
    <row r="22" ht="15" customHeight="1" spans="1:12">
      <c r="A22" s="129" t="s">
        <v>362</v>
      </c>
      <c r="B22" s="129" t="s">
        <v>363</v>
      </c>
      <c r="C22" s="130"/>
      <c r="D22" s="129" t="s">
        <v>364</v>
      </c>
      <c r="E22" s="129" t="s">
        <v>365</v>
      </c>
      <c r="F22" s="130"/>
      <c r="G22" s="129" t="s">
        <v>288</v>
      </c>
      <c r="H22" s="129" t="s">
        <v>289</v>
      </c>
      <c r="I22" s="130"/>
      <c r="J22" s="129" t="s">
        <v>425</v>
      </c>
      <c r="K22" s="129" t="s">
        <v>426</v>
      </c>
      <c r="L22" s="130"/>
    </row>
    <row r="23" ht="15" customHeight="1" spans="1:12">
      <c r="A23" s="129" t="s">
        <v>368</v>
      </c>
      <c r="B23" s="129" t="s">
        <v>369</v>
      </c>
      <c r="C23" s="130"/>
      <c r="D23" s="129" t="s">
        <v>370</v>
      </c>
      <c r="E23" s="129" t="s">
        <v>371</v>
      </c>
      <c r="F23" s="130"/>
      <c r="G23" s="129" t="s">
        <v>294</v>
      </c>
      <c r="H23" s="129" t="s">
        <v>295</v>
      </c>
      <c r="I23" s="130"/>
      <c r="J23" s="129" t="s">
        <v>429</v>
      </c>
      <c r="K23" s="129" t="s">
        <v>430</v>
      </c>
      <c r="L23" s="130"/>
    </row>
    <row r="24" ht="15" customHeight="1" spans="1:12">
      <c r="A24" s="129" t="s">
        <v>374</v>
      </c>
      <c r="B24" s="129" t="s">
        <v>375</v>
      </c>
      <c r="C24" s="130"/>
      <c r="D24" s="129" t="s">
        <v>376</v>
      </c>
      <c r="E24" s="129" t="s">
        <v>377</v>
      </c>
      <c r="F24" s="130"/>
      <c r="G24" s="129" t="s">
        <v>300</v>
      </c>
      <c r="H24" s="129" t="s">
        <v>301</v>
      </c>
      <c r="I24" s="130"/>
      <c r="J24" s="129" t="s">
        <v>433</v>
      </c>
      <c r="K24" s="129" t="s">
        <v>434</v>
      </c>
      <c r="L24" s="130"/>
    </row>
    <row r="25" ht="15" customHeight="1" spans="1:12">
      <c r="A25" s="129" t="s">
        <v>380</v>
      </c>
      <c r="B25" s="129" t="s">
        <v>381</v>
      </c>
      <c r="C25" s="130"/>
      <c r="D25" s="129" t="s">
        <v>382</v>
      </c>
      <c r="E25" s="129" t="s">
        <v>383</v>
      </c>
      <c r="F25" s="130"/>
      <c r="G25" s="129" t="s">
        <v>306</v>
      </c>
      <c r="H25" s="129" t="s">
        <v>307</v>
      </c>
      <c r="I25" s="130"/>
      <c r="J25" s="129" t="s">
        <v>437</v>
      </c>
      <c r="K25" s="129" t="s">
        <v>438</v>
      </c>
      <c r="L25" s="130"/>
    </row>
    <row r="26" ht="15" customHeight="1" spans="1:12">
      <c r="A26" s="129" t="s">
        <v>386</v>
      </c>
      <c r="B26" s="129" t="s">
        <v>387</v>
      </c>
      <c r="C26" s="130"/>
      <c r="D26" s="129" t="s">
        <v>388</v>
      </c>
      <c r="E26" s="129" t="s">
        <v>389</v>
      </c>
      <c r="F26" s="130">
        <v>200700.37</v>
      </c>
      <c r="G26" s="129" t="s">
        <v>312</v>
      </c>
      <c r="H26" s="129" t="s">
        <v>313</v>
      </c>
      <c r="I26" s="130"/>
      <c r="J26" s="129"/>
      <c r="K26" s="129"/>
      <c r="L26" s="128"/>
    </row>
    <row r="27" ht="15" customHeight="1" spans="1:12">
      <c r="A27" s="129" t="s">
        <v>392</v>
      </c>
      <c r="B27" s="129" t="s">
        <v>393</v>
      </c>
      <c r="C27" s="130"/>
      <c r="D27" s="129" t="s">
        <v>394</v>
      </c>
      <c r="E27" s="129" t="s">
        <v>395</v>
      </c>
      <c r="F27" s="130"/>
      <c r="G27" s="129" t="s">
        <v>318</v>
      </c>
      <c r="H27" s="129" t="s">
        <v>319</v>
      </c>
      <c r="I27" s="130"/>
      <c r="J27" s="129"/>
      <c r="K27" s="129"/>
      <c r="L27" s="128"/>
    </row>
    <row r="28" ht="15" customHeight="1" spans="1:12">
      <c r="A28" s="129" t="s">
        <v>398</v>
      </c>
      <c r="B28" s="129" t="s">
        <v>399</v>
      </c>
      <c r="C28" s="130"/>
      <c r="D28" s="129" t="s">
        <v>400</v>
      </c>
      <c r="E28" s="129" t="s">
        <v>401</v>
      </c>
      <c r="F28" s="130"/>
      <c r="G28" s="129" t="s">
        <v>324</v>
      </c>
      <c r="H28" s="129" t="s">
        <v>325</v>
      </c>
      <c r="I28" s="130"/>
      <c r="J28" s="129"/>
      <c r="K28" s="129"/>
      <c r="L28" s="128"/>
    </row>
    <row r="29" ht="15" customHeight="1" spans="1:12">
      <c r="A29" s="129" t="s">
        <v>404</v>
      </c>
      <c r="B29" s="129" t="s">
        <v>405</v>
      </c>
      <c r="C29" s="130"/>
      <c r="D29" s="129" t="s">
        <v>406</v>
      </c>
      <c r="E29" s="129" t="s">
        <v>407</v>
      </c>
      <c r="F29" s="130"/>
      <c r="G29" s="129" t="s">
        <v>330</v>
      </c>
      <c r="H29" s="129" t="s">
        <v>331</v>
      </c>
      <c r="I29" s="130"/>
      <c r="J29" s="129"/>
      <c r="K29" s="129"/>
      <c r="L29" s="128"/>
    </row>
    <row r="30" ht="15" customHeight="1" spans="1:12">
      <c r="A30" s="129" t="s">
        <v>410</v>
      </c>
      <c r="B30" s="129" t="s">
        <v>411</v>
      </c>
      <c r="C30" s="130"/>
      <c r="D30" s="129" t="s">
        <v>412</v>
      </c>
      <c r="E30" s="129" t="s">
        <v>413</v>
      </c>
      <c r="F30" s="130"/>
      <c r="G30" s="129" t="s">
        <v>336</v>
      </c>
      <c r="H30" s="129" t="s">
        <v>337</v>
      </c>
      <c r="I30" s="130"/>
      <c r="J30" s="129"/>
      <c r="K30" s="129"/>
      <c r="L30" s="128"/>
    </row>
    <row r="31" ht="15" customHeight="1" spans="1:12">
      <c r="A31" s="129" t="s">
        <v>415</v>
      </c>
      <c r="B31" s="129" t="s">
        <v>416</v>
      </c>
      <c r="C31" s="130"/>
      <c r="D31" s="129" t="s">
        <v>417</v>
      </c>
      <c r="E31" s="129" t="s">
        <v>418</v>
      </c>
      <c r="F31" s="130"/>
      <c r="G31" s="129" t="s">
        <v>342</v>
      </c>
      <c r="H31" s="129" t="s">
        <v>343</v>
      </c>
      <c r="I31" s="130"/>
      <c r="J31" s="129"/>
      <c r="K31" s="129"/>
      <c r="L31" s="128"/>
    </row>
    <row r="32" ht="15" customHeight="1" spans="1:12">
      <c r="A32" s="129" t="s">
        <v>421</v>
      </c>
      <c r="B32" s="129" t="s">
        <v>477</v>
      </c>
      <c r="C32" s="130"/>
      <c r="D32" s="129" t="s">
        <v>423</v>
      </c>
      <c r="E32" s="129" t="s">
        <v>424</v>
      </c>
      <c r="F32" s="130"/>
      <c r="G32" s="129" t="s">
        <v>348</v>
      </c>
      <c r="H32" s="129" t="s">
        <v>349</v>
      </c>
      <c r="I32" s="130"/>
      <c r="J32" s="129"/>
      <c r="K32" s="129"/>
      <c r="L32" s="128"/>
    </row>
    <row r="33" ht="15" customHeight="1" spans="1:12">
      <c r="A33" s="129"/>
      <c r="B33" s="129"/>
      <c r="C33" s="150"/>
      <c r="D33" s="129" t="s">
        <v>427</v>
      </c>
      <c r="E33" s="129" t="s">
        <v>428</v>
      </c>
      <c r="F33" s="130"/>
      <c r="G33" s="129" t="s">
        <v>354</v>
      </c>
      <c r="H33" s="129" t="s">
        <v>355</v>
      </c>
      <c r="I33" s="130"/>
      <c r="J33" s="129"/>
      <c r="K33" s="129"/>
      <c r="L33" s="128"/>
    </row>
    <row r="34" ht="15" customHeight="1" spans="1:12">
      <c r="A34" s="129"/>
      <c r="B34" s="129"/>
      <c r="C34" s="128"/>
      <c r="D34" s="129" t="s">
        <v>431</v>
      </c>
      <c r="E34" s="129" t="s">
        <v>432</v>
      </c>
      <c r="F34" s="130"/>
      <c r="G34" s="129" t="s">
        <v>360</v>
      </c>
      <c r="H34" s="129" t="s">
        <v>361</v>
      </c>
      <c r="I34" s="130"/>
      <c r="J34" s="129"/>
      <c r="K34" s="129"/>
      <c r="L34" s="128"/>
    </row>
    <row r="35" ht="15" customHeight="1" spans="1:12">
      <c r="A35" s="129"/>
      <c r="B35" s="129"/>
      <c r="C35" s="128"/>
      <c r="D35" s="129" t="s">
        <v>435</v>
      </c>
      <c r="E35" s="129" t="s">
        <v>436</v>
      </c>
      <c r="F35" s="130"/>
      <c r="G35" s="129" t="s">
        <v>366</v>
      </c>
      <c r="H35" s="129" t="s">
        <v>367</v>
      </c>
      <c r="I35" s="130"/>
      <c r="J35" s="129"/>
      <c r="K35" s="129"/>
      <c r="L35" s="128"/>
    </row>
    <row r="36" ht="15" customHeight="1" spans="1:12">
      <c r="A36" s="129"/>
      <c r="B36" s="129"/>
      <c r="C36" s="128"/>
      <c r="D36" s="129" t="s">
        <v>439</v>
      </c>
      <c r="E36" s="129" t="s">
        <v>440</v>
      </c>
      <c r="F36" s="130"/>
      <c r="G36" s="129"/>
      <c r="H36" s="129"/>
      <c r="I36" s="150"/>
      <c r="J36" s="129"/>
      <c r="K36" s="129"/>
      <c r="L36" s="128"/>
    </row>
    <row r="37" ht="15" customHeight="1" spans="1:12">
      <c r="A37" s="129"/>
      <c r="B37" s="129"/>
      <c r="C37" s="128"/>
      <c r="D37" s="129" t="s">
        <v>441</v>
      </c>
      <c r="E37" s="129" t="s">
        <v>442</v>
      </c>
      <c r="F37" s="130"/>
      <c r="G37" s="129"/>
      <c r="H37" s="129"/>
      <c r="I37" s="128"/>
      <c r="J37" s="129"/>
      <c r="K37" s="129"/>
      <c r="L37" s="128"/>
    </row>
    <row r="38" ht="15" customHeight="1" spans="1:12">
      <c r="A38" s="129" t="s">
        <v>478</v>
      </c>
      <c r="B38" s="129" t="s">
        <v>478</v>
      </c>
      <c r="C38" s="129" t="s">
        <v>478</v>
      </c>
      <c r="D38" s="129" t="s">
        <v>478</v>
      </c>
      <c r="E38" s="129" t="s">
        <v>478</v>
      </c>
      <c r="F38" s="129" t="s">
        <v>478</v>
      </c>
      <c r="G38" s="129" t="s">
        <v>478</v>
      </c>
      <c r="H38" s="129" t="s">
        <v>478</v>
      </c>
      <c r="I38" s="129" t="s">
        <v>478</v>
      </c>
      <c r="J38" s="129" t="s">
        <v>478</v>
      </c>
      <c r="K38" s="129" t="s">
        <v>478</v>
      </c>
      <c r="L38" s="129" t="s">
        <v>478</v>
      </c>
    </row>
    <row r="39" spans="1:12">
      <c r="A39" s="151"/>
      <c r="B39" s="151"/>
      <c r="C39" s="151"/>
      <c r="D39" s="151"/>
      <c r="E39" s="151"/>
      <c r="F39" s="151"/>
      <c r="G39" s="151"/>
      <c r="H39" s="151"/>
      <c r="I39" s="151"/>
      <c r="J39" s="151"/>
      <c r="K39" s="151"/>
      <c r="L39" s="151"/>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selection activeCell="F19" sqref="F19"/>
    </sheetView>
  </sheetViews>
  <sheetFormatPr defaultColWidth="16" defaultRowHeight="14"/>
  <cols>
    <col min="1" max="2" width="2.88181818181818" style="143" customWidth="1"/>
    <col min="3" max="3" width="9.66363636363636" style="143" customWidth="1"/>
    <col min="4" max="4" width="46.6636363636364" style="143" customWidth="1"/>
    <col min="5" max="7" width="9.88181818181818" style="143" customWidth="1"/>
    <col min="8" max="8" width="19.3363636363636" style="143" customWidth="1"/>
    <col min="9" max="9" width="9.88181818181818" style="143" customWidth="1"/>
    <col min="10" max="10" width="20.7818181818182" style="143" customWidth="1"/>
    <col min="11" max="11" width="19.2181818181818" style="143" customWidth="1"/>
    <col min="12" max="14" width="9.88181818181818" style="143" customWidth="1"/>
    <col min="15" max="15" width="21.1090909090909" style="143" customWidth="1"/>
    <col min="16" max="20" width="9.88181818181818" style="143" customWidth="1"/>
    <col min="21" max="16384" width="16" style="143"/>
  </cols>
  <sheetData>
    <row r="1" s="133" customFormat="1" ht="35.25" customHeight="1" spans="1:20">
      <c r="A1" s="125" t="s">
        <v>479</v>
      </c>
      <c r="B1" s="125"/>
      <c r="C1" s="125"/>
      <c r="D1" s="125"/>
      <c r="E1" s="125"/>
      <c r="F1" s="125"/>
      <c r="G1" s="125"/>
      <c r="H1" s="125"/>
      <c r="I1" s="125"/>
      <c r="J1" s="125"/>
      <c r="K1" s="125"/>
      <c r="L1" s="125"/>
      <c r="M1" s="125"/>
      <c r="N1" s="125"/>
      <c r="O1" s="125"/>
      <c r="P1" s="125"/>
      <c r="Q1" s="125"/>
      <c r="R1" s="125"/>
      <c r="S1" s="125"/>
      <c r="T1" s="125"/>
    </row>
    <row r="2" s="133" customFormat="1" ht="18" customHeight="1" spans="1:20">
      <c r="A2" s="134"/>
      <c r="B2" s="134"/>
      <c r="C2" s="134"/>
      <c r="D2" s="134"/>
      <c r="E2" s="134"/>
      <c r="F2" s="134"/>
      <c r="G2" s="134"/>
      <c r="H2" s="134"/>
      <c r="I2" s="134"/>
      <c r="J2" s="134"/>
      <c r="K2" s="134"/>
      <c r="L2" s="134"/>
      <c r="M2" s="134"/>
      <c r="N2" s="134"/>
      <c r="P2" s="136"/>
      <c r="Q2" s="144"/>
      <c r="R2" s="144"/>
      <c r="S2" s="144"/>
      <c r="T2" s="135" t="s">
        <v>480</v>
      </c>
    </row>
    <row r="3" s="133" customFormat="1" ht="18" customHeight="1" spans="1:20">
      <c r="A3" s="136" t="s">
        <v>2</v>
      </c>
      <c r="B3" s="136"/>
      <c r="C3" s="136"/>
      <c r="D3" s="136"/>
      <c r="E3" s="134"/>
      <c r="F3" s="134"/>
      <c r="G3" s="134"/>
      <c r="H3" s="134"/>
      <c r="I3" s="134"/>
      <c r="J3" s="134"/>
      <c r="K3" s="134"/>
      <c r="L3" s="134"/>
      <c r="M3" s="134"/>
      <c r="N3" s="134"/>
      <c r="P3" s="136"/>
      <c r="Q3" s="144"/>
      <c r="R3" s="144"/>
      <c r="S3" s="144"/>
      <c r="T3" s="135" t="s">
        <v>253</v>
      </c>
    </row>
    <row r="4" ht="19" customHeight="1" spans="1:20">
      <c r="A4" s="138" t="s">
        <v>6</v>
      </c>
      <c r="B4" s="138" t="s">
        <v>6</v>
      </c>
      <c r="C4" s="138" t="s">
        <v>6</v>
      </c>
      <c r="D4" s="138" t="s">
        <v>6</v>
      </c>
      <c r="E4" s="138" t="s">
        <v>105</v>
      </c>
      <c r="F4" s="138" t="s">
        <v>105</v>
      </c>
      <c r="G4" s="138" t="s">
        <v>105</v>
      </c>
      <c r="H4" s="138" t="s">
        <v>254</v>
      </c>
      <c r="I4" s="138" t="s">
        <v>254</v>
      </c>
      <c r="J4" s="138" t="s">
        <v>254</v>
      </c>
      <c r="K4" s="138" t="s">
        <v>255</v>
      </c>
      <c r="L4" s="138" t="s">
        <v>255</v>
      </c>
      <c r="M4" s="138" t="s">
        <v>255</v>
      </c>
      <c r="N4" s="138" t="s">
        <v>255</v>
      </c>
      <c r="O4" s="138" t="s">
        <v>255</v>
      </c>
      <c r="P4" s="138" t="s">
        <v>107</v>
      </c>
      <c r="Q4" s="138" t="s">
        <v>107</v>
      </c>
      <c r="R4" s="138" t="s">
        <v>107</v>
      </c>
      <c r="S4" s="138" t="s">
        <v>107</v>
      </c>
      <c r="T4" s="138" t="s">
        <v>107</v>
      </c>
    </row>
    <row r="5" ht="19" customHeight="1" spans="1:20">
      <c r="A5" s="138" t="s">
        <v>121</v>
      </c>
      <c r="B5" s="138" t="s">
        <v>121</v>
      </c>
      <c r="C5" s="138" t="s">
        <v>121</v>
      </c>
      <c r="D5" s="138" t="s">
        <v>122</v>
      </c>
      <c r="E5" s="138" t="s">
        <v>128</v>
      </c>
      <c r="F5" s="138" t="s">
        <v>256</v>
      </c>
      <c r="G5" s="138" t="s">
        <v>257</v>
      </c>
      <c r="H5" s="138" t="s">
        <v>128</v>
      </c>
      <c r="I5" s="138" t="s">
        <v>222</v>
      </c>
      <c r="J5" s="138" t="s">
        <v>223</v>
      </c>
      <c r="K5" s="138" t="s">
        <v>128</v>
      </c>
      <c r="L5" s="138" t="s">
        <v>222</v>
      </c>
      <c r="M5" s="138" t="s">
        <v>222</v>
      </c>
      <c r="N5" s="138" t="s">
        <v>222</v>
      </c>
      <c r="O5" s="138" t="s">
        <v>223</v>
      </c>
      <c r="P5" s="138" t="s">
        <v>128</v>
      </c>
      <c r="Q5" s="138" t="s">
        <v>256</v>
      </c>
      <c r="R5" s="138" t="s">
        <v>257</v>
      </c>
      <c r="S5" s="138" t="s">
        <v>257</v>
      </c>
      <c r="T5" s="138" t="s">
        <v>257</v>
      </c>
    </row>
    <row r="6" ht="19" customHeight="1" spans="1:20">
      <c r="A6" s="138" t="s">
        <v>121</v>
      </c>
      <c r="B6" s="138" t="s">
        <v>121</v>
      </c>
      <c r="C6" s="138" t="s">
        <v>121</v>
      </c>
      <c r="D6" s="138" t="s">
        <v>122</v>
      </c>
      <c r="E6" s="138" t="s">
        <v>128</v>
      </c>
      <c r="F6" s="138" t="s">
        <v>256</v>
      </c>
      <c r="G6" s="138" t="s">
        <v>257</v>
      </c>
      <c r="H6" s="138" t="s">
        <v>128</v>
      </c>
      <c r="I6" s="138" t="s">
        <v>222</v>
      </c>
      <c r="J6" s="138" t="s">
        <v>223</v>
      </c>
      <c r="K6" s="138" t="s">
        <v>128</v>
      </c>
      <c r="L6" s="138" t="s">
        <v>123</v>
      </c>
      <c r="M6" s="138" t="s">
        <v>258</v>
      </c>
      <c r="N6" s="138" t="s">
        <v>259</v>
      </c>
      <c r="O6" s="138" t="s">
        <v>223</v>
      </c>
      <c r="P6" s="138" t="s">
        <v>128</v>
      </c>
      <c r="Q6" s="138" t="s">
        <v>256</v>
      </c>
      <c r="R6" s="138" t="s">
        <v>123</v>
      </c>
      <c r="S6" s="138" t="s">
        <v>260</v>
      </c>
      <c r="T6" s="138" t="s">
        <v>261</v>
      </c>
    </row>
    <row r="7" ht="19" customHeight="1" spans="1:20">
      <c r="A7" s="138" t="s">
        <v>121</v>
      </c>
      <c r="B7" s="138" t="s">
        <v>121</v>
      </c>
      <c r="C7" s="138" t="s">
        <v>121</v>
      </c>
      <c r="D7" s="138" t="s">
        <v>122</v>
      </c>
      <c r="E7" s="138" t="s">
        <v>128</v>
      </c>
      <c r="F7" s="138" t="s">
        <v>256</v>
      </c>
      <c r="G7" s="138" t="s">
        <v>257</v>
      </c>
      <c r="H7" s="138" t="s">
        <v>128</v>
      </c>
      <c r="I7" s="138" t="s">
        <v>222</v>
      </c>
      <c r="J7" s="138" t="s">
        <v>223</v>
      </c>
      <c r="K7" s="138" t="s">
        <v>128</v>
      </c>
      <c r="L7" s="138" t="s">
        <v>123</v>
      </c>
      <c r="M7" s="138" t="s">
        <v>258</v>
      </c>
      <c r="N7" s="138" t="s">
        <v>259</v>
      </c>
      <c r="O7" s="138" t="s">
        <v>223</v>
      </c>
      <c r="P7" s="138" t="s">
        <v>128</v>
      </c>
      <c r="Q7" s="138" t="s">
        <v>256</v>
      </c>
      <c r="R7" s="138" t="s">
        <v>123</v>
      </c>
      <c r="S7" s="138" t="s">
        <v>260</v>
      </c>
      <c r="T7" s="138" t="s">
        <v>261</v>
      </c>
    </row>
    <row r="8" ht="19"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 customHeight="1" spans="1:20">
      <c r="A9" s="138" t="s">
        <v>125</v>
      </c>
      <c r="B9" s="138" t="s">
        <v>126</v>
      </c>
      <c r="C9" s="138" t="s">
        <v>127</v>
      </c>
      <c r="D9" s="138" t="s">
        <v>128</v>
      </c>
      <c r="E9" s="140"/>
      <c r="F9" s="140"/>
      <c r="G9" s="140"/>
      <c r="H9" s="140">
        <v>1079138.46</v>
      </c>
      <c r="I9" s="140"/>
      <c r="J9" s="140">
        <v>1079138.46</v>
      </c>
      <c r="K9" s="140">
        <v>1079138.46</v>
      </c>
      <c r="L9" s="140"/>
      <c r="M9" s="140"/>
      <c r="N9" s="140"/>
      <c r="O9" s="140">
        <v>1079138.46</v>
      </c>
      <c r="P9" s="140"/>
      <c r="Q9" s="140"/>
      <c r="R9" s="140"/>
      <c r="S9" s="140"/>
      <c r="T9" s="140"/>
    </row>
    <row r="10" ht="19" customHeight="1" spans="1:20">
      <c r="A10" s="141" t="s">
        <v>209</v>
      </c>
      <c r="B10" s="142"/>
      <c r="C10" s="142"/>
      <c r="D10" s="142" t="s">
        <v>210</v>
      </c>
      <c r="E10" s="140"/>
      <c r="F10" s="140"/>
      <c r="G10" s="140"/>
      <c r="H10" s="140">
        <v>1079138.46</v>
      </c>
      <c r="I10" s="140"/>
      <c r="J10" s="140">
        <v>1079138.46</v>
      </c>
      <c r="K10" s="140">
        <v>1079138.46</v>
      </c>
      <c r="L10" s="140"/>
      <c r="M10" s="140"/>
      <c r="N10" s="140"/>
      <c r="O10" s="140">
        <v>1079138.46</v>
      </c>
      <c r="P10" s="140"/>
      <c r="Q10" s="140"/>
      <c r="R10" s="140"/>
      <c r="S10" s="140"/>
      <c r="T10" s="140"/>
    </row>
    <row r="11" s="143" customFormat="1" ht="19" customHeight="1" spans="1:20">
      <c r="A11" s="141" t="s">
        <v>211</v>
      </c>
      <c r="B11" s="142"/>
      <c r="C11" s="142"/>
      <c r="D11" s="142" t="s">
        <v>212</v>
      </c>
      <c r="E11" s="140"/>
      <c r="F11" s="140"/>
      <c r="G11" s="140"/>
      <c r="H11" s="140">
        <v>1019138.46</v>
      </c>
      <c r="I11" s="140"/>
      <c r="J11" s="140">
        <v>1019138.46</v>
      </c>
      <c r="K11" s="140">
        <v>1019138.46</v>
      </c>
      <c r="L11" s="140"/>
      <c r="M11" s="140"/>
      <c r="N11" s="140"/>
      <c r="O11" s="140">
        <v>1019138.46</v>
      </c>
      <c r="P11" s="140"/>
      <c r="Q11" s="140"/>
      <c r="R11" s="140"/>
      <c r="S11" s="140"/>
      <c r="T11" s="140"/>
    </row>
    <row r="12" spans="1:20">
      <c r="A12" s="141" t="s">
        <v>213</v>
      </c>
      <c r="B12" s="142"/>
      <c r="C12" s="142"/>
      <c r="D12" s="142" t="s">
        <v>214</v>
      </c>
      <c r="E12" s="140"/>
      <c r="F12" s="140"/>
      <c r="G12" s="140"/>
      <c r="H12" s="140">
        <v>1019138.46</v>
      </c>
      <c r="I12" s="140"/>
      <c r="J12" s="140">
        <v>1019138.46</v>
      </c>
      <c r="K12" s="140">
        <v>1019138.46</v>
      </c>
      <c r="L12" s="140"/>
      <c r="M12" s="140"/>
      <c r="N12" s="140"/>
      <c r="O12" s="140">
        <v>1019138.46</v>
      </c>
      <c r="P12" s="140"/>
      <c r="Q12" s="140"/>
      <c r="R12" s="140"/>
      <c r="S12" s="140"/>
      <c r="T12" s="140"/>
    </row>
    <row r="13" spans="1:20">
      <c r="A13" s="141" t="s">
        <v>215</v>
      </c>
      <c r="B13" s="142"/>
      <c r="C13" s="142"/>
      <c r="D13" s="142" t="s">
        <v>216</v>
      </c>
      <c r="E13" s="140"/>
      <c r="F13" s="140"/>
      <c r="G13" s="140"/>
      <c r="H13" s="140">
        <v>60000</v>
      </c>
      <c r="I13" s="140"/>
      <c r="J13" s="140">
        <v>60000</v>
      </c>
      <c r="K13" s="140">
        <v>60000</v>
      </c>
      <c r="L13" s="140"/>
      <c r="M13" s="140"/>
      <c r="N13" s="140"/>
      <c r="O13" s="140">
        <v>60000</v>
      </c>
      <c r="P13" s="140"/>
      <c r="Q13" s="140"/>
      <c r="R13" s="140"/>
      <c r="S13" s="140"/>
      <c r="T13" s="140"/>
    </row>
    <row r="14" spans="1:20">
      <c r="A14" s="141" t="s">
        <v>217</v>
      </c>
      <c r="B14" s="142"/>
      <c r="C14" s="142"/>
      <c r="D14" s="142" t="s">
        <v>218</v>
      </c>
      <c r="E14" s="140"/>
      <c r="F14" s="140"/>
      <c r="G14" s="140"/>
      <c r="H14" s="140">
        <v>60000</v>
      </c>
      <c r="I14" s="140"/>
      <c r="J14" s="140">
        <v>60000</v>
      </c>
      <c r="K14" s="140">
        <v>60000</v>
      </c>
      <c r="L14" s="140"/>
      <c r="M14" s="140"/>
      <c r="N14" s="140"/>
      <c r="O14" s="140">
        <v>60000</v>
      </c>
      <c r="P14" s="140"/>
      <c r="Q14" s="140"/>
      <c r="R14" s="140"/>
      <c r="S14" s="140"/>
      <c r="T14" s="140"/>
    </row>
    <row r="15" spans="1:20">
      <c r="A15" s="142" t="s">
        <v>481</v>
      </c>
      <c r="B15" s="142" t="s">
        <v>481</v>
      </c>
      <c r="C15" s="142" t="s">
        <v>481</v>
      </c>
      <c r="D15" s="142" t="s">
        <v>481</v>
      </c>
      <c r="E15" s="142" t="s">
        <v>481</v>
      </c>
      <c r="F15" s="142" t="s">
        <v>481</v>
      </c>
      <c r="G15" s="142" t="s">
        <v>481</v>
      </c>
      <c r="H15" s="142" t="s">
        <v>481</v>
      </c>
      <c r="I15" s="142" t="s">
        <v>481</v>
      </c>
      <c r="J15" s="142" t="s">
        <v>481</v>
      </c>
      <c r="K15" s="142" t="s">
        <v>481</v>
      </c>
      <c r="L15" s="142" t="s">
        <v>481</v>
      </c>
      <c r="M15" s="142" t="s">
        <v>481</v>
      </c>
      <c r="N15" s="142" t="s">
        <v>481</v>
      </c>
      <c r="O15" s="142" t="s">
        <v>481</v>
      </c>
      <c r="P15" s="142" t="s">
        <v>481</v>
      </c>
      <c r="Q15" s="142" t="s">
        <v>481</v>
      </c>
      <c r="R15" s="142" t="s">
        <v>481</v>
      </c>
      <c r="S15" s="142" t="s">
        <v>481</v>
      </c>
      <c r="T15" s="142" t="s">
        <v>481</v>
      </c>
    </row>
  </sheetData>
  <mergeCells count="35">
    <mergeCell ref="A1:T1"/>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I15" sqref="I15"/>
    </sheetView>
  </sheetViews>
  <sheetFormatPr defaultColWidth="16" defaultRowHeight="14"/>
  <cols>
    <col min="1" max="3" width="2.75454545454545" customWidth="1"/>
    <col min="4" max="4" width="18.7545454545455" customWidth="1"/>
    <col min="5" max="12" width="14.1272727272727" customWidth="1"/>
  </cols>
  <sheetData>
    <row r="1" s="133" customFormat="1" ht="35.25" customHeight="1" spans="1:12">
      <c r="A1" s="125" t="s">
        <v>482</v>
      </c>
      <c r="B1" s="125"/>
      <c r="C1" s="125"/>
      <c r="D1" s="125"/>
      <c r="E1" s="125"/>
      <c r="F1" s="125"/>
      <c r="G1" s="125"/>
      <c r="H1" s="125"/>
      <c r="I1" s="125"/>
      <c r="J1" s="125"/>
    </row>
    <row r="2" s="133" customFormat="1" ht="18" customHeight="1" spans="1:12">
      <c r="A2" s="134"/>
      <c r="B2" s="134"/>
      <c r="C2" s="134"/>
      <c r="D2" s="134"/>
      <c r="E2" s="134"/>
      <c r="F2" s="134"/>
      <c r="G2" s="134"/>
      <c r="H2" s="134"/>
      <c r="I2" s="134"/>
      <c r="L2" s="135" t="s">
        <v>483</v>
      </c>
    </row>
    <row r="3" s="133" customFormat="1" ht="18" customHeight="1" spans="1:12">
      <c r="A3" s="136" t="s">
        <v>2</v>
      </c>
      <c r="B3" s="136"/>
      <c r="C3" s="136"/>
      <c r="D3" s="136"/>
      <c r="E3" s="137"/>
      <c r="F3" s="137"/>
      <c r="G3" s="134"/>
      <c r="H3" s="134"/>
      <c r="I3" s="134"/>
      <c r="L3" s="135" t="s">
        <v>253</v>
      </c>
    </row>
    <row r="4" ht="19" customHeight="1" spans="1:12">
      <c r="A4" s="138" t="s">
        <v>6</v>
      </c>
      <c r="B4" s="138" t="s">
        <v>6</v>
      </c>
      <c r="C4" s="138" t="s">
        <v>6</v>
      </c>
      <c r="D4" s="138" t="s">
        <v>6</v>
      </c>
      <c r="E4" s="138" t="s">
        <v>105</v>
      </c>
      <c r="F4" s="138" t="s">
        <v>105</v>
      </c>
      <c r="G4" s="138" t="s">
        <v>105</v>
      </c>
      <c r="H4" s="138" t="s">
        <v>254</v>
      </c>
      <c r="I4" s="138" t="s">
        <v>255</v>
      </c>
      <c r="J4" s="138" t="s">
        <v>107</v>
      </c>
      <c r="K4" s="138" t="s">
        <v>107</v>
      </c>
      <c r="L4" s="138" t="s">
        <v>107</v>
      </c>
    </row>
    <row r="5" ht="19" customHeight="1" spans="1:12">
      <c r="A5" s="138" t="s">
        <v>121</v>
      </c>
      <c r="B5" s="138" t="s">
        <v>121</v>
      </c>
      <c r="C5" s="138" t="s">
        <v>121</v>
      </c>
      <c r="D5" s="138" t="s">
        <v>122</v>
      </c>
      <c r="E5" s="138" t="s">
        <v>128</v>
      </c>
      <c r="F5" s="138" t="s">
        <v>484</v>
      </c>
      <c r="G5" s="138" t="s">
        <v>485</v>
      </c>
      <c r="H5" s="138" t="s">
        <v>254</v>
      </c>
      <c r="I5" s="138" t="s">
        <v>255</v>
      </c>
      <c r="J5" s="138" t="s">
        <v>128</v>
      </c>
      <c r="K5" s="138" t="s">
        <v>484</v>
      </c>
      <c r="L5" s="128" t="s">
        <v>485</v>
      </c>
    </row>
    <row r="6" ht="19" customHeight="1" spans="1:12">
      <c r="A6" s="138" t="s">
        <v>121</v>
      </c>
      <c r="B6" s="138" t="s">
        <v>121</v>
      </c>
      <c r="C6" s="138" t="s">
        <v>121</v>
      </c>
      <c r="D6" s="138" t="s">
        <v>122</v>
      </c>
      <c r="E6" s="138" t="s">
        <v>128</v>
      </c>
      <c r="F6" s="138" t="s">
        <v>484</v>
      </c>
      <c r="G6" s="138" t="s">
        <v>485</v>
      </c>
      <c r="H6" s="138" t="s">
        <v>254</v>
      </c>
      <c r="I6" s="138" t="s">
        <v>255</v>
      </c>
      <c r="J6" s="138" t="s">
        <v>128</v>
      </c>
      <c r="K6" s="138" t="s">
        <v>484</v>
      </c>
      <c r="L6" s="128" t="s">
        <v>485</v>
      </c>
    </row>
    <row r="7" ht="19" customHeight="1" spans="1:12">
      <c r="A7" s="138" t="s">
        <v>121</v>
      </c>
      <c r="B7" s="138" t="s">
        <v>121</v>
      </c>
      <c r="C7" s="138" t="s">
        <v>121</v>
      </c>
      <c r="D7" s="138" t="s">
        <v>122</v>
      </c>
      <c r="E7" s="138" t="s">
        <v>128</v>
      </c>
      <c r="F7" s="138" t="s">
        <v>484</v>
      </c>
      <c r="G7" s="138" t="s">
        <v>485</v>
      </c>
      <c r="H7" s="138" t="s">
        <v>254</v>
      </c>
      <c r="I7" s="138" t="s">
        <v>255</v>
      </c>
      <c r="J7" s="138" t="s">
        <v>128</v>
      </c>
      <c r="K7" s="138" t="s">
        <v>484</v>
      </c>
      <c r="L7" s="128" t="s">
        <v>485</v>
      </c>
    </row>
    <row r="8" ht="19" customHeight="1" spans="1:12">
      <c r="A8" s="138" t="s">
        <v>125</v>
      </c>
      <c r="B8" s="138" t="s">
        <v>126</v>
      </c>
      <c r="C8" s="138" t="s">
        <v>127</v>
      </c>
      <c r="D8" s="138" t="s">
        <v>10</v>
      </c>
      <c r="E8" s="139" t="s">
        <v>11</v>
      </c>
      <c r="F8" s="139" t="s">
        <v>12</v>
      </c>
      <c r="G8" s="139" t="s">
        <v>20</v>
      </c>
      <c r="H8" s="139" t="s">
        <v>24</v>
      </c>
      <c r="I8" s="139" t="s">
        <v>28</v>
      </c>
      <c r="J8" s="139" t="s">
        <v>32</v>
      </c>
      <c r="K8" s="139" t="s">
        <v>36</v>
      </c>
      <c r="L8" s="139" t="s">
        <v>40</v>
      </c>
    </row>
    <row r="9" ht="19" customHeight="1" spans="1:12">
      <c r="A9" s="138" t="s">
        <v>125</v>
      </c>
      <c r="B9" s="138" t="s">
        <v>126</v>
      </c>
      <c r="C9" s="138" t="s">
        <v>127</v>
      </c>
      <c r="D9" s="138" t="s">
        <v>128</v>
      </c>
      <c r="E9" s="140"/>
      <c r="F9" s="140"/>
      <c r="G9" s="140"/>
      <c r="H9" s="140"/>
      <c r="I9" s="140"/>
      <c r="J9" s="140"/>
      <c r="K9" s="140"/>
      <c r="L9" s="140"/>
    </row>
    <row r="10" ht="19" customHeight="1" spans="1:12">
      <c r="A10" s="141"/>
      <c r="B10" s="142"/>
      <c r="C10" s="142"/>
      <c r="D10" s="142"/>
      <c r="E10" s="140"/>
      <c r="F10" s="140"/>
      <c r="G10" s="140"/>
      <c r="H10" s="140"/>
      <c r="I10" s="140"/>
      <c r="J10" s="140"/>
      <c r="K10" s="140"/>
      <c r="L10" s="140"/>
    </row>
    <row r="11" ht="19" customHeight="1" spans="1:12">
      <c r="A11" s="142" t="s">
        <v>486</v>
      </c>
      <c r="B11" s="142" t="s">
        <v>486</v>
      </c>
      <c r="C11" s="142" t="s">
        <v>486</v>
      </c>
      <c r="D11" s="142" t="s">
        <v>486</v>
      </c>
      <c r="E11" s="142" t="s">
        <v>486</v>
      </c>
      <c r="F11" s="142" t="s">
        <v>486</v>
      </c>
      <c r="G11" s="142" t="s">
        <v>486</v>
      </c>
      <c r="H11" s="142" t="s">
        <v>486</v>
      </c>
      <c r="I11" s="142" t="s">
        <v>486</v>
      </c>
      <c r="J11" s="142" t="s">
        <v>486</v>
      </c>
      <c r="K11" s="142" t="s">
        <v>486</v>
      </c>
      <c r="L11" s="142" t="s">
        <v>486</v>
      </c>
    </row>
    <row r="12" spans="1:12">
      <c r="A12" t="s">
        <v>487</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20" sqref="$A20:$XFD20"/>
    </sheetView>
  </sheetViews>
  <sheetFormatPr defaultColWidth="16" defaultRowHeight="14" outlineLevelCol="4"/>
  <cols>
    <col min="1" max="1" width="50.6363636363636" customWidth="1"/>
    <col min="2" max="2" width="6" customWidth="1"/>
    <col min="3" max="5" width="25" customWidth="1"/>
  </cols>
  <sheetData>
    <row r="1" s="123" customFormat="1" ht="26.25" customHeight="1" spans="1:5">
      <c r="A1" s="125" t="s">
        <v>488</v>
      </c>
      <c r="B1" s="125"/>
      <c r="C1" s="125"/>
      <c r="D1" s="125"/>
      <c r="E1" s="125"/>
    </row>
    <row r="2" s="123" customFormat="1" ht="18.95" customHeight="1" spans="1:5">
      <c r="A2" s="126"/>
      <c r="B2" s="126"/>
      <c r="C2" s="126"/>
      <c r="D2" s="126"/>
      <c r="E2" s="127" t="s">
        <v>489</v>
      </c>
    </row>
    <row r="3" s="124" customFormat="1" ht="18.95" customHeight="1" spans="1:5">
      <c r="A3" s="126" t="s">
        <v>2</v>
      </c>
      <c r="B3" s="126"/>
      <c r="C3" s="126"/>
      <c r="D3" s="126"/>
      <c r="E3" s="127" t="s">
        <v>253</v>
      </c>
    </row>
    <row r="4" ht="15" customHeight="1" spans="1:5">
      <c r="A4" s="128" t="s">
        <v>490</v>
      </c>
      <c r="B4" s="128" t="s">
        <v>7</v>
      </c>
      <c r="C4" s="128" t="s">
        <v>491</v>
      </c>
      <c r="D4" s="128" t="s">
        <v>492</v>
      </c>
      <c r="E4" s="128" t="s">
        <v>493</v>
      </c>
    </row>
    <row r="5" ht="15" customHeight="1" spans="1:5">
      <c r="A5" s="128" t="s">
        <v>494</v>
      </c>
      <c r="B5" s="128" t="s">
        <v>7</v>
      </c>
      <c r="C5" s="128" t="s">
        <v>11</v>
      </c>
      <c r="D5" s="128" t="s">
        <v>12</v>
      </c>
      <c r="E5" s="128" t="s">
        <v>20</v>
      </c>
    </row>
    <row r="6" ht="15" customHeight="1" spans="1:5">
      <c r="A6" s="129" t="s">
        <v>495</v>
      </c>
      <c r="B6" s="128" t="s">
        <v>11</v>
      </c>
      <c r="C6" s="128" t="s">
        <v>496</v>
      </c>
      <c r="D6" s="128" t="s">
        <v>496</v>
      </c>
      <c r="E6" s="128" t="s">
        <v>496</v>
      </c>
    </row>
    <row r="7" ht="15" customHeight="1" spans="1:5">
      <c r="A7" s="129" t="s">
        <v>497</v>
      </c>
      <c r="B7" s="128" t="s">
        <v>12</v>
      </c>
      <c r="C7" s="130">
        <v>16118</v>
      </c>
      <c r="D7" s="130">
        <v>16118</v>
      </c>
      <c r="E7" s="130"/>
    </row>
    <row r="8" ht="15" customHeight="1" spans="1:5">
      <c r="A8" s="129" t="s">
        <v>498</v>
      </c>
      <c r="B8" s="128" t="s">
        <v>20</v>
      </c>
      <c r="C8" s="130"/>
      <c r="D8" s="130"/>
      <c r="E8" s="130"/>
    </row>
    <row r="9" ht="15" customHeight="1" spans="1:5">
      <c r="A9" s="129" t="s">
        <v>499</v>
      </c>
      <c r="B9" s="128" t="s">
        <v>24</v>
      </c>
      <c r="C9" s="130">
        <v>16118</v>
      </c>
      <c r="D9" s="130">
        <v>16118</v>
      </c>
      <c r="E9" s="130"/>
    </row>
    <row r="10" ht="15" customHeight="1" spans="1:5">
      <c r="A10" s="129" t="s">
        <v>500</v>
      </c>
      <c r="B10" s="128" t="s">
        <v>28</v>
      </c>
      <c r="C10" s="130"/>
      <c r="D10" s="130"/>
      <c r="E10" s="130"/>
    </row>
    <row r="11" ht="15" customHeight="1" spans="1:5">
      <c r="A11" s="129" t="s">
        <v>501</v>
      </c>
      <c r="B11" s="128" t="s">
        <v>32</v>
      </c>
      <c r="C11" s="130">
        <v>16118</v>
      </c>
      <c r="D11" s="130">
        <v>16118</v>
      </c>
      <c r="E11" s="130"/>
    </row>
    <row r="12" ht="15" customHeight="1" spans="1:5">
      <c r="A12" s="129" t="s">
        <v>502</v>
      </c>
      <c r="B12" s="128" t="s">
        <v>36</v>
      </c>
      <c r="C12" s="130"/>
      <c r="D12" s="130"/>
      <c r="E12" s="130"/>
    </row>
    <row r="13" ht="15" customHeight="1" spans="1:5">
      <c r="A13" s="129" t="s">
        <v>503</v>
      </c>
      <c r="B13" s="128" t="s">
        <v>40</v>
      </c>
      <c r="C13" s="128" t="s">
        <v>496</v>
      </c>
      <c r="D13" s="128" t="s">
        <v>496</v>
      </c>
      <c r="E13" s="131">
        <v>0</v>
      </c>
    </row>
    <row r="14" ht="15" customHeight="1" spans="1:5">
      <c r="A14" s="129" t="s">
        <v>504</v>
      </c>
      <c r="B14" s="128" t="s">
        <v>43</v>
      </c>
      <c r="C14" s="128" t="s">
        <v>496</v>
      </c>
      <c r="D14" s="128" t="s">
        <v>496</v>
      </c>
      <c r="E14" s="131">
        <v>0</v>
      </c>
    </row>
    <row r="15" ht="15" customHeight="1" spans="1:5">
      <c r="A15" s="129" t="s">
        <v>505</v>
      </c>
      <c r="B15" s="128" t="s">
        <v>46</v>
      </c>
      <c r="C15" s="128" t="s">
        <v>496</v>
      </c>
      <c r="D15" s="128" t="s">
        <v>496</v>
      </c>
      <c r="E15" s="131">
        <v>0</v>
      </c>
    </row>
    <row r="16" ht="15" customHeight="1" spans="1:5">
      <c r="A16" s="129" t="s">
        <v>506</v>
      </c>
      <c r="B16" s="128" t="s">
        <v>49</v>
      </c>
      <c r="C16" s="128" t="s">
        <v>496</v>
      </c>
      <c r="D16" s="128" t="s">
        <v>496</v>
      </c>
      <c r="E16" s="128" t="s">
        <v>496</v>
      </c>
    </row>
    <row r="17" ht="15" customHeight="1" spans="1:5">
      <c r="A17" s="129" t="s">
        <v>507</v>
      </c>
      <c r="B17" s="128" t="s">
        <v>52</v>
      </c>
      <c r="C17" s="128" t="s">
        <v>496</v>
      </c>
      <c r="D17" s="128" t="s">
        <v>496</v>
      </c>
      <c r="E17" s="131">
        <v>0</v>
      </c>
    </row>
    <row r="18" ht="15" customHeight="1" spans="1:5">
      <c r="A18" s="129" t="s">
        <v>508</v>
      </c>
      <c r="B18" s="128" t="s">
        <v>55</v>
      </c>
      <c r="C18" s="128" t="s">
        <v>496</v>
      </c>
      <c r="D18" s="128" t="s">
        <v>496</v>
      </c>
      <c r="E18" s="131">
        <v>0</v>
      </c>
    </row>
    <row r="19" ht="15" customHeight="1" spans="1:5">
      <c r="A19" s="129" t="s">
        <v>509</v>
      </c>
      <c r="B19" s="128" t="s">
        <v>58</v>
      </c>
      <c r="C19" s="128" t="s">
        <v>496</v>
      </c>
      <c r="D19" s="128" t="s">
        <v>496</v>
      </c>
      <c r="E19" s="131">
        <v>0</v>
      </c>
    </row>
    <row r="20" ht="15" customHeight="1" spans="1:5">
      <c r="A20" s="129" t="s">
        <v>510</v>
      </c>
      <c r="B20" s="128" t="s">
        <v>61</v>
      </c>
      <c r="C20" s="128" t="s">
        <v>496</v>
      </c>
      <c r="D20" s="128" t="s">
        <v>496</v>
      </c>
      <c r="E20" s="131">
        <v>2</v>
      </c>
    </row>
    <row r="21" ht="15" customHeight="1" spans="1:5">
      <c r="A21" s="129" t="s">
        <v>511</v>
      </c>
      <c r="B21" s="128" t="s">
        <v>64</v>
      </c>
      <c r="C21" s="128" t="s">
        <v>496</v>
      </c>
      <c r="D21" s="128" t="s">
        <v>496</v>
      </c>
      <c r="E21" s="131">
        <v>0</v>
      </c>
    </row>
    <row r="22" ht="15" customHeight="1" spans="1:5">
      <c r="A22" s="129" t="s">
        <v>512</v>
      </c>
      <c r="B22" s="128" t="s">
        <v>67</v>
      </c>
      <c r="C22" s="128" t="s">
        <v>496</v>
      </c>
      <c r="D22" s="128" t="s">
        <v>496</v>
      </c>
      <c r="E22" s="131">
        <v>0</v>
      </c>
    </row>
    <row r="23" ht="15" customHeight="1" spans="1:5">
      <c r="A23" s="129" t="s">
        <v>513</v>
      </c>
      <c r="B23" s="128" t="s">
        <v>70</v>
      </c>
      <c r="C23" s="128" t="s">
        <v>496</v>
      </c>
      <c r="D23" s="128" t="s">
        <v>496</v>
      </c>
      <c r="E23" s="131">
        <v>0</v>
      </c>
    </row>
    <row r="24" ht="15" customHeight="1" spans="1:5">
      <c r="A24" s="129" t="s">
        <v>514</v>
      </c>
      <c r="B24" s="128" t="s">
        <v>73</v>
      </c>
      <c r="C24" s="128" t="s">
        <v>496</v>
      </c>
      <c r="D24" s="128" t="s">
        <v>496</v>
      </c>
      <c r="E24" s="131">
        <v>0</v>
      </c>
    </row>
    <row r="25" ht="15" customHeight="1" spans="1:5">
      <c r="A25" s="129" t="s">
        <v>515</v>
      </c>
      <c r="B25" s="128" t="s">
        <v>76</v>
      </c>
      <c r="C25" s="128" t="s">
        <v>496</v>
      </c>
      <c r="D25" s="128" t="s">
        <v>496</v>
      </c>
      <c r="E25" s="131">
        <v>0</v>
      </c>
    </row>
    <row r="26" ht="15" customHeight="1" spans="1:5">
      <c r="A26" s="129" t="s">
        <v>516</v>
      </c>
      <c r="B26" s="128" t="s">
        <v>79</v>
      </c>
      <c r="C26" s="128" t="s">
        <v>496</v>
      </c>
      <c r="D26" s="128" t="s">
        <v>496</v>
      </c>
      <c r="E26" s="131">
        <v>0</v>
      </c>
    </row>
    <row r="27" ht="15" customHeight="1" spans="1:5">
      <c r="A27" s="129" t="s">
        <v>517</v>
      </c>
      <c r="B27" s="128" t="s">
        <v>82</v>
      </c>
      <c r="C27" s="128" t="s">
        <v>496</v>
      </c>
      <c r="D27" s="128" t="s">
        <v>496</v>
      </c>
      <c r="E27" s="130">
        <v>1277213.52</v>
      </c>
    </row>
    <row r="28" ht="15" customHeight="1" spans="1:5">
      <c r="A28" s="129" t="s">
        <v>518</v>
      </c>
      <c r="B28" s="128" t="s">
        <v>85</v>
      </c>
      <c r="C28" s="128" t="s">
        <v>496</v>
      </c>
      <c r="D28" s="128" t="s">
        <v>496</v>
      </c>
      <c r="E28" s="130">
        <v>1277213.52</v>
      </c>
    </row>
    <row r="29" ht="15" customHeight="1" spans="1:5">
      <c r="A29" s="129" t="s">
        <v>519</v>
      </c>
      <c r="B29" s="128" t="s">
        <v>88</v>
      </c>
      <c r="C29" s="128" t="s">
        <v>496</v>
      </c>
      <c r="D29" s="128" t="s">
        <v>496</v>
      </c>
      <c r="E29" s="131">
        <v>0</v>
      </c>
    </row>
    <row r="30" ht="31" customHeight="1" spans="1:5">
      <c r="A30" s="132" t="s">
        <v>520</v>
      </c>
      <c r="B30" s="132" t="s">
        <v>520</v>
      </c>
      <c r="C30" s="132" t="s">
        <v>520</v>
      </c>
      <c r="D30" s="132" t="s">
        <v>520</v>
      </c>
      <c r="E30" s="132" t="s">
        <v>520</v>
      </c>
    </row>
    <row r="31" ht="15" customHeight="1" spans="1:5">
      <c r="A31" s="129" t="s">
        <v>521</v>
      </c>
      <c r="B31" s="129" t="s">
        <v>521</v>
      </c>
      <c r="C31" s="129" t="s">
        <v>521</v>
      </c>
      <c r="D31" s="129" t="s">
        <v>521</v>
      </c>
      <c r="E31" s="129" t="s">
        <v>521</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5" workbookViewId="0">
      <selection activeCell="A20" sqref="$A20:$XFD20"/>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123" customFormat="1" ht="26.25" customHeight="1" spans="1:5">
      <c r="A1" s="125" t="s">
        <v>522</v>
      </c>
      <c r="B1" s="125"/>
      <c r="C1" s="125"/>
      <c r="D1" s="125"/>
      <c r="E1" s="125"/>
    </row>
    <row r="2" s="123" customFormat="1" ht="18.95" customHeight="1" spans="1:5">
      <c r="A2" s="126"/>
      <c r="B2" s="126"/>
      <c r="C2" s="126"/>
      <c r="D2" s="126"/>
      <c r="E2" s="127" t="s">
        <v>523</v>
      </c>
    </row>
    <row r="3" s="124" customFormat="1" ht="18.95" customHeight="1" spans="1:5">
      <c r="A3" s="126" t="s">
        <v>2</v>
      </c>
      <c r="B3" s="126"/>
      <c r="C3" s="126"/>
      <c r="D3" s="126"/>
      <c r="E3" s="127" t="s">
        <v>253</v>
      </c>
    </row>
    <row r="4" ht="15" customHeight="1" spans="1:5">
      <c r="A4" s="128" t="s">
        <v>490</v>
      </c>
      <c r="B4" s="128" t="s">
        <v>7</v>
      </c>
      <c r="C4" s="128" t="s">
        <v>491</v>
      </c>
      <c r="D4" s="128" t="s">
        <v>492</v>
      </c>
      <c r="E4" s="128" t="s">
        <v>493</v>
      </c>
    </row>
    <row r="5" ht="15" customHeight="1" spans="1:5">
      <c r="A5" s="128" t="s">
        <v>494</v>
      </c>
      <c r="B5" s="128" t="s">
        <v>7</v>
      </c>
      <c r="C5" s="128" t="s">
        <v>11</v>
      </c>
      <c r="D5" s="128" t="s">
        <v>12</v>
      </c>
      <c r="E5" s="128" t="s">
        <v>20</v>
      </c>
    </row>
    <row r="6" ht="15" customHeight="1" spans="1:5">
      <c r="A6" s="129" t="s">
        <v>524</v>
      </c>
      <c r="B6" s="128" t="s">
        <v>11</v>
      </c>
      <c r="C6" s="128" t="s">
        <v>496</v>
      </c>
      <c r="D6" s="128" t="s">
        <v>496</v>
      </c>
      <c r="E6" s="128" t="s">
        <v>496</v>
      </c>
    </row>
    <row r="7" ht="15" customHeight="1" spans="1:5">
      <c r="A7" s="129" t="s">
        <v>497</v>
      </c>
      <c r="B7" s="128" t="s">
        <v>12</v>
      </c>
      <c r="C7" s="130">
        <v>16118</v>
      </c>
      <c r="D7" s="130">
        <v>16118</v>
      </c>
      <c r="E7" s="130"/>
    </row>
    <row r="8" ht="15" customHeight="1" spans="1:5">
      <c r="A8" s="129" t="s">
        <v>498</v>
      </c>
      <c r="B8" s="128" t="s">
        <v>20</v>
      </c>
      <c r="C8" s="130"/>
      <c r="D8" s="130"/>
      <c r="E8" s="130"/>
    </row>
    <row r="9" ht="15" customHeight="1" spans="1:5">
      <c r="A9" s="129" t="s">
        <v>499</v>
      </c>
      <c r="B9" s="128" t="s">
        <v>24</v>
      </c>
      <c r="C9" s="130">
        <v>16118</v>
      </c>
      <c r="D9" s="130">
        <v>16118</v>
      </c>
      <c r="E9" s="130"/>
    </row>
    <row r="10" ht="15" customHeight="1" spans="1:5">
      <c r="A10" s="129" t="s">
        <v>500</v>
      </c>
      <c r="B10" s="128" t="s">
        <v>28</v>
      </c>
      <c r="C10" s="130"/>
      <c r="D10" s="130"/>
      <c r="E10" s="130"/>
    </row>
    <row r="11" ht="15" customHeight="1" spans="1:5">
      <c r="A11" s="129" t="s">
        <v>501</v>
      </c>
      <c r="B11" s="128" t="s">
        <v>32</v>
      </c>
      <c r="C11" s="130">
        <v>16118</v>
      </c>
      <c r="D11" s="130">
        <v>16118</v>
      </c>
      <c r="E11" s="130"/>
    </row>
    <row r="12" ht="15" customHeight="1" spans="1:5">
      <c r="A12" s="129" t="s">
        <v>502</v>
      </c>
      <c r="B12" s="128" t="s">
        <v>36</v>
      </c>
      <c r="C12" s="130"/>
      <c r="D12" s="130"/>
      <c r="E12" s="130"/>
    </row>
    <row r="13" ht="15" customHeight="1" spans="1:5">
      <c r="A13" s="129" t="s">
        <v>503</v>
      </c>
      <c r="B13" s="128" t="s">
        <v>40</v>
      </c>
      <c r="C13" s="128" t="s">
        <v>496</v>
      </c>
      <c r="D13" s="128" t="s">
        <v>496</v>
      </c>
      <c r="E13" s="131">
        <v>0</v>
      </c>
    </row>
    <row r="14" ht="15" customHeight="1" spans="1:5">
      <c r="A14" s="129" t="s">
        <v>504</v>
      </c>
      <c r="B14" s="128" t="s">
        <v>43</v>
      </c>
      <c r="C14" s="128" t="s">
        <v>496</v>
      </c>
      <c r="D14" s="128" t="s">
        <v>496</v>
      </c>
      <c r="E14" s="131">
        <v>0</v>
      </c>
    </row>
    <row r="15" ht="15" customHeight="1" spans="1:5">
      <c r="A15" s="129" t="s">
        <v>505</v>
      </c>
      <c r="B15" s="128" t="s">
        <v>46</v>
      </c>
      <c r="C15" s="128" t="s">
        <v>496</v>
      </c>
      <c r="D15" s="128" t="s">
        <v>496</v>
      </c>
      <c r="E15" s="131">
        <v>0</v>
      </c>
    </row>
    <row r="16" ht="15" customHeight="1" spans="1:5">
      <c r="A16" s="129" t="s">
        <v>506</v>
      </c>
      <c r="B16" s="128" t="s">
        <v>49</v>
      </c>
      <c r="C16" s="128" t="s">
        <v>496</v>
      </c>
      <c r="D16" s="128" t="s">
        <v>496</v>
      </c>
      <c r="E16" s="128" t="s">
        <v>496</v>
      </c>
    </row>
    <row r="17" ht="15" customHeight="1" spans="1:5">
      <c r="A17" s="129" t="s">
        <v>507</v>
      </c>
      <c r="B17" s="128" t="s">
        <v>52</v>
      </c>
      <c r="C17" s="128" t="s">
        <v>496</v>
      </c>
      <c r="D17" s="128" t="s">
        <v>496</v>
      </c>
      <c r="E17" s="131">
        <v>0</v>
      </c>
    </row>
    <row r="18" ht="15" customHeight="1" spans="1:5">
      <c r="A18" s="129" t="s">
        <v>508</v>
      </c>
      <c r="B18" s="128" t="s">
        <v>55</v>
      </c>
      <c r="C18" s="128" t="s">
        <v>496</v>
      </c>
      <c r="D18" s="128" t="s">
        <v>496</v>
      </c>
      <c r="E18" s="131">
        <v>0</v>
      </c>
    </row>
    <row r="19" ht="15" customHeight="1" spans="1:5">
      <c r="A19" s="129" t="s">
        <v>509</v>
      </c>
      <c r="B19" s="128" t="s">
        <v>58</v>
      </c>
      <c r="C19" s="128" t="s">
        <v>496</v>
      </c>
      <c r="D19" s="128" t="s">
        <v>496</v>
      </c>
      <c r="E19" s="131">
        <v>0</v>
      </c>
    </row>
    <row r="20" ht="15" customHeight="1" spans="1:5">
      <c r="A20" s="129" t="s">
        <v>510</v>
      </c>
      <c r="B20" s="128" t="s">
        <v>61</v>
      </c>
      <c r="C20" s="128" t="s">
        <v>496</v>
      </c>
      <c r="D20" s="128" t="s">
        <v>496</v>
      </c>
      <c r="E20" s="131">
        <v>2</v>
      </c>
    </row>
    <row r="21" ht="15" customHeight="1" spans="1:5">
      <c r="A21" s="129" t="s">
        <v>511</v>
      </c>
      <c r="B21" s="128" t="s">
        <v>64</v>
      </c>
      <c r="C21" s="128" t="s">
        <v>496</v>
      </c>
      <c r="D21" s="128" t="s">
        <v>496</v>
      </c>
      <c r="E21" s="131">
        <v>0</v>
      </c>
    </row>
    <row r="22" ht="15" customHeight="1" spans="1:5">
      <c r="A22" s="129" t="s">
        <v>512</v>
      </c>
      <c r="B22" s="128" t="s">
        <v>67</v>
      </c>
      <c r="C22" s="128" t="s">
        <v>496</v>
      </c>
      <c r="D22" s="128" t="s">
        <v>496</v>
      </c>
      <c r="E22" s="131">
        <v>0</v>
      </c>
    </row>
    <row r="23" ht="15" customHeight="1" spans="1:5">
      <c r="A23" s="129" t="s">
        <v>513</v>
      </c>
      <c r="B23" s="128" t="s">
        <v>70</v>
      </c>
      <c r="C23" s="128" t="s">
        <v>496</v>
      </c>
      <c r="D23" s="128" t="s">
        <v>496</v>
      </c>
      <c r="E23" s="131">
        <v>0</v>
      </c>
    </row>
    <row r="24" ht="15" customHeight="1" spans="1:5">
      <c r="A24" s="129" t="s">
        <v>514</v>
      </c>
      <c r="B24" s="128" t="s">
        <v>73</v>
      </c>
      <c r="C24" s="128" t="s">
        <v>496</v>
      </c>
      <c r="D24" s="128" t="s">
        <v>496</v>
      </c>
      <c r="E24" s="131">
        <v>0</v>
      </c>
    </row>
    <row r="25" ht="15" customHeight="1" spans="1:5">
      <c r="A25" s="129" t="s">
        <v>515</v>
      </c>
      <c r="B25" s="128" t="s">
        <v>76</v>
      </c>
      <c r="C25" s="128" t="s">
        <v>496</v>
      </c>
      <c r="D25" s="128" t="s">
        <v>496</v>
      </c>
      <c r="E25" s="131">
        <v>0</v>
      </c>
    </row>
    <row r="26" ht="15" customHeight="1" spans="1:5">
      <c r="A26" s="129" t="s">
        <v>516</v>
      </c>
      <c r="B26" s="128" t="s">
        <v>79</v>
      </c>
      <c r="C26" s="128" t="s">
        <v>496</v>
      </c>
      <c r="D26" s="128" t="s">
        <v>496</v>
      </c>
      <c r="E26" s="131">
        <v>0</v>
      </c>
    </row>
    <row r="27" ht="41" customHeight="1" spans="1:5">
      <c r="A27" s="132" t="s">
        <v>525</v>
      </c>
      <c r="B27" s="132" t="s">
        <v>525</v>
      </c>
      <c r="C27" s="132" t="s">
        <v>525</v>
      </c>
      <c r="D27" s="132" t="s">
        <v>525</v>
      </c>
      <c r="E27" s="132" t="s">
        <v>525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1" sqref="$A1:$XFD1048576"/>
    </sheetView>
  </sheetViews>
  <sheetFormatPr defaultColWidth="9" defaultRowHeight="15"/>
  <cols>
    <col min="1" max="1" width="6.27272727272727" style="84" customWidth="1"/>
    <col min="2" max="2" width="5.09090909090909" style="84" customWidth="1"/>
    <col min="3" max="3" width="20" style="84" customWidth="1"/>
    <col min="4" max="4" width="13.7818181818182" style="84" customWidth="1"/>
    <col min="5" max="5" width="16" style="84" customWidth="1"/>
    <col min="6" max="6" width="17" style="84" customWidth="1"/>
    <col min="7" max="7" width="14.4454545454545" style="84" customWidth="1"/>
    <col min="8" max="8" width="13.3363636363636" style="84" customWidth="1"/>
    <col min="9" max="9" width="14.6636363636364" style="84" customWidth="1"/>
    <col min="10" max="10" width="10.8909090909091" style="84" customWidth="1"/>
    <col min="11" max="11" width="8.55454545454545" style="84" customWidth="1"/>
    <col min="12" max="12" width="8.45454545454546" style="84" customWidth="1"/>
    <col min="13" max="13" width="7.90909090909091" style="84" customWidth="1"/>
    <col min="14" max="14" width="13.4454545454545" style="85" customWidth="1"/>
    <col min="15" max="15" width="15.1090909090909" style="84" customWidth="1"/>
    <col min="16" max="16" width="9.09090909090909" style="84" customWidth="1"/>
    <col min="17" max="17" width="9" style="84"/>
    <col min="18" max="19" width="13.6636363636364" style="84" customWidth="1"/>
    <col min="20" max="20" width="7.37272727272727" style="84" customWidth="1"/>
    <col min="21" max="21" width="6.71818181818182" style="84" customWidth="1"/>
    <col min="22" max="16384" width="9" style="84"/>
  </cols>
  <sheetData>
    <row r="1" s="82" customFormat="1" ht="36" customHeight="1" spans="1:21">
      <c r="A1" s="86" t="s">
        <v>526</v>
      </c>
      <c r="B1" s="86"/>
      <c r="C1" s="86"/>
      <c r="D1" s="86"/>
      <c r="E1" s="86"/>
      <c r="F1" s="86"/>
      <c r="G1" s="86"/>
      <c r="H1" s="86"/>
      <c r="I1" s="86"/>
      <c r="J1" s="86"/>
      <c r="K1" s="86"/>
      <c r="L1" s="86"/>
      <c r="M1" s="86"/>
      <c r="N1" s="87"/>
      <c r="O1" s="86"/>
      <c r="P1" s="86"/>
      <c r="Q1" s="86"/>
      <c r="R1" s="86"/>
      <c r="S1" s="86"/>
      <c r="T1" s="86"/>
      <c r="U1" s="86"/>
    </row>
    <row r="2" s="82" customFormat="1" ht="18" customHeight="1" spans="1:21">
      <c r="A2" s="88"/>
      <c r="B2" s="88"/>
      <c r="C2" s="88"/>
      <c r="D2" s="88"/>
      <c r="E2" s="88"/>
      <c r="F2" s="88"/>
      <c r="G2" s="88"/>
      <c r="H2" s="88"/>
      <c r="I2" s="88"/>
      <c r="J2" s="88"/>
      <c r="K2" s="88"/>
      <c r="L2" s="88"/>
      <c r="M2" s="88"/>
      <c r="N2" s="89"/>
      <c r="U2" s="90" t="s">
        <v>527</v>
      </c>
    </row>
    <row r="3" s="82" customFormat="1" ht="18" customHeight="1" spans="1:21">
      <c r="A3" s="91" t="s">
        <v>2</v>
      </c>
      <c r="B3" s="88"/>
      <c r="C3" s="88"/>
      <c r="D3" s="88"/>
      <c r="E3" s="92"/>
      <c r="F3" s="92"/>
      <c r="G3" s="88"/>
      <c r="H3" s="88"/>
      <c r="I3" s="88"/>
      <c r="J3" s="88"/>
      <c r="K3" s="88"/>
      <c r="L3" s="88"/>
      <c r="M3" s="88"/>
      <c r="N3" s="89"/>
      <c r="U3" s="90" t="s">
        <v>3</v>
      </c>
    </row>
    <row r="4" s="82" customFormat="1" ht="24" customHeight="1" spans="1:21">
      <c r="A4" s="93" t="s">
        <v>6</v>
      </c>
      <c r="B4" s="93" t="s">
        <v>7</v>
      </c>
      <c r="C4" s="94" t="s">
        <v>528</v>
      </c>
      <c r="D4" s="41" t="s">
        <v>529</v>
      </c>
      <c r="E4" s="93" t="s">
        <v>530</v>
      </c>
      <c r="F4" s="95" t="s">
        <v>531</v>
      </c>
      <c r="G4" s="96"/>
      <c r="H4" s="96"/>
      <c r="I4" s="96"/>
      <c r="J4" s="96"/>
      <c r="K4" s="96"/>
      <c r="L4" s="96"/>
      <c r="M4" s="96"/>
      <c r="N4" s="97"/>
      <c r="O4" s="98"/>
      <c r="P4" s="99" t="s">
        <v>532</v>
      </c>
      <c r="Q4" s="93" t="s">
        <v>533</v>
      </c>
      <c r="R4" s="94" t="s">
        <v>534</v>
      </c>
      <c r="S4" s="100"/>
      <c r="T4" s="101" t="s">
        <v>535</v>
      </c>
      <c r="U4" s="100"/>
    </row>
    <row r="5" s="82" customFormat="1" ht="36" customHeight="1" spans="1:21">
      <c r="A5" s="93"/>
      <c r="B5" s="93"/>
      <c r="C5" s="102"/>
      <c r="D5" s="41"/>
      <c r="E5" s="93"/>
      <c r="F5" s="103" t="s">
        <v>123</v>
      </c>
      <c r="G5" s="103"/>
      <c r="H5" s="103" t="s">
        <v>536</v>
      </c>
      <c r="I5" s="103"/>
      <c r="J5" s="104" t="s">
        <v>537</v>
      </c>
      <c r="K5" s="105"/>
      <c r="L5" s="106" t="s">
        <v>538</v>
      </c>
      <c r="M5" s="106"/>
      <c r="N5" s="107" t="s">
        <v>539</v>
      </c>
      <c r="O5" s="107"/>
      <c r="P5" s="99"/>
      <c r="Q5" s="93"/>
      <c r="R5" s="108"/>
      <c r="S5" s="109"/>
      <c r="T5" s="110"/>
      <c r="U5" s="109"/>
    </row>
    <row r="6" s="82" customFormat="1" ht="24" customHeight="1" spans="1:21">
      <c r="A6" s="93"/>
      <c r="B6" s="93"/>
      <c r="C6" s="108"/>
      <c r="D6" s="41"/>
      <c r="E6" s="93"/>
      <c r="F6" s="103" t="s">
        <v>540</v>
      </c>
      <c r="G6" s="111" t="s">
        <v>541</v>
      </c>
      <c r="H6" s="103" t="s">
        <v>540</v>
      </c>
      <c r="I6" s="111" t="s">
        <v>541</v>
      </c>
      <c r="J6" s="103" t="s">
        <v>540</v>
      </c>
      <c r="K6" s="111" t="s">
        <v>541</v>
      </c>
      <c r="L6" s="103" t="s">
        <v>540</v>
      </c>
      <c r="M6" s="111" t="s">
        <v>541</v>
      </c>
      <c r="N6" s="103" t="s">
        <v>540</v>
      </c>
      <c r="O6" s="111" t="s">
        <v>541</v>
      </c>
      <c r="P6" s="99"/>
      <c r="Q6" s="93"/>
      <c r="R6" s="103" t="s">
        <v>540</v>
      </c>
      <c r="S6" s="112" t="s">
        <v>541</v>
      </c>
      <c r="T6" s="103" t="s">
        <v>540</v>
      </c>
      <c r="U6" s="111" t="s">
        <v>541</v>
      </c>
    </row>
    <row r="7" s="83" customFormat="1" ht="24" customHeight="1" spans="1:21">
      <c r="A7" s="93" t="s">
        <v>10</v>
      </c>
      <c r="B7" s="93"/>
      <c r="C7" s="93">
        <v>1</v>
      </c>
      <c r="D7" s="111" t="s">
        <v>12</v>
      </c>
      <c r="E7" s="93">
        <v>3</v>
      </c>
      <c r="F7" s="93">
        <v>4</v>
      </c>
      <c r="G7" s="111" t="s">
        <v>28</v>
      </c>
      <c r="H7" s="93">
        <v>6</v>
      </c>
      <c r="I7" s="93">
        <v>7</v>
      </c>
      <c r="J7" s="111" t="s">
        <v>40</v>
      </c>
      <c r="K7" s="93">
        <v>9</v>
      </c>
      <c r="L7" s="93">
        <v>10</v>
      </c>
      <c r="M7" s="111" t="s">
        <v>49</v>
      </c>
      <c r="N7" s="93">
        <v>12</v>
      </c>
      <c r="O7" s="93">
        <v>13</v>
      </c>
      <c r="P7" s="111" t="s">
        <v>58</v>
      </c>
      <c r="Q7" s="93">
        <v>15</v>
      </c>
      <c r="R7" s="93">
        <v>16</v>
      </c>
      <c r="S7" s="111" t="s">
        <v>67</v>
      </c>
      <c r="T7" s="93">
        <v>18</v>
      </c>
      <c r="U7" s="93">
        <v>19</v>
      </c>
    </row>
    <row r="8" s="82" customFormat="1" ht="24" customHeight="1" spans="1:21">
      <c r="A8" s="113" t="s">
        <v>128</v>
      </c>
      <c r="B8" s="93">
        <v>1</v>
      </c>
      <c r="C8" s="114">
        <f>E8+G8+P8+Q8+S8+U8</f>
        <v>13374150.81</v>
      </c>
      <c r="D8" s="115">
        <f>E8+F8+P8+Q8+R8+T8</f>
        <v>17369101.35</v>
      </c>
      <c r="E8" s="115">
        <v>5517986.55</v>
      </c>
      <c r="F8" s="115">
        <v>11843322.8</v>
      </c>
      <c r="G8" s="115">
        <v>7853726.26</v>
      </c>
      <c r="H8" s="116">
        <v>9340868.67</v>
      </c>
      <c r="I8" s="116">
        <f>9340868.67-1909659.77</f>
        <v>7431208.9</v>
      </c>
      <c r="J8" s="116">
        <v>170628</v>
      </c>
      <c r="K8" s="116">
        <v>1</v>
      </c>
      <c r="L8" s="116"/>
      <c r="M8" s="116"/>
      <c r="N8" s="117">
        <f>F8-H8-J8</f>
        <v>2331826.13</v>
      </c>
      <c r="O8" s="116">
        <f>G8-I8-K8</f>
        <v>422516.359999999</v>
      </c>
      <c r="P8" s="118"/>
      <c r="Q8" s="119"/>
      <c r="R8" s="120">
        <v>7792</v>
      </c>
      <c r="S8" s="120">
        <v>2438</v>
      </c>
      <c r="T8" s="119"/>
      <c r="U8" s="119"/>
    </row>
    <row r="9" s="82" customFormat="1" ht="49" customHeight="1" spans="1:21">
      <c r="A9" s="121" t="s">
        <v>542</v>
      </c>
      <c r="B9" s="121"/>
      <c r="C9" s="121"/>
      <c r="D9" s="121"/>
      <c r="E9" s="121"/>
      <c r="F9" s="121"/>
      <c r="G9" s="121"/>
      <c r="H9" s="121"/>
      <c r="I9" s="121"/>
      <c r="J9" s="121"/>
      <c r="K9" s="121"/>
      <c r="L9" s="121"/>
      <c r="M9" s="121"/>
      <c r="N9" s="121"/>
      <c r="O9" s="121"/>
      <c r="P9" s="121"/>
      <c r="Q9" s="121"/>
      <c r="R9" s="121"/>
      <c r="S9" s="121"/>
      <c r="T9" s="121"/>
      <c r="U9" s="121"/>
    </row>
    <row r="10" s="84" customFormat="1" ht="26.25" customHeight="1" spans="1:21">
      <c r="H10" s="122"/>
      <c r="I10" s="122"/>
      <c r="N10" s="85"/>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zoomScale="70" zoomScaleNormal="70" topLeftCell="A2" workbookViewId="0">
      <selection activeCell="D5" sqref="D5:I5"/>
    </sheetView>
  </sheetViews>
  <sheetFormatPr defaultColWidth="10" defaultRowHeight="15"/>
  <cols>
    <col min="1" max="1" width="30.9272727272727" style="3" customWidth="1"/>
    <col min="2" max="2" width="23.4272727272727" style="3" customWidth="1"/>
    <col min="3" max="3" width="24.4454545454545" style="3" customWidth="1"/>
    <col min="4" max="4" width="186.345454545455" style="3" customWidth="1"/>
    <col min="5" max="16384" width="10" style="3"/>
  </cols>
  <sheetData>
    <row r="1" s="3" customFormat="1" ht="23" spans="1:9">
      <c r="A1" s="70" t="s">
        <v>543</v>
      </c>
      <c r="B1" s="70"/>
      <c r="C1" s="70"/>
      <c r="D1" s="70"/>
    </row>
    <row r="2" s="3" customFormat="1" ht="159" customHeight="1" spans="1:9">
      <c r="A2" s="71" t="s">
        <v>544</v>
      </c>
      <c r="B2" s="72" t="s">
        <v>545</v>
      </c>
      <c r="C2" s="73"/>
      <c r="D2" s="74" t="s">
        <v>546</v>
      </c>
      <c r="E2" s="75"/>
      <c r="F2" s="75"/>
      <c r="G2" s="75"/>
      <c r="H2" s="75"/>
      <c r="I2" s="76"/>
    </row>
    <row r="3" s="3" customFormat="1" ht="409" customHeight="1" spans="1:9">
      <c r="A3" s="77"/>
      <c r="B3" s="72" t="s">
        <v>547</v>
      </c>
      <c r="C3" s="73"/>
      <c r="D3" s="74" t="s">
        <v>548</v>
      </c>
      <c r="E3" s="75"/>
      <c r="F3" s="75"/>
      <c r="G3" s="75"/>
      <c r="H3" s="75"/>
      <c r="I3" s="76"/>
    </row>
    <row r="4" s="3" customFormat="1" ht="77" customHeight="1" spans="1:9">
      <c r="A4" s="77"/>
      <c r="B4" s="72" t="s">
        <v>549</v>
      </c>
      <c r="C4" s="73"/>
      <c r="D4" s="74" t="s">
        <v>550</v>
      </c>
      <c r="E4" s="75"/>
      <c r="F4" s="75"/>
      <c r="G4" s="75"/>
      <c r="H4" s="75"/>
      <c r="I4" s="76"/>
    </row>
    <row r="5" s="3" customFormat="1" ht="77" customHeight="1" spans="1:9">
      <c r="A5" s="77"/>
      <c r="B5" s="72" t="s">
        <v>551</v>
      </c>
      <c r="C5" s="73"/>
      <c r="D5" s="74" t="s">
        <v>552</v>
      </c>
      <c r="E5" s="75"/>
      <c r="F5" s="75"/>
      <c r="G5" s="75"/>
      <c r="H5" s="75"/>
      <c r="I5" s="76"/>
    </row>
    <row r="6" s="3" customFormat="1" ht="77" customHeight="1" spans="1:9">
      <c r="A6" s="78"/>
      <c r="B6" s="72" t="s">
        <v>553</v>
      </c>
      <c r="C6" s="73"/>
      <c r="D6" s="74" t="s">
        <v>554</v>
      </c>
      <c r="E6" s="75"/>
      <c r="F6" s="75"/>
      <c r="G6" s="75"/>
      <c r="H6" s="75"/>
      <c r="I6" s="76"/>
    </row>
    <row r="7" s="3" customFormat="1" ht="119" customHeight="1" spans="1:9">
      <c r="A7" s="77" t="s">
        <v>555</v>
      </c>
      <c r="B7" s="79" t="s">
        <v>556</v>
      </c>
      <c r="C7" s="79"/>
      <c r="D7" s="74" t="s">
        <v>557</v>
      </c>
      <c r="E7" s="75"/>
      <c r="F7" s="75"/>
      <c r="G7" s="75"/>
      <c r="H7" s="75"/>
      <c r="I7" s="76"/>
    </row>
    <row r="8" s="3" customFormat="1" ht="119" customHeight="1" spans="1:9">
      <c r="A8" s="78"/>
      <c r="B8" s="80" t="s">
        <v>558</v>
      </c>
      <c r="C8" s="80"/>
      <c r="D8" s="74" t="s">
        <v>559</v>
      </c>
      <c r="E8" s="75"/>
      <c r="F8" s="75"/>
      <c r="G8" s="75"/>
      <c r="H8" s="75"/>
      <c r="I8" s="76"/>
    </row>
    <row r="9" s="3" customFormat="1" ht="119" customHeight="1" spans="1:9">
      <c r="A9" s="72" t="s">
        <v>560</v>
      </c>
      <c r="B9" s="81"/>
      <c r="C9" s="73"/>
      <c r="D9" s="74" t="s">
        <v>561</v>
      </c>
      <c r="E9" s="75"/>
      <c r="F9" s="75"/>
      <c r="G9" s="75"/>
      <c r="H9" s="75"/>
      <c r="I9" s="76"/>
    </row>
    <row r="10" s="3" customFormat="1" ht="253" customHeight="1" spans="1:9">
      <c r="A10" s="72" t="s">
        <v>562</v>
      </c>
      <c r="B10" s="81"/>
      <c r="C10" s="73"/>
      <c r="D10" s="74" t="s">
        <v>563</v>
      </c>
      <c r="E10" s="75"/>
      <c r="F10" s="75"/>
      <c r="G10" s="75"/>
      <c r="H10" s="75"/>
      <c r="I10" s="76"/>
    </row>
    <row r="11" s="3" customFormat="1" ht="106" customHeight="1" spans="1:9">
      <c r="A11" s="72" t="s">
        <v>564</v>
      </c>
      <c r="B11" s="81"/>
      <c r="C11" s="73"/>
      <c r="D11" s="74" t="s">
        <v>565</v>
      </c>
      <c r="E11" s="75"/>
      <c r="F11" s="75"/>
      <c r="G11" s="75"/>
      <c r="H11" s="75"/>
      <c r="I11" s="76"/>
    </row>
    <row r="12" s="3" customFormat="1" ht="192" customHeight="1" spans="1:9">
      <c r="A12" s="72" t="s">
        <v>566</v>
      </c>
      <c r="B12" s="81"/>
      <c r="C12" s="73"/>
      <c r="D12" s="74" t="s">
        <v>567</v>
      </c>
      <c r="E12" s="75"/>
      <c r="F12" s="75"/>
      <c r="G12" s="75"/>
      <c r="H12" s="75"/>
      <c r="I12" s="76"/>
    </row>
    <row r="13" s="3" customFormat="1" ht="32.25" customHeight="1" spans="1:9">
      <c r="A13" s="72" t="s">
        <v>568</v>
      </c>
      <c r="B13" s="81"/>
      <c r="C13" s="73"/>
      <c r="D13" s="74" t="s">
        <v>569</v>
      </c>
      <c r="E13" s="75"/>
      <c r="F13" s="75"/>
      <c r="G13" s="75"/>
      <c r="H13" s="75"/>
      <c r="I13" s="76"/>
    </row>
  </sheetData>
  <mergeCells count="27">
    <mergeCell ref="A1:D1"/>
    <mergeCell ref="B2:C2"/>
    <mergeCell ref="D2:I2"/>
    <mergeCell ref="B3:C3"/>
    <mergeCell ref="D3:I3"/>
    <mergeCell ref="B4:C4"/>
    <mergeCell ref="D4:I4"/>
    <mergeCell ref="B5:C5"/>
    <mergeCell ref="D5:I5"/>
    <mergeCell ref="B6:C6"/>
    <mergeCell ref="D6:I6"/>
    <mergeCell ref="B7:C7"/>
    <mergeCell ref="D7:I7"/>
    <mergeCell ref="B8:C8"/>
    <mergeCell ref="D8:I8"/>
    <mergeCell ref="A9:C9"/>
    <mergeCell ref="D9:I9"/>
    <mergeCell ref="A10:C10"/>
    <mergeCell ref="D10:I10"/>
    <mergeCell ref="A11:C11"/>
    <mergeCell ref="D11:I11"/>
    <mergeCell ref="A12:C12"/>
    <mergeCell ref="D12:I12"/>
    <mergeCell ref="A13:C13"/>
    <mergeCell ref="D13:I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9"/>
  <sheetViews>
    <sheetView zoomScale="70" zoomScaleNormal="70" workbookViewId="0">
      <selection activeCell="E7" sqref="E7"/>
    </sheetView>
  </sheetViews>
  <sheetFormatPr defaultColWidth="8.89090909090909" defaultRowHeight="15"/>
  <cols>
    <col min="1" max="1" width="16.3" style="30" customWidth="1"/>
    <col min="2" max="2" width="17.0363636363636" style="30" customWidth="1"/>
    <col min="3" max="3" width="21.7636363636364" style="30" customWidth="1"/>
    <col min="4" max="4" width="19.0727272727273" style="30" customWidth="1"/>
    <col min="5" max="5" width="25.9272727272727" style="30" customWidth="1"/>
    <col min="6" max="6" width="22.9636363636364" style="30" customWidth="1"/>
    <col min="7" max="7" width="21.1090909090909" style="30" customWidth="1"/>
    <col min="8" max="8" width="20.6454545454545" style="30" customWidth="1"/>
    <col min="9" max="9" width="21.3909090909091" style="30" customWidth="1"/>
    <col min="10" max="10" width="18.7" style="30" customWidth="1"/>
    <col min="11" max="11" width="8.89090909090909" style="30"/>
    <col min="12" max="12" width="4.04545454545455" style="30" customWidth="1"/>
    <col min="13" max="13" width="15.9545454545455" style="30" customWidth="1"/>
    <col min="14" max="14" width="7.84545454545455" style="30" customWidth="1"/>
    <col min="15" max="15" width="23.4" style="30" customWidth="1"/>
    <col min="16" max="16" width="20" style="30" customWidth="1"/>
    <col min="17" max="17" width="14.7727272727273" style="30" customWidth="1"/>
    <col min="18" max="251" width="8.89090909090909" style="30"/>
    <col min="252" max="16384" width="8.89090909090909" style="3"/>
  </cols>
  <sheetData>
    <row r="2" s="30" customFormat="1" ht="55.9" customHeight="1" spans="1:251">
      <c r="A2" s="34" t="s">
        <v>570</v>
      </c>
      <c r="B2" s="34"/>
      <c r="C2" s="34"/>
      <c r="D2" s="34"/>
      <c r="E2" s="34"/>
      <c r="F2" s="34"/>
      <c r="G2" s="34"/>
      <c r="H2" s="34"/>
      <c r="I2" s="34"/>
      <c r="J2" s="34"/>
    </row>
    <row r="3" s="30" customFormat="1" ht="37" customHeight="1" spans="1:251">
      <c r="A3" s="35" t="s">
        <v>571</v>
      </c>
      <c r="B3" s="36"/>
      <c r="C3" s="36"/>
      <c r="D3" s="36"/>
      <c r="E3" s="36"/>
      <c r="F3" s="36"/>
      <c r="G3" s="36"/>
      <c r="H3" s="36"/>
      <c r="I3" s="36"/>
      <c r="J3" s="37"/>
    </row>
    <row r="4" s="30" customFormat="1" ht="30" customHeight="1" spans="1:251">
      <c r="A4" s="38" t="s">
        <v>572</v>
      </c>
      <c r="B4" s="39" t="s">
        <v>573</v>
      </c>
      <c r="C4" s="40"/>
      <c r="D4" s="40"/>
      <c r="E4" s="40"/>
      <c r="F4" s="40"/>
      <c r="G4" s="40"/>
      <c r="H4" s="40"/>
      <c r="I4" s="40"/>
      <c r="J4" s="40"/>
    </row>
    <row r="5" s="31" customFormat="1" ht="45" customHeight="1" spans="1:251">
      <c r="A5" s="41" t="s">
        <v>574</v>
      </c>
      <c r="B5" s="41"/>
      <c r="C5" s="42" t="s">
        <v>575</v>
      </c>
      <c r="D5" s="42"/>
      <c r="E5" s="42" t="s">
        <v>576</v>
      </c>
      <c r="F5" s="43" t="s">
        <v>577</v>
      </c>
      <c r="G5" s="42" t="s">
        <v>578</v>
      </c>
      <c r="H5" s="42" t="s">
        <v>579</v>
      </c>
      <c r="I5" s="42" t="s">
        <v>580</v>
      </c>
      <c r="J5" s="42" t="s">
        <v>581</v>
      </c>
      <c r="O5" s="44"/>
      <c r="P5" s="44"/>
      <c r="Q5" s="45"/>
    </row>
    <row r="6" s="31" customFormat="1" ht="31" customHeight="1" spans="1:251">
      <c r="A6" s="41"/>
      <c r="B6" s="41"/>
      <c r="C6" s="42" t="s">
        <v>582</v>
      </c>
      <c r="D6" s="42"/>
      <c r="E6" s="46">
        <f>E7+E8</f>
        <v>11387.36</v>
      </c>
      <c r="F6" s="47">
        <f t="shared" ref="F6:F11" si="0">G6-E6</f>
        <v>-158.980000000001</v>
      </c>
      <c r="G6" s="46">
        <f>G7+G8</f>
        <v>11228.38</v>
      </c>
      <c r="H6" s="48">
        <v>10933.41</v>
      </c>
      <c r="I6" s="49">
        <f t="shared" ref="I6:I11" si="1">H6/G6*100</f>
        <v>97.3729959263937</v>
      </c>
      <c r="J6" s="50" t="s">
        <v>583</v>
      </c>
      <c r="M6" s="51"/>
      <c r="N6" s="44"/>
      <c r="O6" s="52"/>
      <c r="P6" s="52"/>
      <c r="Q6" s="53"/>
    </row>
    <row r="7" s="31" customFormat="1" ht="35" customHeight="1" spans="1:251">
      <c r="A7" s="41"/>
      <c r="B7" s="41"/>
      <c r="C7" s="41" t="s">
        <v>222</v>
      </c>
      <c r="D7" s="42" t="s">
        <v>582</v>
      </c>
      <c r="E7" s="46">
        <v>2509.63</v>
      </c>
      <c r="F7" s="47">
        <f t="shared" si="0"/>
        <v>-138.97</v>
      </c>
      <c r="G7" s="46">
        <v>2370.66</v>
      </c>
      <c r="H7" s="48">
        <v>2370.66</v>
      </c>
      <c r="I7" s="49">
        <f t="shared" si="1"/>
        <v>100</v>
      </c>
      <c r="J7" s="50"/>
      <c r="M7" s="51"/>
      <c r="N7" s="44"/>
      <c r="O7" s="52"/>
      <c r="P7" s="52"/>
      <c r="Q7" s="53"/>
    </row>
    <row r="8" s="31" customFormat="1" ht="35" customHeight="1" spans="1:251">
      <c r="A8" s="41"/>
      <c r="B8" s="41"/>
      <c r="C8" s="41" t="s">
        <v>223</v>
      </c>
      <c r="D8" s="42" t="s">
        <v>582</v>
      </c>
      <c r="E8" s="54">
        <v>8877.73</v>
      </c>
      <c r="F8" s="47">
        <f t="shared" si="0"/>
        <v>-20.0100000000002</v>
      </c>
      <c r="G8" s="54">
        <v>8857.72</v>
      </c>
      <c r="H8" s="48">
        <v>8562.75</v>
      </c>
      <c r="I8" s="49">
        <f t="shared" si="1"/>
        <v>96.6699105413131</v>
      </c>
      <c r="J8" s="50"/>
      <c r="M8" s="51"/>
      <c r="N8" s="44"/>
      <c r="O8" s="52"/>
      <c r="P8" s="52"/>
      <c r="Q8" s="53"/>
    </row>
    <row r="9" s="31" customFormat="1" ht="35" customHeight="1" spans="1:251">
      <c r="A9" s="41"/>
      <c r="B9" s="41"/>
      <c r="C9" s="41"/>
      <c r="D9" s="41" t="s">
        <v>584</v>
      </c>
      <c r="E9" s="54">
        <v>427.04</v>
      </c>
      <c r="F9" s="47">
        <f t="shared" si="0"/>
        <v>-20.01</v>
      </c>
      <c r="G9" s="54">
        <v>407.03</v>
      </c>
      <c r="H9" s="54">
        <v>305.18</v>
      </c>
      <c r="I9" s="49">
        <f t="shared" si="1"/>
        <v>74.9772744023782</v>
      </c>
      <c r="J9" s="50"/>
      <c r="M9" s="51"/>
      <c r="N9" s="44"/>
      <c r="O9" s="52"/>
      <c r="P9" s="52"/>
      <c r="Q9" s="53"/>
    </row>
    <row r="10" s="31" customFormat="1" ht="35" customHeight="1" spans="1:251">
      <c r="A10" s="41"/>
      <c r="B10" s="41"/>
      <c r="C10" s="41"/>
      <c r="D10" s="42" t="s">
        <v>585</v>
      </c>
      <c r="E10" s="54">
        <v>199.48</v>
      </c>
      <c r="F10" s="47">
        <f t="shared" si="0"/>
        <v>0</v>
      </c>
      <c r="G10" s="54">
        <v>199.48</v>
      </c>
      <c r="H10" s="54">
        <v>6.36</v>
      </c>
      <c r="I10" s="49">
        <f t="shared" si="1"/>
        <v>3.18828955283738</v>
      </c>
      <c r="J10" s="50"/>
      <c r="M10" s="51"/>
      <c r="N10" s="44"/>
      <c r="O10" s="52"/>
      <c r="P10" s="52"/>
      <c r="Q10" s="53"/>
    </row>
    <row r="11" s="31" customFormat="1" ht="35" customHeight="1" spans="1:251">
      <c r="A11" s="41"/>
      <c r="B11" s="41"/>
      <c r="C11" s="41"/>
      <c r="D11" s="41" t="s">
        <v>586</v>
      </c>
      <c r="E11" s="54">
        <v>8251.21</v>
      </c>
      <c r="F11" s="47">
        <f t="shared" si="0"/>
        <v>0</v>
      </c>
      <c r="G11" s="54">
        <v>8251.21</v>
      </c>
      <c r="H11" s="48">
        <v>8251.21</v>
      </c>
      <c r="I11" s="49">
        <f t="shared" si="1"/>
        <v>100</v>
      </c>
      <c r="J11" s="50"/>
    </row>
    <row r="12" s="32" customFormat="1" ht="26.4" customHeight="1" spans="1:251">
      <c r="A12" s="41" t="s">
        <v>587</v>
      </c>
      <c r="B12" s="41"/>
      <c r="C12" s="55" t="s">
        <v>588</v>
      </c>
      <c r="D12" s="55"/>
      <c r="E12" s="55"/>
      <c r="F12" s="55"/>
      <c r="G12" s="55"/>
      <c r="H12" s="55"/>
      <c r="I12" s="55"/>
      <c r="J12" s="55"/>
    </row>
    <row r="13" s="32" customFormat="1" ht="170" customHeight="1" spans="1:251">
      <c r="A13" s="41"/>
      <c r="B13" s="41"/>
      <c r="C13" s="55"/>
      <c r="D13" s="55"/>
      <c r="E13" s="55"/>
      <c r="F13" s="55"/>
      <c r="G13" s="55"/>
      <c r="H13" s="55"/>
      <c r="I13" s="55"/>
      <c r="J13" s="55"/>
    </row>
    <row r="14" s="30" customFormat="1" ht="44" customHeight="1" spans="1:251">
      <c r="A14" s="56" t="s">
        <v>589</v>
      </c>
      <c r="B14" s="56"/>
      <c r="C14" s="56"/>
      <c r="D14" s="56"/>
      <c r="E14" s="56"/>
      <c r="F14" s="56"/>
      <c r="G14" s="56"/>
      <c r="H14" s="56"/>
      <c r="I14" s="56"/>
      <c r="J14" s="56"/>
    </row>
    <row r="15" s="33" customFormat="1" ht="25.15" customHeight="1" spans="1:251">
      <c r="A15" s="57" t="s">
        <v>590</v>
      </c>
      <c r="B15" s="57"/>
      <c r="C15" s="57"/>
      <c r="D15" s="58" t="s">
        <v>591</v>
      </c>
      <c r="E15" s="59" t="s">
        <v>592</v>
      </c>
      <c r="F15" s="59" t="s">
        <v>593</v>
      </c>
      <c r="G15" s="59" t="s">
        <v>594</v>
      </c>
      <c r="H15" s="59" t="s">
        <v>595</v>
      </c>
      <c r="I15" s="59"/>
      <c r="J15" s="59"/>
    </row>
    <row r="16" s="3" customFormat="1" ht="36" customHeight="1" spans="1:251">
      <c r="A16" s="58" t="s">
        <v>596</v>
      </c>
      <c r="B16" s="60" t="s">
        <v>597</v>
      </c>
      <c r="C16" s="60" t="s">
        <v>598</v>
      </c>
      <c r="D16" s="58"/>
      <c r="E16" s="59"/>
      <c r="F16" s="59"/>
      <c r="G16" s="59"/>
      <c r="H16" s="59"/>
      <c r="I16" s="59"/>
      <c r="J16" s="59"/>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row>
    <row r="17" s="3" customFormat="1" ht="42" customHeight="1" spans="1:251">
      <c r="A17" s="61" t="s">
        <v>599</v>
      </c>
      <c r="B17" s="61" t="s">
        <v>600</v>
      </c>
      <c r="C17" s="62" t="s">
        <v>601</v>
      </c>
      <c r="D17" s="61" t="s">
        <v>602</v>
      </c>
      <c r="E17" s="61" t="s">
        <v>603</v>
      </c>
      <c r="F17" s="61" t="s">
        <v>604</v>
      </c>
      <c r="G17" s="63" t="s">
        <v>603</v>
      </c>
      <c r="H17" s="64"/>
      <c r="I17" s="65"/>
      <c r="J17" s="66"/>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row>
    <row r="18" s="3" customFormat="1" ht="42" customHeight="1" spans="1:251">
      <c r="A18" s="61" t="s">
        <v>599</v>
      </c>
      <c r="B18" s="61" t="s">
        <v>600</v>
      </c>
      <c r="C18" s="62" t="s">
        <v>605</v>
      </c>
      <c r="D18" s="61" t="s">
        <v>602</v>
      </c>
      <c r="E18" s="61" t="s">
        <v>603</v>
      </c>
      <c r="F18" s="61" t="s">
        <v>604</v>
      </c>
      <c r="G18" s="67" t="s">
        <v>606</v>
      </c>
      <c r="H18" s="64"/>
      <c r="I18" s="65"/>
      <c r="J18" s="66"/>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row>
    <row r="19" s="3" customFormat="1" ht="42" customHeight="1" spans="1:251">
      <c r="A19" s="61" t="s">
        <v>599</v>
      </c>
      <c r="B19" s="61" t="s">
        <v>600</v>
      </c>
      <c r="C19" s="62" t="s">
        <v>607</v>
      </c>
      <c r="D19" s="61" t="s">
        <v>602</v>
      </c>
      <c r="E19" s="61" t="s">
        <v>576</v>
      </c>
      <c r="F19" s="61" t="s">
        <v>608</v>
      </c>
      <c r="G19" s="67" t="s">
        <v>609</v>
      </c>
      <c r="H19" s="64"/>
      <c r="I19" s="65"/>
      <c r="J19" s="66"/>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row>
    <row r="20" s="3" customFormat="1" ht="42" customHeight="1" spans="1:251">
      <c r="A20" s="61" t="s">
        <v>599</v>
      </c>
      <c r="B20" s="61" t="s">
        <v>600</v>
      </c>
      <c r="C20" s="62" t="s">
        <v>610</v>
      </c>
      <c r="D20" s="61" t="s">
        <v>611</v>
      </c>
      <c r="E20" s="61" t="s">
        <v>612</v>
      </c>
      <c r="F20" s="61" t="s">
        <v>604</v>
      </c>
      <c r="G20" s="67" t="s">
        <v>612</v>
      </c>
      <c r="H20" s="64"/>
      <c r="I20" s="65"/>
      <c r="J20" s="66"/>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row>
    <row r="21" s="3" customFormat="1" ht="42" customHeight="1" spans="1:251">
      <c r="A21" s="61" t="s">
        <v>599</v>
      </c>
      <c r="B21" s="61" t="s">
        <v>600</v>
      </c>
      <c r="C21" s="62" t="s">
        <v>613</v>
      </c>
      <c r="D21" s="61" t="s">
        <v>614</v>
      </c>
      <c r="E21" s="61" t="s">
        <v>40</v>
      </c>
      <c r="F21" s="61" t="s">
        <v>615</v>
      </c>
      <c r="G21" s="67" t="s">
        <v>40</v>
      </c>
      <c r="H21" s="64"/>
      <c r="I21" s="65"/>
      <c r="J21" s="66"/>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row>
    <row r="22" s="3" customFormat="1" ht="42" customHeight="1" spans="1:251">
      <c r="A22" s="61" t="s">
        <v>599</v>
      </c>
      <c r="B22" s="61" t="s">
        <v>616</v>
      </c>
      <c r="C22" s="62" t="s">
        <v>617</v>
      </c>
      <c r="D22" s="61" t="s">
        <v>614</v>
      </c>
      <c r="E22" s="61" t="s">
        <v>603</v>
      </c>
      <c r="F22" s="61" t="s">
        <v>604</v>
      </c>
      <c r="G22" s="67" t="s">
        <v>603</v>
      </c>
      <c r="H22" s="64"/>
      <c r="I22" s="65"/>
      <c r="J22" s="66"/>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row>
    <row r="23" s="3" customFormat="1" ht="42" customHeight="1" spans="1:251">
      <c r="A23" s="61" t="s">
        <v>599</v>
      </c>
      <c r="B23" s="61" t="s">
        <v>616</v>
      </c>
      <c r="C23" s="62" t="s">
        <v>618</v>
      </c>
      <c r="D23" s="61" t="s">
        <v>611</v>
      </c>
      <c r="E23" s="61" t="s">
        <v>606</v>
      </c>
      <c r="F23" s="61" t="s">
        <v>604</v>
      </c>
      <c r="G23" s="67" t="s">
        <v>606</v>
      </c>
      <c r="H23" s="64"/>
      <c r="I23" s="65"/>
      <c r="J23" s="66"/>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row>
    <row r="24" s="3" customFormat="1" ht="42" customHeight="1" spans="1:251">
      <c r="A24" s="61" t="s">
        <v>599</v>
      </c>
      <c r="B24" s="61" t="s">
        <v>616</v>
      </c>
      <c r="C24" s="62" t="s">
        <v>619</v>
      </c>
      <c r="D24" s="61" t="s">
        <v>611</v>
      </c>
      <c r="E24" s="61" t="s">
        <v>606</v>
      </c>
      <c r="F24" s="61" t="s">
        <v>604</v>
      </c>
      <c r="G24" s="67" t="s">
        <v>620</v>
      </c>
      <c r="H24" s="64"/>
      <c r="I24" s="65"/>
      <c r="J24" s="66"/>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row>
    <row r="25" s="3" customFormat="1" ht="42" customHeight="1" spans="1:251">
      <c r="A25" s="61" t="s">
        <v>599</v>
      </c>
      <c r="B25" s="61" t="s">
        <v>621</v>
      </c>
      <c r="C25" s="62" t="s">
        <v>622</v>
      </c>
      <c r="D25" s="61" t="s">
        <v>611</v>
      </c>
      <c r="E25" s="61" t="s">
        <v>606</v>
      </c>
      <c r="F25" s="61" t="s">
        <v>604</v>
      </c>
      <c r="G25" s="67" t="s">
        <v>606</v>
      </c>
      <c r="H25" s="64"/>
      <c r="I25" s="65"/>
      <c r="J25" s="66"/>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row>
    <row r="26" s="3" customFormat="1" ht="42" customHeight="1" spans="1:251">
      <c r="A26" s="61" t="s">
        <v>599</v>
      </c>
      <c r="B26" s="61" t="s">
        <v>623</v>
      </c>
      <c r="C26" s="62" t="s">
        <v>624</v>
      </c>
      <c r="D26" s="61" t="s">
        <v>602</v>
      </c>
      <c r="E26" s="61" t="s">
        <v>576</v>
      </c>
      <c r="F26" s="61" t="s">
        <v>604</v>
      </c>
      <c r="G26" s="67" t="s">
        <v>609</v>
      </c>
      <c r="H26" s="64"/>
      <c r="I26" s="65"/>
      <c r="J26" s="66"/>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row>
    <row r="27" s="3" customFormat="1" ht="42" customHeight="1" spans="1:251">
      <c r="A27" s="61" t="s">
        <v>625</v>
      </c>
      <c r="B27" s="61" t="s">
        <v>626</v>
      </c>
      <c r="C27" s="62" t="s">
        <v>627</v>
      </c>
      <c r="D27" s="61" t="s">
        <v>611</v>
      </c>
      <c r="E27" s="61" t="s">
        <v>606</v>
      </c>
      <c r="F27" s="61" t="s">
        <v>604</v>
      </c>
      <c r="G27" s="67" t="s">
        <v>606</v>
      </c>
      <c r="H27" s="64"/>
      <c r="I27" s="65"/>
      <c r="J27" s="66"/>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row>
    <row r="28" s="3" customFormat="1" ht="42" customHeight="1" spans="1:251">
      <c r="A28" s="61" t="s">
        <v>625</v>
      </c>
      <c r="B28" s="61" t="s">
        <v>626</v>
      </c>
      <c r="C28" s="62" t="s">
        <v>628</v>
      </c>
      <c r="D28" s="61" t="s">
        <v>611</v>
      </c>
      <c r="E28" s="61" t="s">
        <v>620</v>
      </c>
      <c r="F28" s="61" t="s">
        <v>604</v>
      </c>
      <c r="G28" s="67" t="s">
        <v>620</v>
      </c>
      <c r="H28" s="64"/>
      <c r="I28" s="65"/>
      <c r="J28" s="66"/>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row>
    <row r="29" s="30" customFormat="1" ht="60" customHeight="1" spans="1:251">
      <c r="A29" s="68" t="s">
        <v>629</v>
      </c>
      <c r="B29" s="69" t="s">
        <v>569</v>
      </c>
      <c r="C29" s="69"/>
      <c r="D29" s="69"/>
      <c r="E29" s="69"/>
      <c r="F29" s="69"/>
      <c r="G29" s="69"/>
      <c r="H29" s="69"/>
      <c r="I29" s="69"/>
      <c r="J29" s="69"/>
    </row>
  </sheetData>
  <mergeCells count="3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10" defaultRowHeight="15"/>
  <cols>
    <col min="1" max="1" width="10" style="3"/>
    <col min="2" max="2" width="8.10909090909091" style="3" customWidth="1"/>
    <col min="3" max="3" width="30.3363636363636" style="3" customWidth="1"/>
    <col min="4" max="4" width="14.2181818181818" style="3" customWidth="1"/>
    <col min="5" max="5" width="13.7818181818182" style="3" customWidth="1"/>
    <col min="6" max="6" width="27.8909090909091" style="3" customWidth="1"/>
    <col min="7" max="7" width="11.7818181818182" style="3" customWidth="1"/>
    <col min="8" max="8" width="32.3363636363636" style="3" customWidth="1"/>
    <col min="9" max="9" width="16.2181818181818"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632</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30000</v>
      </c>
      <c r="F5" s="11">
        <v>0</v>
      </c>
      <c r="G5" s="12">
        <v>10</v>
      </c>
      <c r="H5" s="12">
        <v>0</v>
      </c>
      <c r="I5" s="12">
        <v>0</v>
      </c>
    </row>
    <row r="6" s="2" customFormat="1" ht="22.95" customHeight="1" spans="1:11">
      <c r="A6" s="9"/>
      <c r="B6" s="9"/>
      <c r="C6" s="10" t="s">
        <v>640</v>
      </c>
      <c r="D6" s="11">
        <v>0</v>
      </c>
      <c r="E6" s="11">
        <v>30000</v>
      </c>
      <c r="F6" s="11">
        <v>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646</v>
      </c>
      <c r="C10" s="15"/>
      <c r="D10" s="15"/>
      <c r="E10" s="16"/>
      <c r="F10" s="14" t="s">
        <v>647</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7" s="3" customFormat="1" ht="67" customHeight="1" spans="1:6">
      <c r="A17" s="27" t="s">
        <v>654</v>
      </c>
      <c r="B17" s="28"/>
      <c r="C17" s="28"/>
      <c r="D17" s="28"/>
      <c r="E17" s="28"/>
      <c r="F17" s="29"/>
    </row>
    <row r="18" s="3" customFormat="1" ht="41" customHeight="1" spans="1:6">
      <c r="A18" s="19" t="s">
        <v>655</v>
      </c>
      <c r="B18" s="19" t="s">
        <v>656</v>
      </c>
      <c r="C18" s="19" t="s">
        <v>594</v>
      </c>
      <c r="D18" s="19" t="s">
        <v>637</v>
      </c>
      <c r="E18" s="19" t="s">
        <v>639</v>
      </c>
      <c r="F18" s="19" t="s">
        <v>595</v>
      </c>
    </row>
    <row r="19" s="3" customFormat="1" ht="41" customHeight="1" spans="1:6">
      <c r="A19" s="6" t="s">
        <v>599</v>
      </c>
      <c r="B19" s="6" t="s">
        <v>657</v>
      </c>
      <c r="C19" s="6" t="s">
        <v>583</v>
      </c>
      <c r="D19" s="20">
        <v>50</v>
      </c>
      <c r="E19" s="20">
        <v>50</v>
      </c>
      <c r="F19" s="24" t="s">
        <v>583</v>
      </c>
    </row>
    <row r="20" s="3" customFormat="1" ht="41" customHeight="1" spans="1:6">
      <c r="A20" s="6" t="s">
        <v>616</v>
      </c>
      <c r="B20" s="6" t="s">
        <v>657</v>
      </c>
      <c r="C20" s="6" t="s">
        <v>583</v>
      </c>
      <c r="D20" s="20">
        <v>50</v>
      </c>
      <c r="E20" s="20">
        <v>50</v>
      </c>
      <c r="F20" s="24" t="s">
        <v>583</v>
      </c>
    </row>
    <row r="21" s="3" customFormat="1" ht="41" customHeight="1" spans="1:6">
      <c r="A21" s="6" t="s">
        <v>658</v>
      </c>
      <c r="B21" s="6" t="s">
        <v>659</v>
      </c>
      <c r="C21" s="6" t="s">
        <v>659</v>
      </c>
      <c r="D21" s="20">
        <v>50</v>
      </c>
      <c r="E21" s="20">
        <v>50</v>
      </c>
      <c r="F21" s="24" t="s">
        <v>660</v>
      </c>
    </row>
    <row r="22" s="3" customFormat="1" ht="41" customHeight="1" spans="1:6">
      <c r="A22" s="6" t="s">
        <v>661</v>
      </c>
      <c r="B22" s="6" t="s">
        <v>657</v>
      </c>
      <c r="C22" s="6" t="s">
        <v>583</v>
      </c>
      <c r="D22" s="20">
        <v>30</v>
      </c>
      <c r="E22" s="20">
        <v>30</v>
      </c>
      <c r="F22" s="24" t="s">
        <v>583</v>
      </c>
    </row>
    <row r="23" s="3" customFormat="1" ht="41" customHeight="1" spans="1:6">
      <c r="A23" s="6" t="s">
        <v>662</v>
      </c>
      <c r="B23" s="6" t="s">
        <v>657</v>
      </c>
      <c r="C23" s="6" t="s">
        <v>583</v>
      </c>
      <c r="D23" s="20">
        <v>30</v>
      </c>
      <c r="E23" s="20">
        <v>30</v>
      </c>
      <c r="F23" s="24" t="s">
        <v>583</v>
      </c>
    </row>
    <row r="24" s="3" customFormat="1" ht="41" customHeight="1" spans="1:6">
      <c r="A24" s="6" t="s">
        <v>663</v>
      </c>
      <c r="B24" s="6" t="s">
        <v>664</v>
      </c>
      <c r="C24" s="6" t="s">
        <v>665</v>
      </c>
      <c r="D24" s="20">
        <v>30</v>
      </c>
      <c r="E24" s="20">
        <v>30</v>
      </c>
      <c r="F24" s="24" t="s">
        <v>660</v>
      </c>
    </row>
    <row r="25" s="3" customFormat="1" ht="41" customHeight="1" spans="1:6">
      <c r="A25" s="6" t="s">
        <v>625</v>
      </c>
      <c r="B25" s="6" t="s">
        <v>657</v>
      </c>
      <c r="C25" s="6" t="s">
        <v>583</v>
      </c>
      <c r="D25" s="20">
        <v>10</v>
      </c>
      <c r="E25" s="20">
        <v>10</v>
      </c>
      <c r="F25" s="24" t="s">
        <v>583</v>
      </c>
    </row>
    <row r="26" s="3" customFormat="1" ht="41" customHeight="1" spans="1:6">
      <c r="A26" s="6" t="s">
        <v>626</v>
      </c>
      <c r="B26" s="6" t="s">
        <v>657</v>
      </c>
      <c r="C26" s="6" t="s">
        <v>583</v>
      </c>
      <c r="D26" s="20">
        <v>10</v>
      </c>
      <c r="E26" s="20">
        <v>10</v>
      </c>
      <c r="F26" s="24" t="s">
        <v>583</v>
      </c>
    </row>
    <row r="27" s="3" customFormat="1" ht="41" customHeight="1" spans="1:6">
      <c r="A27" s="6" t="s">
        <v>666</v>
      </c>
      <c r="B27" s="6" t="s">
        <v>667</v>
      </c>
      <c r="C27" s="6" t="s">
        <v>667</v>
      </c>
      <c r="D27" s="20">
        <v>10</v>
      </c>
      <c r="E27" s="20">
        <v>10</v>
      </c>
      <c r="F27"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7:F17"/>
    <mergeCell ref="A9:A10"/>
    <mergeCell ref="A4:B8"/>
    <mergeCell ref="G6:I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A1" sqref="$A1:$XFD1048576"/>
    </sheetView>
  </sheetViews>
  <sheetFormatPr defaultColWidth="10" defaultRowHeight="15"/>
  <cols>
    <col min="1" max="1" width="27.8909090909091" style="3" customWidth="1"/>
    <col min="2" max="2" width="14.7818181818182" style="3" customWidth="1"/>
    <col min="3" max="3" width="22.3363636363636" style="3" customWidth="1"/>
    <col min="4" max="4" width="14.2181818181818" style="3" customWidth="1"/>
    <col min="5" max="5" width="13.7818181818182" style="3" customWidth="1"/>
    <col min="6" max="6" width="22.1090909090909" style="3" customWidth="1"/>
    <col min="7" max="8" width="11.7818181818182" style="3" customWidth="1"/>
    <col min="9" max="9" width="18.1090909090909"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668</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72000</v>
      </c>
      <c r="F5" s="11">
        <v>0</v>
      </c>
      <c r="G5" s="12">
        <v>10</v>
      </c>
      <c r="H5" s="12">
        <v>0</v>
      </c>
      <c r="I5" s="12">
        <v>0</v>
      </c>
    </row>
    <row r="6" s="2" customFormat="1" ht="22.95" customHeight="1" spans="1:11">
      <c r="A6" s="9"/>
      <c r="B6" s="9"/>
      <c r="C6" s="10" t="s">
        <v>640</v>
      </c>
      <c r="D6" s="11">
        <v>0</v>
      </c>
      <c r="E6" s="11">
        <v>72000</v>
      </c>
      <c r="F6" s="11">
        <v>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669</v>
      </c>
      <c r="C10" s="15"/>
      <c r="D10" s="15"/>
      <c r="E10" s="16"/>
      <c r="F10" s="14" t="s">
        <v>647</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670</v>
      </c>
      <c r="I12" s="21"/>
    </row>
    <row r="13" s="3" customFormat="1" ht="100.05" customHeight="1" spans="1:11">
      <c r="A13" s="22" t="s">
        <v>653</v>
      </c>
      <c r="B13" s="22"/>
      <c r="C13" s="22"/>
      <c r="D13" s="22"/>
      <c r="E13" s="22"/>
      <c r="F13" s="22"/>
      <c r="G13" s="22"/>
      <c r="H13" s="22"/>
      <c r="I13" s="22"/>
    </row>
    <row r="16" s="3" customFormat="1" ht="23" spans="1:11">
      <c r="A16" s="23" t="s">
        <v>654</v>
      </c>
      <c r="B16" s="23"/>
      <c r="C16" s="23"/>
      <c r="D16" s="23"/>
      <c r="E16" s="23"/>
      <c r="F16" s="23"/>
    </row>
    <row r="17" s="3" customFormat="1" ht="49" customHeight="1" spans="1:6">
      <c r="A17" s="19" t="s">
        <v>655</v>
      </c>
      <c r="B17" s="19" t="s">
        <v>656</v>
      </c>
      <c r="C17" s="19" t="s">
        <v>594</v>
      </c>
      <c r="D17" s="19" t="s">
        <v>637</v>
      </c>
      <c r="E17" s="19" t="s">
        <v>639</v>
      </c>
      <c r="F17" s="17" t="s">
        <v>595</v>
      </c>
    </row>
    <row r="18" s="3" customFormat="1" ht="49" customHeight="1" spans="1:6">
      <c r="A18" s="6" t="s">
        <v>599</v>
      </c>
      <c r="B18" s="6" t="s">
        <v>657</v>
      </c>
      <c r="C18" s="6" t="s">
        <v>583</v>
      </c>
      <c r="D18" s="20">
        <v>50</v>
      </c>
      <c r="E18" s="20">
        <v>48</v>
      </c>
      <c r="F18" s="24" t="s">
        <v>583</v>
      </c>
    </row>
    <row r="19" s="3" customFormat="1" ht="49" customHeight="1" spans="1:6">
      <c r="A19" s="6" t="s">
        <v>600</v>
      </c>
      <c r="B19" s="6" t="s">
        <v>657</v>
      </c>
      <c r="C19" s="6" t="s">
        <v>583</v>
      </c>
      <c r="D19" s="20">
        <v>15</v>
      </c>
      <c r="E19" s="20">
        <v>13</v>
      </c>
      <c r="F19" s="24" t="s">
        <v>583</v>
      </c>
    </row>
    <row r="20" s="3" customFormat="1" ht="49" customHeight="1" spans="1:6">
      <c r="A20" s="6" t="s">
        <v>671</v>
      </c>
      <c r="B20" s="6" t="s">
        <v>672</v>
      </c>
      <c r="C20" s="6" t="s">
        <v>673</v>
      </c>
      <c r="D20" s="20">
        <v>15</v>
      </c>
      <c r="E20" s="20">
        <v>13</v>
      </c>
      <c r="F20" s="24" t="s">
        <v>674</v>
      </c>
    </row>
    <row r="21" s="3" customFormat="1" ht="49" customHeight="1" spans="1:6">
      <c r="A21" s="6" t="s">
        <v>616</v>
      </c>
      <c r="B21" s="6" t="s">
        <v>657</v>
      </c>
      <c r="C21" s="6" t="s">
        <v>583</v>
      </c>
      <c r="D21" s="20">
        <v>15</v>
      </c>
      <c r="E21" s="20">
        <v>15</v>
      </c>
      <c r="F21" s="24" t="s">
        <v>583</v>
      </c>
    </row>
    <row r="22" s="3" customFormat="1" ht="49" customHeight="1" spans="1:6">
      <c r="A22" s="6" t="s">
        <v>675</v>
      </c>
      <c r="B22" s="6" t="s">
        <v>676</v>
      </c>
      <c r="C22" s="6" t="s">
        <v>676</v>
      </c>
      <c r="D22" s="20">
        <v>15</v>
      </c>
      <c r="E22" s="20">
        <v>15</v>
      </c>
      <c r="F22" s="24" t="s">
        <v>660</v>
      </c>
    </row>
    <row r="23" s="3" customFormat="1" ht="49" customHeight="1" spans="1:6">
      <c r="A23" s="6" t="s">
        <v>621</v>
      </c>
      <c r="B23" s="6" t="s">
        <v>657</v>
      </c>
      <c r="C23" s="6" t="s">
        <v>583</v>
      </c>
      <c r="D23" s="20">
        <v>10</v>
      </c>
      <c r="E23" s="20">
        <v>10</v>
      </c>
      <c r="F23" s="24" t="s">
        <v>583</v>
      </c>
    </row>
    <row r="24" s="3" customFormat="1" ht="49" customHeight="1" spans="1:6">
      <c r="A24" s="6" t="s">
        <v>677</v>
      </c>
      <c r="B24" s="6" t="s">
        <v>678</v>
      </c>
      <c r="C24" s="6" t="s">
        <v>678</v>
      </c>
      <c r="D24" s="20">
        <v>10</v>
      </c>
      <c r="E24" s="20">
        <v>10</v>
      </c>
      <c r="F24" s="24" t="s">
        <v>660</v>
      </c>
    </row>
    <row r="25" s="3" customFormat="1" ht="49" customHeight="1" spans="1:6">
      <c r="A25" s="6" t="s">
        <v>623</v>
      </c>
      <c r="B25" s="6" t="s">
        <v>657</v>
      </c>
      <c r="C25" s="6" t="s">
        <v>583</v>
      </c>
      <c r="D25" s="20">
        <v>10</v>
      </c>
      <c r="E25" s="20">
        <v>10</v>
      </c>
      <c r="F25" s="24" t="s">
        <v>583</v>
      </c>
    </row>
    <row r="26" s="3" customFormat="1" ht="49" customHeight="1" spans="1:6">
      <c r="A26" s="6" t="s">
        <v>624</v>
      </c>
      <c r="B26" s="6" t="s">
        <v>679</v>
      </c>
      <c r="C26" s="6" t="s">
        <v>680</v>
      </c>
      <c r="D26" s="20">
        <v>10</v>
      </c>
      <c r="E26" s="20">
        <v>10</v>
      </c>
      <c r="F26" s="24" t="s">
        <v>660</v>
      </c>
    </row>
    <row r="27" s="3" customFormat="1" ht="49" customHeight="1" spans="1:6">
      <c r="A27" s="6" t="s">
        <v>661</v>
      </c>
      <c r="B27" s="6" t="s">
        <v>657</v>
      </c>
      <c r="C27" s="6" t="s">
        <v>583</v>
      </c>
      <c r="D27" s="20">
        <v>30</v>
      </c>
      <c r="E27" s="20">
        <v>30</v>
      </c>
      <c r="F27" s="24" t="s">
        <v>583</v>
      </c>
    </row>
    <row r="28" s="3" customFormat="1" ht="49" customHeight="1" spans="1:6">
      <c r="A28" s="6" t="s">
        <v>662</v>
      </c>
      <c r="B28" s="6" t="s">
        <v>657</v>
      </c>
      <c r="C28" s="6" t="s">
        <v>583</v>
      </c>
      <c r="D28" s="20">
        <v>30</v>
      </c>
      <c r="E28" s="20">
        <v>30</v>
      </c>
      <c r="F28" s="24" t="s">
        <v>583</v>
      </c>
    </row>
    <row r="29" s="3" customFormat="1" ht="49" customHeight="1" spans="1:6">
      <c r="A29" s="6" t="s">
        <v>681</v>
      </c>
      <c r="B29" s="6" t="s">
        <v>682</v>
      </c>
      <c r="C29" s="6" t="s">
        <v>682</v>
      </c>
      <c r="D29" s="20">
        <v>30</v>
      </c>
      <c r="E29" s="20">
        <v>30</v>
      </c>
      <c r="F29" s="24" t="s">
        <v>660</v>
      </c>
    </row>
    <row r="30" s="3" customFormat="1" ht="49" customHeight="1" spans="1:6">
      <c r="A30" s="6" t="s">
        <v>625</v>
      </c>
      <c r="B30" s="6" t="s">
        <v>657</v>
      </c>
      <c r="C30" s="6" t="s">
        <v>583</v>
      </c>
      <c r="D30" s="20">
        <v>10</v>
      </c>
      <c r="E30" s="20">
        <v>9</v>
      </c>
      <c r="F30" s="24" t="s">
        <v>583</v>
      </c>
    </row>
    <row r="31" s="3" customFormat="1" ht="49" customHeight="1" spans="1:6">
      <c r="A31" s="6" t="s">
        <v>626</v>
      </c>
      <c r="B31" s="6" t="s">
        <v>657</v>
      </c>
      <c r="C31" s="6" t="s">
        <v>583</v>
      </c>
      <c r="D31" s="20">
        <v>10</v>
      </c>
      <c r="E31" s="20">
        <v>9</v>
      </c>
      <c r="F31" s="24" t="s">
        <v>583</v>
      </c>
    </row>
    <row r="32" s="3" customFormat="1" ht="49" customHeight="1" spans="1:6">
      <c r="A32" s="6" t="s">
        <v>683</v>
      </c>
      <c r="B32" s="6" t="s">
        <v>667</v>
      </c>
      <c r="C32" s="6" t="s">
        <v>684</v>
      </c>
      <c r="D32" s="20">
        <v>10</v>
      </c>
      <c r="E32" s="20">
        <v>9</v>
      </c>
      <c r="F32" s="24" t="s">
        <v>685</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workbookViewId="0">
      <selection activeCell="A1" sqref="$A1:$XFD1048576"/>
    </sheetView>
  </sheetViews>
  <sheetFormatPr defaultColWidth="10" defaultRowHeight="15"/>
  <cols>
    <col min="1" max="1" width="38.6636363636364" style="3" customWidth="1"/>
    <col min="2" max="2" width="19.2181818181818" style="3" customWidth="1"/>
    <col min="3" max="3" width="18.6636363636364" style="3" customWidth="1"/>
    <col min="4" max="4" width="14.2181818181818" style="3" customWidth="1"/>
    <col min="5" max="5" width="16.8909090909091" style="3" customWidth="1"/>
    <col min="6" max="6" width="36.6636363636364" style="3" customWidth="1"/>
    <col min="7" max="8" width="11.7818181818182" style="3" customWidth="1"/>
    <col min="9" max="9" width="17.3363636363636"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686</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1017298.88</v>
      </c>
      <c r="F5" s="11">
        <v>481848.88</v>
      </c>
      <c r="G5" s="12">
        <v>10</v>
      </c>
      <c r="H5" s="12">
        <v>0.47</v>
      </c>
      <c r="I5" s="12">
        <v>4.74</v>
      </c>
    </row>
    <row r="6" s="2" customFormat="1" ht="22.95" customHeight="1" spans="1:11">
      <c r="A6" s="9"/>
      <c r="B6" s="9"/>
      <c r="C6" s="10" t="s">
        <v>640</v>
      </c>
      <c r="D6" s="11">
        <v>0</v>
      </c>
      <c r="E6" s="11">
        <v>1017298.88</v>
      </c>
      <c r="F6" s="11">
        <v>481848.88</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174" customHeight="1" spans="1:11">
      <c r="A10" s="9"/>
      <c r="B10" s="14" t="s">
        <v>687</v>
      </c>
      <c r="C10" s="15"/>
      <c r="D10" s="15"/>
      <c r="E10" s="16"/>
      <c r="F10" s="14" t="s">
        <v>688</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670</v>
      </c>
      <c r="I12" s="21"/>
    </row>
    <row r="13" s="3" customFormat="1" ht="100.05" customHeight="1" spans="1:11">
      <c r="A13" s="22" t="s">
        <v>653</v>
      </c>
      <c r="B13" s="22"/>
      <c r="C13" s="22"/>
      <c r="D13" s="22"/>
      <c r="E13" s="22"/>
      <c r="F13" s="22"/>
      <c r="G13" s="22"/>
      <c r="H13" s="22"/>
      <c r="I13" s="22"/>
    </row>
    <row r="16" s="3" customFormat="1" ht="23" spans="1:11">
      <c r="A16" s="23" t="s">
        <v>654</v>
      </c>
      <c r="B16" s="23"/>
      <c r="C16" s="23"/>
      <c r="D16" s="23"/>
      <c r="E16" s="23"/>
      <c r="F16" s="23"/>
    </row>
    <row r="17" s="3" customFormat="1" ht="46" customHeight="1" spans="1:6">
      <c r="A17" s="19" t="s">
        <v>655</v>
      </c>
      <c r="B17" s="19" t="s">
        <v>656</v>
      </c>
      <c r="C17" s="19" t="s">
        <v>594</v>
      </c>
      <c r="D17" s="19" t="s">
        <v>637</v>
      </c>
      <c r="E17" s="19" t="s">
        <v>639</v>
      </c>
      <c r="F17" s="19" t="s">
        <v>595</v>
      </c>
    </row>
    <row r="18" s="3" customFormat="1" ht="46" customHeight="1" spans="1:6">
      <c r="A18" s="6" t="s">
        <v>599</v>
      </c>
      <c r="B18" s="6" t="s">
        <v>657</v>
      </c>
      <c r="C18" s="6" t="s">
        <v>583</v>
      </c>
      <c r="D18" s="20">
        <v>50</v>
      </c>
      <c r="E18" s="20">
        <v>45</v>
      </c>
      <c r="F18" s="24" t="s">
        <v>583</v>
      </c>
    </row>
    <row r="19" s="3" customFormat="1" ht="46" customHeight="1" spans="1:6">
      <c r="A19" s="6" t="s">
        <v>600</v>
      </c>
      <c r="B19" s="6" t="s">
        <v>657</v>
      </c>
      <c r="C19" s="6" t="s">
        <v>583</v>
      </c>
      <c r="D19" s="20">
        <v>29</v>
      </c>
      <c r="E19" s="20">
        <v>24</v>
      </c>
      <c r="F19" s="24" t="s">
        <v>583</v>
      </c>
    </row>
    <row r="20" s="3" customFormat="1" ht="46" customHeight="1" spans="1:6">
      <c r="A20" s="6" t="s">
        <v>689</v>
      </c>
      <c r="B20" s="6" t="s">
        <v>690</v>
      </c>
      <c r="C20" s="6" t="s">
        <v>691</v>
      </c>
      <c r="D20" s="20">
        <v>6</v>
      </c>
      <c r="E20" s="20">
        <v>5</v>
      </c>
      <c r="F20" s="24" t="s">
        <v>692</v>
      </c>
    </row>
    <row r="21" s="3" customFormat="1" ht="46" customHeight="1" spans="1:6">
      <c r="A21" s="6" t="s">
        <v>613</v>
      </c>
      <c r="B21" s="6" t="s">
        <v>693</v>
      </c>
      <c r="C21" s="6" t="s">
        <v>693</v>
      </c>
      <c r="D21" s="20">
        <v>6</v>
      </c>
      <c r="E21" s="20">
        <v>6</v>
      </c>
      <c r="F21" s="24" t="s">
        <v>660</v>
      </c>
    </row>
    <row r="22" s="3" customFormat="1" ht="46" customHeight="1" spans="1:6">
      <c r="A22" s="6" t="s">
        <v>694</v>
      </c>
      <c r="B22" s="6" t="s">
        <v>695</v>
      </c>
      <c r="C22" s="6" t="s">
        <v>695</v>
      </c>
      <c r="D22" s="20">
        <v>6</v>
      </c>
      <c r="E22" s="20">
        <v>6</v>
      </c>
      <c r="F22" s="24" t="s">
        <v>660</v>
      </c>
    </row>
    <row r="23" s="3" customFormat="1" ht="46" customHeight="1" spans="1:6">
      <c r="A23" s="6" t="s">
        <v>696</v>
      </c>
      <c r="B23" s="6" t="s">
        <v>697</v>
      </c>
      <c r="C23" s="6" t="s">
        <v>697</v>
      </c>
      <c r="D23" s="20">
        <v>6</v>
      </c>
      <c r="E23" s="20">
        <v>6</v>
      </c>
      <c r="F23" s="24" t="s">
        <v>660</v>
      </c>
    </row>
    <row r="24" s="3" customFormat="1" ht="46" customHeight="1" spans="1:6">
      <c r="A24" s="6" t="s">
        <v>698</v>
      </c>
      <c r="B24" s="6" t="s">
        <v>699</v>
      </c>
      <c r="C24" s="6" t="s">
        <v>700</v>
      </c>
      <c r="D24" s="20">
        <v>5</v>
      </c>
      <c r="E24" s="20">
        <v>1</v>
      </c>
      <c r="F24" s="24" t="s">
        <v>701</v>
      </c>
    </row>
    <row r="25" s="3" customFormat="1" ht="46" customHeight="1" spans="1:6">
      <c r="A25" s="6" t="s">
        <v>616</v>
      </c>
      <c r="B25" s="6" t="s">
        <v>657</v>
      </c>
      <c r="C25" s="6" t="s">
        <v>583</v>
      </c>
      <c r="D25" s="20">
        <v>14</v>
      </c>
      <c r="E25" s="20">
        <v>14</v>
      </c>
      <c r="F25" s="24" t="s">
        <v>583</v>
      </c>
    </row>
    <row r="26" s="3" customFormat="1" ht="46" customHeight="1" spans="1:6">
      <c r="A26" s="6" t="s">
        <v>702</v>
      </c>
      <c r="B26" s="6" t="s">
        <v>703</v>
      </c>
      <c r="C26" s="6" t="s">
        <v>703</v>
      </c>
      <c r="D26" s="20">
        <v>7</v>
      </c>
      <c r="E26" s="20">
        <v>7</v>
      </c>
      <c r="F26" s="24" t="s">
        <v>660</v>
      </c>
    </row>
    <row r="27" s="3" customFormat="1" ht="46" customHeight="1" spans="1:6">
      <c r="A27" s="6" t="s">
        <v>704</v>
      </c>
      <c r="B27" s="6" t="s">
        <v>703</v>
      </c>
      <c r="C27" s="6" t="s">
        <v>703</v>
      </c>
      <c r="D27" s="20">
        <v>7</v>
      </c>
      <c r="E27" s="20">
        <v>7</v>
      </c>
      <c r="F27" s="24" t="s">
        <v>660</v>
      </c>
    </row>
    <row r="28" s="3" customFormat="1" ht="46" customHeight="1" spans="1:6">
      <c r="A28" s="6" t="s">
        <v>621</v>
      </c>
      <c r="B28" s="6" t="s">
        <v>657</v>
      </c>
      <c r="C28" s="6" t="s">
        <v>583</v>
      </c>
      <c r="D28" s="20">
        <v>7</v>
      </c>
      <c r="E28" s="20">
        <v>7</v>
      </c>
      <c r="F28" s="24" t="s">
        <v>583</v>
      </c>
    </row>
    <row r="29" s="3" customFormat="1" ht="46" customHeight="1" spans="1:6">
      <c r="A29" s="6" t="s">
        <v>705</v>
      </c>
      <c r="B29" s="6" t="s">
        <v>678</v>
      </c>
      <c r="C29" s="6" t="s">
        <v>678</v>
      </c>
      <c r="D29" s="20">
        <v>7</v>
      </c>
      <c r="E29" s="20">
        <v>7</v>
      </c>
      <c r="F29" s="24" t="s">
        <v>660</v>
      </c>
    </row>
    <row r="30" s="3" customFormat="1" ht="46" customHeight="1" spans="1:6">
      <c r="A30" s="6" t="s">
        <v>661</v>
      </c>
      <c r="B30" s="6" t="s">
        <v>657</v>
      </c>
      <c r="C30" s="6" t="s">
        <v>583</v>
      </c>
      <c r="D30" s="20">
        <v>30</v>
      </c>
      <c r="E30" s="20">
        <v>30</v>
      </c>
      <c r="F30" s="24" t="s">
        <v>583</v>
      </c>
    </row>
    <row r="31" s="3" customFormat="1" ht="46" customHeight="1" spans="1:6">
      <c r="A31" s="6" t="s">
        <v>662</v>
      </c>
      <c r="B31" s="6" t="s">
        <v>657</v>
      </c>
      <c r="C31" s="6" t="s">
        <v>583</v>
      </c>
      <c r="D31" s="20">
        <v>30</v>
      </c>
      <c r="E31" s="20">
        <v>30</v>
      </c>
      <c r="F31" s="24" t="s">
        <v>583</v>
      </c>
    </row>
    <row r="32" s="3" customFormat="1" ht="46" customHeight="1" spans="1:6">
      <c r="A32" s="6" t="s">
        <v>706</v>
      </c>
      <c r="B32" s="6" t="s">
        <v>707</v>
      </c>
      <c r="C32" s="6" t="s">
        <v>707</v>
      </c>
      <c r="D32" s="20">
        <v>7.5</v>
      </c>
      <c r="E32" s="20">
        <v>7.5</v>
      </c>
      <c r="F32" s="24" t="s">
        <v>660</v>
      </c>
    </row>
    <row r="33" s="3" customFormat="1" ht="46" customHeight="1" spans="1:6">
      <c r="A33" s="6" t="s">
        <v>708</v>
      </c>
      <c r="B33" s="6" t="s">
        <v>667</v>
      </c>
      <c r="C33" s="6" t="s">
        <v>667</v>
      </c>
      <c r="D33" s="20">
        <v>7.5</v>
      </c>
      <c r="E33" s="20">
        <v>7.5</v>
      </c>
      <c r="F33" s="24" t="s">
        <v>660</v>
      </c>
    </row>
    <row r="34" s="3" customFormat="1" ht="46" customHeight="1" spans="1:6">
      <c r="A34" s="6" t="s">
        <v>709</v>
      </c>
      <c r="B34" s="6" t="s">
        <v>710</v>
      </c>
      <c r="C34" s="6" t="s">
        <v>710</v>
      </c>
      <c r="D34" s="20">
        <v>7.5</v>
      </c>
      <c r="E34" s="20">
        <v>7.5</v>
      </c>
      <c r="F34" s="24" t="s">
        <v>660</v>
      </c>
    </row>
    <row r="35" s="3" customFormat="1" ht="46" customHeight="1" spans="1:6">
      <c r="A35" s="6" t="s">
        <v>711</v>
      </c>
      <c r="B35" s="6" t="s">
        <v>712</v>
      </c>
      <c r="C35" s="6" t="s">
        <v>712</v>
      </c>
      <c r="D35" s="20">
        <v>7.5</v>
      </c>
      <c r="E35" s="20">
        <v>7.5</v>
      </c>
      <c r="F35" s="24" t="s">
        <v>660</v>
      </c>
    </row>
    <row r="36" s="3" customFormat="1" ht="46" customHeight="1" spans="1:6">
      <c r="A36" s="6" t="s">
        <v>625</v>
      </c>
      <c r="B36" s="6" t="s">
        <v>657</v>
      </c>
      <c r="C36" s="6" t="s">
        <v>583</v>
      </c>
      <c r="D36" s="20">
        <v>10</v>
      </c>
      <c r="E36" s="20">
        <v>9</v>
      </c>
      <c r="F36" s="24" t="s">
        <v>583</v>
      </c>
    </row>
    <row r="37" s="3" customFormat="1" ht="46" customHeight="1" spans="1:6">
      <c r="A37" s="6" t="s">
        <v>626</v>
      </c>
      <c r="B37" s="6" t="s">
        <v>657</v>
      </c>
      <c r="C37" s="6" t="s">
        <v>583</v>
      </c>
      <c r="D37" s="20">
        <v>10</v>
      </c>
      <c r="E37" s="20">
        <v>9</v>
      </c>
      <c r="F37" s="24" t="s">
        <v>583</v>
      </c>
    </row>
    <row r="38" s="3" customFormat="1" ht="46" customHeight="1" spans="1:6">
      <c r="A38" s="6" t="s">
        <v>713</v>
      </c>
      <c r="B38" s="6" t="s">
        <v>667</v>
      </c>
      <c r="C38" s="6" t="s">
        <v>703</v>
      </c>
      <c r="D38" s="20">
        <v>10</v>
      </c>
      <c r="E38" s="20">
        <v>9</v>
      </c>
      <c r="F38" s="24" t="s">
        <v>685</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A1" sqref="$A1:$XFD1048576"/>
    </sheetView>
  </sheetViews>
  <sheetFormatPr defaultColWidth="10" defaultRowHeight="15"/>
  <cols>
    <col min="1" max="1" width="16.4454545454545" style="3" customWidth="1"/>
    <col min="2" max="2" width="25" style="3" customWidth="1"/>
    <col min="3" max="3" width="18.6636363636364" style="3" customWidth="1"/>
    <col min="4" max="4" width="14.2181818181818" style="3" customWidth="1"/>
    <col min="5" max="5" width="13.7818181818182" style="3" customWidth="1"/>
    <col min="6" max="6" width="33.7818181818182" style="3" customWidth="1"/>
    <col min="7" max="8" width="11.7818181818182" style="3" customWidth="1"/>
    <col min="9" max="9" width="14.6636363636364"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714</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31200</v>
      </c>
      <c r="F5" s="11">
        <v>31200</v>
      </c>
      <c r="G5" s="12">
        <v>10</v>
      </c>
      <c r="H5" s="12">
        <v>1</v>
      </c>
      <c r="I5" s="12">
        <v>10</v>
      </c>
    </row>
    <row r="6" s="2" customFormat="1" ht="22.95" customHeight="1" spans="1:11">
      <c r="A6" s="9"/>
      <c r="B6" s="9"/>
      <c r="C6" s="10" t="s">
        <v>640</v>
      </c>
      <c r="D6" s="11">
        <v>0</v>
      </c>
      <c r="E6" s="11">
        <v>31200</v>
      </c>
      <c r="F6" s="11">
        <v>31200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715</v>
      </c>
      <c r="C10" s="15"/>
      <c r="D10" s="15"/>
      <c r="E10" s="16"/>
      <c r="F10" s="14" t="s">
        <v>716</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5" s="3" customFormat="1" ht="56" customHeight="1" spans="1:11">
      <c r="A15" s="23" t="s">
        <v>654</v>
      </c>
      <c r="B15" s="23"/>
      <c r="C15" s="23"/>
      <c r="D15" s="23"/>
      <c r="E15" s="23"/>
      <c r="F15" s="23"/>
    </row>
    <row r="16" s="3" customFormat="1" ht="61" customHeight="1" spans="1:11">
      <c r="A16" s="19" t="s">
        <v>655</v>
      </c>
      <c r="B16" s="19" t="s">
        <v>656</v>
      </c>
      <c r="C16" s="19" t="s">
        <v>594</v>
      </c>
      <c r="D16" s="19" t="s">
        <v>637</v>
      </c>
      <c r="E16" s="19" t="s">
        <v>639</v>
      </c>
      <c r="F16" s="19" t="s">
        <v>595</v>
      </c>
    </row>
    <row r="17" s="3" customFormat="1" ht="61" customHeight="1" spans="1:6">
      <c r="A17" s="6" t="s">
        <v>599</v>
      </c>
      <c r="B17" s="6" t="s">
        <v>657</v>
      </c>
      <c r="C17" s="6" t="s">
        <v>583</v>
      </c>
      <c r="D17" s="20">
        <v>50</v>
      </c>
      <c r="E17" s="20">
        <v>50</v>
      </c>
      <c r="F17" s="24" t="s">
        <v>583</v>
      </c>
    </row>
    <row r="18" s="3" customFormat="1" ht="61" customHeight="1" spans="1:6">
      <c r="A18" s="6" t="s">
        <v>600</v>
      </c>
      <c r="B18" s="6" t="s">
        <v>657</v>
      </c>
      <c r="C18" s="6" t="s">
        <v>583</v>
      </c>
      <c r="D18" s="20">
        <v>15</v>
      </c>
      <c r="E18" s="20">
        <v>15</v>
      </c>
      <c r="F18" s="24" t="s">
        <v>583</v>
      </c>
    </row>
    <row r="19" s="3" customFormat="1" ht="61" customHeight="1" spans="1:6">
      <c r="A19" s="6" t="s">
        <v>717</v>
      </c>
      <c r="B19" s="6" t="s">
        <v>676</v>
      </c>
      <c r="C19" s="6" t="s">
        <v>676</v>
      </c>
      <c r="D19" s="20">
        <v>15</v>
      </c>
      <c r="E19" s="20">
        <v>15</v>
      </c>
      <c r="F19" s="24" t="s">
        <v>660</v>
      </c>
    </row>
    <row r="20" s="3" customFormat="1" ht="61" customHeight="1" spans="1:6">
      <c r="A20" s="6" t="s">
        <v>616</v>
      </c>
      <c r="B20" s="6" t="s">
        <v>657</v>
      </c>
      <c r="C20" s="6" t="s">
        <v>583</v>
      </c>
      <c r="D20" s="20">
        <v>10</v>
      </c>
      <c r="E20" s="20">
        <v>10</v>
      </c>
      <c r="F20" s="24" t="s">
        <v>583</v>
      </c>
    </row>
    <row r="21" s="3" customFormat="1" ht="61" customHeight="1" spans="1:6">
      <c r="A21" s="6" t="s">
        <v>718</v>
      </c>
      <c r="B21" s="6" t="s">
        <v>719</v>
      </c>
      <c r="C21" s="6" t="s">
        <v>719</v>
      </c>
      <c r="D21" s="20">
        <v>10</v>
      </c>
      <c r="E21" s="20">
        <v>10</v>
      </c>
      <c r="F21" s="24" t="s">
        <v>660</v>
      </c>
    </row>
    <row r="22" s="3" customFormat="1" ht="61" customHeight="1" spans="1:6">
      <c r="A22" s="6" t="s">
        <v>621</v>
      </c>
      <c r="B22" s="6" t="s">
        <v>657</v>
      </c>
      <c r="C22" s="6" t="s">
        <v>583</v>
      </c>
      <c r="D22" s="20">
        <v>10</v>
      </c>
      <c r="E22" s="20">
        <v>10</v>
      </c>
      <c r="F22" s="24" t="s">
        <v>583</v>
      </c>
    </row>
    <row r="23" s="3" customFormat="1" ht="61" customHeight="1" spans="1:6">
      <c r="A23" s="6" t="s">
        <v>720</v>
      </c>
      <c r="B23" s="6" t="s">
        <v>721</v>
      </c>
      <c r="C23" s="6" t="s">
        <v>721</v>
      </c>
      <c r="D23" s="20">
        <v>10</v>
      </c>
      <c r="E23" s="20">
        <v>10</v>
      </c>
      <c r="F23" s="24" t="s">
        <v>660</v>
      </c>
    </row>
    <row r="24" s="3" customFormat="1" ht="61" customHeight="1" spans="1:6">
      <c r="A24" s="6" t="s">
        <v>623</v>
      </c>
      <c r="B24" s="6" t="s">
        <v>657</v>
      </c>
      <c r="C24" s="6" t="s">
        <v>583</v>
      </c>
      <c r="D24" s="20">
        <v>15</v>
      </c>
      <c r="E24" s="20">
        <v>15</v>
      </c>
      <c r="F24" s="24" t="s">
        <v>583</v>
      </c>
    </row>
    <row r="25" s="3" customFormat="1" ht="61" customHeight="1" spans="1:6">
      <c r="A25" s="6" t="s">
        <v>722</v>
      </c>
      <c r="B25" s="6" t="s">
        <v>723</v>
      </c>
      <c r="C25" s="6" t="s">
        <v>723</v>
      </c>
      <c r="D25" s="20">
        <v>15</v>
      </c>
      <c r="E25" s="20">
        <v>15</v>
      </c>
      <c r="F25" s="24" t="s">
        <v>660</v>
      </c>
    </row>
    <row r="26" s="3" customFormat="1" ht="61" customHeight="1" spans="1:6">
      <c r="A26" s="6" t="s">
        <v>661</v>
      </c>
      <c r="B26" s="6" t="s">
        <v>657</v>
      </c>
      <c r="C26" s="6" t="s">
        <v>583</v>
      </c>
      <c r="D26" s="20">
        <v>30</v>
      </c>
      <c r="E26" s="20">
        <v>30</v>
      </c>
      <c r="F26" s="24" t="s">
        <v>583</v>
      </c>
    </row>
    <row r="27" s="3" customFormat="1" ht="61" customHeight="1" spans="1:6">
      <c r="A27" s="6" t="s">
        <v>662</v>
      </c>
      <c r="B27" s="6" t="s">
        <v>657</v>
      </c>
      <c r="C27" s="6" t="s">
        <v>583</v>
      </c>
      <c r="D27" s="20">
        <v>30</v>
      </c>
      <c r="E27" s="20">
        <v>30</v>
      </c>
      <c r="F27" s="24" t="s">
        <v>583</v>
      </c>
    </row>
    <row r="28" s="3" customFormat="1" ht="61" customHeight="1" spans="1:6">
      <c r="A28" s="6" t="s">
        <v>724</v>
      </c>
      <c r="B28" s="6" t="s">
        <v>719</v>
      </c>
      <c r="C28" s="6" t="s">
        <v>719</v>
      </c>
      <c r="D28" s="20">
        <v>30</v>
      </c>
      <c r="E28" s="20">
        <v>30</v>
      </c>
      <c r="F28" s="24" t="s">
        <v>660</v>
      </c>
    </row>
    <row r="29" s="3" customFormat="1" ht="61" customHeight="1" spans="1:6">
      <c r="A29" s="6" t="s">
        <v>625</v>
      </c>
      <c r="B29" s="6" t="s">
        <v>657</v>
      </c>
      <c r="C29" s="6" t="s">
        <v>583</v>
      </c>
      <c r="D29" s="20">
        <v>10</v>
      </c>
      <c r="E29" s="20">
        <v>10</v>
      </c>
      <c r="F29" s="24" t="s">
        <v>583</v>
      </c>
    </row>
    <row r="30" s="3" customFormat="1" ht="61" customHeight="1" spans="1:6">
      <c r="A30" s="6" t="s">
        <v>626</v>
      </c>
      <c r="B30" s="6" t="s">
        <v>657</v>
      </c>
      <c r="C30" s="6" t="s">
        <v>583</v>
      </c>
      <c r="D30" s="20">
        <v>10</v>
      </c>
      <c r="E30" s="20">
        <v>10</v>
      </c>
      <c r="F30" s="24" t="s">
        <v>583</v>
      </c>
    </row>
    <row r="31" s="3" customFormat="1" ht="61" customHeight="1" spans="1:6">
      <c r="A31" s="6" t="s">
        <v>725</v>
      </c>
      <c r="B31" s="6" t="s">
        <v>676</v>
      </c>
      <c r="C31" s="6" t="s">
        <v>676</v>
      </c>
      <c r="D31" s="20">
        <v>10</v>
      </c>
      <c r="E31" s="20">
        <v>10</v>
      </c>
      <c r="F31"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XFD1048576"/>
    </sheetView>
  </sheetViews>
  <sheetFormatPr defaultColWidth="10" defaultRowHeight="15"/>
  <cols>
    <col min="1" max="1" width="34.8909090909091" style="3" customWidth="1"/>
    <col min="2" max="2" width="21.3363636363636" style="3" customWidth="1"/>
    <col min="3" max="3" width="18.6636363636364" style="3" customWidth="1"/>
    <col min="4" max="4" width="14.2181818181818" style="3" customWidth="1"/>
    <col min="5" max="5" width="13.7818181818182" style="3" customWidth="1"/>
    <col min="6" max="6" width="29.7818181818182" style="3" customWidth="1"/>
    <col min="7" max="8" width="11.7818181818182" style="3" customWidth="1"/>
    <col min="9" max="9" width="16.5545454545455"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726</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60000</v>
      </c>
      <c r="F5" s="11">
        <v>60000</v>
      </c>
      <c r="G5" s="12">
        <v>10</v>
      </c>
      <c r="H5" s="12">
        <v>1</v>
      </c>
      <c r="I5" s="12">
        <v>10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60000</v>
      </c>
      <c r="F7" s="11">
        <v>60000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727</v>
      </c>
      <c r="C10" s="15"/>
      <c r="D10" s="15"/>
      <c r="E10" s="16"/>
      <c r="F10" s="14" t="s">
        <v>716</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7" s="3" customFormat="1" ht="65" customHeight="1" spans="1:6">
      <c r="A17" s="23" t="s">
        <v>654</v>
      </c>
      <c r="B17" s="23"/>
      <c r="C17" s="23"/>
      <c r="D17" s="23"/>
      <c r="E17" s="23"/>
      <c r="F17" s="23"/>
    </row>
    <row r="18" s="3" customFormat="1" ht="47" customHeight="1" spans="1:6">
      <c r="A18" s="19" t="s">
        <v>655</v>
      </c>
      <c r="B18" s="19" t="s">
        <v>656</v>
      </c>
      <c r="C18" s="19" t="s">
        <v>594</v>
      </c>
      <c r="D18" s="19" t="s">
        <v>637</v>
      </c>
      <c r="E18" s="19" t="s">
        <v>639</v>
      </c>
      <c r="F18" s="19" t="s">
        <v>595</v>
      </c>
    </row>
    <row r="19" s="3" customFormat="1" ht="47" customHeight="1" spans="1:6">
      <c r="A19" s="6" t="s">
        <v>599</v>
      </c>
      <c r="B19" s="6" t="s">
        <v>657</v>
      </c>
      <c r="C19" s="6" t="s">
        <v>583</v>
      </c>
      <c r="D19" s="20">
        <v>50</v>
      </c>
      <c r="E19" s="20">
        <v>50</v>
      </c>
      <c r="F19" s="24" t="s">
        <v>583</v>
      </c>
    </row>
    <row r="20" s="3" customFormat="1" ht="47" customHeight="1" spans="1:6">
      <c r="A20" s="6" t="s">
        <v>600</v>
      </c>
      <c r="B20" s="6" t="s">
        <v>657</v>
      </c>
      <c r="C20" s="6" t="s">
        <v>583</v>
      </c>
      <c r="D20" s="20">
        <v>50</v>
      </c>
      <c r="E20" s="20">
        <v>50</v>
      </c>
      <c r="F20" s="24" t="s">
        <v>583</v>
      </c>
    </row>
    <row r="21" s="3" customFormat="1" ht="47" customHeight="1" spans="1:6">
      <c r="A21" s="6" t="s">
        <v>728</v>
      </c>
      <c r="B21" s="6" t="s">
        <v>729</v>
      </c>
      <c r="C21" s="6" t="s">
        <v>729</v>
      </c>
      <c r="D21" s="20">
        <v>25</v>
      </c>
      <c r="E21" s="20">
        <v>25</v>
      </c>
      <c r="F21" s="24" t="s">
        <v>660</v>
      </c>
    </row>
    <row r="22" s="3" customFormat="1" ht="47" customHeight="1" spans="1:6">
      <c r="A22" s="6" t="s">
        <v>730</v>
      </c>
      <c r="B22" s="6" t="s">
        <v>729</v>
      </c>
      <c r="C22" s="6" t="s">
        <v>729</v>
      </c>
      <c r="D22" s="20">
        <v>25</v>
      </c>
      <c r="E22" s="20">
        <v>25</v>
      </c>
      <c r="F22" s="24" t="s">
        <v>660</v>
      </c>
    </row>
    <row r="23" s="3" customFormat="1" ht="47" customHeight="1" spans="1:6">
      <c r="A23" s="6" t="s">
        <v>661</v>
      </c>
      <c r="B23" s="6" t="s">
        <v>657</v>
      </c>
      <c r="C23" s="6" t="s">
        <v>583</v>
      </c>
      <c r="D23" s="20">
        <v>30</v>
      </c>
      <c r="E23" s="20">
        <v>30</v>
      </c>
      <c r="F23" s="24" t="s">
        <v>583</v>
      </c>
    </row>
    <row r="24" s="3" customFormat="1" ht="47" customHeight="1" spans="1:6">
      <c r="A24" s="6" t="s">
        <v>662</v>
      </c>
      <c r="B24" s="6" t="s">
        <v>657</v>
      </c>
      <c r="C24" s="6" t="s">
        <v>583</v>
      </c>
      <c r="D24" s="20">
        <v>30</v>
      </c>
      <c r="E24" s="20">
        <v>30</v>
      </c>
      <c r="F24" s="24" t="s">
        <v>583</v>
      </c>
    </row>
    <row r="25" s="3" customFormat="1" ht="47" customHeight="1" spans="1:6">
      <c r="A25" s="6" t="s">
        <v>731</v>
      </c>
      <c r="B25" s="6" t="s">
        <v>703</v>
      </c>
      <c r="C25" s="6" t="s">
        <v>703</v>
      </c>
      <c r="D25" s="20">
        <v>30</v>
      </c>
      <c r="E25" s="20">
        <v>30</v>
      </c>
      <c r="F25" s="24" t="s">
        <v>660</v>
      </c>
    </row>
    <row r="26" s="3" customFormat="1" ht="47" customHeight="1" spans="1:6">
      <c r="A26" s="6" t="s">
        <v>625</v>
      </c>
      <c r="B26" s="6" t="s">
        <v>657</v>
      </c>
      <c r="C26" s="6" t="s">
        <v>583</v>
      </c>
      <c r="D26" s="20">
        <v>10</v>
      </c>
      <c r="E26" s="20">
        <v>10</v>
      </c>
      <c r="F26" s="24" t="s">
        <v>583</v>
      </c>
    </row>
    <row r="27" s="3" customFormat="1" ht="47" customHeight="1" spans="1:6">
      <c r="A27" s="6" t="s">
        <v>626</v>
      </c>
      <c r="B27" s="6" t="s">
        <v>657</v>
      </c>
      <c r="C27" s="6" t="s">
        <v>583</v>
      </c>
      <c r="D27" s="20">
        <v>10</v>
      </c>
      <c r="E27" s="20">
        <v>10</v>
      </c>
      <c r="F27" s="24" t="s">
        <v>583</v>
      </c>
    </row>
    <row r="28" s="3" customFormat="1" ht="47" customHeight="1" spans="1:6">
      <c r="A28" s="6" t="s">
        <v>732</v>
      </c>
      <c r="B28" s="6" t="s">
        <v>733</v>
      </c>
      <c r="C28" s="6" t="s">
        <v>733</v>
      </c>
      <c r="D28" s="20">
        <v>10</v>
      </c>
      <c r="E28" s="20">
        <v>10</v>
      </c>
      <c r="F28"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7:F17"/>
    <mergeCell ref="A9:A10"/>
    <mergeCell ref="A4:B8"/>
    <mergeCell ref="G6:I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A1" sqref="$A1:$XFD1048576"/>
    </sheetView>
  </sheetViews>
  <sheetFormatPr defaultColWidth="10" defaultRowHeight="15"/>
  <cols>
    <col min="1" max="1" width="34" style="3" customWidth="1"/>
    <col min="2" max="2" width="18.3363636363636" style="3" customWidth="1"/>
    <col min="3" max="3" width="23.3363636363636" style="3" customWidth="1"/>
    <col min="4" max="4" width="14.2181818181818" style="3" customWidth="1"/>
    <col min="5" max="5" width="13.7818181818182" style="3" customWidth="1"/>
    <col min="6" max="6" width="43" style="3" customWidth="1"/>
    <col min="7" max="8" width="11.7818181818182" style="3" customWidth="1"/>
    <col min="9" max="9" width="18.1090909090909"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734</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150000</v>
      </c>
      <c r="F5" s="11">
        <v>149532.12</v>
      </c>
      <c r="G5" s="12">
        <v>10</v>
      </c>
      <c r="H5" s="12">
        <v>1</v>
      </c>
      <c r="I5" s="12">
        <v>9.97</v>
      </c>
    </row>
    <row r="6" s="2" customFormat="1" ht="22.95" customHeight="1" spans="1:11">
      <c r="A6" s="9"/>
      <c r="B6" s="9"/>
      <c r="C6" s="10" t="s">
        <v>640</v>
      </c>
      <c r="D6" s="11">
        <v>0</v>
      </c>
      <c r="E6" s="11">
        <v>150000</v>
      </c>
      <c r="F6" s="11">
        <v>149532.12</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735</v>
      </c>
      <c r="C10" s="15"/>
      <c r="D10" s="15"/>
      <c r="E10" s="16"/>
      <c r="F10" s="14" t="s">
        <v>716</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7" s="3" customFormat="1" ht="60" customHeight="1" spans="1:6">
      <c r="A17" s="23" t="s">
        <v>654</v>
      </c>
      <c r="B17" s="23"/>
      <c r="C17" s="23"/>
      <c r="D17" s="23"/>
      <c r="E17" s="23"/>
      <c r="F17" s="23"/>
    </row>
    <row r="18" s="3" customFormat="1" ht="43" customHeight="1" spans="1:6">
      <c r="A18" s="19" t="s">
        <v>655</v>
      </c>
      <c r="B18" s="19" t="s">
        <v>656</v>
      </c>
      <c r="C18" s="19" t="s">
        <v>594</v>
      </c>
      <c r="D18" s="19" t="s">
        <v>637</v>
      </c>
      <c r="E18" s="19" t="s">
        <v>639</v>
      </c>
      <c r="F18" s="19" t="s">
        <v>595</v>
      </c>
    </row>
    <row r="19" s="3" customFormat="1" ht="43" customHeight="1" spans="1:6">
      <c r="A19" s="6" t="s">
        <v>599</v>
      </c>
      <c r="B19" s="6" t="s">
        <v>657</v>
      </c>
      <c r="C19" s="6" t="s">
        <v>583</v>
      </c>
      <c r="D19" s="20">
        <v>50</v>
      </c>
      <c r="E19" s="20">
        <v>50</v>
      </c>
      <c r="F19" s="24" t="s">
        <v>583</v>
      </c>
    </row>
    <row r="20" s="3" customFormat="1" ht="43" customHeight="1" spans="1:6">
      <c r="A20" s="6" t="s">
        <v>600</v>
      </c>
      <c r="B20" s="6" t="s">
        <v>657</v>
      </c>
      <c r="C20" s="6" t="s">
        <v>583</v>
      </c>
      <c r="D20" s="20">
        <v>10</v>
      </c>
      <c r="E20" s="20">
        <v>10</v>
      </c>
      <c r="F20" s="24" t="s">
        <v>583</v>
      </c>
    </row>
    <row r="21" s="3" customFormat="1" ht="43" customHeight="1" spans="1:6">
      <c r="A21" s="6" t="s">
        <v>736</v>
      </c>
      <c r="B21" s="6" t="s">
        <v>737</v>
      </c>
      <c r="C21" s="6" t="s">
        <v>737</v>
      </c>
      <c r="D21" s="20">
        <v>10</v>
      </c>
      <c r="E21" s="20">
        <v>10</v>
      </c>
      <c r="F21" s="24" t="s">
        <v>660</v>
      </c>
    </row>
    <row r="22" s="3" customFormat="1" ht="43" customHeight="1" spans="1:6">
      <c r="A22" s="6" t="s">
        <v>616</v>
      </c>
      <c r="B22" s="6" t="s">
        <v>657</v>
      </c>
      <c r="C22" s="6" t="s">
        <v>583</v>
      </c>
      <c r="D22" s="20">
        <v>30</v>
      </c>
      <c r="E22" s="20">
        <v>30</v>
      </c>
      <c r="F22" s="24" t="s">
        <v>583</v>
      </c>
    </row>
    <row r="23" s="3" customFormat="1" ht="43" customHeight="1" spans="1:6">
      <c r="A23" s="6" t="s">
        <v>738</v>
      </c>
      <c r="B23" s="6" t="s">
        <v>739</v>
      </c>
      <c r="C23" s="6" t="s">
        <v>739</v>
      </c>
      <c r="D23" s="20">
        <v>10</v>
      </c>
      <c r="E23" s="20">
        <v>10</v>
      </c>
      <c r="F23" s="24" t="s">
        <v>660</v>
      </c>
    </row>
    <row r="24" s="3" customFormat="1" ht="43" customHeight="1" spans="1:6">
      <c r="A24" s="6" t="s">
        <v>740</v>
      </c>
      <c r="B24" s="6" t="s">
        <v>739</v>
      </c>
      <c r="C24" s="6" t="s">
        <v>739</v>
      </c>
      <c r="D24" s="20">
        <v>10</v>
      </c>
      <c r="E24" s="20">
        <v>10</v>
      </c>
      <c r="F24" s="24" t="s">
        <v>660</v>
      </c>
    </row>
    <row r="25" s="3" customFormat="1" ht="43" customHeight="1" spans="1:6">
      <c r="A25" s="6" t="s">
        <v>741</v>
      </c>
      <c r="B25" s="6" t="s">
        <v>703</v>
      </c>
      <c r="C25" s="6" t="s">
        <v>703</v>
      </c>
      <c r="D25" s="20">
        <v>10</v>
      </c>
      <c r="E25" s="20">
        <v>10</v>
      </c>
      <c r="F25" s="24" t="s">
        <v>660</v>
      </c>
    </row>
    <row r="26" s="3" customFormat="1" ht="43" customHeight="1" spans="1:6">
      <c r="A26" s="6" t="s">
        <v>621</v>
      </c>
      <c r="B26" s="6" t="s">
        <v>657</v>
      </c>
      <c r="C26" s="6" t="s">
        <v>583</v>
      </c>
      <c r="D26" s="20">
        <v>10</v>
      </c>
      <c r="E26" s="20">
        <v>10</v>
      </c>
      <c r="F26" s="24" t="s">
        <v>583</v>
      </c>
    </row>
    <row r="27" s="3" customFormat="1" ht="43" customHeight="1" spans="1:6">
      <c r="A27" s="6" t="s">
        <v>742</v>
      </c>
      <c r="B27" s="6" t="s">
        <v>743</v>
      </c>
      <c r="C27" s="6" t="s">
        <v>743</v>
      </c>
      <c r="D27" s="20">
        <v>10</v>
      </c>
      <c r="E27" s="20">
        <v>10</v>
      </c>
      <c r="F27" s="24" t="s">
        <v>660</v>
      </c>
    </row>
    <row r="28" s="3" customFormat="1" ht="43" customHeight="1" spans="1:6">
      <c r="A28" s="6" t="s">
        <v>661</v>
      </c>
      <c r="B28" s="6" t="s">
        <v>657</v>
      </c>
      <c r="C28" s="6" t="s">
        <v>583</v>
      </c>
      <c r="D28" s="20">
        <v>30</v>
      </c>
      <c r="E28" s="20">
        <v>30</v>
      </c>
      <c r="F28" s="24" t="s">
        <v>583</v>
      </c>
    </row>
    <row r="29" s="3" customFormat="1" ht="43" customHeight="1" spans="1:6">
      <c r="A29" s="6" t="s">
        <v>662</v>
      </c>
      <c r="B29" s="6" t="s">
        <v>657</v>
      </c>
      <c r="C29" s="6" t="s">
        <v>583</v>
      </c>
      <c r="D29" s="20">
        <v>30</v>
      </c>
      <c r="E29" s="20">
        <v>30</v>
      </c>
      <c r="F29" s="24" t="s">
        <v>583</v>
      </c>
    </row>
    <row r="30" s="3" customFormat="1" ht="43" customHeight="1" spans="1:6">
      <c r="A30" s="6" t="s">
        <v>744</v>
      </c>
      <c r="B30" s="6" t="s">
        <v>745</v>
      </c>
      <c r="C30" s="6" t="s">
        <v>745</v>
      </c>
      <c r="D30" s="20">
        <v>30</v>
      </c>
      <c r="E30" s="20">
        <v>30</v>
      </c>
      <c r="F30" s="24" t="s">
        <v>660</v>
      </c>
    </row>
    <row r="31" s="3" customFormat="1" ht="43" customHeight="1" spans="1:6">
      <c r="A31" s="6" t="s">
        <v>625</v>
      </c>
      <c r="B31" s="6" t="s">
        <v>657</v>
      </c>
      <c r="C31" s="6" t="s">
        <v>583</v>
      </c>
      <c r="D31" s="20">
        <v>10</v>
      </c>
      <c r="E31" s="20">
        <v>9</v>
      </c>
      <c r="F31" s="24" t="s">
        <v>583</v>
      </c>
    </row>
    <row r="32" s="3" customFormat="1" ht="43" customHeight="1" spans="1:6">
      <c r="A32" s="6" t="s">
        <v>626</v>
      </c>
      <c r="B32" s="6" t="s">
        <v>657</v>
      </c>
      <c r="C32" s="6" t="s">
        <v>583</v>
      </c>
      <c r="D32" s="20">
        <v>10</v>
      </c>
      <c r="E32" s="20">
        <v>9</v>
      </c>
      <c r="F32" s="24" t="s">
        <v>583</v>
      </c>
    </row>
    <row r="33" s="3" customFormat="1" ht="43" customHeight="1" spans="1:6">
      <c r="A33" s="6" t="s">
        <v>746</v>
      </c>
      <c r="B33" s="6" t="s">
        <v>667</v>
      </c>
      <c r="C33" s="6" t="s">
        <v>703</v>
      </c>
      <c r="D33" s="20">
        <v>10</v>
      </c>
      <c r="E33" s="20">
        <v>9</v>
      </c>
      <c r="F33" s="24" t="s">
        <v>685</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7:F17"/>
    <mergeCell ref="A9:A10"/>
    <mergeCell ref="A4:B8"/>
    <mergeCell ref="G6:I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A1" sqref="$A1:$XFD1048576"/>
    </sheetView>
  </sheetViews>
  <sheetFormatPr defaultColWidth="10" defaultRowHeight="15"/>
  <cols>
    <col min="1" max="1" width="32.8909090909091" style="3" customWidth="1"/>
    <col min="2" max="2" width="14.6636363636364" style="3" customWidth="1"/>
    <col min="3" max="3" width="18.6636363636364" style="3" customWidth="1"/>
    <col min="4" max="4" width="14.2181818181818" style="3" customWidth="1"/>
    <col min="5" max="5" width="13.7818181818182" style="3" customWidth="1"/>
    <col min="6" max="6" width="35.1090909090909" style="3" customWidth="1"/>
    <col min="7" max="9" width="11.7818181818182"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747</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156800</v>
      </c>
      <c r="F5" s="11">
        <v>156800</v>
      </c>
      <c r="G5" s="12">
        <v>10</v>
      </c>
      <c r="H5" s="12">
        <v>1</v>
      </c>
      <c r="I5" s="12">
        <v>10</v>
      </c>
    </row>
    <row r="6" s="2" customFormat="1" ht="22.95" customHeight="1" spans="1:11">
      <c r="A6" s="9"/>
      <c r="B6" s="9"/>
      <c r="C6" s="10" t="s">
        <v>640</v>
      </c>
      <c r="D6" s="11">
        <v>0</v>
      </c>
      <c r="E6" s="11">
        <v>156800</v>
      </c>
      <c r="F6" s="11">
        <v>156800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748</v>
      </c>
      <c r="C10" s="15"/>
      <c r="D10" s="15"/>
      <c r="E10" s="16"/>
      <c r="F10" s="14" t="s">
        <v>716</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5" s="3" customFormat="1" ht="51" customHeight="1" spans="1:11">
      <c r="A15" s="23" t="s">
        <v>654</v>
      </c>
      <c r="B15" s="23"/>
      <c r="C15" s="23"/>
      <c r="D15" s="23"/>
      <c r="E15" s="23"/>
      <c r="F15" s="23"/>
    </row>
    <row r="16" s="3" customFormat="1" ht="38" customHeight="1" spans="1:11">
      <c r="A16" s="19" t="s">
        <v>655</v>
      </c>
      <c r="B16" s="19" t="s">
        <v>656</v>
      </c>
      <c r="C16" s="19" t="s">
        <v>594</v>
      </c>
      <c r="D16" s="19" t="s">
        <v>637</v>
      </c>
      <c r="E16" s="19" t="s">
        <v>639</v>
      </c>
      <c r="F16" s="19" t="s">
        <v>595</v>
      </c>
    </row>
    <row r="17" s="3" customFormat="1" ht="38" customHeight="1" spans="1:6">
      <c r="A17" s="6" t="s">
        <v>599</v>
      </c>
      <c r="B17" s="6" t="s">
        <v>657</v>
      </c>
      <c r="C17" s="6" t="s">
        <v>583</v>
      </c>
      <c r="D17" s="20">
        <v>50</v>
      </c>
      <c r="E17" s="20">
        <v>50</v>
      </c>
      <c r="F17" s="24" t="s">
        <v>583</v>
      </c>
    </row>
    <row r="18" s="3" customFormat="1" ht="38" customHeight="1" spans="1:6">
      <c r="A18" s="6" t="s">
        <v>600</v>
      </c>
      <c r="B18" s="6" t="s">
        <v>657</v>
      </c>
      <c r="C18" s="6" t="s">
        <v>583</v>
      </c>
      <c r="D18" s="20">
        <v>20</v>
      </c>
      <c r="E18" s="20">
        <v>20</v>
      </c>
      <c r="F18" s="24" t="s">
        <v>583</v>
      </c>
    </row>
    <row r="19" s="3" customFormat="1" ht="38" customHeight="1" spans="1:6">
      <c r="A19" s="6" t="s">
        <v>749</v>
      </c>
      <c r="B19" s="6" t="s">
        <v>693</v>
      </c>
      <c r="C19" s="6" t="s">
        <v>693</v>
      </c>
      <c r="D19" s="20">
        <v>20</v>
      </c>
      <c r="E19" s="20">
        <v>20</v>
      </c>
      <c r="F19" s="24" t="s">
        <v>660</v>
      </c>
    </row>
    <row r="20" s="3" customFormat="1" ht="38" customHeight="1" spans="1:6">
      <c r="A20" s="6" t="s">
        <v>616</v>
      </c>
      <c r="B20" s="6" t="s">
        <v>657</v>
      </c>
      <c r="C20" s="6" t="s">
        <v>583</v>
      </c>
      <c r="D20" s="20">
        <v>10</v>
      </c>
      <c r="E20" s="20">
        <v>10</v>
      </c>
      <c r="F20" s="24" t="s">
        <v>583</v>
      </c>
    </row>
    <row r="21" s="3" customFormat="1" ht="38" customHeight="1" spans="1:6">
      <c r="A21" s="6" t="s">
        <v>750</v>
      </c>
      <c r="B21" s="6" t="s">
        <v>733</v>
      </c>
      <c r="C21" s="6" t="s">
        <v>733</v>
      </c>
      <c r="D21" s="20">
        <v>10</v>
      </c>
      <c r="E21" s="20">
        <v>10</v>
      </c>
      <c r="F21" s="24" t="s">
        <v>660</v>
      </c>
    </row>
    <row r="22" s="3" customFormat="1" ht="38" customHeight="1" spans="1:6">
      <c r="A22" s="6" t="s">
        <v>621</v>
      </c>
      <c r="B22" s="6" t="s">
        <v>657</v>
      </c>
      <c r="C22" s="6" t="s">
        <v>583</v>
      </c>
      <c r="D22" s="20">
        <v>20</v>
      </c>
      <c r="E22" s="20">
        <v>20</v>
      </c>
      <c r="F22" s="24" t="s">
        <v>583</v>
      </c>
    </row>
    <row r="23" s="3" customFormat="1" ht="38" customHeight="1" spans="1:6">
      <c r="A23" s="6" t="s">
        <v>751</v>
      </c>
      <c r="B23" s="6" t="s">
        <v>752</v>
      </c>
      <c r="C23" s="6" t="s">
        <v>752</v>
      </c>
      <c r="D23" s="20">
        <v>10</v>
      </c>
      <c r="E23" s="20">
        <v>10</v>
      </c>
      <c r="F23" s="24" t="s">
        <v>660</v>
      </c>
    </row>
    <row r="24" s="3" customFormat="1" ht="38" customHeight="1" spans="1:6">
      <c r="A24" s="6" t="s">
        <v>753</v>
      </c>
      <c r="B24" s="6" t="s">
        <v>733</v>
      </c>
      <c r="C24" s="6" t="s">
        <v>733</v>
      </c>
      <c r="D24" s="20">
        <v>10</v>
      </c>
      <c r="E24" s="20">
        <v>10</v>
      </c>
      <c r="F24" s="24" t="s">
        <v>660</v>
      </c>
    </row>
    <row r="25" s="3" customFormat="1" ht="38" customHeight="1" spans="1:6">
      <c r="A25" s="6" t="s">
        <v>623</v>
      </c>
      <c r="B25" s="6" t="s">
        <v>657</v>
      </c>
      <c r="C25" s="6" t="s">
        <v>583</v>
      </c>
      <c r="D25" s="20" t="s">
        <v>583</v>
      </c>
      <c r="E25" s="20" t="s">
        <v>583</v>
      </c>
      <c r="F25" s="24" t="s">
        <v>583</v>
      </c>
    </row>
    <row r="26" s="3" customFormat="1" ht="38" customHeight="1" spans="1:6">
      <c r="A26" s="6" t="s">
        <v>661</v>
      </c>
      <c r="B26" s="6" t="s">
        <v>657</v>
      </c>
      <c r="C26" s="6" t="s">
        <v>583</v>
      </c>
      <c r="D26" s="20">
        <v>30</v>
      </c>
      <c r="E26" s="20">
        <v>30</v>
      </c>
      <c r="F26" s="24" t="s">
        <v>583</v>
      </c>
    </row>
    <row r="27" s="3" customFormat="1" ht="38" customHeight="1" spans="1:6">
      <c r="A27" s="6" t="s">
        <v>662</v>
      </c>
      <c r="B27" s="6" t="s">
        <v>657</v>
      </c>
      <c r="C27" s="6" t="s">
        <v>583</v>
      </c>
      <c r="D27" s="20">
        <v>15</v>
      </c>
      <c r="E27" s="20">
        <v>15</v>
      </c>
      <c r="F27" s="24" t="s">
        <v>583</v>
      </c>
    </row>
    <row r="28" s="3" customFormat="1" ht="38" customHeight="1" spans="1:6">
      <c r="A28" s="6" t="s">
        <v>754</v>
      </c>
      <c r="B28" s="6" t="s">
        <v>755</v>
      </c>
      <c r="C28" s="6" t="s">
        <v>755</v>
      </c>
      <c r="D28" s="20">
        <v>15</v>
      </c>
      <c r="E28" s="20">
        <v>15</v>
      </c>
      <c r="F28" s="24" t="s">
        <v>660</v>
      </c>
    </row>
    <row r="29" s="3" customFormat="1" ht="38" customHeight="1" spans="1:6">
      <c r="A29" s="6" t="s">
        <v>756</v>
      </c>
      <c r="B29" s="6" t="s">
        <v>657</v>
      </c>
      <c r="C29" s="6" t="s">
        <v>583</v>
      </c>
      <c r="D29" s="20">
        <v>15</v>
      </c>
      <c r="E29" s="20">
        <v>15</v>
      </c>
      <c r="F29" s="24" t="s">
        <v>583</v>
      </c>
    </row>
    <row r="30" s="3" customFormat="1" ht="38" customHeight="1" spans="1:6">
      <c r="A30" s="6" t="s">
        <v>757</v>
      </c>
      <c r="B30" s="6" t="s">
        <v>758</v>
      </c>
      <c r="C30" s="6" t="s">
        <v>758</v>
      </c>
      <c r="D30" s="20">
        <v>15</v>
      </c>
      <c r="E30" s="20">
        <v>15</v>
      </c>
      <c r="F30" s="24" t="s">
        <v>660</v>
      </c>
    </row>
    <row r="31" s="3" customFormat="1" ht="38" customHeight="1" spans="1:6">
      <c r="A31" s="6" t="s">
        <v>625</v>
      </c>
      <c r="B31" s="6" t="s">
        <v>657</v>
      </c>
      <c r="C31" s="6" t="s">
        <v>583</v>
      </c>
      <c r="D31" s="20">
        <v>10</v>
      </c>
      <c r="E31" s="20">
        <v>9</v>
      </c>
      <c r="F31" s="24" t="s">
        <v>583</v>
      </c>
    </row>
    <row r="32" s="3" customFormat="1" ht="38" customHeight="1" spans="1:6">
      <c r="A32" s="6" t="s">
        <v>626</v>
      </c>
      <c r="B32" s="6" t="s">
        <v>657</v>
      </c>
      <c r="C32" s="6" t="s">
        <v>583</v>
      </c>
      <c r="D32" s="20">
        <v>10</v>
      </c>
      <c r="E32" s="20">
        <v>9</v>
      </c>
      <c r="F32" s="24" t="s">
        <v>583</v>
      </c>
    </row>
    <row r="33" s="3" customFormat="1" ht="38" customHeight="1" spans="1:6">
      <c r="A33" s="6" t="s">
        <v>759</v>
      </c>
      <c r="B33" s="6" t="s">
        <v>733</v>
      </c>
      <c r="C33" s="6" t="s">
        <v>703</v>
      </c>
      <c r="D33" s="20">
        <v>10</v>
      </c>
      <c r="E33" s="20">
        <v>9</v>
      </c>
      <c r="F33" s="24" t="s">
        <v>685</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048576"/>
    </sheetView>
  </sheetViews>
  <sheetFormatPr defaultColWidth="10" defaultRowHeight="15"/>
  <cols>
    <col min="1" max="2" width="41.8909090909091" style="3" customWidth="1"/>
    <col min="3" max="3" width="18.6636363636364" style="3" customWidth="1"/>
    <col min="4" max="4" width="14.2181818181818" style="3" customWidth="1"/>
    <col min="5" max="5" width="13.7818181818182" style="3" customWidth="1"/>
    <col min="6" max="6" width="34.5545454545455" style="3" customWidth="1"/>
    <col min="7" max="9" width="11.7818181818182"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760</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422986</v>
      </c>
      <c r="F5" s="11">
        <v>0</v>
      </c>
      <c r="G5" s="12">
        <v>10</v>
      </c>
      <c r="H5" s="12">
        <v>0</v>
      </c>
      <c r="I5" s="12">
        <v>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422986</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761</v>
      </c>
      <c r="C10" s="15"/>
      <c r="D10" s="15"/>
      <c r="E10" s="16"/>
      <c r="F10" s="14" t="s">
        <v>762</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763</v>
      </c>
      <c r="I12" s="21"/>
    </row>
    <row r="13" s="3" customFormat="1" ht="100.05" customHeight="1" spans="1:11">
      <c r="A13" s="22" t="s">
        <v>653</v>
      </c>
      <c r="B13" s="22"/>
      <c r="C13" s="22"/>
      <c r="D13" s="22"/>
      <c r="E13" s="22"/>
      <c r="F13" s="22"/>
      <c r="G13" s="22"/>
      <c r="H13" s="22"/>
      <c r="I13" s="22"/>
    </row>
    <row r="16" s="3" customFormat="1" ht="46" customHeight="1" spans="1:11">
      <c r="A16" s="23" t="s">
        <v>654</v>
      </c>
      <c r="B16" s="23"/>
      <c r="C16" s="23"/>
      <c r="D16" s="23"/>
      <c r="E16" s="23"/>
      <c r="F16" s="23"/>
    </row>
    <row r="17" s="3" customFormat="1" ht="57" customHeight="1" spans="1:6">
      <c r="A17" s="19" t="s">
        <v>655</v>
      </c>
      <c r="B17" s="19" t="s">
        <v>656</v>
      </c>
      <c r="C17" s="19" t="s">
        <v>594</v>
      </c>
      <c r="D17" s="19" t="s">
        <v>637</v>
      </c>
      <c r="E17" s="19" t="s">
        <v>639</v>
      </c>
      <c r="F17" s="19" t="s">
        <v>595</v>
      </c>
    </row>
    <row r="18" s="3" customFormat="1" ht="57" customHeight="1" spans="1:6">
      <c r="A18" s="6" t="s">
        <v>599</v>
      </c>
      <c r="B18" s="6" t="s">
        <v>583</v>
      </c>
      <c r="C18" s="6" t="s">
        <v>583</v>
      </c>
      <c r="D18" s="20">
        <v>50</v>
      </c>
      <c r="E18" s="20">
        <v>30</v>
      </c>
      <c r="F18" s="24" t="s">
        <v>583</v>
      </c>
    </row>
    <row r="19" s="3" customFormat="1" ht="57" customHeight="1" spans="1:6">
      <c r="A19" s="6" t="s">
        <v>600</v>
      </c>
      <c r="B19" s="6" t="s">
        <v>583</v>
      </c>
      <c r="C19" s="6" t="s">
        <v>583</v>
      </c>
      <c r="D19" s="20">
        <v>20</v>
      </c>
      <c r="E19" s="20">
        <v>10</v>
      </c>
      <c r="F19" s="24" t="s">
        <v>583</v>
      </c>
    </row>
    <row r="20" s="3" customFormat="1" ht="57" customHeight="1" spans="1:6">
      <c r="A20" s="6" t="s">
        <v>764</v>
      </c>
      <c r="B20" s="6" t="s">
        <v>765</v>
      </c>
      <c r="C20" s="6" t="s">
        <v>766</v>
      </c>
      <c r="D20" s="20">
        <v>10</v>
      </c>
      <c r="E20" s="20">
        <v>5</v>
      </c>
      <c r="F20" s="24" t="s">
        <v>767</v>
      </c>
    </row>
    <row r="21" s="3" customFormat="1" ht="57" customHeight="1" spans="1:6">
      <c r="A21" s="24" t="s">
        <v>768</v>
      </c>
      <c r="B21" s="6" t="s">
        <v>703</v>
      </c>
      <c r="C21" s="6" t="s">
        <v>769</v>
      </c>
      <c r="D21" s="20">
        <v>10</v>
      </c>
      <c r="E21" s="20">
        <v>5</v>
      </c>
      <c r="F21" s="24" t="s">
        <v>767</v>
      </c>
    </row>
    <row r="22" s="3" customFormat="1" ht="57" customHeight="1" spans="1:6">
      <c r="A22" s="24" t="s">
        <v>616</v>
      </c>
      <c r="B22" s="6" t="s">
        <v>583</v>
      </c>
      <c r="C22" s="6" t="s">
        <v>583</v>
      </c>
      <c r="D22" s="20">
        <v>30</v>
      </c>
      <c r="E22" s="20">
        <v>20</v>
      </c>
      <c r="F22" s="24" t="s">
        <v>583</v>
      </c>
    </row>
    <row r="23" s="3" customFormat="1" ht="57" customHeight="1" spans="1:6">
      <c r="A23" s="24" t="s">
        <v>770</v>
      </c>
      <c r="B23" s="6" t="s">
        <v>703</v>
      </c>
      <c r="C23" s="6" t="s">
        <v>769</v>
      </c>
      <c r="D23" s="20">
        <v>15</v>
      </c>
      <c r="E23" s="20">
        <v>10</v>
      </c>
      <c r="F23" s="24" t="s">
        <v>767</v>
      </c>
    </row>
    <row r="24" s="3" customFormat="1" ht="57" customHeight="1" spans="1:6">
      <c r="A24" s="24" t="s">
        <v>771</v>
      </c>
      <c r="B24" s="6" t="s">
        <v>765</v>
      </c>
      <c r="C24" s="6" t="s">
        <v>766</v>
      </c>
      <c r="D24" s="20">
        <v>15</v>
      </c>
      <c r="E24" s="20">
        <v>10</v>
      </c>
      <c r="F24" s="24" t="s">
        <v>767</v>
      </c>
    </row>
    <row r="25" s="3" customFormat="1" ht="57" customHeight="1" spans="1:6">
      <c r="A25" s="6" t="s">
        <v>661</v>
      </c>
      <c r="B25" s="6" t="s">
        <v>583</v>
      </c>
      <c r="C25" s="6" t="s">
        <v>583</v>
      </c>
      <c r="D25" s="20">
        <v>30</v>
      </c>
      <c r="E25" s="20">
        <v>20</v>
      </c>
      <c r="F25" s="24" t="s">
        <v>583</v>
      </c>
    </row>
    <row r="26" s="3" customFormat="1" ht="57" customHeight="1" spans="1:6">
      <c r="A26" s="6" t="s">
        <v>662</v>
      </c>
      <c r="B26" s="6" t="s">
        <v>583</v>
      </c>
      <c r="C26" s="6" t="s">
        <v>583</v>
      </c>
      <c r="D26" s="20">
        <v>30</v>
      </c>
      <c r="E26" s="20">
        <v>20</v>
      </c>
      <c r="F26" s="24" t="s">
        <v>583</v>
      </c>
    </row>
    <row r="27" s="3" customFormat="1" ht="57" customHeight="1" spans="1:6">
      <c r="A27" s="6" t="s">
        <v>772</v>
      </c>
      <c r="B27" s="6" t="s">
        <v>773</v>
      </c>
      <c r="C27" s="6" t="s">
        <v>773</v>
      </c>
      <c r="D27" s="20">
        <v>30</v>
      </c>
      <c r="E27" s="20">
        <v>20</v>
      </c>
      <c r="F27" s="24" t="s">
        <v>660</v>
      </c>
    </row>
    <row r="28" s="3" customFormat="1" ht="57" customHeight="1" spans="1:6">
      <c r="A28" s="6" t="s">
        <v>625</v>
      </c>
      <c r="B28" s="6" t="s">
        <v>583</v>
      </c>
      <c r="C28" s="6" t="s">
        <v>583</v>
      </c>
      <c r="D28" s="20">
        <v>10</v>
      </c>
      <c r="E28" s="20">
        <v>10</v>
      </c>
      <c r="F28" s="24" t="s">
        <v>583</v>
      </c>
    </row>
    <row r="29" s="3" customFormat="1" ht="57" customHeight="1" spans="1:6">
      <c r="A29" s="6" t="s">
        <v>626</v>
      </c>
      <c r="B29" s="6" t="s">
        <v>583</v>
      </c>
      <c r="C29" s="6" t="s">
        <v>583</v>
      </c>
      <c r="D29" s="20">
        <v>10</v>
      </c>
      <c r="E29" s="20">
        <v>10</v>
      </c>
      <c r="F29" s="24" t="s">
        <v>583</v>
      </c>
    </row>
    <row r="30" s="3" customFormat="1" ht="57" customHeight="1" spans="1:6">
      <c r="A30" s="6" t="s">
        <v>626</v>
      </c>
      <c r="B30" s="6" t="s">
        <v>667</v>
      </c>
      <c r="C30" s="6" t="s">
        <v>667</v>
      </c>
      <c r="D30" s="20">
        <v>10</v>
      </c>
      <c r="E30" s="20">
        <v>10</v>
      </c>
      <c r="F30"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 sqref="$A1:$XFD1048576"/>
    </sheetView>
  </sheetViews>
  <sheetFormatPr defaultColWidth="10" defaultRowHeight="15"/>
  <cols>
    <col min="1" max="1" width="26.1090909090909" style="3" customWidth="1"/>
    <col min="2" max="2" width="19.1090909090909" style="3" customWidth="1"/>
    <col min="3" max="3" width="18.6636363636364" style="3" customWidth="1"/>
    <col min="4" max="4" width="14.2181818181818" style="3" customWidth="1"/>
    <col min="5" max="5" width="13.7818181818182" style="3" customWidth="1"/>
    <col min="6" max="6" width="36.8909090909091" style="3" customWidth="1"/>
    <col min="7" max="9" width="11.7818181818182"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774</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7000</v>
      </c>
      <c r="F5" s="11">
        <v>0</v>
      </c>
      <c r="G5" s="12">
        <v>10</v>
      </c>
      <c r="H5" s="12">
        <v>0</v>
      </c>
      <c r="I5" s="12">
        <v>0</v>
      </c>
    </row>
    <row r="6" s="2" customFormat="1" ht="22.95" customHeight="1" spans="1:11">
      <c r="A6" s="9"/>
      <c r="B6" s="9"/>
      <c r="C6" s="10" t="s">
        <v>640</v>
      </c>
      <c r="D6" s="11">
        <v>0</v>
      </c>
      <c r="E6" s="11">
        <v>7000</v>
      </c>
      <c r="F6" s="11">
        <v>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774</v>
      </c>
      <c r="C10" s="15"/>
      <c r="D10" s="15"/>
      <c r="E10" s="16"/>
      <c r="F10" s="14" t="s">
        <v>775</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670</v>
      </c>
      <c r="I12" s="21"/>
    </row>
    <row r="13" s="3" customFormat="1" ht="100.05" customHeight="1" spans="1:11">
      <c r="A13" s="22" t="s">
        <v>653</v>
      </c>
      <c r="B13" s="22"/>
      <c r="C13" s="22"/>
      <c r="D13" s="22"/>
      <c r="E13" s="22"/>
      <c r="F13" s="22"/>
      <c r="G13" s="22"/>
      <c r="H13" s="22"/>
      <c r="I13" s="22"/>
    </row>
    <row r="15" s="3" customFormat="1" ht="48" customHeight="1" spans="1:11">
      <c r="A15" s="23" t="s">
        <v>654</v>
      </c>
      <c r="B15" s="23"/>
      <c r="C15" s="23"/>
      <c r="D15" s="23"/>
      <c r="E15" s="23"/>
      <c r="F15" s="23"/>
    </row>
    <row r="16" s="25" customFormat="1" ht="54" customHeight="1" spans="1:11">
      <c r="A16" s="17" t="s">
        <v>655</v>
      </c>
      <c r="B16" s="17" t="s">
        <v>656</v>
      </c>
      <c r="C16" s="17" t="s">
        <v>594</v>
      </c>
      <c r="D16" s="17" t="s">
        <v>637</v>
      </c>
      <c r="E16" s="17" t="s">
        <v>639</v>
      </c>
      <c r="F16" s="17" t="s">
        <v>595</v>
      </c>
    </row>
    <row r="17" s="25" customFormat="1" ht="54" customHeight="1" spans="1:6">
      <c r="A17" s="24" t="s">
        <v>599</v>
      </c>
      <c r="B17" s="24" t="s">
        <v>657</v>
      </c>
      <c r="C17" s="24" t="s">
        <v>583</v>
      </c>
      <c r="D17" s="26">
        <v>50</v>
      </c>
      <c r="E17" s="26">
        <v>50</v>
      </c>
      <c r="F17" s="24" t="s">
        <v>583</v>
      </c>
    </row>
    <row r="18" s="25" customFormat="1" ht="54" customHeight="1" spans="1:6">
      <c r="A18" s="24" t="s">
        <v>600</v>
      </c>
      <c r="B18" s="24" t="s">
        <v>657</v>
      </c>
      <c r="C18" s="24" t="s">
        <v>583</v>
      </c>
      <c r="D18" s="26">
        <v>20</v>
      </c>
      <c r="E18" s="26">
        <v>20</v>
      </c>
      <c r="F18" s="24" t="s">
        <v>583</v>
      </c>
    </row>
    <row r="19" s="25" customFormat="1" ht="54" customHeight="1" spans="1:6">
      <c r="A19" s="24" t="s">
        <v>776</v>
      </c>
      <c r="B19" s="24" t="s">
        <v>777</v>
      </c>
      <c r="C19" s="24" t="s">
        <v>777</v>
      </c>
      <c r="D19" s="26">
        <v>20</v>
      </c>
      <c r="E19" s="26">
        <v>20</v>
      </c>
      <c r="F19" s="24" t="s">
        <v>660</v>
      </c>
    </row>
    <row r="20" s="25" customFormat="1" ht="54" customHeight="1" spans="1:6">
      <c r="A20" s="24" t="s">
        <v>616</v>
      </c>
      <c r="B20" s="24" t="s">
        <v>657</v>
      </c>
      <c r="C20" s="24" t="s">
        <v>583</v>
      </c>
      <c r="D20" s="26">
        <v>15</v>
      </c>
      <c r="E20" s="26">
        <v>15</v>
      </c>
      <c r="F20" s="24" t="s">
        <v>583</v>
      </c>
    </row>
    <row r="21" s="25" customFormat="1" ht="54" customHeight="1" spans="1:6">
      <c r="A21" s="24" t="s">
        <v>778</v>
      </c>
      <c r="B21" s="24" t="s">
        <v>703</v>
      </c>
      <c r="C21" s="24" t="s">
        <v>703</v>
      </c>
      <c r="D21" s="26">
        <v>15</v>
      </c>
      <c r="E21" s="26">
        <v>15</v>
      </c>
      <c r="F21" s="24" t="s">
        <v>660</v>
      </c>
    </row>
    <row r="22" s="25" customFormat="1" ht="54" customHeight="1" spans="1:6">
      <c r="A22" s="24" t="s">
        <v>621</v>
      </c>
      <c r="B22" s="24" t="s">
        <v>657</v>
      </c>
      <c r="C22" s="24" t="s">
        <v>583</v>
      </c>
      <c r="D22" s="26">
        <v>15</v>
      </c>
      <c r="E22" s="26">
        <v>15</v>
      </c>
      <c r="F22" s="24" t="s">
        <v>583</v>
      </c>
    </row>
    <row r="23" s="25" customFormat="1" ht="54" customHeight="1" spans="1:6">
      <c r="A23" s="24" t="s">
        <v>779</v>
      </c>
      <c r="B23" s="24" t="s">
        <v>780</v>
      </c>
      <c r="C23" s="24" t="s">
        <v>780</v>
      </c>
      <c r="D23" s="26">
        <v>15</v>
      </c>
      <c r="E23" s="26">
        <v>15</v>
      </c>
      <c r="F23" s="24" t="s">
        <v>660</v>
      </c>
    </row>
    <row r="24" s="25" customFormat="1" ht="54" customHeight="1" spans="1:6">
      <c r="A24" s="24" t="s">
        <v>661</v>
      </c>
      <c r="B24" s="24" t="s">
        <v>657</v>
      </c>
      <c r="C24" s="24" t="s">
        <v>583</v>
      </c>
      <c r="D24" s="26">
        <v>30</v>
      </c>
      <c r="E24" s="26">
        <v>28</v>
      </c>
      <c r="F24" s="24" t="s">
        <v>583</v>
      </c>
    </row>
    <row r="25" s="25" customFormat="1" ht="54" customHeight="1" spans="1:6">
      <c r="A25" s="24" t="s">
        <v>662</v>
      </c>
      <c r="B25" s="24" t="s">
        <v>657</v>
      </c>
      <c r="C25" s="24" t="s">
        <v>583</v>
      </c>
      <c r="D25" s="26">
        <v>30</v>
      </c>
      <c r="E25" s="26">
        <v>28</v>
      </c>
      <c r="F25" s="24" t="s">
        <v>583</v>
      </c>
    </row>
    <row r="26" s="25" customFormat="1" ht="54" customHeight="1" spans="1:6">
      <c r="A26" s="24" t="s">
        <v>781</v>
      </c>
      <c r="B26" s="24" t="s">
        <v>782</v>
      </c>
      <c r="C26" s="24" t="s">
        <v>782</v>
      </c>
      <c r="D26" s="26">
        <v>30</v>
      </c>
      <c r="E26" s="26">
        <v>28</v>
      </c>
      <c r="F26" s="24" t="s">
        <v>660</v>
      </c>
    </row>
    <row r="27" s="25" customFormat="1" ht="54" customHeight="1" spans="1:6">
      <c r="A27" s="24" t="s">
        <v>625</v>
      </c>
      <c r="B27" s="24" t="s">
        <v>657</v>
      </c>
      <c r="C27" s="24" t="s">
        <v>583</v>
      </c>
      <c r="D27" s="26">
        <v>10</v>
      </c>
      <c r="E27" s="26">
        <v>10</v>
      </c>
      <c r="F27" s="24" t="s">
        <v>583</v>
      </c>
    </row>
    <row r="28" s="25" customFormat="1" ht="54" customHeight="1" spans="1:6">
      <c r="A28" s="24" t="s">
        <v>626</v>
      </c>
      <c r="B28" s="24" t="s">
        <v>657</v>
      </c>
      <c r="C28" s="24" t="s">
        <v>583</v>
      </c>
      <c r="D28" s="26">
        <v>10</v>
      </c>
      <c r="E28" s="26">
        <v>10</v>
      </c>
      <c r="F28" s="24" t="s">
        <v>583</v>
      </c>
    </row>
    <row r="29" s="25" customFormat="1" ht="54" customHeight="1" spans="1:6">
      <c r="A29" s="24" t="s">
        <v>783</v>
      </c>
      <c r="B29" s="24" t="s">
        <v>667</v>
      </c>
      <c r="C29" s="24" t="s">
        <v>667</v>
      </c>
      <c r="D29" s="26">
        <v>10</v>
      </c>
      <c r="E29" s="26">
        <v>10</v>
      </c>
      <c r="F29"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A1" sqref="$A1:$XFD1048576"/>
    </sheetView>
  </sheetViews>
  <sheetFormatPr defaultColWidth="21.1090909090909" defaultRowHeight="15"/>
  <cols>
    <col min="1" max="5" width="21.1090909090909" style="3" customWidth="1"/>
    <col min="6" max="6" width="29.1090909090909" style="3" customWidth="1"/>
    <col min="7" max="16384" width="21.1090909090909"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784</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280000</v>
      </c>
      <c r="F5" s="11">
        <v>280000</v>
      </c>
      <c r="G5" s="12">
        <v>10</v>
      </c>
      <c r="H5" s="12">
        <v>1</v>
      </c>
      <c r="I5" s="12">
        <v>10</v>
      </c>
    </row>
    <row r="6" s="2" customFormat="1" ht="22.95" customHeight="1" spans="1:11">
      <c r="A6" s="9"/>
      <c r="B6" s="9"/>
      <c r="C6" s="10" t="s">
        <v>640</v>
      </c>
      <c r="D6" s="11">
        <v>0</v>
      </c>
      <c r="E6" s="11">
        <v>280000</v>
      </c>
      <c r="F6" s="11">
        <v>280000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785</v>
      </c>
      <c r="C10" s="15"/>
      <c r="D10" s="15"/>
      <c r="E10" s="16"/>
      <c r="F10" s="14" t="s">
        <v>716</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5" s="3" customFormat="1" ht="28" customHeight="1" spans="1:11">
      <c r="A15" s="23" t="s">
        <v>654</v>
      </c>
      <c r="B15" s="23"/>
      <c r="C15" s="23"/>
      <c r="D15" s="23"/>
      <c r="E15" s="23"/>
      <c r="F15" s="23"/>
    </row>
    <row r="16" s="3" customFormat="1" ht="52" customHeight="1" spans="1:11">
      <c r="A16" s="19" t="s">
        <v>655</v>
      </c>
      <c r="B16" s="19" t="s">
        <v>656</v>
      </c>
      <c r="C16" s="19" t="s">
        <v>594</v>
      </c>
      <c r="D16" s="19" t="s">
        <v>637</v>
      </c>
      <c r="E16" s="19" t="s">
        <v>639</v>
      </c>
      <c r="F16" s="19" t="s">
        <v>595</v>
      </c>
    </row>
    <row r="17" s="3" customFormat="1" ht="52" customHeight="1" spans="1:6">
      <c r="A17" s="6" t="s">
        <v>599</v>
      </c>
      <c r="B17" s="6" t="s">
        <v>657</v>
      </c>
      <c r="C17" s="6" t="s">
        <v>583</v>
      </c>
      <c r="D17" s="20">
        <v>50</v>
      </c>
      <c r="E17" s="20">
        <v>49</v>
      </c>
      <c r="F17" s="24" t="s">
        <v>583</v>
      </c>
    </row>
    <row r="18" s="3" customFormat="1" ht="52" customHeight="1" spans="1:6">
      <c r="A18" s="6" t="s">
        <v>600</v>
      </c>
      <c r="B18" s="6" t="s">
        <v>657</v>
      </c>
      <c r="C18" s="6" t="s">
        <v>583</v>
      </c>
      <c r="D18" s="20">
        <v>40</v>
      </c>
      <c r="E18" s="20">
        <v>39</v>
      </c>
      <c r="F18" s="24" t="s">
        <v>583</v>
      </c>
    </row>
    <row r="19" s="3" customFormat="1" ht="52" customHeight="1" spans="1:6">
      <c r="A19" s="6" t="s">
        <v>786</v>
      </c>
      <c r="B19" s="6" t="s">
        <v>787</v>
      </c>
      <c r="C19" s="6" t="s">
        <v>788</v>
      </c>
      <c r="D19" s="20">
        <v>10</v>
      </c>
      <c r="E19" s="20">
        <v>9</v>
      </c>
      <c r="F19" s="24" t="s">
        <v>789</v>
      </c>
    </row>
    <row r="20" s="3" customFormat="1" ht="52" customHeight="1" spans="1:6">
      <c r="A20" s="6" t="s">
        <v>790</v>
      </c>
      <c r="B20" s="6" t="s">
        <v>791</v>
      </c>
      <c r="C20" s="6" t="s">
        <v>791</v>
      </c>
      <c r="D20" s="20">
        <v>10</v>
      </c>
      <c r="E20" s="20">
        <v>10</v>
      </c>
      <c r="F20" s="24" t="s">
        <v>660</v>
      </c>
    </row>
    <row r="21" s="3" customFormat="1" ht="52" customHeight="1" spans="1:6">
      <c r="A21" s="6" t="s">
        <v>792</v>
      </c>
      <c r="B21" s="6" t="s">
        <v>793</v>
      </c>
      <c r="C21" s="6" t="s">
        <v>793</v>
      </c>
      <c r="D21" s="20">
        <v>10</v>
      </c>
      <c r="E21" s="20">
        <v>10</v>
      </c>
      <c r="F21" s="24" t="s">
        <v>660</v>
      </c>
    </row>
    <row r="22" s="3" customFormat="1" ht="52" customHeight="1" spans="1:6">
      <c r="A22" s="6" t="s">
        <v>794</v>
      </c>
      <c r="B22" s="6" t="s">
        <v>795</v>
      </c>
      <c r="C22" s="6" t="s">
        <v>795</v>
      </c>
      <c r="D22" s="20">
        <v>10</v>
      </c>
      <c r="E22" s="20">
        <v>10</v>
      </c>
      <c r="F22" s="24" t="s">
        <v>660</v>
      </c>
    </row>
    <row r="23" s="3" customFormat="1" ht="52" customHeight="1" spans="1:6">
      <c r="A23" s="6" t="s">
        <v>616</v>
      </c>
      <c r="B23" s="6" t="s">
        <v>657</v>
      </c>
      <c r="C23" s="6" t="s">
        <v>583</v>
      </c>
      <c r="D23" s="20">
        <v>5</v>
      </c>
      <c r="E23" s="20">
        <v>5</v>
      </c>
      <c r="F23" s="24" t="s">
        <v>583</v>
      </c>
    </row>
    <row r="24" s="3" customFormat="1" ht="52" customHeight="1" spans="1:6">
      <c r="A24" s="6" t="s">
        <v>796</v>
      </c>
      <c r="B24" s="6" t="s">
        <v>703</v>
      </c>
      <c r="C24" s="6" t="s">
        <v>703</v>
      </c>
      <c r="D24" s="20">
        <v>5</v>
      </c>
      <c r="E24" s="20">
        <v>5</v>
      </c>
      <c r="F24" s="24" t="s">
        <v>660</v>
      </c>
    </row>
    <row r="25" s="3" customFormat="1" ht="52" customHeight="1" spans="1:6">
      <c r="A25" s="6" t="s">
        <v>621</v>
      </c>
      <c r="B25" s="6" t="s">
        <v>657</v>
      </c>
      <c r="C25" s="6" t="s">
        <v>583</v>
      </c>
      <c r="D25" s="20">
        <v>5</v>
      </c>
      <c r="E25" s="20">
        <v>5</v>
      </c>
      <c r="F25" s="24" t="s">
        <v>583</v>
      </c>
    </row>
    <row r="26" s="3" customFormat="1" ht="52" customHeight="1" spans="1:6">
      <c r="A26" s="6" t="s">
        <v>797</v>
      </c>
      <c r="B26" s="6" t="s">
        <v>703</v>
      </c>
      <c r="C26" s="6" t="s">
        <v>703</v>
      </c>
      <c r="D26" s="20">
        <v>5</v>
      </c>
      <c r="E26" s="20">
        <v>5</v>
      </c>
      <c r="F26" s="24" t="s">
        <v>660</v>
      </c>
    </row>
    <row r="27" s="3" customFormat="1" ht="52" customHeight="1" spans="1:6">
      <c r="A27" s="6" t="s">
        <v>661</v>
      </c>
      <c r="B27" s="6" t="s">
        <v>657</v>
      </c>
      <c r="C27" s="6" t="s">
        <v>583</v>
      </c>
      <c r="D27" s="20">
        <v>30</v>
      </c>
      <c r="E27" s="20">
        <v>30</v>
      </c>
      <c r="F27" s="24" t="s">
        <v>583</v>
      </c>
    </row>
    <row r="28" s="3" customFormat="1" ht="52" customHeight="1" spans="1:6">
      <c r="A28" s="6" t="s">
        <v>662</v>
      </c>
      <c r="B28" s="6" t="s">
        <v>657</v>
      </c>
      <c r="C28" s="6" t="s">
        <v>583</v>
      </c>
      <c r="D28" s="20">
        <v>30</v>
      </c>
      <c r="E28" s="20">
        <v>30</v>
      </c>
      <c r="F28" s="24" t="s">
        <v>583</v>
      </c>
    </row>
    <row r="29" s="3" customFormat="1" ht="52" customHeight="1" spans="1:6">
      <c r="A29" s="6" t="s">
        <v>772</v>
      </c>
      <c r="B29" s="6" t="s">
        <v>798</v>
      </c>
      <c r="C29" s="6" t="s">
        <v>798</v>
      </c>
      <c r="D29" s="20">
        <v>30</v>
      </c>
      <c r="E29" s="20">
        <v>30</v>
      </c>
      <c r="F29" s="24" t="s">
        <v>660</v>
      </c>
    </row>
    <row r="30" s="3" customFormat="1" ht="52" customHeight="1" spans="1:6">
      <c r="A30" s="6" t="s">
        <v>625</v>
      </c>
      <c r="B30" s="6" t="s">
        <v>657</v>
      </c>
      <c r="C30" s="6" t="s">
        <v>583</v>
      </c>
      <c r="D30" s="20">
        <v>10</v>
      </c>
      <c r="E30" s="20">
        <v>9</v>
      </c>
      <c r="F30" s="24" t="s">
        <v>583</v>
      </c>
    </row>
    <row r="31" s="3" customFormat="1" ht="52" customHeight="1" spans="1:6">
      <c r="A31" s="6" t="s">
        <v>626</v>
      </c>
      <c r="B31" s="6" t="s">
        <v>657</v>
      </c>
      <c r="C31" s="6" t="s">
        <v>583</v>
      </c>
      <c r="D31" s="20">
        <v>10</v>
      </c>
      <c r="E31" s="20">
        <v>9</v>
      </c>
      <c r="F31" s="24" t="s">
        <v>583</v>
      </c>
    </row>
    <row r="32" s="3" customFormat="1" ht="52" customHeight="1" spans="1:6">
      <c r="A32" s="6" t="s">
        <v>799</v>
      </c>
      <c r="B32" s="6" t="s">
        <v>752</v>
      </c>
      <c r="C32" s="6" t="s">
        <v>703</v>
      </c>
      <c r="D32" s="20">
        <v>10</v>
      </c>
      <c r="E32" s="20">
        <v>9</v>
      </c>
      <c r="F32" s="24" t="s">
        <v>685</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10" defaultRowHeight="15"/>
  <cols>
    <col min="1" max="1" width="31.2181818181818" style="3" customWidth="1"/>
    <col min="2" max="2" width="8.10909090909091" style="3" customWidth="1"/>
    <col min="3" max="3" width="18.6636363636364" style="3" customWidth="1"/>
    <col min="4" max="4" width="14.2181818181818" style="3" customWidth="1"/>
    <col min="5" max="5" width="13.7818181818182" style="3" customWidth="1"/>
    <col min="6" max="6" width="29.1090909090909" style="3" customWidth="1"/>
    <col min="7" max="9" width="11.7818181818182"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800</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3590.37</v>
      </c>
      <c r="F5" s="11">
        <v>3590.37</v>
      </c>
      <c r="G5" s="12">
        <v>10</v>
      </c>
      <c r="H5" s="12">
        <v>1</v>
      </c>
      <c r="I5" s="12">
        <v>10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3590.37</v>
      </c>
      <c r="F7" s="11">
        <v>3590.37</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801</v>
      </c>
      <c r="C10" s="15"/>
      <c r="D10" s="15"/>
      <c r="E10" s="16"/>
      <c r="F10" s="14" t="s">
        <v>716</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5" s="3" customFormat="1" ht="60" customHeight="1" spans="1:11">
      <c r="A15" s="23" t="s">
        <v>654</v>
      </c>
      <c r="B15" s="23"/>
      <c r="C15" s="23"/>
      <c r="D15" s="23"/>
      <c r="E15" s="23"/>
      <c r="F15" s="23"/>
    </row>
    <row r="16" s="25" customFormat="1" ht="44" customHeight="1" spans="1:11">
      <c r="A16" s="17" t="s">
        <v>655</v>
      </c>
      <c r="B16" s="17" t="s">
        <v>656</v>
      </c>
      <c r="C16" s="17" t="s">
        <v>594</v>
      </c>
      <c r="D16" s="17" t="s">
        <v>637</v>
      </c>
      <c r="E16" s="17" t="s">
        <v>639</v>
      </c>
      <c r="F16" s="17" t="s">
        <v>595</v>
      </c>
    </row>
    <row r="17" s="25" customFormat="1" ht="44" customHeight="1" spans="1:6">
      <c r="A17" s="24" t="s">
        <v>599</v>
      </c>
      <c r="B17" s="24" t="s">
        <v>657</v>
      </c>
      <c r="C17" s="24" t="s">
        <v>583</v>
      </c>
      <c r="D17" s="26">
        <v>50</v>
      </c>
      <c r="E17" s="26">
        <v>50</v>
      </c>
      <c r="F17" s="24" t="s">
        <v>583</v>
      </c>
    </row>
    <row r="18" s="25" customFormat="1" ht="44" customHeight="1" spans="1:6">
      <c r="A18" s="24" t="s">
        <v>600</v>
      </c>
      <c r="B18" s="24" t="s">
        <v>657</v>
      </c>
      <c r="C18" s="24" t="s">
        <v>583</v>
      </c>
      <c r="D18" s="26">
        <v>25</v>
      </c>
      <c r="E18" s="26">
        <v>25</v>
      </c>
      <c r="F18" s="24" t="s">
        <v>583</v>
      </c>
    </row>
    <row r="19" s="25" customFormat="1" ht="44" customHeight="1" spans="1:6">
      <c r="A19" s="24" t="s">
        <v>802</v>
      </c>
      <c r="B19" s="24" t="s">
        <v>729</v>
      </c>
      <c r="C19" s="24" t="s">
        <v>729</v>
      </c>
      <c r="D19" s="26">
        <v>25</v>
      </c>
      <c r="E19" s="26">
        <v>25</v>
      </c>
      <c r="F19" s="24" t="s">
        <v>660</v>
      </c>
    </row>
    <row r="20" s="25" customFormat="1" ht="44" customHeight="1" spans="1:6">
      <c r="A20" s="24" t="s">
        <v>621</v>
      </c>
      <c r="B20" s="24" t="s">
        <v>657</v>
      </c>
      <c r="C20" s="24" t="s">
        <v>583</v>
      </c>
      <c r="D20" s="26">
        <v>25</v>
      </c>
      <c r="E20" s="26">
        <v>25</v>
      </c>
      <c r="F20" s="24" t="s">
        <v>583</v>
      </c>
    </row>
    <row r="21" s="25" customFormat="1" ht="44" customHeight="1" spans="1:6">
      <c r="A21" s="24" t="s">
        <v>803</v>
      </c>
      <c r="B21" s="24" t="s">
        <v>780</v>
      </c>
      <c r="C21" s="24" t="s">
        <v>780</v>
      </c>
      <c r="D21" s="26">
        <v>25</v>
      </c>
      <c r="E21" s="26">
        <v>25</v>
      </c>
      <c r="F21" s="24" t="s">
        <v>660</v>
      </c>
    </row>
    <row r="22" s="25" customFormat="1" ht="44" customHeight="1" spans="1:6">
      <c r="A22" s="24" t="s">
        <v>661</v>
      </c>
      <c r="B22" s="24" t="s">
        <v>657</v>
      </c>
      <c r="C22" s="24" t="s">
        <v>583</v>
      </c>
      <c r="D22" s="26">
        <v>30</v>
      </c>
      <c r="E22" s="26">
        <v>30</v>
      </c>
      <c r="F22" s="24" t="s">
        <v>583</v>
      </c>
    </row>
    <row r="23" s="25" customFormat="1" ht="44" customHeight="1" spans="1:6">
      <c r="A23" s="24" t="s">
        <v>662</v>
      </c>
      <c r="B23" s="24" t="s">
        <v>657</v>
      </c>
      <c r="C23" s="24" t="s">
        <v>583</v>
      </c>
      <c r="D23" s="26">
        <v>30</v>
      </c>
      <c r="E23" s="26">
        <v>30</v>
      </c>
      <c r="F23" s="24" t="s">
        <v>583</v>
      </c>
    </row>
    <row r="24" s="25" customFormat="1" ht="44" customHeight="1" spans="1:6">
      <c r="A24" s="24" t="s">
        <v>804</v>
      </c>
      <c r="B24" s="24" t="s">
        <v>712</v>
      </c>
      <c r="C24" s="24" t="s">
        <v>712</v>
      </c>
      <c r="D24" s="26">
        <v>30</v>
      </c>
      <c r="E24" s="26">
        <v>30</v>
      </c>
      <c r="F24" s="24" t="s">
        <v>660</v>
      </c>
    </row>
    <row r="25" s="25" customFormat="1" ht="44" customHeight="1" spans="1:6">
      <c r="A25" s="24" t="s">
        <v>625</v>
      </c>
      <c r="B25" s="24" t="s">
        <v>657</v>
      </c>
      <c r="C25" s="24" t="s">
        <v>583</v>
      </c>
      <c r="D25" s="26">
        <v>10</v>
      </c>
      <c r="E25" s="26">
        <v>10</v>
      </c>
      <c r="F25" s="24" t="s">
        <v>583</v>
      </c>
    </row>
    <row r="26" s="25" customFormat="1" ht="44" customHeight="1" spans="1:6">
      <c r="A26" s="24" t="s">
        <v>626</v>
      </c>
      <c r="B26" s="24" t="s">
        <v>657</v>
      </c>
      <c r="C26" s="24" t="s">
        <v>583</v>
      </c>
      <c r="D26" s="26">
        <v>10</v>
      </c>
      <c r="E26" s="26">
        <v>10</v>
      </c>
      <c r="F26" s="24" t="s">
        <v>583</v>
      </c>
    </row>
    <row r="27" s="25" customFormat="1" ht="44" customHeight="1" spans="1:6">
      <c r="A27" s="24" t="s">
        <v>805</v>
      </c>
      <c r="B27" s="24" t="s">
        <v>667</v>
      </c>
      <c r="C27" s="24" t="s">
        <v>667</v>
      </c>
      <c r="D27" s="26">
        <v>10</v>
      </c>
      <c r="E27" s="26">
        <v>10</v>
      </c>
      <c r="F27"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10" defaultRowHeight="15"/>
  <cols>
    <col min="1" max="1" width="22.5545454545455" style="3" customWidth="1"/>
    <col min="2" max="3" width="18.6636363636364" style="3" customWidth="1"/>
    <col min="4" max="4" width="14.2181818181818" style="3" customWidth="1"/>
    <col min="5" max="5" width="13.7818181818182" style="3" customWidth="1"/>
    <col min="6" max="6" width="29.3363636363636" style="3" customWidth="1"/>
    <col min="7" max="9" width="11.7818181818182"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806</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4159</v>
      </c>
      <c r="F5" s="11">
        <v>0</v>
      </c>
      <c r="G5" s="12">
        <v>10</v>
      </c>
      <c r="H5" s="12">
        <v>0</v>
      </c>
      <c r="I5" s="12">
        <v>0</v>
      </c>
    </row>
    <row r="6" s="2" customFormat="1" ht="22.95" customHeight="1" spans="1:11">
      <c r="A6" s="9"/>
      <c r="B6" s="9"/>
      <c r="C6" s="10" t="s">
        <v>640</v>
      </c>
      <c r="D6" s="11">
        <v>0</v>
      </c>
      <c r="E6" s="11">
        <v>4159</v>
      </c>
      <c r="F6" s="11">
        <v>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807</v>
      </c>
      <c r="C10" s="15"/>
      <c r="D10" s="15"/>
      <c r="E10" s="16"/>
      <c r="F10" s="14" t="s">
        <v>808</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5" s="3" customFormat="1" ht="43" customHeight="1" spans="1:11">
      <c r="A15" s="23" t="s">
        <v>654</v>
      </c>
      <c r="B15" s="23"/>
      <c r="C15" s="23"/>
      <c r="D15" s="23"/>
      <c r="E15" s="23"/>
      <c r="F15" s="23"/>
    </row>
    <row r="16" s="3" customFormat="1" ht="40" customHeight="1" spans="1:11">
      <c r="A16" s="19" t="s">
        <v>655</v>
      </c>
      <c r="B16" s="19" t="s">
        <v>656</v>
      </c>
      <c r="C16" s="19" t="s">
        <v>594</v>
      </c>
      <c r="D16" s="19" t="s">
        <v>637</v>
      </c>
      <c r="E16" s="19" t="s">
        <v>639</v>
      </c>
      <c r="F16" s="19" t="s">
        <v>595</v>
      </c>
    </row>
    <row r="17" s="3" customFormat="1" ht="40" customHeight="1" spans="1:6">
      <c r="A17" s="6" t="s">
        <v>599</v>
      </c>
      <c r="B17" s="6" t="s">
        <v>657</v>
      </c>
      <c r="C17" s="6" t="s">
        <v>583</v>
      </c>
      <c r="D17" s="20">
        <v>50</v>
      </c>
      <c r="E17" s="20">
        <v>50</v>
      </c>
      <c r="F17" s="24" t="s">
        <v>583</v>
      </c>
    </row>
    <row r="18" s="3" customFormat="1" ht="40" customHeight="1" spans="1:6">
      <c r="A18" s="6" t="s">
        <v>600</v>
      </c>
      <c r="B18" s="6" t="s">
        <v>657</v>
      </c>
      <c r="C18" s="6" t="s">
        <v>583</v>
      </c>
      <c r="D18" s="20">
        <v>25</v>
      </c>
      <c r="E18" s="20">
        <v>25</v>
      </c>
      <c r="F18" s="24" t="s">
        <v>583</v>
      </c>
    </row>
    <row r="19" s="3" customFormat="1" ht="40" customHeight="1" spans="1:6">
      <c r="A19" s="6" t="s">
        <v>809</v>
      </c>
      <c r="B19" s="6" t="s">
        <v>703</v>
      </c>
      <c r="C19" s="6" t="s">
        <v>703</v>
      </c>
      <c r="D19" s="20">
        <v>25</v>
      </c>
      <c r="E19" s="20">
        <v>25</v>
      </c>
      <c r="F19" s="24" t="s">
        <v>660</v>
      </c>
    </row>
    <row r="20" s="3" customFormat="1" ht="40" customHeight="1" spans="1:6">
      <c r="A20" s="6" t="s">
        <v>616</v>
      </c>
      <c r="B20" s="6" t="s">
        <v>657</v>
      </c>
      <c r="C20" s="6" t="s">
        <v>583</v>
      </c>
      <c r="D20" s="20">
        <v>25</v>
      </c>
      <c r="E20" s="20">
        <v>25</v>
      </c>
      <c r="F20" s="24" t="s">
        <v>583</v>
      </c>
    </row>
    <row r="21" s="3" customFormat="1" ht="40" customHeight="1" spans="1:6">
      <c r="A21" s="6" t="s">
        <v>810</v>
      </c>
      <c r="B21" s="6" t="s">
        <v>811</v>
      </c>
      <c r="C21" s="6" t="s">
        <v>811</v>
      </c>
      <c r="D21" s="20">
        <v>25</v>
      </c>
      <c r="E21" s="20">
        <v>25</v>
      </c>
      <c r="F21" s="24" t="s">
        <v>660</v>
      </c>
    </row>
    <row r="22" s="3" customFormat="1" ht="40" customHeight="1" spans="1:6">
      <c r="A22" s="6" t="s">
        <v>661</v>
      </c>
      <c r="B22" s="6" t="s">
        <v>657</v>
      </c>
      <c r="C22" s="6" t="s">
        <v>583</v>
      </c>
      <c r="D22" s="20">
        <v>30</v>
      </c>
      <c r="E22" s="20">
        <v>30</v>
      </c>
      <c r="F22" s="24" t="s">
        <v>583</v>
      </c>
    </row>
    <row r="23" s="3" customFormat="1" ht="40" customHeight="1" spans="1:6">
      <c r="A23" s="6" t="s">
        <v>662</v>
      </c>
      <c r="B23" s="6" t="s">
        <v>657</v>
      </c>
      <c r="C23" s="6" t="s">
        <v>583</v>
      </c>
      <c r="D23" s="20">
        <v>30</v>
      </c>
      <c r="E23" s="20">
        <v>30</v>
      </c>
      <c r="F23" s="24" t="s">
        <v>583</v>
      </c>
    </row>
    <row r="24" s="3" customFormat="1" ht="40" customHeight="1" spans="1:6">
      <c r="A24" s="6" t="s">
        <v>812</v>
      </c>
      <c r="B24" s="6" t="s">
        <v>777</v>
      </c>
      <c r="C24" s="6" t="s">
        <v>777</v>
      </c>
      <c r="D24" s="20">
        <v>30</v>
      </c>
      <c r="E24" s="20">
        <v>30</v>
      </c>
      <c r="F24" s="24" t="s">
        <v>660</v>
      </c>
    </row>
    <row r="25" s="3" customFormat="1" ht="40" customHeight="1" spans="1:6">
      <c r="A25" s="6" t="s">
        <v>625</v>
      </c>
      <c r="B25" s="6" t="s">
        <v>657</v>
      </c>
      <c r="C25" s="6" t="s">
        <v>583</v>
      </c>
      <c r="D25" s="20">
        <v>10</v>
      </c>
      <c r="E25" s="20">
        <v>10</v>
      </c>
      <c r="F25" s="24" t="s">
        <v>583</v>
      </c>
    </row>
    <row r="26" s="3" customFormat="1" ht="40" customHeight="1" spans="1:6">
      <c r="A26" s="6" t="s">
        <v>626</v>
      </c>
      <c r="B26" s="6" t="s">
        <v>657</v>
      </c>
      <c r="C26" s="6" t="s">
        <v>583</v>
      </c>
      <c r="D26" s="20">
        <v>10</v>
      </c>
      <c r="E26" s="20">
        <v>10</v>
      </c>
      <c r="F26" s="24" t="s">
        <v>583</v>
      </c>
    </row>
    <row r="27" s="3" customFormat="1" ht="40" customHeight="1" spans="1:6">
      <c r="A27" s="6" t="s">
        <v>813</v>
      </c>
      <c r="B27" s="6" t="s">
        <v>676</v>
      </c>
      <c r="C27" s="6" t="s">
        <v>676</v>
      </c>
      <c r="D27" s="20">
        <v>10</v>
      </c>
      <c r="E27" s="20">
        <v>10</v>
      </c>
      <c r="F27"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048576"/>
    </sheetView>
  </sheetViews>
  <sheetFormatPr defaultColWidth="10" defaultRowHeight="15"/>
  <cols>
    <col min="1" max="1" width="19.8909090909091" style="3" customWidth="1"/>
    <col min="2" max="2" width="21.1090909090909" style="3" customWidth="1"/>
    <col min="3" max="3" width="18.6636363636364" style="3" customWidth="1"/>
    <col min="4" max="4" width="14.2181818181818" style="3" customWidth="1"/>
    <col min="5" max="5" width="13.7818181818182" style="3" customWidth="1"/>
    <col min="6" max="6" width="32.1090909090909" style="3" customWidth="1"/>
    <col min="7" max="9" width="11.7818181818182"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814</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96345</v>
      </c>
      <c r="F5" s="11">
        <v>96345</v>
      </c>
      <c r="G5" s="12">
        <v>10</v>
      </c>
      <c r="H5" s="12">
        <v>1</v>
      </c>
      <c r="I5" s="12">
        <v>10</v>
      </c>
    </row>
    <row r="6" s="2" customFormat="1" ht="22.95" customHeight="1" spans="1:11">
      <c r="A6" s="9"/>
      <c r="B6" s="9"/>
      <c r="C6" s="10" t="s">
        <v>640</v>
      </c>
      <c r="D6" s="11">
        <v>0</v>
      </c>
      <c r="E6" s="11">
        <v>96345</v>
      </c>
      <c r="F6" s="11">
        <v>96345</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815</v>
      </c>
      <c r="C10" s="15"/>
      <c r="D10" s="15"/>
      <c r="E10" s="16"/>
      <c r="F10" s="14" t="s">
        <v>716</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6" s="3" customFormat="1" ht="48" customHeight="1" spans="1:11">
      <c r="A16" s="23" t="s">
        <v>654</v>
      </c>
      <c r="B16" s="23"/>
      <c r="C16" s="23"/>
      <c r="D16" s="23"/>
      <c r="E16" s="23"/>
      <c r="F16" s="23"/>
    </row>
    <row r="17" s="3" customFormat="1" ht="37" customHeight="1" spans="1:6">
      <c r="A17" s="19" t="s">
        <v>655</v>
      </c>
      <c r="B17" s="19" t="s">
        <v>656</v>
      </c>
      <c r="C17" s="19" t="s">
        <v>594</v>
      </c>
      <c r="D17" s="19" t="s">
        <v>637</v>
      </c>
      <c r="E17" s="19" t="s">
        <v>639</v>
      </c>
      <c r="F17" s="19" t="s">
        <v>595</v>
      </c>
    </row>
    <row r="18" s="3" customFormat="1" ht="37" customHeight="1" spans="1:6">
      <c r="A18" s="6" t="s">
        <v>599</v>
      </c>
      <c r="B18" s="6" t="s">
        <v>657</v>
      </c>
      <c r="C18" s="6" t="s">
        <v>583</v>
      </c>
      <c r="D18" s="20">
        <v>50</v>
      </c>
      <c r="E18" s="20">
        <v>50</v>
      </c>
      <c r="F18" s="24" t="s">
        <v>583</v>
      </c>
    </row>
    <row r="19" s="3" customFormat="1" ht="37" customHeight="1" spans="1:6">
      <c r="A19" s="6" t="s">
        <v>600</v>
      </c>
      <c r="B19" s="6" t="s">
        <v>657</v>
      </c>
      <c r="C19" s="6" t="s">
        <v>583</v>
      </c>
      <c r="D19" s="20">
        <v>20</v>
      </c>
      <c r="E19" s="20">
        <v>20</v>
      </c>
      <c r="F19" s="24" t="s">
        <v>583</v>
      </c>
    </row>
    <row r="20" s="3" customFormat="1" ht="37" customHeight="1" spans="1:6">
      <c r="A20" s="6" t="s">
        <v>816</v>
      </c>
      <c r="B20" s="6" t="s">
        <v>729</v>
      </c>
      <c r="C20" s="6" t="s">
        <v>729</v>
      </c>
      <c r="D20" s="20">
        <v>20</v>
      </c>
      <c r="E20" s="20">
        <v>20</v>
      </c>
      <c r="F20" s="24" t="s">
        <v>660</v>
      </c>
    </row>
    <row r="21" s="3" customFormat="1" ht="37" customHeight="1" spans="1:6">
      <c r="A21" s="6" t="s">
        <v>616</v>
      </c>
      <c r="B21" s="6" t="s">
        <v>657</v>
      </c>
      <c r="C21" s="6" t="s">
        <v>583</v>
      </c>
      <c r="D21" s="20">
        <v>15</v>
      </c>
      <c r="E21" s="20">
        <v>15</v>
      </c>
      <c r="F21" s="24" t="s">
        <v>583</v>
      </c>
    </row>
    <row r="22" s="3" customFormat="1" ht="37" customHeight="1" spans="1:6">
      <c r="A22" s="6" t="s">
        <v>817</v>
      </c>
      <c r="B22" s="6" t="s">
        <v>703</v>
      </c>
      <c r="C22" s="6" t="s">
        <v>703</v>
      </c>
      <c r="D22" s="20">
        <v>15</v>
      </c>
      <c r="E22" s="20">
        <v>15</v>
      </c>
      <c r="F22" s="24" t="s">
        <v>660</v>
      </c>
    </row>
    <row r="23" s="3" customFormat="1" ht="37" customHeight="1" spans="1:6">
      <c r="A23" s="6" t="s">
        <v>621</v>
      </c>
      <c r="B23" s="6" t="s">
        <v>657</v>
      </c>
      <c r="C23" s="6" t="s">
        <v>583</v>
      </c>
      <c r="D23" s="20">
        <v>15</v>
      </c>
      <c r="E23" s="20">
        <v>15</v>
      </c>
      <c r="F23" s="24" t="s">
        <v>583</v>
      </c>
    </row>
    <row r="24" s="3" customFormat="1" ht="37" customHeight="1" spans="1:6">
      <c r="A24" s="6" t="s">
        <v>818</v>
      </c>
      <c r="B24" s="6" t="s">
        <v>780</v>
      </c>
      <c r="C24" s="6" t="s">
        <v>780</v>
      </c>
      <c r="D24" s="20">
        <v>15</v>
      </c>
      <c r="E24" s="20">
        <v>15</v>
      </c>
      <c r="F24" s="24" t="s">
        <v>660</v>
      </c>
    </row>
    <row r="25" s="3" customFormat="1" ht="37" customHeight="1" spans="1:6">
      <c r="A25" s="6" t="s">
        <v>661</v>
      </c>
      <c r="B25" s="6" t="s">
        <v>657</v>
      </c>
      <c r="C25" s="6" t="s">
        <v>583</v>
      </c>
      <c r="D25" s="20">
        <v>30</v>
      </c>
      <c r="E25" s="20">
        <v>30</v>
      </c>
      <c r="F25" s="24" t="s">
        <v>583</v>
      </c>
    </row>
    <row r="26" s="3" customFormat="1" ht="37" customHeight="1" spans="1:6">
      <c r="A26" s="6" t="s">
        <v>819</v>
      </c>
      <c r="B26" s="6" t="s">
        <v>657</v>
      </c>
      <c r="C26" s="6" t="s">
        <v>583</v>
      </c>
      <c r="D26" s="20">
        <v>30</v>
      </c>
      <c r="E26" s="20">
        <v>30</v>
      </c>
      <c r="F26" s="24" t="s">
        <v>583</v>
      </c>
    </row>
    <row r="27" s="3" customFormat="1" ht="37" customHeight="1" spans="1:6">
      <c r="A27" s="6" t="s">
        <v>820</v>
      </c>
      <c r="B27" s="6" t="s">
        <v>821</v>
      </c>
      <c r="C27" s="6" t="s">
        <v>821</v>
      </c>
      <c r="D27" s="20">
        <v>30</v>
      </c>
      <c r="E27" s="20">
        <v>30</v>
      </c>
      <c r="F27" s="24" t="s">
        <v>660</v>
      </c>
    </row>
    <row r="28" s="3" customFormat="1" ht="37" customHeight="1" spans="1:6">
      <c r="A28" s="6" t="s">
        <v>625</v>
      </c>
      <c r="B28" s="6" t="s">
        <v>657</v>
      </c>
      <c r="C28" s="6" t="s">
        <v>583</v>
      </c>
      <c r="D28" s="20">
        <v>10</v>
      </c>
      <c r="E28" s="20">
        <v>10</v>
      </c>
      <c r="F28" s="24" t="s">
        <v>583</v>
      </c>
    </row>
    <row r="29" s="3" customFormat="1" ht="37" customHeight="1" spans="1:6">
      <c r="A29" s="6" t="s">
        <v>626</v>
      </c>
      <c r="B29" s="6" t="s">
        <v>657</v>
      </c>
      <c r="C29" s="6" t="s">
        <v>583</v>
      </c>
      <c r="D29" s="20">
        <v>10</v>
      </c>
      <c r="E29" s="20">
        <v>10</v>
      </c>
      <c r="F29" s="24" t="s">
        <v>583</v>
      </c>
    </row>
    <row r="30" s="3" customFormat="1" ht="37" customHeight="1" spans="1:6">
      <c r="A30" s="6" t="s">
        <v>822</v>
      </c>
      <c r="B30" s="6" t="s">
        <v>667</v>
      </c>
      <c r="C30" s="6" t="s">
        <v>667</v>
      </c>
      <c r="D30" s="20">
        <v>10</v>
      </c>
      <c r="E30" s="20">
        <v>10</v>
      </c>
      <c r="F30"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048576"/>
    </sheetView>
  </sheetViews>
  <sheetFormatPr defaultColWidth="22.1090909090909" defaultRowHeight="15"/>
  <cols>
    <col min="1" max="5" width="22.1090909090909" style="3" customWidth="1"/>
    <col min="6" max="6" width="30.2181818181818" style="3" customWidth="1"/>
    <col min="7" max="16384" width="22.1090909090909"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815</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922793.46</v>
      </c>
      <c r="F5" s="11">
        <v>922793.46</v>
      </c>
      <c r="G5" s="12">
        <v>10</v>
      </c>
      <c r="H5" s="12">
        <v>1</v>
      </c>
      <c r="I5" s="12">
        <v>10</v>
      </c>
    </row>
    <row r="6" s="2" customFormat="1" ht="22.95" customHeight="1" spans="1:11">
      <c r="A6" s="9"/>
      <c r="B6" s="9"/>
      <c r="C6" s="10" t="s">
        <v>640</v>
      </c>
      <c r="D6" s="11">
        <v>0</v>
      </c>
      <c r="E6" s="11">
        <v>922793.46</v>
      </c>
      <c r="F6" s="11">
        <v>922793.46</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823</v>
      </c>
      <c r="C10" s="15"/>
      <c r="D10" s="15"/>
      <c r="E10" s="16"/>
      <c r="F10" s="14" t="s">
        <v>716</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6" s="3" customFormat="1" ht="31" customHeight="1" spans="1:11">
      <c r="A16" s="23" t="s">
        <v>654</v>
      </c>
      <c r="B16" s="23"/>
      <c r="C16" s="23"/>
      <c r="D16" s="23"/>
      <c r="E16" s="23"/>
      <c r="F16" s="23"/>
    </row>
    <row r="17" s="3" customFormat="1" ht="27" customHeight="1" spans="1:6">
      <c r="A17" s="19" t="s">
        <v>655</v>
      </c>
      <c r="B17" s="19" t="s">
        <v>656</v>
      </c>
      <c r="C17" s="19" t="s">
        <v>594</v>
      </c>
      <c r="D17" s="19" t="s">
        <v>637</v>
      </c>
      <c r="E17" s="19" t="s">
        <v>639</v>
      </c>
      <c r="F17" s="19" t="s">
        <v>595</v>
      </c>
    </row>
    <row r="18" s="3" customFormat="1" ht="27" customHeight="1" spans="1:6">
      <c r="A18" s="6" t="s">
        <v>599</v>
      </c>
      <c r="B18" s="6" t="s">
        <v>657</v>
      </c>
      <c r="C18" s="6" t="s">
        <v>583</v>
      </c>
      <c r="D18" s="20">
        <v>50</v>
      </c>
      <c r="E18" s="20">
        <v>50</v>
      </c>
      <c r="F18" s="24" t="s">
        <v>583</v>
      </c>
    </row>
    <row r="19" s="3" customFormat="1" ht="27" customHeight="1" spans="1:6">
      <c r="A19" s="6" t="s">
        <v>600</v>
      </c>
      <c r="B19" s="6" t="s">
        <v>657</v>
      </c>
      <c r="C19" s="6" t="s">
        <v>583</v>
      </c>
      <c r="D19" s="20">
        <v>20</v>
      </c>
      <c r="E19" s="20">
        <v>20</v>
      </c>
      <c r="F19" s="24" t="s">
        <v>583</v>
      </c>
    </row>
    <row r="20" s="3" customFormat="1" ht="27" customHeight="1" spans="1:6">
      <c r="A20" s="6" t="s">
        <v>816</v>
      </c>
      <c r="B20" s="6" t="s">
        <v>729</v>
      </c>
      <c r="C20" s="6" t="s">
        <v>729</v>
      </c>
      <c r="D20" s="20">
        <v>20</v>
      </c>
      <c r="E20" s="20">
        <v>20</v>
      </c>
      <c r="F20" s="24" t="s">
        <v>660</v>
      </c>
    </row>
    <row r="21" s="3" customFormat="1" ht="27" customHeight="1" spans="1:6">
      <c r="A21" s="6" t="s">
        <v>616</v>
      </c>
      <c r="B21" s="6" t="s">
        <v>657</v>
      </c>
      <c r="C21" s="6" t="s">
        <v>583</v>
      </c>
      <c r="D21" s="20">
        <v>15</v>
      </c>
      <c r="E21" s="20">
        <v>15</v>
      </c>
      <c r="F21" s="24" t="s">
        <v>583</v>
      </c>
    </row>
    <row r="22" s="3" customFormat="1" ht="27" customHeight="1" spans="1:6">
      <c r="A22" s="6" t="s">
        <v>817</v>
      </c>
      <c r="B22" s="6" t="s">
        <v>703</v>
      </c>
      <c r="C22" s="6" t="s">
        <v>703</v>
      </c>
      <c r="D22" s="20">
        <v>15</v>
      </c>
      <c r="E22" s="20">
        <v>15</v>
      </c>
      <c r="F22" s="24" t="s">
        <v>660</v>
      </c>
    </row>
    <row r="23" s="3" customFormat="1" ht="27" customHeight="1" spans="1:6">
      <c r="A23" s="6" t="s">
        <v>621</v>
      </c>
      <c r="B23" s="6" t="s">
        <v>657</v>
      </c>
      <c r="C23" s="6" t="s">
        <v>583</v>
      </c>
      <c r="D23" s="20">
        <v>15</v>
      </c>
      <c r="E23" s="20">
        <v>15</v>
      </c>
      <c r="F23" s="24" t="s">
        <v>583</v>
      </c>
    </row>
    <row r="24" s="3" customFormat="1" ht="27" customHeight="1" spans="1:6">
      <c r="A24" s="6" t="s">
        <v>818</v>
      </c>
      <c r="B24" s="6" t="s">
        <v>780</v>
      </c>
      <c r="C24" s="6" t="s">
        <v>780</v>
      </c>
      <c r="D24" s="20">
        <v>15</v>
      </c>
      <c r="E24" s="20">
        <v>15</v>
      </c>
      <c r="F24" s="24" t="s">
        <v>660</v>
      </c>
    </row>
    <row r="25" s="3" customFormat="1" ht="27" customHeight="1" spans="1:6">
      <c r="A25" s="6" t="s">
        <v>661</v>
      </c>
      <c r="B25" s="6" t="s">
        <v>657</v>
      </c>
      <c r="C25" s="6" t="s">
        <v>583</v>
      </c>
      <c r="D25" s="20">
        <v>30</v>
      </c>
      <c r="E25" s="20">
        <v>30</v>
      </c>
      <c r="F25" s="24" t="s">
        <v>583</v>
      </c>
    </row>
    <row r="26" s="3" customFormat="1" ht="27" customHeight="1" spans="1:6">
      <c r="A26" s="6" t="s">
        <v>819</v>
      </c>
      <c r="B26" s="6" t="s">
        <v>657</v>
      </c>
      <c r="C26" s="6" t="s">
        <v>583</v>
      </c>
      <c r="D26" s="20">
        <v>30</v>
      </c>
      <c r="E26" s="20">
        <v>30</v>
      </c>
      <c r="F26" s="24" t="s">
        <v>583</v>
      </c>
    </row>
    <row r="27" s="3" customFormat="1" ht="27" customHeight="1" spans="1:6">
      <c r="A27" s="6" t="s">
        <v>820</v>
      </c>
      <c r="B27" s="6" t="s">
        <v>821</v>
      </c>
      <c r="C27" s="6" t="s">
        <v>821</v>
      </c>
      <c r="D27" s="20">
        <v>30</v>
      </c>
      <c r="E27" s="20">
        <v>30</v>
      </c>
      <c r="F27" s="24" t="s">
        <v>660</v>
      </c>
    </row>
    <row r="28" s="3" customFormat="1" ht="27" customHeight="1" spans="1:6">
      <c r="A28" s="6" t="s">
        <v>625</v>
      </c>
      <c r="B28" s="6" t="s">
        <v>657</v>
      </c>
      <c r="C28" s="6" t="s">
        <v>583</v>
      </c>
      <c r="D28" s="20">
        <v>10</v>
      </c>
      <c r="E28" s="20">
        <v>10</v>
      </c>
      <c r="F28" s="24" t="s">
        <v>583</v>
      </c>
    </row>
    <row r="29" s="3" customFormat="1" ht="27" customHeight="1" spans="1:6">
      <c r="A29" s="6" t="s">
        <v>626</v>
      </c>
      <c r="B29" s="6" t="s">
        <v>657</v>
      </c>
      <c r="C29" s="6" t="s">
        <v>583</v>
      </c>
      <c r="D29" s="20">
        <v>10</v>
      </c>
      <c r="E29" s="20">
        <v>10</v>
      </c>
      <c r="F29" s="24" t="s">
        <v>583</v>
      </c>
    </row>
    <row r="30" s="3" customFormat="1" ht="27" customHeight="1" spans="1:6">
      <c r="A30" s="6" t="s">
        <v>822</v>
      </c>
      <c r="B30" s="6" t="s">
        <v>667</v>
      </c>
      <c r="C30" s="6" t="s">
        <v>667</v>
      </c>
      <c r="D30" s="20">
        <v>10</v>
      </c>
      <c r="E30" s="20">
        <v>10</v>
      </c>
      <c r="F30"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A1" sqref="$A1:$XFD1048576"/>
    </sheetView>
  </sheetViews>
  <sheetFormatPr defaultColWidth="18.7818181818182" defaultRowHeight="15"/>
  <cols>
    <col min="1" max="5" width="18.7818181818182" style="3" customWidth="1"/>
    <col min="6" max="6" width="32.3363636363636" style="3" customWidth="1"/>
    <col min="7" max="16384" width="18.7818181818182"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824</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63792</v>
      </c>
      <c r="F5" s="11">
        <v>63792</v>
      </c>
      <c r="G5" s="12">
        <v>10</v>
      </c>
      <c r="H5" s="12">
        <v>1</v>
      </c>
      <c r="I5" s="12">
        <v>10</v>
      </c>
    </row>
    <row r="6" s="2" customFormat="1" ht="22.95" customHeight="1" spans="1:11">
      <c r="A6" s="9"/>
      <c r="B6" s="9"/>
      <c r="C6" s="10" t="s">
        <v>640</v>
      </c>
      <c r="D6" s="11">
        <v>0</v>
      </c>
      <c r="E6" s="11">
        <v>63792</v>
      </c>
      <c r="F6" s="11">
        <v>63792</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141" customHeight="1" spans="1:11">
      <c r="A10" s="9"/>
      <c r="B10" s="14" t="s">
        <v>825</v>
      </c>
      <c r="C10" s="15"/>
      <c r="D10" s="15"/>
      <c r="E10" s="16"/>
      <c r="F10" s="14" t="s">
        <v>716</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6" s="3" customFormat="1" ht="31" customHeight="1" spans="1:11">
      <c r="A16" s="23" t="s">
        <v>654</v>
      </c>
      <c r="B16" s="23"/>
      <c r="C16" s="23"/>
      <c r="D16" s="23"/>
      <c r="E16" s="23"/>
      <c r="F16" s="23"/>
    </row>
    <row r="17" s="3" customFormat="1" ht="36" customHeight="1" spans="1:6">
      <c r="A17" s="19" t="s">
        <v>655</v>
      </c>
      <c r="B17" s="19" t="s">
        <v>656</v>
      </c>
      <c r="C17" s="19" t="s">
        <v>594</v>
      </c>
      <c r="D17" s="19" t="s">
        <v>637</v>
      </c>
      <c r="E17" s="19" t="s">
        <v>639</v>
      </c>
      <c r="F17" s="19" t="s">
        <v>595</v>
      </c>
    </row>
    <row r="18" s="3" customFormat="1" ht="36" customHeight="1" spans="1:6">
      <c r="A18" s="6" t="s">
        <v>599</v>
      </c>
      <c r="B18" s="6" t="s">
        <v>657</v>
      </c>
      <c r="C18" s="6" t="s">
        <v>583</v>
      </c>
      <c r="D18" s="20">
        <v>50</v>
      </c>
      <c r="E18" s="20">
        <v>49</v>
      </c>
      <c r="F18" s="24" t="s">
        <v>583</v>
      </c>
    </row>
    <row r="19" s="3" customFormat="1" ht="36" customHeight="1" spans="1:6">
      <c r="A19" s="6" t="s">
        <v>600</v>
      </c>
      <c r="B19" s="6" t="s">
        <v>657</v>
      </c>
      <c r="C19" s="6" t="s">
        <v>583</v>
      </c>
      <c r="D19" s="20">
        <v>20</v>
      </c>
      <c r="E19" s="20">
        <v>19</v>
      </c>
      <c r="F19" s="24" t="s">
        <v>583</v>
      </c>
    </row>
    <row r="20" s="3" customFormat="1" ht="36" customHeight="1" spans="1:6">
      <c r="A20" s="6" t="s">
        <v>826</v>
      </c>
      <c r="B20" s="6" t="s">
        <v>827</v>
      </c>
      <c r="C20" s="6" t="s">
        <v>827</v>
      </c>
      <c r="D20" s="20">
        <v>10</v>
      </c>
      <c r="E20" s="20">
        <v>10</v>
      </c>
      <c r="F20" s="24" t="s">
        <v>660</v>
      </c>
    </row>
    <row r="21" s="3" customFormat="1" ht="36" customHeight="1" spans="1:6">
      <c r="A21" s="6" t="s">
        <v>828</v>
      </c>
      <c r="B21" s="6" t="s">
        <v>777</v>
      </c>
      <c r="C21" s="6" t="s">
        <v>829</v>
      </c>
      <c r="D21" s="20">
        <v>10</v>
      </c>
      <c r="E21" s="20">
        <v>9</v>
      </c>
      <c r="F21" s="24" t="s">
        <v>830</v>
      </c>
    </row>
    <row r="22" s="3" customFormat="1" ht="36" customHeight="1" spans="1:6">
      <c r="A22" s="6" t="s">
        <v>616</v>
      </c>
      <c r="B22" s="6" t="s">
        <v>657</v>
      </c>
      <c r="C22" s="6" t="s">
        <v>583</v>
      </c>
      <c r="D22" s="20">
        <v>15</v>
      </c>
      <c r="E22" s="20">
        <v>15</v>
      </c>
      <c r="F22" s="24" t="s">
        <v>583</v>
      </c>
    </row>
    <row r="23" s="3" customFormat="1" ht="36" customHeight="1" spans="1:6">
      <c r="A23" s="6" t="s">
        <v>831</v>
      </c>
      <c r="B23" s="6" t="s">
        <v>703</v>
      </c>
      <c r="C23" s="6" t="s">
        <v>703</v>
      </c>
      <c r="D23" s="20">
        <v>15</v>
      </c>
      <c r="E23" s="20">
        <v>15</v>
      </c>
      <c r="F23" s="24" t="s">
        <v>660</v>
      </c>
    </row>
    <row r="24" s="3" customFormat="1" ht="36" customHeight="1" spans="1:6">
      <c r="A24" s="6" t="s">
        <v>621</v>
      </c>
      <c r="B24" s="6" t="s">
        <v>657</v>
      </c>
      <c r="C24" s="6" t="s">
        <v>583</v>
      </c>
      <c r="D24" s="20">
        <v>15</v>
      </c>
      <c r="E24" s="20">
        <v>15</v>
      </c>
      <c r="F24" s="24" t="s">
        <v>583</v>
      </c>
    </row>
    <row r="25" s="3" customFormat="1" ht="36" customHeight="1" spans="1:6">
      <c r="A25" s="6" t="s">
        <v>832</v>
      </c>
      <c r="B25" s="6" t="s">
        <v>703</v>
      </c>
      <c r="C25" s="6" t="s">
        <v>703</v>
      </c>
      <c r="D25" s="20">
        <v>15</v>
      </c>
      <c r="E25" s="20">
        <v>15</v>
      </c>
      <c r="F25" s="24" t="s">
        <v>660</v>
      </c>
    </row>
    <row r="26" s="3" customFormat="1" ht="36" customHeight="1" spans="1:6">
      <c r="A26" s="6" t="s">
        <v>661</v>
      </c>
      <c r="B26" s="6" t="s">
        <v>657</v>
      </c>
      <c r="C26" s="6" t="s">
        <v>583</v>
      </c>
      <c r="D26" s="20">
        <v>30</v>
      </c>
      <c r="E26" s="20">
        <v>30</v>
      </c>
      <c r="F26" s="24" t="s">
        <v>583</v>
      </c>
    </row>
    <row r="27" s="3" customFormat="1" ht="36" customHeight="1" spans="1:6">
      <c r="A27" s="6" t="s">
        <v>662</v>
      </c>
      <c r="B27" s="6" t="s">
        <v>657</v>
      </c>
      <c r="C27" s="6" t="s">
        <v>583</v>
      </c>
      <c r="D27" s="20">
        <v>30</v>
      </c>
      <c r="E27" s="20">
        <v>30</v>
      </c>
      <c r="F27" s="24" t="s">
        <v>583</v>
      </c>
    </row>
    <row r="28" s="3" customFormat="1" ht="36" customHeight="1" spans="1:6">
      <c r="A28" s="6" t="s">
        <v>833</v>
      </c>
      <c r="B28" s="6" t="s">
        <v>712</v>
      </c>
      <c r="C28" s="6" t="s">
        <v>712</v>
      </c>
      <c r="D28" s="20">
        <v>30</v>
      </c>
      <c r="E28" s="20">
        <v>30</v>
      </c>
      <c r="F28" s="24" t="s">
        <v>660</v>
      </c>
    </row>
    <row r="29" s="3" customFormat="1" ht="36" customHeight="1" spans="1:6">
      <c r="A29" s="6" t="s">
        <v>625</v>
      </c>
      <c r="B29" s="6" t="s">
        <v>657</v>
      </c>
      <c r="C29" s="6" t="s">
        <v>583</v>
      </c>
      <c r="D29" s="20">
        <v>10</v>
      </c>
      <c r="E29" s="20">
        <v>9</v>
      </c>
      <c r="F29" s="24" t="s">
        <v>583</v>
      </c>
    </row>
    <row r="30" s="3" customFormat="1" ht="36" customHeight="1" spans="1:6">
      <c r="A30" s="6" t="s">
        <v>626</v>
      </c>
      <c r="B30" s="6" t="s">
        <v>657</v>
      </c>
      <c r="C30" s="6" t="s">
        <v>583</v>
      </c>
      <c r="D30" s="20">
        <v>10</v>
      </c>
      <c r="E30" s="20">
        <v>9</v>
      </c>
      <c r="F30" s="24" t="s">
        <v>583</v>
      </c>
    </row>
    <row r="31" s="3" customFormat="1" ht="36" customHeight="1" spans="1:6">
      <c r="A31" s="6" t="s">
        <v>834</v>
      </c>
      <c r="B31" s="6" t="s">
        <v>667</v>
      </c>
      <c r="C31" s="6" t="s">
        <v>703</v>
      </c>
      <c r="D31" s="20">
        <v>10</v>
      </c>
      <c r="E31" s="20">
        <v>9</v>
      </c>
      <c r="F31" s="24" t="s">
        <v>685</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048576"/>
    </sheetView>
  </sheetViews>
  <sheetFormatPr defaultColWidth="23.6636363636364" defaultRowHeight="15"/>
  <cols>
    <col min="1" max="5" width="23.6636363636364" style="3" customWidth="1"/>
    <col min="6" max="6" width="32.6636363636364" style="3" customWidth="1"/>
    <col min="7" max="16384" width="23.6636363636364"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835</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2000</v>
      </c>
      <c r="F5" s="11">
        <v>0</v>
      </c>
      <c r="G5" s="12">
        <v>10</v>
      </c>
      <c r="H5" s="12">
        <v>0</v>
      </c>
      <c r="I5" s="12">
        <v>0</v>
      </c>
    </row>
    <row r="6" s="2" customFormat="1" ht="22.95" customHeight="1" spans="1:11">
      <c r="A6" s="9"/>
      <c r="B6" s="9"/>
      <c r="C6" s="10" t="s">
        <v>640</v>
      </c>
      <c r="D6" s="11">
        <v>0</v>
      </c>
      <c r="E6" s="11">
        <v>2000</v>
      </c>
      <c r="F6" s="11">
        <v>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836</v>
      </c>
      <c r="C10" s="15"/>
      <c r="D10" s="15"/>
      <c r="E10" s="16"/>
      <c r="F10" s="14" t="s">
        <v>837</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670</v>
      </c>
      <c r="I12" s="21"/>
    </row>
    <row r="13" s="3" customFormat="1" ht="100.05" customHeight="1" spans="1:11">
      <c r="A13" s="22" t="s">
        <v>653</v>
      </c>
      <c r="B13" s="22"/>
      <c r="C13" s="22"/>
      <c r="D13" s="22"/>
      <c r="E13" s="22"/>
      <c r="F13" s="22"/>
      <c r="G13" s="22"/>
      <c r="H13" s="22"/>
      <c r="I13" s="22"/>
    </row>
    <row r="16" s="3" customFormat="1" ht="33" customHeight="1" spans="1:11">
      <c r="A16" s="23" t="s">
        <v>654</v>
      </c>
      <c r="B16" s="23"/>
      <c r="C16" s="23"/>
      <c r="D16" s="23"/>
      <c r="E16" s="23"/>
      <c r="F16" s="23"/>
    </row>
    <row r="17" s="3" customFormat="1" ht="45" customHeight="1" spans="1:6">
      <c r="A17" s="19" t="s">
        <v>655</v>
      </c>
      <c r="B17" s="19" t="s">
        <v>656</v>
      </c>
      <c r="C17" s="19" t="s">
        <v>594</v>
      </c>
      <c r="D17" s="19" t="s">
        <v>637</v>
      </c>
      <c r="E17" s="19" t="s">
        <v>639</v>
      </c>
      <c r="F17" s="19" t="s">
        <v>595</v>
      </c>
    </row>
    <row r="18" s="3" customFormat="1" ht="45" customHeight="1" spans="1:6">
      <c r="A18" s="6" t="s">
        <v>599</v>
      </c>
      <c r="B18" s="6" t="s">
        <v>657</v>
      </c>
      <c r="C18" s="6" t="s">
        <v>583</v>
      </c>
      <c r="D18" s="20">
        <v>50</v>
      </c>
      <c r="E18" s="20">
        <v>50</v>
      </c>
      <c r="F18" s="24" t="s">
        <v>583</v>
      </c>
    </row>
    <row r="19" s="3" customFormat="1" ht="45" customHeight="1" spans="1:6">
      <c r="A19" s="6" t="s">
        <v>600</v>
      </c>
      <c r="B19" s="6" t="s">
        <v>657</v>
      </c>
      <c r="C19" s="6" t="s">
        <v>583</v>
      </c>
      <c r="D19" s="20">
        <v>30</v>
      </c>
      <c r="E19" s="20">
        <v>30</v>
      </c>
      <c r="F19" s="24" t="s">
        <v>583</v>
      </c>
    </row>
    <row r="20" s="3" customFormat="1" ht="45" customHeight="1" spans="1:6">
      <c r="A20" s="6" t="s">
        <v>838</v>
      </c>
      <c r="B20" s="6" t="s">
        <v>729</v>
      </c>
      <c r="C20" s="6" t="s">
        <v>729</v>
      </c>
      <c r="D20" s="20">
        <v>15</v>
      </c>
      <c r="E20" s="20">
        <v>15</v>
      </c>
      <c r="F20" s="24" t="s">
        <v>660</v>
      </c>
    </row>
    <row r="21" s="3" customFormat="1" ht="45" customHeight="1" spans="1:6">
      <c r="A21" s="6" t="s">
        <v>839</v>
      </c>
      <c r="B21" s="6" t="s">
        <v>729</v>
      </c>
      <c r="C21" s="6" t="s">
        <v>729</v>
      </c>
      <c r="D21" s="20">
        <v>15</v>
      </c>
      <c r="E21" s="20">
        <v>15</v>
      </c>
      <c r="F21" s="24" t="s">
        <v>660</v>
      </c>
    </row>
    <row r="22" s="3" customFormat="1" ht="45" customHeight="1" spans="1:6">
      <c r="A22" s="6" t="s">
        <v>616</v>
      </c>
      <c r="B22" s="6" t="s">
        <v>657</v>
      </c>
      <c r="C22" s="6" t="s">
        <v>583</v>
      </c>
      <c r="D22" s="20">
        <v>20</v>
      </c>
      <c r="E22" s="20">
        <v>20</v>
      </c>
      <c r="F22" s="24" t="s">
        <v>583</v>
      </c>
    </row>
    <row r="23" s="3" customFormat="1" ht="45" customHeight="1" spans="1:6">
      <c r="A23" s="6" t="s">
        <v>840</v>
      </c>
      <c r="B23" s="6" t="s">
        <v>841</v>
      </c>
      <c r="C23" s="6" t="s">
        <v>841</v>
      </c>
      <c r="D23" s="20">
        <v>20</v>
      </c>
      <c r="E23" s="20">
        <v>20</v>
      </c>
      <c r="F23" s="24" t="s">
        <v>660</v>
      </c>
    </row>
    <row r="24" s="3" customFormat="1" ht="45" customHeight="1" spans="1:6">
      <c r="A24" s="6" t="s">
        <v>661</v>
      </c>
      <c r="B24" s="6" t="s">
        <v>657</v>
      </c>
      <c r="C24" s="6" t="s">
        <v>583</v>
      </c>
      <c r="D24" s="20">
        <v>30</v>
      </c>
      <c r="E24" s="20">
        <v>15</v>
      </c>
      <c r="F24" s="24" t="s">
        <v>583</v>
      </c>
    </row>
    <row r="25" s="3" customFormat="1" ht="45" customHeight="1" spans="1:6">
      <c r="A25" s="6" t="s">
        <v>662</v>
      </c>
      <c r="B25" s="6" t="s">
        <v>657</v>
      </c>
      <c r="C25" s="6" t="s">
        <v>583</v>
      </c>
      <c r="D25" s="20">
        <v>30</v>
      </c>
      <c r="E25" s="20">
        <v>15</v>
      </c>
      <c r="F25" s="24" t="s">
        <v>583</v>
      </c>
    </row>
    <row r="26" s="3" customFormat="1" ht="45" customHeight="1" spans="1:6">
      <c r="A26" s="6" t="s">
        <v>842</v>
      </c>
      <c r="B26" s="6" t="s">
        <v>843</v>
      </c>
      <c r="C26" s="6" t="s">
        <v>769</v>
      </c>
      <c r="D26" s="20">
        <v>30</v>
      </c>
      <c r="E26" s="20">
        <v>15</v>
      </c>
      <c r="F26" s="24" t="s">
        <v>844</v>
      </c>
    </row>
    <row r="27" s="3" customFormat="1" ht="45" customHeight="1" spans="1:6">
      <c r="A27" s="6" t="s">
        <v>625</v>
      </c>
      <c r="B27" s="6" t="s">
        <v>657</v>
      </c>
      <c r="C27" s="6" t="s">
        <v>583</v>
      </c>
      <c r="D27" s="20">
        <v>10</v>
      </c>
      <c r="E27" s="20">
        <v>10</v>
      </c>
      <c r="F27" s="24" t="s">
        <v>583</v>
      </c>
    </row>
    <row r="28" s="3" customFormat="1" ht="45" customHeight="1" spans="1:6">
      <c r="A28" s="6" t="s">
        <v>626</v>
      </c>
      <c r="B28" s="6" t="s">
        <v>657</v>
      </c>
      <c r="C28" s="6" t="s">
        <v>583</v>
      </c>
      <c r="D28" s="20">
        <v>10</v>
      </c>
      <c r="E28" s="20">
        <v>10</v>
      </c>
      <c r="F28" s="24" t="s">
        <v>583</v>
      </c>
    </row>
    <row r="29" s="3" customFormat="1" ht="45" customHeight="1" spans="1:6">
      <c r="A29" s="6" t="s">
        <v>845</v>
      </c>
      <c r="B29" s="6" t="s">
        <v>667</v>
      </c>
      <c r="C29" s="6" t="s">
        <v>667</v>
      </c>
      <c r="D29" s="20">
        <v>10</v>
      </c>
      <c r="E29" s="20">
        <v>10</v>
      </c>
      <c r="F29" s="24" t="s">
        <v>660</v>
      </c>
    </row>
    <row r="30" s="3" customFormat="1" ht="45" customHeight="1"/>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XFD1048576"/>
    </sheetView>
  </sheetViews>
  <sheetFormatPr defaultColWidth="23.1090909090909" defaultRowHeight="15"/>
  <cols>
    <col min="1" max="1" width="31.8909090909091" style="3" customWidth="1"/>
    <col min="2" max="5" width="23.1090909090909" style="3" customWidth="1"/>
    <col min="6" max="6" width="33.4454545454545" style="3" customWidth="1"/>
    <col min="7" max="16384" width="23.1090909090909"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846</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600</v>
      </c>
      <c r="F5" s="11">
        <v>0</v>
      </c>
      <c r="G5" s="12">
        <v>10</v>
      </c>
      <c r="H5" s="12">
        <v>0</v>
      </c>
      <c r="I5" s="12">
        <v>0</v>
      </c>
    </row>
    <row r="6" s="2" customFormat="1" ht="22.95" customHeight="1" spans="1:11">
      <c r="A6" s="9"/>
      <c r="B6" s="9"/>
      <c r="C6" s="10" t="s">
        <v>640</v>
      </c>
      <c r="D6" s="11">
        <v>0</v>
      </c>
      <c r="E6" s="11">
        <v>600</v>
      </c>
      <c r="F6" s="11">
        <v>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847</v>
      </c>
      <c r="C10" s="15"/>
      <c r="D10" s="15"/>
      <c r="E10" s="16"/>
      <c r="F10" s="14" t="s">
        <v>848</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5" s="3" customFormat="1" ht="36" customHeight="1" spans="1:11">
      <c r="A15" s="23" t="s">
        <v>654</v>
      </c>
      <c r="B15" s="23"/>
      <c r="C15" s="23"/>
      <c r="D15" s="23"/>
      <c r="E15" s="23"/>
      <c r="F15" s="23"/>
    </row>
    <row r="16" s="3" customFormat="1" ht="34" customHeight="1" spans="1:11">
      <c r="A16" s="19" t="s">
        <v>655</v>
      </c>
      <c r="B16" s="19" t="s">
        <v>656</v>
      </c>
      <c r="C16" s="19" t="s">
        <v>594</v>
      </c>
      <c r="D16" s="19" t="s">
        <v>637</v>
      </c>
      <c r="E16" s="19" t="s">
        <v>639</v>
      </c>
      <c r="F16" s="19" t="s">
        <v>595</v>
      </c>
    </row>
    <row r="17" s="3" customFormat="1" ht="34" customHeight="1" spans="1:6">
      <c r="A17" s="6" t="s">
        <v>599</v>
      </c>
      <c r="B17" s="6" t="s">
        <v>657</v>
      </c>
      <c r="C17" s="6" t="s">
        <v>583</v>
      </c>
      <c r="D17" s="20">
        <v>50</v>
      </c>
      <c r="E17" s="20">
        <v>50</v>
      </c>
      <c r="F17" s="24" t="s">
        <v>583</v>
      </c>
    </row>
    <row r="18" s="3" customFormat="1" ht="34" customHeight="1" spans="1:6">
      <c r="A18" s="6" t="s">
        <v>600</v>
      </c>
      <c r="B18" s="6" t="s">
        <v>657</v>
      </c>
      <c r="C18" s="6" t="s">
        <v>583</v>
      </c>
      <c r="D18" s="20">
        <v>35</v>
      </c>
      <c r="E18" s="20">
        <v>35</v>
      </c>
      <c r="F18" s="24" t="s">
        <v>583</v>
      </c>
    </row>
    <row r="19" s="3" customFormat="1" ht="34" customHeight="1" spans="1:6">
      <c r="A19" s="6" t="s">
        <v>839</v>
      </c>
      <c r="B19" s="6" t="s">
        <v>729</v>
      </c>
      <c r="C19" s="6" t="s">
        <v>729</v>
      </c>
      <c r="D19" s="20">
        <v>20</v>
      </c>
      <c r="E19" s="20">
        <v>20</v>
      </c>
      <c r="F19" s="24" t="s">
        <v>660</v>
      </c>
    </row>
    <row r="20" s="3" customFormat="1" ht="34" customHeight="1" spans="1:6">
      <c r="A20" s="6" t="s">
        <v>849</v>
      </c>
      <c r="B20" s="6" t="s">
        <v>850</v>
      </c>
      <c r="C20" s="6" t="s">
        <v>850</v>
      </c>
      <c r="D20" s="20">
        <v>15</v>
      </c>
      <c r="E20" s="20">
        <v>15</v>
      </c>
      <c r="F20" s="24" t="s">
        <v>660</v>
      </c>
    </row>
    <row r="21" s="3" customFormat="1" ht="34" customHeight="1" spans="1:6">
      <c r="A21" s="6" t="s">
        <v>616</v>
      </c>
      <c r="B21" s="6" t="s">
        <v>657</v>
      </c>
      <c r="C21" s="6" t="s">
        <v>583</v>
      </c>
      <c r="D21" s="20">
        <v>15</v>
      </c>
      <c r="E21" s="20">
        <v>15</v>
      </c>
      <c r="F21" s="24" t="s">
        <v>583</v>
      </c>
    </row>
    <row r="22" s="3" customFormat="1" ht="34" customHeight="1" spans="1:6">
      <c r="A22" s="6" t="s">
        <v>851</v>
      </c>
      <c r="B22" s="6" t="s">
        <v>852</v>
      </c>
      <c r="C22" s="6" t="s">
        <v>852</v>
      </c>
      <c r="D22" s="20">
        <v>15</v>
      </c>
      <c r="E22" s="20">
        <v>15</v>
      </c>
      <c r="F22" s="24" t="s">
        <v>660</v>
      </c>
    </row>
    <row r="23" s="3" customFormat="1" ht="34" customHeight="1" spans="1:6">
      <c r="A23" s="6" t="s">
        <v>661</v>
      </c>
      <c r="B23" s="6" t="s">
        <v>657</v>
      </c>
      <c r="C23" s="6" t="s">
        <v>583</v>
      </c>
      <c r="D23" s="20">
        <v>30</v>
      </c>
      <c r="E23" s="20">
        <v>30</v>
      </c>
      <c r="F23" s="24" t="s">
        <v>583</v>
      </c>
    </row>
    <row r="24" s="3" customFormat="1" ht="34" customHeight="1" spans="1:6">
      <c r="A24" s="6" t="s">
        <v>662</v>
      </c>
      <c r="B24" s="6" t="s">
        <v>657</v>
      </c>
      <c r="C24" s="6" t="s">
        <v>583</v>
      </c>
      <c r="D24" s="20">
        <v>30</v>
      </c>
      <c r="E24" s="20">
        <v>30</v>
      </c>
      <c r="F24" s="24" t="s">
        <v>583</v>
      </c>
    </row>
    <row r="25" s="3" customFormat="1" ht="34" customHeight="1" spans="1:6">
      <c r="A25" s="6" t="s">
        <v>853</v>
      </c>
      <c r="B25" s="6" t="s">
        <v>854</v>
      </c>
      <c r="C25" s="6" t="s">
        <v>854</v>
      </c>
      <c r="D25" s="20">
        <v>30</v>
      </c>
      <c r="E25" s="20">
        <v>30</v>
      </c>
      <c r="F25" s="24" t="s">
        <v>660</v>
      </c>
    </row>
    <row r="26" s="3" customFormat="1" ht="34" customHeight="1" spans="1:6">
      <c r="A26" s="6" t="s">
        <v>625</v>
      </c>
      <c r="B26" s="6" t="s">
        <v>657</v>
      </c>
      <c r="C26" s="6" t="s">
        <v>583</v>
      </c>
      <c r="D26" s="20">
        <v>10</v>
      </c>
      <c r="E26" s="20">
        <v>10</v>
      </c>
      <c r="F26" s="24" t="s">
        <v>583</v>
      </c>
    </row>
    <row r="27" s="3" customFormat="1" ht="34" customHeight="1" spans="1:6">
      <c r="A27" s="6" t="s">
        <v>626</v>
      </c>
      <c r="B27" s="6" t="s">
        <v>657</v>
      </c>
      <c r="C27" s="6" t="s">
        <v>583</v>
      </c>
      <c r="D27" s="20">
        <v>10</v>
      </c>
      <c r="E27" s="20">
        <v>10</v>
      </c>
      <c r="F27" s="24" t="s">
        <v>583</v>
      </c>
    </row>
    <row r="28" s="3" customFormat="1" ht="34" customHeight="1" spans="1:6">
      <c r="A28" s="6" t="s">
        <v>845</v>
      </c>
      <c r="B28" s="6" t="s">
        <v>606</v>
      </c>
      <c r="C28" s="6" t="s">
        <v>606</v>
      </c>
      <c r="D28" s="20">
        <v>10</v>
      </c>
      <c r="E28" s="20">
        <v>10</v>
      </c>
      <c r="F28"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25.4454545454545" defaultRowHeight="15"/>
  <cols>
    <col min="1" max="16384" width="25.4454545454545"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855</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1600</v>
      </c>
      <c r="F5" s="11">
        <v>0</v>
      </c>
      <c r="G5" s="12">
        <v>10</v>
      </c>
      <c r="H5" s="12">
        <v>0</v>
      </c>
      <c r="I5" s="12">
        <v>0</v>
      </c>
    </row>
    <row r="6" s="2" customFormat="1" ht="22.95" customHeight="1" spans="1:11">
      <c r="A6" s="9"/>
      <c r="B6" s="9"/>
      <c r="C6" s="10" t="s">
        <v>640</v>
      </c>
      <c r="D6" s="11">
        <v>0</v>
      </c>
      <c r="E6" s="11">
        <v>1600</v>
      </c>
      <c r="F6" s="11">
        <v>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847</v>
      </c>
      <c r="C10" s="15"/>
      <c r="D10" s="15"/>
      <c r="E10" s="16"/>
      <c r="F10" s="14" t="s">
        <v>647</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763</v>
      </c>
      <c r="I12" s="21"/>
    </row>
    <row r="13" s="3" customFormat="1" ht="100.05" customHeight="1" spans="1:11">
      <c r="A13" s="22" t="s">
        <v>653</v>
      </c>
      <c r="B13" s="22"/>
      <c r="C13" s="22"/>
      <c r="D13" s="22"/>
      <c r="E13" s="22"/>
      <c r="F13" s="22"/>
      <c r="G13" s="22"/>
      <c r="H13" s="22"/>
      <c r="I13" s="22"/>
    </row>
    <row r="16" s="3" customFormat="1" ht="33" customHeight="1" spans="1:11">
      <c r="A16" s="23" t="s">
        <v>654</v>
      </c>
      <c r="B16" s="23"/>
      <c r="C16" s="23"/>
      <c r="D16" s="23"/>
      <c r="E16" s="23"/>
      <c r="F16" s="23"/>
    </row>
    <row r="17" s="3" customFormat="1" ht="29" customHeight="1" spans="1:6">
      <c r="A17" s="19" t="s">
        <v>655</v>
      </c>
      <c r="B17" s="19" t="s">
        <v>656</v>
      </c>
      <c r="C17" s="19" t="s">
        <v>594</v>
      </c>
      <c r="D17" s="19" t="s">
        <v>637</v>
      </c>
      <c r="E17" s="19" t="s">
        <v>639</v>
      </c>
      <c r="F17" s="19" t="s">
        <v>595</v>
      </c>
    </row>
    <row r="18" s="3" customFormat="1" ht="29" customHeight="1" spans="1:6">
      <c r="A18" s="6" t="s">
        <v>599</v>
      </c>
      <c r="B18" s="6" t="s">
        <v>657</v>
      </c>
      <c r="C18" s="6" t="s">
        <v>583</v>
      </c>
      <c r="D18" s="20">
        <v>50</v>
      </c>
      <c r="E18" s="20">
        <v>50</v>
      </c>
      <c r="F18" s="24" t="s">
        <v>583</v>
      </c>
    </row>
    <row r="19" s="3" customFormat="1" ht="29" customHeight="1" spans="1:6">
      <c r="A19" s="6" t="s">
        <v>600</v>
      </c>
      <c r="B19" s="6" t="s">
        <v>657</v>
      </c>
      <c r="C19" s="6" t="s">
        <v>583</v>
      </c>
      <c r="D19" s="20">
        <v>50</v>
      </c>
      <c r="E19" s="20">
        <v>50</v>
      </c>
      <c r="F19" s="24" t="s">
        <v>583</v>
      </c>
    </row>
    <row r="20" s="3" customFormat="1" ht="29" customHeight="1" spans="1:6">
      <c r="A20" s="6" t="s">
        <v>849</v>
      </c>
      <c r="B20" s="6" t="s">
        <v>856</v>
      </c>
      <c r="C20" s="6" t="s">
        <v>856</v>
      </c>
      <c r="D20" s="20">
        <v>50</v>
      </c>
      <c r="E20" s="20">
        <v>50</v>
      </c>
      <c r="F20" s="24" t="s">
        <v>660</v>
      </c>
    </row>
    <row r="21" s="3" customFormat="1" ht="29" customHeight="1" spans="1:6">
      <c r="A21" s="6" t="s">
        <v>661</v>
      </c>
      <c r="B21" s="6" t="s">
        <v>657</v>
      </c>
      <c r="C21" s="6" t="s">
        <v>583</v>
      </c>
      <c r="D21" s="20">
        <v>30</v>
      </c>
      <c r="E21" s="20">
        <v>10</v>
      </c>
      <c r="F21" s="24" t="s">
        <v>583</v>
      </c>
    </row>
    <row r="22" s="3" customFormat="1" ht="29" customHeight="1" spans="1:6">
      <c r="A22" s="6" t="s">
        <v>756</v>
      </c>
      <c r="B22" s="6" t="s">
        <v>657</v>
      </c>
      <c r="C22" s="6" t="s">
        <v>583</v>
      </c>
      <c r="D22" s="20">
        <v>30</v>
      </c>
      <c r="E22" s="20">
        <v>10</v>
      </c>
      <c r="F22" s="24" t="s">
        <v>583</v>
      </c>
    </row>
    <row r="23" s="3" customFormat="1" ht="29" customHeight="1" spans="1:6">
      <c r="A23" s="6" t="s">
        <v>857</v>
      </c>
      <c r="B23" s="6" t="s">
        <v>858</v>
      </c>
      <c r="C23" s="6" t="s">
        <v>859</v>
      </c>
      <c r="D23" s="20">
        <v>30</v>
      </c>
      <c r="E23" s="20">
        <v>10</v>
      </c>
      <c r="F23" s="24" t="s">
        <v>860</v>
      </c>
    </row>
    <row r="24" s="3" customFormat="1" ht="29" customHeight="1" spans="1:6">
      <c r="A24" s="6" t="s">
        <v>625</v>
      </c>
      <c r="B24" s="6" t="s">
        <v>657</v>
      </c>
      <c r="C24" s="6" t="s">
        <v>583</v>
      </c>
      <c r="D24" s="20">
        <v>10</v>
      </c>
      <c r="E24" s="20">
        <v>10</v>
      </c>
      <c r="F24" s="24" t="s">
        <v>583</v>
      </c>
    </row>
    <row r="25" s="3" customFormat="1" ht="29" customHeight="1" spans="1:6">
      <c r="A25" s="6" t="s">
        <v>626</v>
      </c>
      <c r="B25" s="6" t="s">
        <v>657</v>
      </c>
      <c r="C25" s="6" t="s">
        <v>583</v>
      </c>
      <c r="D25" s="20">
        <v>10</v>
      </c>
      <c r="E25" s="20">
        <v>10</v>
      </c>
      <c r="F25" s="24" t="s">
        <v>583</v>
      </c>
    </row>
    <row r="26" s="3" customFormat="1" ht="29" customHeight="1" spans="1:6">
      <c r="A26" s="6" t="s">
        <v>732</v>
      </c>
      <c r="B26" s="6" t="s">
        <v>667</v>
      </c>
      <c r="C26" s="6" t="s">
        <v>667</v>
      </c>
      <c r="D26" s="20">
        <v>10</v>
      </c>
      <c r="E26" s="20">
        <v>10</v>
      </c>
      <c r="F26"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048576"/>
    </sheetView>
  </sheetViews>
  <sheetFormatPr defaultColWidth="18.5545454545455" defaultRowHeight="15"/>
  <cols>
    <col min="1" max="5" width="18.5545454545455" style="3" customWidth="1"/>
    <col min="6" max="6" width="36.1090909090909" style="3" customWidth="1"/>
    <col min="7" max="16384" width="18.5545454545455"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861</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1600</v>
      </c>
      <c r="F5" s="11">
        <v>0</v>
      </c>
      <c r="G5" s="12">
        <v>10</v>
      </c>
      <c r="H5" s="12">
        <v>0</v>
      </c>
      <c r="I5" s="12">
        <v>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1600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862</v>
      </c>
      <c r="C10" s="15"/>
      <c r="D10" s="15"/>
      <c r="E10" s="16"/>
      <c r="F10" s="14" t="s">
        <v>863</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6" s="3" customFormat="1" ht="40" customHeight="1" spans="1:11">
      <c r="A16" s="23" t="s">
        <v>654</v>
      </c>
      <c r="B16" s="23"/>
      <c r="C16" s="23"/>
      <c r="D16" s="23"/>
      <c r="E16" s="23"/>
      <c r="F16" s="23"/>
    </row>
    <row r="17" s="3" customFormat="1" ht="36" customHeight="1" spans="1:6">
      <c r="A17" s="19" t="s">
        <v>655</v>
      </c>
      <c r="B17" s="19" t="s">
        <v>656</v>
      </c>
      <c r="C17" s="19" t="s">
        <v>594</v>
      </c>
      <c r="D17" s="19" t="s">
        <v>637</v>
      </c>
      <c r="E17" s="19" t="s">
        <v>639</v>
      </c>
      <c r="F17" s="19" t="s">
        <v>595</v>
      </c>
    </row>
    <row r="18" s="3" customFormat="1" ht="36" customHeight="1" spans="1:6">
      <c r="A18" s="6" t="s">
        <v>599</v>
      </c>
      <c r="B18" s="6" t="s">
        <v>657</v>
      </c>
      <c r="C18" s="6" t="s">
        <v>583</v>
      </c>
      <c r="D18" s="20">
        <v>50</v>
      </c>
      <c r="E18" s="20">
        <v>50</v>
      </c>
      <c r="F18" s="24" t="s">
        <v>583</v>
      </c>
    </row>
    <row r="19" s="3" customFormat="1" ht="36" customHeight="1" spans="1:6">
      <c r="A19" s="6" t="s">
        <v>600</v>
      </c>
      <c r="B19" s="6" t="s">
        <v>657</v>
      </c>
      <c r="C19" s="6" t="s">
        <v>583</v>
      </c>
      <c r="D19" s="20">
        <v>25</v>
      </c>
      <c r="E19" s="20">
        <v>25</v>
      </c>
      <c r="F19" s="24" t="s">
        <v>583</v>
      </c>
    </row>
    <row r="20" s="3" customFormat="1" ht="36" customHeight="1" spans="1:6">
      <c r="A20" s="6" t="s">
        <v>864</v>
      </c>
      <c r="B20" s="6" t="s">
        <v>777</v>
      </c>
      <c r="C20" s="6" t="s">
        <v>777</v>
      </c>
      <c r="D20" s="20">
        <v>25</v>
      </c>
      <c r="E20" s="20">
        <v>25</v>
      </c>
      <c r="F20" s="24" t="s">
        <v>660</v>
      </c>
    </row>
    <row r="21" s="3" customFormat="1" ht="36" customHeight="1" spans="1:6">
      <c r="A21" s="6" t="s">
        <v>616</v>
      </c>
      <c r="B21" s="6" t="s">
        <v>657</v>
      </c>
      <c r="C21" s="6" t="s">
        <v>583</v>
      </c>
      <c r="D21" s="20">
        <v>25</v>
      </c>
      <c r="E21" s="20">
        <v>25</v>
      </c>
      <c r="F21" s="24" t="s">
        <v>583</v>
      </c>
    </row>
    <row r="22" s="3" customFormat="1" ht="36" customHeight="1" spans="1:6">
      <c r="A22" s="6" t="s">
        <v>865</v>
      </c>
      <c r="B22" s="6" t="s">
        <v>676</v>
      </c>
      <c r="C22" s="6" t="s">
        <v>676</v>
      </c>
      <c r="D22" s="20">
        <v>25</v>
      </c>
      <c r="E22" s="20">
        <v>25</v>
      </c>
      <c r="F22" s="24" t="s">
        <v>660</v>
      </c>
    </row>
    <row r="23" s="3" customFormat="1" ht="36" customHeight="1" spans="1:6">
      <c r="A23" s="6" t="s">
        <v>661</v>
      </c>
      <c r="B23" s="6" t="s">
        <v>657</v>
      </c>
      <c r="C23" s="6" t="s">
        <v>583</v>
      </c>
      <c r="D23" s="20">
        <v>30</v>
      </c>
      <c r="E23" s="20">
        <v>30</v>
      </c>
      <c r="F23" s="24" t="s">
        <v>583</v>
      </c>
    </row>
    <row r="24" s="3" customFormat="1" ht="36" customHeight="1" spans="1:6">
      <c r="A24" s="6" t="s">
        <v>819</v>
      </c>
      <c r="B24" s="6" t="s">
        <v>657</v>
      </c>
      <c r="C24" s="6" t="s">
        <v>583</v>
      </c>
      <c r="D24" s="20">
        <v>15</v>
      </c>
      <c r="E24" s="20">
        <v>15</v>
      </c>
      <c r="F24" s="24" t="s">
        <v>583</v>
      </c>
    </row>
    <row r="25" s="3" customFormat="1" ht="36" customHeight="1" spans="1:6">
      <c r="A25" s="6" t="s">
        <v>866</v>
      </c>
      <c r="B25" s="6" t="s">
        <v>867</v>
      </c>
      <c r="C25" s="6" t="s">
        <v>867</v>
      </c>
      <c r="D25" s="20">
        <v>15</v>
      </c>
      <c r="E25" s="20">
        <v>15</v>
      </c>
      <c r="F25" s="24" t="s">
        <v>660</v>
      </c>
    </row>
    <row r="26" s="3" customFormat="1" ht="36" customHeight="1" spans="1:6">
      <c r="A26" s="6" t="s">
        <v>662</v>
      </c>
      <c r="B26" s="6" t="s">
        <v>657</v>
      </c>
      <c r="C26" s="6" t="s">
        <v>583</v>
      </c>
      <c r="D26" s="20">
        <v>15</v>
      </c>
      <c r="E26" s="20">
        <v>15</v>
      </c>
      <c r="F26" s="24" t="s">
        <v>583</v>
      </c>
    </row>
    <row r="27" s="3" customFormat="1" ht="36" customHeight="1" spans="1:6">
      <c r="A27" s="6" t="s">
        <v>853</v>
      </c>
      <c r="B27" s="6" t="s">
        <v>777</v>
      </c>
      <c r="C27" s="6" t="s">
        <v>777</v>
      </c>
      <c r="D27" s="20">
        <v>15</v>
      </c>
      <c r="E27" s="20">
        <v>15</v>
      </c>
      <c r="F27" s="24" t="s">
        <v>660</v>
      </c>
    </row>
    <row r="28" s="3" customFormat="1" ht="36" customHeight="1" spans="1:6">
      <c r="A28" s="6" t="s">
        <v>625</v>
      </c>
      <c r="B28" s="6" t="s">
        <v>657</v>
      </c>
      <c r="C28" s="6" t="s">
        <v>583</v>
      </c>
      <c r="D28" s="20">
        <v>10</v>
      </c>
      <c r="E28" s="20">
        <v>10</v>
      </c>
      <c r="F28" s="24" t="s">
        <v>583</v>
      </c>
    </row>
    <row r="29" s="3" customFormat="1" ht="36" customHeight="1" spans="1:6">
      <c r="A29" s="6" t="s">
        <v>626</v>
      </c>
      <c r="B29" s="6" t="s">
        <v>657</v>
      </c>
      <c r="C29" s="6" t="s">
        <v>583</v>
      </c>
      <c r="D29" s="20">
        <v>10</v>
      </c>
      <c r="E29" s="20">
        <v>10</v>
      </c>
      <c r="F29" s="24" t="s">
        <v>583</v>
      </c>
    </row>
    <row r="30" s="3" customFormat="1" ht="36" customHeight="1" spans="1:6">
      <c r="A30" s="6" t="s">
        <v>868</v>
      </c>
      <c r="B30" s="6" t="s">
        <v>667</v>
      </c>
      <c r="C30" s="6" t="s">
        <v>667</v>
      </c>
      <c r="D30" s="20">
        <v>10</v>
      </c>
      <c r="E30" s="20">
        <v>10</v>
      </c>
      <c r="F30"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
  <sheetViews>
    <sheetView workbookViewId="0">
      <selection activeCell="A1" sqref="$A1:$XFD1048576"/>
    </sheetView>
  </sheetViews>
  <sheetFormatPr defaultColWidth="23.1090909090909" defaultRowHeight="15"/>
  <cols>
    <col min="1" max="1" width="37.8909090909091" style="3" customWidth="1"/>
    <col min="2" max="5" width="23.1090909090909" style="3" customWidth="1"/>
    <col min="6" max="6" width="32.2181818181818" style="3" customWidth="1"/>
    <col min="7" max="16384" width="23.1090909090909"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869</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919770</v>
      </c>
      <c r="F5" s="11">
        <v>829207.5</v>
      </c>
      <c r="G5" s="12">
        <v>10</v>
      </c>
      <c r="H5" s="12">
        <v>0.9</v>
      </c>
      <c r="I5" s="12">
        <v>9.02</v>
      </c>
    </row>
    <row r="6" s="2" customFormat="1" ht="22.95" customHeight="1" spans="1:11">
      <c r="A6" s="9"/>
      <c r="B6" s="9"/>
      <c r="C6" s="10" t="s">
        <v>640</v>
      </c>
      <c r="D6" s="11">
        <v>0</v>
      </c>
      <c r="E6" s="11">
        <v>919770</v>
      </c>
      <c r="F6" s="11">
        <v>829207.5</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t="s">
        <v>583</v>
      </c>
      <c r="F8" s="11" t="s">
        <v>583</v>
      </c>
      <c r="G8" s="8"/>
      <c r="H8" s="8"/>
      <c r="I8" s="8"/>
    </row>
    <row r="9" s="1" customFormat="1" ht="26.4" customHeight="1" spans="1:11">
      <c r="A9" s="9" t="s">
        <v>643</v>
      </c>
      <c r="B9" s="5" t="s">
        <v>644</v>
      </c>
      <c r="C9" s="5"/>
      <c r="D9" s="5"/>
      <c r="E9" s="5"/>
      <c r="F9" s="5" t="s">
        <v>645</v>
      </c>
      <c r="G9" s="5"/>
      <c r="H9" s="5"/>
      <c r="I9" s="5"/>
    </row>
    <row r="10" s="1" customFormat="1" ht="174" customHeight="1" spans="1:11">
      <c r="A10" s="9"/>
      <c r="B10" s="14" t="s">
        <v>870</v>
      </c>
      <c r="C10" s="15"/>
      <c r="D10" s="15"/>
      <c r="E10" s="16"/>
      <c r="F10" s="14" t="s">
        <v>871</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6" s="3" customFormat="1" ht="50" customHeight="1" spans="1:11">
      <c r="A16" s="23" t="s">
        <v>654</v>
      </c>
      <c r="B16" s="23"/>
      <c r="C16" s="23"/>
      <c r="D16" s="23"/>
      <c r="E16" s="23"/>
      <c r="F16" s="23"/>
    </row>
    <row r="17" s="3" customFormat="1" ht="34" customHeight="1" spans="1:6">
      <c r="A17" s="19" t="s">
        <v>655</v>
      </c>
      <c r="B17" s="19" t="s">
        <v>656</v>
      </c>
      <c r="C17" s="19" t="s">
        <v>594</v>
      </c>
      <c r="D17" s="19" t="s">
        <v>637</v>
      </c>
      <c r="E17" s="19" t="s">
        <v>639</v>
      </c>
      <c r="F17" s="19" t="s">
        <v>595</v>
      </c>
    </row>
    <row r="18" s="3" customFormat="1" ht="34" customHeight="1" spans="1:6">
      <c r="A18" s="6" t="s">
        <v>599</v>
      </c>
      <c r="B18" s="6" t="s">
        <v>657</v>
      </c>
      <c r="C18" s="6" t="s">
        <v>583</v>
      </c>
      <c r="D18" s="20">
        <v>55</v>
      </c>
      <c r="E18" s="20">
        <v>47</v>
      </c>
      <c r="F18" s="24" t="s">
        <v>583</v>
      </c>
    </row>
    <row r="19" s="3" customFormat="1" ht="34" customHeight="1" spans="1:6">
      <c r="A19" s="6" t="s">
        <v>600</v>
      </c>
      <c r="B19" s="6" t="s">
        <v>657</v>
      </c>
      <c r="C19" s="6" t="s">
        <v>583</v>
      </c>
      <c r="D19" s="20">
        <v>30</v>
      </c>
      <c r="E19" s="20">
        <v>26</v>
      </c>
      <c r="F19" s="24" t="s">
        <v>583</v>
      </c>
    </row>
    <row r="20" s="3" customFormat="1" ht="34" customHeight="1" spans="1:6">
      <c r="A20" s="6" t="s">
        <v>872</v>
      </c>
      <c r="B20" s="6" t="s">
        <v>777</v>
      </c>
      <c r="C20" s="6" t="s">
        <v>777</v>
      </c>
      <c r="D20" s="20">
        <v>5</v>
      </c>
      <c r="E20" s="20">
        <v>5</v>
      </c>
      <c r="F20" s="24" t="s">
        <v>660</v>
      </c>
    </row>
    <row r="21" s="3" customFormat="1" ht="34" customHeight="1" spans="1:6">
      <c r="A21" s="6" t="s">
        <v>873</v>
      </c>
      <c r="B21" s="6" t="s">
        <v>695</v>
      </c>
      <c r="C21" s="6" t="s">
        <v>695</v>
      </c>
      <c r="D21" s="20">
        <v>5</v>
      </c>
      <c r="E21" s="20">
        <v>5</v>
      </c>
      <c r="F21" s="24" t="s">
        <v>660</v>
      </c>
    </row>
    <row r="22" s="3" customFormat="1" ht="34" customHeight="1" spans="1:6">
      <c r="A22" s="6" t="s">
        <v>874</v>
      </c>
      <c r="B22" s="6" t="s">
        <v>875</v>
      </c>
      <c r="C22" s="6" t="s">
        <v>876</v>
      </c>
      <c r="D22" s="20">
        <v>5</v>
      </c>
      <c r="E22" s="20">
        <v>5</v>
      </c>
      <c r="F22" s="24" t="s">
        <v>877</v>
      </c>
    </row>
    <row r="23" s="3" customFormat="1" ht="34" customHeight="1" spans="1:6">
      <c r="A23" s="6" t="s">
        <v>878</v>
      </c>
      <c r="B23" s="6" t="s">
        <v>829</v>
      </c>
      <c r="C23" s="6" t="s">
        <v>829</v>
      </c>
      <c r="D23" s="20">
        <v>5</v>
      </c>
      <c r="E23" s="20">
        <v>5</v>
      </c>
      <c r="F23" s="24" t="s">
        <v>660</v>
      </c>
    </row>
    <row r="24" s="3" customFormat="1" ht="34" customHeight="1" spans="1:6">
      <c r="A24" s="6" t="s">
        <v>879</v>
      </c>
      <c r="B24" s="6" t="s">
        <v>880</v>
      </c>
      <c r="C24" s="6" t="s">
        <v>880</v>
      </c>
      <c r="D24" s="20">
        <v>5</v>
      </c>
      <c r="E24" s="20">
        <v>5</v>
      </c>
      <c r="F24" s="24" t="s">
        <v>660</v>
      </c>
    </row>
    <row r="25" s="3" customFormat="1" ht="34" customHeight="1" spans="1:6">
      <c r="A25" s="6" t="s">
        <v>881</v>
      </c>
      <c r="B25" s="6" t="s">
        <v>699</v>
      </c>
      <c r="C25" s="6" t="s">
        <v>700</v>
      </c>
      <c r="D25" s="20">
        <v>5</v>
      </c>
      <c r="E25" s="20">
        <v>1</v>
      </c>
      <c r="F25" s="24" t="s">
        <v>844</v>
      </c>
    </row>
    <row r="26" s="3" customFormat="1" ht="34" customHeight="1" spans="1:6">
      <c r="A26" s="6" t="s">
        <v>616</v>
      </c>
      <c r="B26" s="6" t="s">
        <v>657</v>
      </c>
      <c r="C26" s="6" t="s">
        <v>583</v>
      </c>
      <c r="D26" s="20">
        <v>15</v>
      </c>
      <c r="E26" s="20">
        <v>11</v>
      </c>
      <c r="F26" s="24" t="s">
        <v>583</v>
      </c>
    </row>
    <row r="27" s="3" customFormat="1" ht="34" customHeight="1" spans="1:6">
      <c r="A27" s="6" t="s">
        <v>882</v>
      </c>
      <c r="B27" s="6" t="s">
        <v>703</v>
      </c>
      <c r="C27" s="6" t="s">
        <v>703</v>
      </c>
      <c r="D27" s="20">
        <v>5</v>
      </c>
      <c r="E27" s="20">
        <v>5</v>
      </c>
      <c r="F27" s="24" t="s">
        <v>660</v>
      </c>
    </row>
    <row r="28" s="3" customFormat="1" ht="34" customHeight="1" spans="1:6">
      <c r="A28" s="6" t="s">
        <v>619</v>
      </c>
      <c r="B28" s="6" t="s">
        <v>667</v>
      </c>
      <c r="C28" s="6" t="s">
        <v>877</v>
      </c>
      <c r="D28" s="20">
        <v>5</v>
      </c>
      <c r="E28" s="20">
        <v>1</v>
      </c>
      <c r="F28" s="24" t="s">
        <v>844</v>
      </c>
    </row>
    <row r="29" s="3" customFormat="1" ht="34" customHeight="1" spans="1:6">
      <c r="A29" s="6" t="s">
        <v>883</v>
      </c>
      <c r="B29" s="6" t="s">
        <v>667</v>
      </c>
      <c r="C29" s="6" t="s">
        <v>667</v>
      </c>
      <c r="D29" s="20">
        <v>5</v>
      </c>
      <c r="E29" s="20">
        <v>5</v>
      </c>
      <c r="F29" s="24" t="s">
        <v>660</v>
      </c>
    </row>
    <row r="30" s="3" customFormat="1" ht="34" customHeight="1" spans="1:6">
      <c r="A30" s="6" t="s">
        <v>621</v>
      </c>
      <c r="B30" s="6" t="s">
        <v>657</v>
      </c>
      <c r="C30" s="6" t="s">
        <v>583</v>
      </c>
      <c r="D30" s="20">
        <v>10</v>
      </c>
      <c r="E30" s="20">
        <v>10</v>
      </c>
      <c r="F30" s="24" t="s">
        <v>583</v>
      </c>
    </row>
    <row r="31" s="3" customFormat="1" ht="34" customHeight="1" spans="1:6">
      <c r="A31" s="6" t="s">
        <v>884</v>
      </c>
      <c r="B31" s="6" t="s">
        <v>678</v>
      </c>
      <c r="C31" s="6" t="s">
        <v>678</v>
      </c>
      <c r="D31" s="20">
        <v>5</v>
      </c>
      <c r="E31" s="20">
        <v>5</v>
      </c>
      <c r="F31" s="24" t="s">
        <v>660</v>
      </c>
    </row>
    <row r="32" s="3" customFormat="1" ht="34" customHeight="1" spans="1:6">
      <c r="A32" s="6" t="s">
        <v>885</v>
      </c>
      <c r="B32" s="6" t="s">
        <v>678</v>
      </c>
      <c r="C32" s="6" t="s">
        <v>678</v>
      </c>
      <c r="D32" s="20">
        <v>5</v>
      </c>
      <c r="E32" s="20">
        <v>5</v>
      </c>
      <c r="F32" s="24" t="s">
        <v>660</v>
      </c>
    </row>
    <row r="33" s="3" customFormat="1" ht="34" customHeight="1" spans="1:6">
      <c r="A33" s="6" t="s">
        <v>661</v>
      </c>
      <c r="B33" s="6" t="s">
        <v>657</v>
      </c>
      <c r="C33" s="6" t="s">
        <v>583</v>
      </c>
      <c r="D33" s="20">
        <v>25</v>
      </c>
      <c r="E33" s="20">
        <v>25</v>
      </c>
      <c r="F33" s="24" t="s">
        <v>583</v>
      </c>
    </row>
    <row r="34" s="3" customFormat="1" ht="34" customHeight="1" spans="1:6">
      <c r="A34" s="6" t="s">
        <v>662</v>
      </c>
      <c r="B34" s="6" t="s">
        <v>657</v>
      </c>
      <c r="C34" s="6" t="s">
        <v>583</v>
      </c>
      <c r="D34" s="20">
        <v>15</v>
      </c>
      <c r="E34" s="20">
        <v>15</v>
      </c>
      <c r="F34" s="24" t="s">
        <v>583</v>
      </c>
    </row>
    <row r="35" s="3" customFormat="1" ht="34" customHeight="1" spans="1:6">
      <c r="A35" s="6" t="s">
        <v>886</v>
      </c>
      <c r="B35" s="6" t="s">
        <v>887</v>
      </c>
      <c r="C35" s="6" t="s">
        <v>887</v>
      </c>
      <c r="D35" s="20">
        <v>3</v>
      </c>
      <c r="E35" s="20">
        <v>3</v>
      </c>
      <c r="F35" s="24" t="s">
        <v>660</v>
      </c>
    </row>
    <row r="36" s="3" customFormat="1" ht="34" customHeight="1" spans="1:6">
      <c r="A36" s="6" t="s">
        <v>888</v>
      </c>
      <c r="B36" s="6" t="s">
        <v>889</v>
      </c>
      <c r="C36" s="6" t="s">
        <v>889</v>
      </c>
      <c r="D36" s="20">
        <v>3</v>
      </c>
      <c r="E36" s="20">
        <v>3</v>
      </c>
      <c r="F36" s="24" t="s">
        <v>660</v>
      </c>
    </row>
    <row r="37" s="3" customFormat="1" ht="34" customHeight="1" spans="1:6">
      <c r="A37" s="6" t="s">
        <v>833</v>
      </c>
      <c r="B37" s="6" t="s">
        <v>890</v>
      </c>
      <c r="C37" s="6" t="s">
        <v>890</v>
      </c>
      <c r="D37" s="20">
        <v>3</v>
      </c>
      <c r="E37" s="20">
        <v>3</v>
      </c>
      <c r="F37" s="24" t="s">
        <v>660</v>
      </c>
    </row>
    <row r="38" s="3" customFormat="1" ht="34" customHeight="1" spans="1:6">
      <c r="A38" s="6" t="s">
        <v>891</v>
      </c>
      <c r="B38" s="6" t="s">
        <v>667</v>
      </c>
      <c r="C38" s="6" t="s">
        <v>667</v>
      </c>
      <c r="D38" s="20">
        <v>3</v>
      </c>
      <c r="E38" s="20">
        <v>3</v>
      </c>
      <c r="F38" s="24" t="s">
        <v>660</v>
      </c>
    </row>
    <row r="39" s="3" customFormat="1" ht="34" customHeight="1" spans="1:6">
      <c r="A39" s="6" t="s">
        <v>892</v>
      </c>
      <c r="B39" s="6" t="s">
        <v>893</v>
      </c>
      <c r="C39" s="6" t="s">
        <v>893</v>
      </c>
      <c r="D39" s="20">
        <v>3</v>
      </c>
      <c r="E39" s="20">
        <v>3</v>
      </c>
      <c r="F39" s="24" t="s">
        <v>660</v>
      </c>
    </row>
    <row r="40" s="3" customFormat="1" ht="34" customHeight="1" spans="1:6">
      <c r="A40" s="6" t="s">
        <v>756</v>
      </c>
      <c r="B40" s="6" t="s">
        <v>657</v>
      </c>
      <c r="C40" s="6" t="s">
        <v>583</v>
      </c>
      <c r="D40" s="20">
        <v>10</v>
      </c>
      <c r="E40" s="20">
        <v>10</v>
      </c>
      <c r="F40" s="24" t="s">
        <v>583</v>
      </c>
    </row>
    <row r="41" s="3" customFormat="1" ht="34" customHeight="1" spans="1:6">
      <c r="A41" s="6" t="s">
        <v>894</v>
      </c>
      <c r="B41" s="6" t="s">
        <v>895</v>
      </c>
      <c r="C41" s="6" t="s">
        <v>895</v>
      </c>
      <c r="D41" s="20">
        <v>5</v>
      </c>
      <c r="E41" s="20">
        <v>5</v>
      </c>
      <c r="F41" s="24" t="s">
        <v>660</v>
      </c>
    </row>
    <row r="42" s="3" customFormat="1" ht="34" customHeight="1" spans="1:6">
      <c r="A42" s="6" t="s">
        <v>896</v>
      </c>
      <c r="B42" s="6" t="s">
        <v>897</v>
      </c>
      <c r="C42" s="6" t="s">
        <v>897</v>
      </c>
      <c r="D42" s="20">
        <v>5</v>
      </c>
      <c r="E42" s="20">
        <v>5</v>
      </c>
      <c r="F42" s="24" t="s">
        <v>660</v>
      </c>
    </row>
    <row r="43" s="3" customFormat="1" ht="34" customHeight="1" spans="1:6">
      <c r="A43" s="6" t="s">
        <v>625</v>
      </c>
      <c r="B43" s="6" t="s">
        <v>657</v>
      </c>
      <c r="C43" s="6" t="s">
        <v>583</v>
      </c>
      <c r="D43" s="20">
        <v>10</v>
      </c>
      <c r="E43" s="20">
        <v>10</v>
      </c>
      <c r="F43" s="24" t="s">
        <v>583</v>
      </c>
    </row>
    <row r="44" s="3" customFormat="1" ht="34" customHeight="1" spans="1:6">
      <c r="A44" s="6" t="s">
        <v>626</v>
      </c>
      <c r="B44" s="6" t="s">
        <v>657</v>
      </c>
      <c r="C44" s="6" t="s">
        <v>583</v>
      </c>
      <c r="D44" s="20">
        <v>10</v>
      </c>
      <c r="E44" s="20">
        <v>10</v>
      </c>
      <c r="F44" s="24" t="s">
        <v>583</v>
      </c>
    </row>
    <row r="45" s="3" customFormat="1" ht="34" customHeight="1" spans="1:6">
      <c r="A45" s="6" t="s">
        <v>898</v>
      </c>
      <c r="B45" s="6" t="s">
        <v>667</v>
      </c>
      <c r="C45" s="6" t="s">
        <v>667</v>
      </c>
      <c r="D45" s="20">
        <v>5</v>
      </c>
      <c r="E45" s="20">
        <v>5</v>
      </c>
      <c r="F45" s="24" t="s">
        <v>660</v>
      </c>
    </row>
    <row r="46" s="3" customFormat="1" ht="34" customHeight="1" spans="1:6">
      <c r="A46" s="6" t="s">
        <v>899</v>
      </c>
      <c r="B46" s="6" t="s">
        <v>667</v>
      </c>
      <c r="C46" s="6" t="s">
        <v>667</v>
      </c>
      <c r="D46" s="20">
        <v>5</v>
      </c>
      <c r="E46" s="20">
        <v>5</v>
      </c>
      <c r="F46"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tabSelected="1" zoomScale="70" zoomScaleNormal="70" workbookViewId="0">
      <selection activeCell="B10" sqref="B10:E10"/>
    </sheetView>
  </sheetViews>
  <sheetFormatPr defaultColWidth="23.5545454545455" defaultRowHeight="15"/>
  <cols>
    <col min="1" max="16384" width="23.5545454545455"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900</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82512063.59</v>
      </c>
      <c r="F5" s="11">
        <v>82512063.59</v>
      </c>
      <c r="G5" s="12">
        <v>10</v>
      </c>
      <c r="H5" s="12">
        <v>1</v>
      </c>
      <c r="I5" s="12">
        <v>10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82512063.59</v>
      </c>
      <c r="F8" s="11">
        <v>82512063.59</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901</v>
      </c>
      <c r="C10" s="15"/>
      <c r="D10" s="15"/>
      <c r="E10" s="16"/>
      <c r="F10" s="14" t="s">
        <v>902</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6" s="3" customFormat="1" ht="49" customHeight="1" spans="1:11">
      <c r="A16" s="23" t="s">
        <v>654</v>
      </c>
      <c r="B16" s="23"/>
      <c r="C16" s="23"/>
      <c r="D16" s="23"/>
      <c r="E16" s="23"/>
      <c r="F16" s="23"/>
    </row>
    <row r="17" s="25" customFormat="1" ht="35" customHeight="1" spans="1:6">
      <c r="A17" s="17" t="s">
        <v>655</v>
      </c>
      <c r="B17" s="17" t="s">
        <v>656</v>
      </c>
      <c r="C17" s="17" t="s">
        <v>594</v>
      </c>
      <c r="D17" s="17" t="s">
        <v>637</v>
      </c>
      <c r="E17" s="17" t="s">
        <v>639</v>
      </c>
      <c r="F17" s="17" t="s">
        <v>595</v>
      </c>
    </row>
    <row r="18" s="25" customFormat="1" ht="35" customHeight="1" spans="1:6">
      <c r="A18" s="24" t="s">
        <v>599</v>
      </c>
      <c r="B18" s="24" t="s">
        <v>657</v>
      </c>
      <c r="C18" s="24" t="s">
        <v>583</v>
      </c>
      <c r="D18" s="26">
        <v>50</v>
      </c>
      <c r="E18" s="26">
        <v>49</v>
      </c>
      <c r="F18" s="24" t="s">
        <v>583</v>
      </c>
    </row>
    <row r="19" s="25" customFormat="1" ht="35" customHeight="1" spans="1:6">
      <c r="A19" s="24" t="s">
        <v>600</v>
      </c>
      <c r="B19" s="24" t="s">
        <v>657</v>
      </c>
      <c r="C19" s="24" t="s">
        <v>583</v>
      </c>
      <c r="D19" s="26">
        <v>20</v>
      </c>
      <c r="E19" s="26">
        <v>19</v>
      </c>
      <c r="F19" s="24" t="s">
        <v>583</v>
      </c>
    </row>
    <row r="20" s="25" customFormat="1" ht="35" customHeight="1" spans="1:6">
      <c r="A20" s="24" t="s">
        <v>903</v>
      </c>
      <c r="B20" s="24" t="s">
        <v>777</v>
      </c>
      <c r="C20" s="24" t="s">
        <v>777</v>
      </c>
      <c r="D20" s="26">
        <v>7</v>
      </c>
      <c r="E20" s="26">
        <v>7</v>
      </c>
      <c r="F20" s="24" t="s">
        <v>660</v>
      </c>
    </row>
    <row r="21" s="25" customFormat="1" ht="35" customHeight="1" spans="1:6">
      <c r="A21" s="24" t="s">
        <v>904</v>
      </c>
      <c r="B21" s="24" t="s">
        <v>693</v>
      </c>
      <c r="C21" s="24" t="s">
        <v>693</v>
      </c>
      <c r="D21" s="26">
        <v>7</v>
      </c>
      <c r="E21" s="26">
        <v>7</v>
      </c>
      <c r="F21" s="24" t="s">
        <v>660</v>
      </c>
    </row>
    <row r="22" s="25" customFormat="1" ht="35" customHeight="1" spans="1:6">
      <c r="A22" s="24" t="s">
        <v>905</v>
      </c>
      <c r="B22" s="24" t="s">
        <v>829</v>
      </c>
      <c r="C22" s="24" t="s">
        <v>906</v>
      </c>
      <c r="D22" s="26">
        <v>6</v>
      </c>
      <c r="E22" s="26">
        <v>5</v>
      </c>
      <c r="F22" s="24" t="s">
        <v>830</v>
      </c>
    </row>
    <row r="23" s="25" customFormat="1" ht="35" customHeight="1" spans="1:6">
      <c r="A23" s="24" t="s">
        <v>616</v>
      </c>
      <c r="B23" s="24" t="s">
        <v>657</v>
      </c>
      <c r="C23" s="24" t="s">
        <v>583</v>
      </c>
      <c r="D23" s="26">
        <v>18</v>
      </c>
      <c r="E23" s="26">
        <v>18</v>
      </c>
      <c r="F23" s="24" t="s">
        <v>583</v>
      </c>
    </row>
    <row r="24" s="25" customFormat="1" ht="35" customHeight="1" spans="1:6">
      <c r="A24" s="24" t="s">
        <v>907</v>
      </c>
      <c r="B24" s="24" t="s">
        <v>908</v>
      </c>
      <c r="C24" s="24" t="s">
        <v>908</v>
      </c>
      <c r="D24" s="26">
        <v>6</v>
      </c>
      <c r="E24" s="26">
        <v>6</v>
      </c>
      <c r="F24" s="24" t="s">
        <v>660</v>
      </c>
    </row>
    <row r="25" s="25" customFormat="1" ht="35" customHeight="1" spans="1:6">
      <c r="A25" s="24" t="s">
        <v>909</v>
      </c>
      <c r="B25" s="24" t="s">
        <v>676</v>
      </c>
      <c r="C25" s="24" t="s">
        <v>676</v>
      </c>
      <c r="D25" s="26">
        <v>6</v>
      </c>
      <c r="E25" s="26">
        <v>6</v>
      </c>
      <c r="F25" s="24" t="s">
        <v>660</v>
      </c>
    </row>
    <row r="26" s="25" customFormat="1" ht="35" customHeight="1" spans="1:6">
      <c r="A26" s="24" t="s">
        <v>910</v>
      </c>
      <c r="B26" s="24" t="s">
        <v>911</v>
      </c>
      <c r="C26" s="24" t="s">
        <v>911</v>
      </c>
      <c r="D26" s="26">
        <v>6</v>
      </c>
      <c r="E26" s="26">
        <v>6</v>
      </c>
      <c r="F26" s="24" t="s">
        <v>660</v>
      </c>
    </row>
    <row r="27" s="25" customFormat="1" ht="35" customHeight="1" spans="1:6">
      <c r="A27" s="24" t="s">
        <v>621</v>
      </c>
      <c r="B27" s="24" t="s">
        <v>657</v>
      </c>
      <c r="C27" s="24" t="s">
        <v>583</v>
      </c>
      <c r="D27" s="26">
        <v>12</v>
      </c>
      <c r="E27" s="26">
        <v>12</v>
      </c>
      <c r="F27" s="24" t="s">
        <v>583</v>
      </c>
    </row>
    <row r="28" s="25" customFormat="1" ht="35" customHeight="1" spans="1:6">
      <c r="A28" s="24" t="s">
        <v>912</v>
      </c>
      <c r="B28" s="24" t="s">
        <v>908</v>
      </c>
      <c r="C28" s="24" t="s">
        <v>908</v>
      </c>
      <c r="D28" s="26">
        <v>6</v>
      </c>
      <c r="E28" s="26">
        <v>6</v>
      </c>
      <c r="F28" s="24" t="s">
        <v>660</v>
      </c>
    </row>
    <row r="29" s="25" customFormat="1" ht="35" customHeight="1" spans="1:6">
      <c r="A29" s="24" t="s">
        <v>913</v>
      </c>
      <c r="B29" s="24" t="s">
        <v>676</v>
      </c>
      <c r="C29" s="24" t="s">
        <v>676</v>
      </c>
      <c r="D29" s="26">
        <v>6</v>
      </c>
      <c r="E29" s="26">
        <v>6</v>
      </c>
      <c r="F29" s="24" t="s">
        <v>660</v>
      </c>
    </row>
    <row r="30" s="25" customFormat="1" ht="35" customHeight="1" spans="1:6">
      <c r="A30" s="24" t="s">
        <v>661</v>
      </c>
      <c r="B30" s="24" t="s">
        <v>657</v>
      </c>
      <c r="C30" s="24" t="s">
        <v>583</v>
      </c>
      <c r="D30" s="26">
        <v>30</v>
      </c>
      <c r="E30" s="26">
        <v>30</v>
      </c>
      <c r="F30" s="24" t="s">
        <v>583</v>
      </c>
    </row>
    <row r="31" s="25" customFormat="1" ht="35" customHeight="1" spans="1:6">
      <c r="A31" s="24" t="s">
        <v>662</v>
      </c>
      <c r="B31" s="24" t="s">
        <v>657</v>
      </c>
      <c r="C31" s="24" t="s">
        <v>583</v>
      </c>
      <c r="D31" s="26">
        <v>15</v>
      </c>
      <c r="E31" s="26">
        <v>15</v>
      </c>
      <c r="F31" s="24" t="s">
        <v>583</v>
      </c>
    </row>
    <row r="32" s="25" customFormat="1" ht="35" customHeight="1" spans="1:6">
      <c r="A32" s="24" t="s">
        <v>914</v>
      </c>
      <c r="B32" s="24" t="s">
        <v>915</v>
      </c>
      <c r="C32" s="24" t="s">
        <v>915</v>
      </c>
      <c r="D32" s="26">
        <v>7.5</v>
      </c>
      <c r="E32" s="26">
        <v>7.5</v>
      </c>
      <c r="F32" s="24" t="s">
        <v>660</v>
      </c>
    </row>
    <row r="33" s="25" customFormat="1" ht="35" customHeight="1" spans="1:6">
      <c r="A33" s="24" t="s">
        <v>916</v>
      </c>
      <c r="B33" s="24" t="s">
        <v>917</v>
      </c>
      <c r="C33" s="24" t="s">
        <v>917</v>
      </c>
      <c r="D33" s="26">
        <v>7.5</v>
      </c>
      <c r="E33" s="26">
        <v>7.5</v>
      </c>
      <c r="F33" s="24" t="s">
        <v>660</v>
      </c>
    </row>
    <row r="34" s="25" customFormat="1" ht="35" customHeight="1" spans="1:6">
      <c r="A34" s="24" t="s">
        <v>756</v>
      </c>
      <c r="B34" s="24" t="s">
        <v>657</v>
      </c>
      <c r="C34" s="24" t="s">
        <v>583</v>
      </c>
      <c r="D34" s="26">
        <v>15</v>
      </c>
      <c r="E34" s="26">
        <v>15</v>
      </c>
      <c r="F34" s="24" t="s">
        <v>583</v>
      </c>
    </row>
    <row r="35" s="25" customFormat="1" ht="35" customHeight="1" spans="1:6">
      <c r="A35" s="24" t="s">
        <v>757</v>
      </c>
      <c r="B35" s="24" t="s">
        <v>758</v>
      </c>
      <c r="C35" s="24" t="s">
        <v>758</v>
      </c>
      <c r="D35" s="26">
        <v>7.5</v>
      </c>
      <c r="E35" s="26">
        <v>7.5</v>
      </c>
      <c r="F35" s="24" t="s">
        <v>660</v>
      </c>
    </row>
    <row r="36" s="25" customFormat="1" ht="35" customHeight="1" spans="1:6">
      <c r="A36" s="24" t="s">
        <v>918</v>
      </c>
      <c r="B36" s="24" t="s">
        <v>919</v>
      </c>
      <c r="C36" s="24" t="s">
        <v>919</v>
      </c>
      <c r="D36" s="26">
        <v>7.5</v>
      </c>
      <c r="E36" s="26">
        <v>7.5</v>
      </c>
      <c r="F36" s="24" t="s">
        <v>660</v>
      </c>
    </row>
    <row r="37" s="25" customFormat="1" ht="35" customHeight="1" spans="1:6">
      <c r="A37" s="24" t="s">
        <v>625</v>
      </c>
      <c r="B37" s="24" t="s">
        <v>657</v>
      </c>
      <c r="C37" s="24" t="s">
        <v>583</v>
      </c>
      <c r="D37" s="26">
        <v>10</v>
      </c>
      <c r="E37" s="26">
        <v>10</v>
      </c>
      <c r="F37" s="24" t="s">
        <v>583</v>
      </c>
    </row>
    <row r="38" s="25" customFormat="1" ht="35" customHeight="1" spans="1:6">
      <c r="A38" s="24" t="s">
        <v>626</v>
      </c>
      <c r="B38" s="24" t="s">
        <v>657</v>
      </c>
      <c r="C38" s="24" t="s">
        <v>583</v>
      </c>
      <c r="D38" s="26">
        <v>10</v>
      </c>
      <c r="E38" s="26">
        <v>10</v>
      </c>
      <c r="F38" s="24" t="s">
        <v>583</v>
      </c>
    </row>
    <row r="39" s="25" customFormat="1" ht="35" customHeight="1" spans="1:6">
      <c r="A39" s="24" t="s">
        <v>920</v>
      </c>
      <c r="B39" s="24" t="s">
        <v>719</v>
      </c>
      <c r="C39" s="24" t="s">
        <v>719</v>
      </c>
      <c r="D39" s="26">
        <v>5</v>
      </c>
      <c r="E39" s="26">
        <v>5</v>
      </c>
      <c r="F39" s="24" t="s">
        <v>660</v>
      </c>
    </row>
    <row r="40" s="25" customFormat="1" ht="35" customHeight="1" spans="1:6">
      <c r="A40" s="24" t="s">
        <v>799</v>
      </c>
      <c r="B40" s="24" t="s">
        <v>908</v>
      </c>
      <c r="C40" s="24" t="s">
        <v>908</v>
      </c>
      <c r="D40" s="26">
        <v>5</v>
      </c>
      <c r="E40" s="26">
        <v>5</v>
      </c>
      <c r="F40"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zoomScale="85" zoomScaleNormal="85" workbookViewId="0">
      <selection activeCell="B10" sqref="B10:E10"/>
    </sheetView>
  </sheetViews>
  <sheetFormatPr defaultColWidth="21.6636363636364" defaultRowHeight="15"/>
  <cols>
    <col min="1" max="16384" width="21.6636363636364"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921</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363000</v>
      </c>
      <c r="F5" s="11">
        <v>37500</v>
      </c>
      <c r="G5" s="12">
        <v>10</v>
      </c>
      <c r="H5" s="12">
        <v>0.1</v>
      </c>
      <c r="I5" s="12">
        <v>1.03</v>
      </c>
    </row>
    <row r="6" s="2" customFormat="1" ht="22.95" customHeight="1" spans="1:11">
      <c r="A6" s="9"/>
      <c r="B6" s="9"/>
      <c r="C6" s="10" t="s">
        <v>640</v>
      </c>
      <c r="D6" s="11">
        <v>0</v>
      </c>
      <c r="E6" s="11">
        <v>363000</v>
      </c>
      <c r="F6" s="11">
        <v>37500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922</v>
      </c>
      <c r="C10" s="15"/>
      <c r="D10" s="15"/>
      <c r="E10" s="16"/>
      <c r="F10" s="14" t="s">
        <v>808</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670</v>
      </c>
      <c r="I12" s="21"/>
    </row>
    <row r="13" s="3" customFormat="1" ht="100.05" customHeight="1" spans="1:11">
      <c r="A13" s="22" t="s">
        <v>653</v>
      </c>
      <c r="B13" s="22"/>
      <c r="C13" s="22"/>
      <c r="D13" s="22"/>
      <c r="E13" s="22"/>
      <c r="F13" s="22"/>
      <c r="G13" s="22"/>
      <c r="H13" s="22"/>
      <c r="I13" s="22"/>
    </row>
    <row r="16" s="3" customFormat="1" ht="60" customHeight="1" spans="1:11">
      <c r="A16" s="23" t="s">
        <v>654</v>
      </c>
      <c r="B16" s="23"/>
      <c r="C16" s="23"/>
      <c r="D16" s="23"/>
      <c r="E16" s="23"/>
      <c r="F16" s="23"/>
    </row>
    <row r="17" s="25" customFormat="1" ht="36" customHeight="1" spans="1:6">
      <c r="A17" s="17" t="s">
        <v>655</v>
      </c>
      <c r="B17" s="17" t="s">
        <v>656</v>
      </c>
      <c r="C17" s="17" t="s">
        <v>594</v>
      </c>
      <c r="D17" s="17" t="s">
        <v>637</v>
      </c>
      <c r="E17" s="17" t="s">
        <v>639</v>
      </c>
      <c r="F17" s="17" t="s">
        <v>595</v>
      </c>
    </row>
    <row r="18" s="25" customFormat="1" ht="36" customHeight="1" spans="1:6">
      <c r="A18" s="24" t="s">
        <v>599</v>
      </c>
      <c r="B18" s="24" t="s">
        <v>657</v>
      </c>
      <c r="C18" s="24" t="s">
        <v>583</v>
      </c>
      <c r="D18" s="26">
        <v>50</v>
      </c>
      <c r="E18" s="26">
        <v>49</v>
      </c>
      <c r="F18" s="24" t="s">
        <v>583</v>
      </c>
    </row>
    <row r="19" s="25" customFormat="1" ht="36" customHeight="1" spans="1:6">
      <c r="A19" s="24" t="s">
        <v>600</v>
      </c>
      <c r="B19" s="24" t="s">
        <v>657</v>
      </c>
      <c r="C19" s="24" t="s">
        <v>583</v>
      </c>
      <c r="D19" s="26">
        <v>15</v>
      </c>
      <c r="E19" s="26">
        <v>15</v>
      </c>
      <c r="F19" s="24" t="s">
        <v>583</v>
      </c>
    </row>
    <row r="20" s="25" customFormat="1" ht="36" customHeight="1" spans="1:6">
      <c r="A20" s="24" t="s">
        <v>923</v>
      </c>
      <c r="B20" s="24" t="s">
        <v>924</v>
      </c>
      <c r="C20" s="24" t="s">
        <v>924</v>
      </c>
      <c r="D20" s="26">
        <v>15</v>
      </c>
      <c r="E20" s="26">
        <v>15</v>
      </c>
      <c r="F20" s="24" t="s">
        <v>660</v>
      </c>
    </row>
    <row r="21" s="25" customFormat="1" ht="36" customHeight="1" spans="1:6">
      <c r="A21" s="24" t="s">
        <v>616</v>
      </c>
      <c r="B21" s="24" t="s">
        <v>657</v>
      </c>
      <c r="C21" s="24" t="s">
        <v>583</v>
      </c>
      <c r="D21" s="26">
        <v>15</v>
      </c>
      <c r="E21" s="26">
        <v>15</v>
      </c>
      <c r="F21" s="24" t="s">
        <v>583</v>
      </c>
    </row>
    <row r="22" s="25" customFormat="1" ht="36" customHeight="1" spans="1:6">
      <c r="A22" s="24" t="s">
        <v>925</v>
      </c>
      <c r="B22" s="24" t="s">
        <v>676</v>
      </c>
      <c r="C22" s="24" t="s">
        <v>676</v>
      </c>
      <c r="D22" s="26">
        <v>15</v>
      </c>
      <c r="E22" s="26">
        <v>15</v>
      </c>
      <c r="F22" s="24" t="s">
        <v>660</v>
      </c>
    </row>
    <row r="23" s="25" customFormat="1" ht="36" customHeight="1" spans="1:6">
      <c r="A23" s="24" t="s">
        <v>621</v>
      </c>
      <c r="B23" s="24" t="s">
        <v>657</v>
      </c>
      <c r="C23" s="24" t="s">
        <v>583</v>
      </c>
      <c r="D23" s="26">
        <v>10</v>
      </c>
      <c r="E23" s="26">
        <v>10</v>
      </c>
      <c r="F23" s="24" t="s">
        <v>583</v>
      </c>
    </row>
    <row r="24" s="25" customFormat="1" ht="36" customHeight="1" spans="1:6">
      <c r="A24" s="24" t="s">
        <v>926</v>
      </c>
      <c r="B24" s="24" t="s">
        <v>927</v>
      </c>
      <c r="C24" s="24" t="s">
        <v>927</v>
      </c>
      <c r="D24" s="26">
        <v>10</v>
      </c>
      <c r="E24" s="26">
        <v>10</v>
      </c>
      <c r="F24" s="24" t="s">
        <v>660</v>
      </c>
    </row>
    <row r="25" s="25" customFormat="1" ht="36" customHeight="1" spans="1:6">
      <c r="A25" s="24" t="s">
        <v>623</v>
      </c>
      <c r="B25" s="24" t="s">
        <v>657</v>
      </c>
      <c r="C25" s="24" t="s">
        <v>583</v>
      </c>
      <c r="D25" s="26">
        <v>10</v>
      </c>
      <c r="E25" s="26">
        <v>9</v>
      </c>
      <c r="F25" s="24" t="s">
        <v>583</v>
      </c>
    </row>
    <row r="26" s="25" customFormat="1" ht="36" customHeight="1" spans="1:6">
      <c r="A26" s="24" t="s">
        <v>722</v>
      </c>
      <c r="B26" s="24" t="s">
        <v>928</v>
      </c>
      <c r="C26" s="24" t="s">
        <v>929</v>
      </c>
      <c r="D26" s="26">
        <v>10</v>
      </c>
      <c r="E26" s="26">
        <v>9</v>
      </c>
      <c r="F26" s="24" t="s">
        <v>844</v>
      </c>
    </row>
    <row r="27" s="25" customFormat="1" ht="36" customHeight="1" spans="1:6">
      <c r="A27" s="24" t="s">
        <v>661</v>
      </c>
      <c r="B27" s="24" t="s">
        <v>657</v>
      </c>
      <c r="C27" s="24" t="s">
        <v>583</v>
      </c>
      <c r="D27" s="26">
        <v>30</v>
      </c>
      <c r="E27" s="26">
        <v>30</v>
      </c>
      <c r="F27" s="24" t="s">
        <v>583</v>
      </c>
    </row>
    <row r="28" s="25" customFormat="1" ht="36" customHeight="1" spans="1:6">
      <c r="A28" s="24" t="s">
        <v>662</v>
      </c>
      <c r="B28" s="24" t="s">
        <v>657</v>
      </c>
      <c r="C28" s="24" t="s">
        <v>583</v>
      </c>
      <c r="D28" s="26">
        <v>30</v>
      </c>
      <c r="E28" s="26">
        <v>30</v>
      </c>
      <c r="F28" s="24" t="s">
        <v>583</v>
      </c>
    </row>
    <row r="29" s="25" customFormat="1" ht="36" customHeight="1" spans="1:6">
      <c r="A29" s="24" t="s">
        <v>930</v>
      </c>
      <c r="B29" s="24" t="s">
        <v>931</v>
      </c>
      <c r="C29" s="24" t="s">
        <v>931</v>
      </c>
      <c r="D29" s="26">
        <v>30</v>
      </c>
      <c r="E29" s="26">
        <v>30</v>
      </c>
      <c r="F29" s="24" t="s">
        <v>660</v>
      </c>
    </row>
    <row r="30" s="25" customFormat="1" ht="36" customHeight="1" spans="1:6">
      <c r="A30" s="24" t="s">
        <v>625</v>
      </c>
      <c r="B30" s="24" t="s">
        <v>657</v>
      </c>
      <c r="C30" s="24" t="s">
        <v>583</v>
      </c>
      <c r="D30" s="26">
        <v>10</v>
      </c>
      <c r="E30" s="26">
        <v>10</v>
      </c>
      <c r="F30" s="24" t="s">
        <v>583</v>
      </c>
    </row>
    <row r="31" s="25" customFormat="1" ht="36" customHeight="1" spans="1:6">
      <c r="A31" s="24" t="s">
        <v>626</v>
      </c>
      <c r="B31" s="24" t="s">
        <v>657</v>
      </c>
      <c r="C31" s="24" t="s">
        <v>583</v>
      </c>
      <c r="D31" s="26">
        <v>10</v>
      </c>
      <c r="E31" s="26">
        <v>10</v>
      </c>
      <c r="F31" s="24" t="s">
        <v>583</v>
      </c>
    </row>
    <row r="32" s="25" customFormat="1" ht="36" customHeight="1" spans="1:6">
      <c r="A32" s="24" t="s">
        <v>932</v>
      </c>
      <c r="B32" s="24" t="s">
        <v>676</v>
      </c>
      <c r="C32" s="24" t="s">
        <v>676</v>
      </c>
      <c r="D32" s="26">
        <v>10</v>
      </c>
      <c r="E32" s="26">
        <v>10</v>
      </c>
      <c r="F32"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048576"/>
    </sheetView>
  </sheetViews>
  <sheetFormatPr defaultColWidth="24.5545454545455" defaultRowHeight="15"/>
  <cols>
    <col min="1" max="16384" width="24.5545454545455"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933</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1374900</v>
      </c>
      <c r="F5" s="11">
        <v>0</v>
      </c>
      <c r="G5" s="12">
        <v>10</v>
      </c>
      <c r="H5" s="12">
        <v>0</v>
      </c>
      <c r="I5" s="12">
        <v>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1374900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761</v>
      </c>
      <c r="C10" s="15"/>
      <c r="D10" s="15"/>
      <c r="E10" s="16"/>
      <c r="F10" s="14" t="s">
        <v>934</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935</v>
      </c>
      <c r="I12" s="21"/>
    </row>
    <row r="13" s="3" customFormat="1" ht="100.05" customHeight="1" spans="1:11">
      <c r="A13" s="22" t="s">
        <v>653</v>
      </c>
      <c r="B13" s="22"/>
      <c r="C13" s="22"/>
      <c r="D13" s="22"/>
      <c r="E13" s="22"/>
      <c r="F13" s="22"/>
      <c r="G13" s="22"/>
      <c r="H13" s="22"/>
      <c r="I13" s="22"/>
    </row>
    <row r="16" s="3" customFormat="1" ht="46" customHeight="1" spans="1:11">
      <c r="A16" s="23" t="s">
        <v>654</v>
      </c>
      <c r="B16" s="23"/>
      <c r="C16" s="23"/>
      <c r="D16" s="23"/>
      <c r="E16" s="23"/>
      <c r="F16" s="23"/>
    </row>
    <row r="17" s="25" customFormat="1" ht="33" customHeight="1" spans="1:6">
      <c r="A17" s="17" t="s">
        <v>655</v>
      </c>
      <c r="B17" s="17" t="s">
        <v>656</v>
      </c>
      <c r="C17" s="17" t="s">
        <v>594</v>
      </c>
      <c r="D17" s="17" t="s">
        <v>637</v>
      </c>
      <c r="E17" s="17" t="s">
        <v>639</v>
      </c>
      <c r="F17" s="17" t="s">
        <v>595</v>
      </c>
    </row>
    <row r="18" s="25" customFormat="1" ht="33" customHeight="1" spans="1:6">
      <c r="A18" s="24" t="s">
        <v>599</v>
      </c>
      <c r="B18" s="24" t="s">
        <v>657</v>
      </c>
      <c r="C18" s="24" t="s">
        <v>583</v>
      </c>
      <c r="D18" s="26">
        <v>50</v>
      </c>
      <c r="E18" s="26">
        <v>30</v>
      </c>
      <c r="F18" s="24" t="s">
        <v>583</v>
      </c>
    </row>
    <row r="19" s="25" customFormat="1" ht="33" customHeight="1" spans="1:6">
      <c r="A19" s="24" t="s">
        <v>600</v>
      </c>
      <c r="B19" s="24" t="s">
        <v>657</v>
      </c>
      <c r="C19" s="24" t="s">
        <v>583</v>
      </c>
      <c r="D19" s="26">
        <v>20</v>
      </c>
      <c r="E19" s="26">
        <v>10</v>
      </c>
      <c r="F19" s="24" t="s">
        <v>583</v>
      </c>
    </row>
    <row r="20" s="25" customFormat="1" ht="33" customHeight="1" spans="1:6">
      <c r="A20" s="24" t="s">
        <v>764</v>
      </c>
      <c r="B20" s="24" t="s">
        <v>46</v>
      </c>
      <c r="C20" s="24" t="s">
        <v>936</v>
      </c>
      <c r="D20" s="26">
        <v>20</v>
      </c>
      <c r="E20" s="26">
        <v>10</v>
      </c>
      <c r="F20" s="24" t="s">
        <v>937</v>
      </c>
    </row>
    <row r="21" s="25" customFormat="1" ht="33" customHeight="1" spans="1:6">
      <c r="A21" s="24" t="s">
        <v>621</v>
      </c>
      <c r="B21" s="24" t="s">
        <v>657</v>
      </c>
      <c r="C21" s="24" t="s">
        <v>583</v>
      </c>
      <c r="D21" s="26">
        <v>15</v>
      </c>
      <c r="E21" s="26">
        <v>15</v>
      </c>
      <c r="F21" s="24" t="s">
        <v>583</v>
      </c>
    </row>
    <row r="22" s="25" customFormat="1" ht="33" customHeight="1" spans="1:6">
      <c r="A22" s="24" t="s">
        <v>938</v>
      </c>
      <c r="B22" s="24" t="s">
        <v>780</v>
      </c>
      <c r="C22" s="24" t="s">
        <v>780</v>
      </c>
      <c r="D22" s="26">
        <v>15</v>
      </c>
      <c r="E22" s="26">
        <v>15</v>
      </c>
      <c r="F22" s="24" t="s">
        <v>660</v>
      </c>
    </row>
    <row r="23" s="25" customFormat="1" ht="33" customHeight="1" spans="1:6">
      <c r="A23" s="24" t="s">
        <v>623</v>
      </c>
      <c r="B23" s="24" t="s">
        <v>657</v>
      </c>
      <c r="C23" s="24" t="s">
        <v>583</v>
      </c>
      <c r="D23" s="26">
        <v>15</v>
      </c>
      <c r="E23" s="26">
        <v>5</v>
      </c>
      <c r="F23" s="24" t="s">
        <v>583</v>
      </c>
    </row>
    <row r="24" s="25" customFormat="1" ht="33" customHeight="1" spans="1:6">
      <c r="A24" s="24" t="s">
        <v>624</v>
      </c>
      <c r="B24" s="24" t="s">
        <v>939</v>
      </c>
      <c r="C24" s="24" t="s">
        <v>940</v>
      </c>
      <c r="D24" s="26">
        <v>15</v>
      </c>
      <c r="E24" s="26">
        <v>5</v>
      </c>
      <c r="F24" s="24" t="s">
        <v>937</v>
      </c>
    </row>
    <row r="25" s="25" customFormat="1" ht="33" customHeight="1" spans="1:6">
      <c r="A25" s="24" t="s">
        <v>661</v>
      </c>
      <c r="B25" s="24" t="s">
        <v>657</v>
      </c>
      <c r="C25" s="24" t="s">
        <v>583</v>
      </c>
      <c r="D25" s="26">
        <v>30</v>
      </c>
      <c r="E25" s="26">
        <v>20</v>
      </c>
      <c r="F25" s="24" t="s">
        <v>583</v>
      </c>
    </row>
    <row r="26" s="25" customFormat="1" ht="33" customHeight="1" spans="1:6">
      <c r="A26" s="24" t="s">
        <v>662</v>
      </c>
      <c r="B26" s="24" t="s">
        <v>657</v>
      </c>
      <c r="C26" s="24" t="s">
        <v>583</v>
      </c>
      <c r="D26" s="26">
        <v>30</v>
      </c>
      <c r="E26" s="26">
        <v>20</v>
      </c>
      <c r="F26" s="24" t="s">
        <v>583</v>
      </c>
    </row>
    <row r="27" s="25" customFormat="1" ht="33" customHeight="1" spans="1:6">
      <c r="A27" s="24" t="s">
        <v>941</v>
      </c>
      <c r="B27" s="24" t="s">
        <v>890</v>
      </c>
      <c r="C27" s="24" t="s">
        <v>890</v>
      </c>
      <c r="D27" s="26">
        <v>30</v>
      </c>
      <c r="E27" s="26">
        <v>20</v>
      </c>
      <c r="F27" s="24" t="s">
        <v>937</v>
      </c>
    </row>
    <row r="28" s="25" customFormat="1" ht="33" customHeight="1" spans="1:6">
      <c r="A28" s="24" t="s">
        <v>625</v>
      </c>
      <c r="B28" s="24" t="s">
        <v>657</v>
      </c>
      <c r="C28" s="24" t="s">
        <v>583</v>
      </c>
      <c r="D28" s="26">
        <v>10</v>
      </c>
      <c r="E28" s="26">
        <v>10</v>
      </c>
      <c r="F28" s="24" t="s">
        <v>583</v>
      </c>
    </row>
    <row r="29" s="25" customFormat="1" ht="33" customHeight="1" spans="1:6">
      <c r="A29" s="24" t="s">
        <v>626</v>
      </c>
      <c r="B29" s="24" t="s">
        <v>657</v>
      </c>
      <c r="C29" s="24" t="s">
        <v>583</v>
      </c>
      <c r="D29" s="26">
        <v>10</v>
      </c>
      <c r="E29" s="26">
        <v>10</v>
      </c>
      <c r="F29" s="24" t="s">
        <v>583</v>
      </c>
    </row>
    <row r="30" s="25" customFormat="1" ht="33" customHeight="1" spans="1:6">
      <c r="A30" s="24" t="s">
        <v>626</v>
      </c>
      <c r="B30" s="24" t="s">
        <v>676</v>
      </c>
      <c r="C30" s="24" t="s">
        <v>676</v>
      </c>
      <c r="D30" s="26">
        <v>10</v>
      </c>
      <c r="E30" s="26">
        <v>10</v>
      </c>
      <c r="F30" s="24" t="s">
        <v>937</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 sqref="$A1:$XFD1048576"/>
    </sheetView>
  </sheetViews>
  <sheetFormatPr defaultColWidth="17.4454545454545" defaultRowHeight="15"/>
  <cols>
    <col min="1" max="1" width="23.5545454545455" style="3" customWidth="1"/>
    <col min="2" max="16384" width="17.4454545454545"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942</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1400</v>
      </c>
      <c r="F5" s="11">
        <v>0</v>
      </c>
      <c r="G5" s="12">
        <v>10</v>
      </c>
      <c r="H5" s="12">
        <v>0</v>
      </c>
      <c r="I5" s="12">
        <v>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1400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943</v>
      </c>
      <c r="C10" s="15"/>
      <c r="D10" s="15"/>
      <c r="E10" s="16"/>
      <c r="F10" s="14" t="s">
        <v>944</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7" s="3" customFormat="1" ht="52" customHeight="1" spans="1:6">
      <c r="A17" s="23" t="s">
        <v>654</v>
      </c>
      <c r="B17" s="23"/>
      <c r="C17" s="23"/>
      <c r="D17" s="23"/>
      <c r="E17" s="23"/>
      <c r="F17" s="23"/>
    </row>
    <row r="18" s="25" customFormat="1" ht="46" customHeight="1" spans="1:6">
      <c r="A18" s="17" t="s">
        <v>655</v>
      </c>
      <c r="B18" s="17" t="s">
        <v>656</v>
      </c>
      <c r="C18" s="17" t="s">
        <v>594</v>
      </c>
      <c r="D18" s="17" t="s">
        <v>637</v>
      </c>
      <c r="E18" s="17" t="s">
        <v>639</v>
      </c>
      <c r="F18" s="17" t="s">
        <v>595</v>
      </c>
    </row>
    <row r="19" s="25" customFormat="1" ht="46" customHeight="1" spans="1:6">
      <c r="A19" s="24" t="s">
        <v>599</v>
      </c>
      <c r="B19" s="24" t="s">
        <v>583</v>
      </c>
      <c r="C19" s="24" t="s">
        <v>583</v>
      </c>
      <c r="D19" s="26">
        <v>50</v>
      </c>
      <c r="E19" s="26">
        <v>50</v>
      </c>
      <c r="F19" s="24" t="s">
        <v>583</v>
      </c>
    </row>
    <row r="20" s="25" customFormat="1" ht="46" customHeight="1" spans="1:6">
      <c r="A20" s="24" t="s">
        <v>600</v>
      </c>
      <c r="B20" s="24" t="s">
        <v>583</v>
      </c>
      <c r="C20" s="24" t="s">
        <v>583</v>
      </c>
      <c r="D20" s="26">
        <v>25</v>
      </c>
      <c r="E20" s="26">
        <v>25</v>
      </c>
      <c r="F20" s="24" t="s">
        <v>583</v>
      </c>
    </row>
    <row r="21" s="25" customFormat="1" ht="46" customHeight="1" spans="1:6">
      <c r="A21" s="24" t="s">
        <v>945</v>
      </c>
      <c r="B21" s="24" t="s">
        <v>729</v>
      </c>
      <c r="C21" s="24" t="s">
        <v>729</v>
      </c>
      <c r="D21" s="26">
        <v>25</v>
      </c>
      <c r="E21" s="26">
        <v>25</v>
      </c>
      <c r="F21" s="24" t="s">
        <v>660</v>
      </c>
    </row>
    <row r="22" s="25" customFormat="1" ht="46" customHeight="1" spans="1:6">
      <c r="A22" s="24" t="s">
        <v>616</v>
      </c>
      <c r="B22" s="24" t="s">
        <v>583</v>
      </c>
      <c r="C22" s="24" t="s">
        <v>583</v>
      </c>
      <c r="D22" s="26">
        <v>25</v>
      </c>
      <c r="E22" s="26">
        <v>25</v>
      </c>
      <c r="F22" s="24" t="s">
        <v>583</v>
      </c>
    </row>
    <row r="23" s="25" customFormat="1" ht="46" customHeight="1" spans="1:6">
      <c r="A23" s="24" t="s">
        <v>851</v>
      </c>
      <c r="B23" s="24" t="s">
        <v>946</v>
      </c>
      <c r="C23" s="24" t="s">
        <v>946</v>
      </c>
      <c r="D23" s="26">
        <v>25</v>
      </c>
      <c r="E23" s="26">
        <v>25</v>
      </c>
      <c r="F23" s="24" t="s">
        <v>660</v>
      </c>
    </row>
    <row r="24" s="25" customFormat="1" ht="46" customHeight="1" spans="1:6">
      <c r="A24" s="24" t="s">
        <v>661</v>
      </c>
      <c r="B24" s="24" t="s">
        <v>583</v>
      </c>
      <c r="C24" s="24" t="s">
        <v>583</v>
      </c>
      <c r="D24" s="26">
        <v>30</v>
      </c>
      <c r="E24" s="26">
        <v>30</v>
      </c>
      <c r="F24" s="24" t="s">
        <v>583</v>
      </c>
    </row>
    <row r="25" s="25" customFormat="1" ht="46" customHeight="1" spans="1:6">
      <c r="A25" s="24" t="s">
        <v>662</v>
      </c>
      <c r="B25" s="24" t="s">
        <v>583</v>
      </c>
      <c r="C25" s="24" t="s">
        <v>583</v>
      </c>
      <c r="D25" s="26">
        <v>30</v>
      </c>
      <c r="E25" s="26">
        <v>30</v>
      </c>
      <c r="F25" s="24" t="s">
        <v>583</v>
      </c>
    </row>
    <row r="26" s="25" customFormat="1" ht="46" customHeight="1" spans="1:6">
      <c r="A26" s="24" t="s">
        <v>947</v>
      </c>
      <c r="B26" s="24" t="s">
        <v>948</v>
      </c>
      <c r="C26" s="24" t="s">
        <v>948</v>
      </c>
      <c r="D26" s="26">
        <v>30</v>
      </c>
      <c r="E26" s="26">
        <v>30</v>
      </c>
      <c r="F26" s="24" t="s">
        <v>660</v>
      </c>
    </row>
    <row r="27" s="25" customFormat="1" ht="46" customHeight="1" spans="1:6">
      <c r="A27" s="24" t="s">
        <v>625</v>
      </c>
      <c r="B27" s="24" t="s">
        <v>583</v>
      </c>
      <c r="C27" s="24" t="s">
        <v>583</v>
      </c>
      <c r="D27" s="26">
        <v>10</v>
      </c>
      <c r="E27" s="26">
        <v>10</v>
      </c>
      <c r="F27" s="24" t="s">
        <v>583</v>
      </c>
    </row>
    <row r="28" s="25" customFormat="1" ht="46" customHeight="1" spans="1:6">
      <c r="A28" s="24" t="s">
        <v>626</v>
      </c>
      <c r="B28" s="24" t="s">
        <v>583</v>
      </c>
      <c r="C28" s="24" t="s">
        <v>583</v>
      </c>
      <c r="D28" s="26">
        <v>10</v>
      </c>
      <c r="E28" s="26">
        <v>10</v>
      </c>
      <c r="F28" s="24" t="s">
        <v>583</v>
      </c>
    </row>
    <row r="29" s="25" customFormat="1" ht="46" customHeight="1" spans="1:6">
      <c r="A29" s="24" t="s">
        <v>949</v>
      </c>
      <c r="B29" s="24" t="s">
        <v>667</v>
      </c>
      <c r="C29" s="24" t="s">
        <v>667</v>
      </c>
      <c r="D29" s="26">
        <v>10</v>
      </c>
      <c r="E29" s="26">
        <v>10</v>
      </c>
      <c r="F29"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7:F17"/>
    <mergeCell ref="A9:A10"/>
    <mergeCell ref="A4:B8"/>
    <mergeCell ref="G6:I8"/>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048576"/>
    </sheetView>
  </sheetViews>
  <sheetFormatPr defaultColWidth="21" defaultRowHeight="15"/>
  <cols>
    <col min="1" max="5" width="21" style="3" customWidth="1"/>
    <col min="6" max="6" width="35.3363636363636" style="3" customWidth="1"/>
    <col min="7" max="16384" width="21"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950</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40000</v>
      </c>
      <c r="F5" s="11">
        <v>0</v>
      </c>
      <c r="G5" s="12">
        <v>10</v>
      </c>
      <c r="H5" s="12">
        <v>0</v>
      </c>
      <c r="I5" s="12">
        <v>0</v>
      </c>
    </row>
    <row r="6" s="2" customFormat="1" ht="22.95" customHeight="1" spans="1:11">
      <c r="A6" s="9"/>
      <c r="B6" s="9"/>
      <c r="C6" s="10" t="s">
        <v>640</v>
      </c>
      <c r="D6" s="11">
        <v>0</v>
      </c>
      <c r="E6" s="11">
        <v>40000</v>
      </c>
      <c r="F6" s="11">
        <v>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951</v>
      </c>
      <c r="C10" s="15"/>
      <c r="D10" s="15"/>
      <c r="E10" s="16"/>
      <c r="F10" s="14" t="s">
        <v>952</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670</v>
      </c>
      <c r="I12" s="21"/>
    </row>
    <row r="13" s="3" customFormat="1" ht="100.05" customHeight="1" spans="1:11">
      <c r="A13" s="22" t="s">
        <v>653</v>
      </c>
      <c r="B13" s="22"/>
      <c r="C13" s="22"/>
      <c r="D13" s="22"/>
      <c r="E13" s="22"/>
      <c r="F13" s="22"/>
      <c r="G13" s="22"/>
      <c r="H13" s="22"/>
      <c r="I13" s="22"/>
    </row>
    <row r="17" s="3" customFormat="1" ht="43" customHeight="1" spans="1:6">
      <c r="A17" s="23" t="s">
        <v>654</v>
      </c>
      <c r="B17" s="23"/>
      <c r="C17" s="23"/>
      <c r="D17" s="23"/>
      <c r="E17" s="23"/>
      <c r="F17" s="23"/>
    </row>
    <row r="18" s="25" customFormat="1" ht="31" customHeight="1" spans="1:6">
      <c r="A18" s="17" t="s">
        <v>655</v>
      </c>
      <c r="B18" s="17" t="s">
        <v>656</v>
      </c>
      <c r="C18" s="17" t="s">
        <v>594</v>
      </c>
      <c r="D18" s="17" t="s">
        <v>637</v>
      </c>
      <c r="E18" s="17" t="s">
        <v>639</v>
      </c>
      <c r="F18" s="17" t="s">
        <v>595</v>
      </c>
    </row>
    <row r="19" s="25" customFormat="1" ht="31" customHeight="1" spans="1:6">
      <c r="A19" s="24" t="s">
        <v>599</v>
      </c>
      <c r="B19" s="24" t="s">
        <v>657</v>
      </c>
      <c r="C19" s="24" t="s">
        <v>583</v>
      </c>
      <c r="D19" s="26">
        <v>50</v>
      </c>
      <c r="E19" s="26">
        <v>50</v>
      </c>
      <c r="F19" s="24" t="s">
        <v>583</v>
      </c>
    </row>
    <row r="20" s="25" customFormat="1" ht="31" customHeight="1" spans="1:6">
      <c r="A20" s="24" t="s">
        <v>600</v>
      </c>
      <c r="B20" s="24" t="s">
        <v>657</v>
      </c>
      <c r="C20" s="24" t="s">
        <v>583</v>
      </c>
      <c r="D20" s="26">
        <v>30</v>
      </c>
      <c r="E20" s="26">
        <v>30</v>
      </c>
      <c r="F20" s="24" t="s">
        <v>583</v>
      </c>
    </row>
    <row r="21" s="25" customFormat="1" ht="31" customHeight="1" spans="1:6">
      <c r="A21" s="24" t="s">
        <v>838</v>
      </c>
      <c r="B21" s="24" t="s">
        <v>729</v>
      </c>
      <c r="C21" s="24" t="s">
        <v>729</v>
      </c>
      <c r="D21" s="26">
        <v>15</v>
      </c>
      <c r="E21" s="26">
        <v>15</v>
      </c>
      <c r="F21" s="24" t="s">
        <v>660</v>
      </c>
    </row>
    <row r="22" s="25" customFormat="1" ht="31" customHeight="1" spans="1:6">
      <c r="A22" s="24" t="s">
        <v>849</v>
      </c>
      <c r="B22" s="24" t="s">
        <v>953</v>
      </c>
      <c r="C22" s="24" t="s">
        <v>953</v>
      </c>
      <c r="D22" s="26">
        <v>15</v>
      </c>
      <c r="E22" s="26">
        <v>15</v>
      </c>
      <c r="F22" s="24" t="s">
        <v>660</v>
      </c>
    </row>
    <row r="23" s="25" customFormat="1" ht="31" customHeight="1" spans="1:6">
      <c r="A23" s="24" t="s">
        <v>616</v>
      </c>
      <c r="B23" s="24" t="s">
        <v>657</v>
      </c>
      <c r="C23" s="24" t="s">
        <v>583</v>
      </c>
      <c r="D23" s="26">
        <v>20</v>
      </c>
      <c r="E23" s="26">
        <v>20</v>
      </c>
      <c r="F23" s="24" t="s">
        <v>583</v>
      </c>
    </row>
    <row r="24" s="25" customFormat="1" ht="31" customHeight="1" spans="1:6">
      <c r="A24" s="24" t="s">
        <v>851</v>
      </c>
      <c r="B24" s="24" t="s">
        <v>954</v>
      </c>
      <c r="C24" s="24" t="s">
        <v>954</v>
      </c>
      <c r="D24" s="26">
        <v>20</v>
      </c>
      <c r="E24" s="26">
        <v>20</v>
      </c>
      <c r="F24" s="24" t="s">
        <v>660</v>
      </c>
    </row>
    <row r="25" s="25" customFormat="1" ht="31" customHeight="1" spans="1:6">
      <c r="A25" s="24" t="s">
        <v>661</v>
      </c>
      <c r="B25" s="24" t="s">
        <v>657</v>
      </c>
      <c r="C25" s="24" t="s">
        <v>583</v>
      </c>
      <c r="D25" s="26">
        <v>30</v>
      </c>
      <c r="E25" s="26">
        <v>29</v>
      </c>
      <c r="F25" s="24" t="s">
        <v>583</v>
      </c>
    </row>
    <row r="26" s="25" customFormat="1" ht="31" customHeight="1" spans="1:6">
      <c r="A26" s="24" t="s">
        <v>662</v>
      </c>
      <c r="B26" s="24" t="s">
        <v>657</v>
      </c>
      <c r="C26" s="24" t="s">
        <v>583</v>
      </c>
      <c r="D26" s="26">
        <v>30</v>
      </c>
      <c r="E26" s="26">
        <v>29</v>
      </c>
      <c r="F26" s="24" t="s">
        <v>583</v>
      </c>
    </row>
    <row r="27" s="25" customFormat="1" ht="31" customHeight="1" spans="1:6">
      <c r="A27" s="24" t="s">
        <v>842</v>
      </c>
      <c r="B27" s="24" t="s">
        <v>955</v>
      </c>
      <c r="C27" s="24" t="s">
        <v>955</v>
      </c>
      <c r="D27" s="26">
        <v>30</v>
      </c>
      <c r="E27" s="26">
        <v>29</v>
      </c>
      <c r="F27" s="24" t="s">
        <v>660</v>
      </c>
    </row>
    <row r="28" s="25" customFormat="1" ht="31" customHeight="1" spans="1:6">
      <c r="A28" s="24" t="s">
        <v>625</v>
      </c>
      <c r="B28" s="24" t="s">
        <v>657</v>
      </c>
      <c r="C28" s="24" t="s">
        <v>583</v>
      </c>
      <c r="D28" s="26">
        <v>10</v>
      </c>
      <c r="E28" s="26">
        <v>10</v>
      </c>
      <c r="F28" s="24" t="s">
        <v>583</v>
      </c>
    </row>
    <row r="29" s="25" customFormat="1" ht="31" customHeight="1" spans="1:6">
      <c r="A29" s="24" t="s">
        <v>626</v>
      </c>
      <c r="B29" s="24" t="s">
        <v>657</v>
      </c>
      <c r="C29" s="24" t="s">
        <v>583</v>
      </c>
      <c r="D29" s="26">
        <v>10</v>
      </c>
      <c r="E29" s="26">
        <v>10</v>
      </c>
      <c r="F29" s="24" t="s">
        <v>583</v>
      </c>
    </row>
    <row r="30" s="25" customFormat="1" ht="31" customHeight="1" spans="1:6">
      <c r="A30" s="24" t="s">
        <v>845</v>
      </c>
      <c r="B30" s="24" t="s">
        <v>667</v>
      </c>
      <c r="C30" s="24" t="s">
        <v>667</v>
      </c>
      <c r="D30" s="26">
        <v>10</v>
      </c>
      <c r="E30" s="26">
        <v>10</v>
      </c>
      <c r="F30"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7:F17"/>
    <mergeCell ref="A9:A10"/>
    <mergeCell ref="A4:B8"/>
    <mergeCell ref="G6:I8"/>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A1" sqref="$A1:$XFD1048576"/>
    </sheetView>
  </sheetViews>
  <sheetFormatPr defaultColWidth="19.1090909090909" defaultRowHeight="15"/>
  <cols>
    <col min="1" max="5" width="19.1090909090909" style="3" customWidth="1"/>
    <col min="6" max="6" width="31.2181818181818" style="3" customWidth="1"/>
    <col min="7" max="16384" width="19.1090909090909"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956</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70291.53</v>
      </c>
      <c r="F5" s="11">
        <v>0</v>
      </c>
      <c r="G5" s="12">
        <v>10</v>
      </c>
      <c r="H5" s="12">
        <v>0</v>
      </c>
      <c r="I5" s="12">
        <v>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70291.53</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957</v>
      </c>
      <c r="C10" s="15"/>
      <c r="D10" s="15"/>
      <c r="E10" s="16"/>
      <c r="F10" s="14" t="s">
        <v>958</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763</v>
      </c>
      <c r="I12" s="21"/>
    </row>
    <row r="13" s="3" customFormat="1" ht="100.05" customHeight="1" spans="1:11">
      <c r="A13" s="22" t="s">
        <v>653</v>
      </c>
      <c r="B13" s="22"/>
      <c r="C13" s="22"/>
      <c r="D13" s="22"/>
      <c r="E13" s="22"/>
      <c r="F13" s="22"/>
      <c r="G13" s="22"/>
      <c r="H13" s="22"/>
      <c r="I13" s="22"/>
    </row>
    <row r="17" s="3" customFormat="1" ht="57" customHeight="1" spans="1:6">
      <c r="A17" s="23" t="s">
        <v>654</v>
      </c>
      <c r="B17" s="23"/>
      <c r="C17" s="23"/>
      <c r="D17" s="23"/>
      <c r="E17" s="23"/>
      <c r="F17" s="23"/>
    </row>
    <row r="18" s="3" customFormat="1" ht="50" customHeight="1" spans="1:6">
      <c r="A18" s="19" t="s">
        <v>655</v>
      </c>
      <c r="B18" s="19" t="s">
        <v>656</v>
      </c>
      <c r="C18" s="19" t="s">
        <v>594</v>
      </c>
      <c r="D18" s="19" t="s">
        <v>637</v>
      </c>
      <c r="E18" s="19" t="s">
        <v>639</v>
      </c>
      <c r="F18" s="19" t="s">
        <v>595</v>
      </c>
    </row>
    <row r="19" s="3" customFormat="1" ht="50" customHeight="1" spans="1:6">
      <c r="A19" s="6" t="s">
        <v>599</v>
      </c>
      <c r="B19" s="6" t="s">
        <v>657</v>
      </c>
      <c r="C19" s="6" t="s">
        <v>583</v>
      </c>
      <c r="D19" s="20">
        <v>50</v>
      </c>
      <c r="E19" s="20">
        <v>25</v>
      </c>
      <c r="F19" s="24" t="s">
        <v>583</v>
      </c>
    </row>
    <row r="20" s="3" customFormat="1" ht="50" customHeight="1" spans="1:6">
      <c r="A20" s="6" t="s">
        <v>600</v>
      </c>
      <c r="B20" s="6" t="s">
        <v>657</v>
      </c>
      <c r="C20" s="6" t="s">
        <v>583</v>
      </c>
      <c r="D20" s="20">
        <v>10</v>
      </c>
      <c r="E20" s="20">
        <v>5</v>
      </c>
      <c r="F20" s="24" t="s">
        <v>583</v>
      </c>
    </row>
    <row r="21" s="3" customFormat="1" ht="50" customHeight="1" spans="1:6">
      <c r="A21" s="6" t="s">
        <v>959</v>
      </c>
      <c r="B21" s="6" t="s">
        <v>11</v>
      </c>
      <c r="C21" s="6" t="s">
        <v>936</v>
      </c>
      <c r="D21" s="20">
        <v>10</v>
      </c>
      <c r="E21" s="20">
        <v>5</v>
      </c>
      <c r="F21" s="24" t="s">
        <v>844</v>
      </c>
    </row>
    <row r="22" s="3" customFormat="1" ht="50" customHeight="1" spans="1:6">
      <c r="A22" s="6" t="s">
        <v>616</v>
      </c>
      <c r="B22" s="6" t="s">
        <v>657</v>
      </c>
      <c r="C22" s="6" t="s">
        <v>583</v>
      </c>
      <c r="D22" s="20">
        <v>10</v>
      </c>
      <c r="E22" s="20">
        <v>10</v>
      </c>
      <c r="F22" s="24" t="s">
        <v>583</v>
      </c>
    </row>
    <row r="23" s="3" customFormat="1" ht="50" customHeight="1" spans="1:6">
      <c r="A23" s="6" t="s">
        <v>960</v>
      </c>
      <c r="B23" s="6" t="s">
        <v>703</v>
      </c>
      <c r="C23" s="6" t="s">
        <v>703</v>
      </c>
      <c r="D23" s="20">
        <v>10</v>
      </c>
      <c r="E23" s="20">
        <v>10</v>
      </c>
      <c r="F23" s="24" t="s">
        <v>660</v>
      </c>
    </row>
    <row r="24" s="3" customFormat="1" ht="50" customHeight="1" spans="1:6">
      <c r="A24" s="6" t="s">
        <v>621</v>
      </c>
      <c r="B24" s="6" t="s">
        <v>657</v>
      </c>
      <c r="C24" s="6" t="s">
        <v>583</v>
      </c>
      <c r="D24" s="20">
        <v>15</v>
      </c>
      <c r="E24" s="20">
        <v>5</v>
      </c>
      <c r="F24" s="24" t="s">
        <v>583</v>
      </c>
    </row>
    <row r="25" s="3" customFormat="1" ht="50" customHeight="1" spans="1:6">
      <c r="A25" s="6" t="s">
        <v>961</v>
      </c>
      <c r="B25" s="6" t="s">
        <v>962</v>
      </c>
      <c r="C25" s="6" t="s">
        <v>963</v>
      </c>
      <c r="D25" s="20">
        <v>15</v>
      </c>
      <c r="E25" s="20">
        <v>5</v>
      </c>
      <c r="F25" s="24" t="s">
        <v>844</v>
      </c>
    </row>
    <row r="26" s="3" customFormat="1" ht="50" customHeight="1" spans="1:6">
      <c r="A26" s="6" t="s">
        <v>623</v>
      </c>
      <c r="B26" s="6" t="s">
        <v>657</v>
      </c>
      <c r="C26" s="6" t="s">
        <v>583</v>
      </c>
      <c r="D26" s="20">
        <v>15</v>
      </c>
      <c r="E26" s="20">
        <v>5</v>
      </c>
      <c r="F26" s="24" t="s">
        <v>583</v>
      </c>
    </row>
    <row r="27" s="3" customFormat="1" ht="50" customHeight="1" spans="1:6">
      <c r="A27" s="6" t="s">
        <v>722</v>
      </c>
      <c r="B27" s="6" t="s">
        <v>964</v>
      </c>
      <c r="C27" s="6" t="s">
        <v>965</v>
      </c>
      <c r="D27" s="20">
        <v>15</v>
      </c>
      <c r="E27" s="20">
        <v>5</v>
      </c>
      <c r="F27" s="24" t="s">
        <v>844</v>
      </c>
    </row>
    <row r="28" s="3" customFormat="1" ht="50" customHeight="1" spans="1:6">
      <c r="A28" s="6" t="s">
        <v>661</v>
      </c>
      <c r="B28" s="6" t="s">
        <v>657</v>
      </c>
      <c r="C28" s="6" t="s">
        <v>583</v>
      </c>
      <c r="D28" s="20">
        <v>30</v>
      </c>
      <c r="E28" s="20">
        <v>30</v>
      </c>
      <c r="F28" s="24" t="s">
        <v>583</v>
      </c>
    </row>
    <row r="29" s="3" customFormat="1" ht="50" customHeight="1" spans="1:6">
      <c r="A29" s="6" t="s">
        <v>662</v>
      </c>
      <c r="B29" s="6" t="s">
        <v>657</v>
      </c>
      <c r="C29" s="6" t="s">
        <v>583</v>
      </c>
      <c r="D29" s="20">
        <v>30</v>
      </c>
      <c r="E29" s="20">
        <v>30</v>
      </c>
      <c r="F29" s="24" t="s">
        <v>583</v>
      </c>
    </row>
    <row r="30" s="3" customFormat="1" ht="50" customHeight="1" spans="1:6">
      <c r="A30" s="6" t="s">
        <v>966</v>
      </c>
      <c r="B30" s="6" t="s">
        <v>967</v>
      </c>
      <c r="C30" s="6" t="s">
        <v>967</v>
      </c>
      <c r="D30" s="20">
        <v>30</v>
      </c>
      <c r="E30" s="20">
        <v>30</v>
      </c>
      <c r="F30" s="24" t="s">
        <v>660</v>
      </c>
    </row>
    <row r="31" s="3" customFormat="1" ht="50" customHeight="1" spans="1:6">
      <c r="A31" s="6" t="s">
        <v>625</v>
      </c>
      <c r="B31" s="6" t="s">
        <v>657</v>
      </c>
      <c r="C31" s="6" t="s">
        <v>583</v>
      </c>
      <c r="D31" s="20">
        <v>10</v>
      </c>
      <c r="E31" s="20">
        <v>10</v>
      </c>
      <c r="F31" s="24" t="s">
        <v>583</v>
      </c>
    </row>
    <row r="32" s="3" customFormat="1" ht="50" customHeight="1" spans="1:6">
      <c r="A32" s="6" t="s">
        <v>626</v>
      </c>
      <c r="B32" s="6" t="s">
        <v>657</v>
      </c>
      <c r="C32" s="6" t="s">
        <v>583</v>
      </c>
      <c r="D32" s="20">
        <v>10</v>
      </c>
      <c r="E32" s="20">
        <v>10</v>
      </c>
      <c r="F32" s="24" t="s">
        <v>583</v>
      </c>
    </row>
    <row r="33" s="3" customFormat="1" ht="50" customHeight="1" spans="1:6">
      <c r="A33" s="6" t="s">
        <v>968</v>
      </c>
      <c r="B33" s="6" t="s">
        <v>667</v>
      </c>
      <c r="C33" s="6" t="s">
        <v>667</v>
      </c>
      <c r="D33" s="20">
        <v>10</v>
      </c>
      <c r="E33" s="20">
        <v>10</v>
      </c>
      <c r="F33"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7:F17"/>
    <mergeCell ref="A9:A10"/>
    <mergeCell ref="A4:B8"/>
    <mergeCell ref="G6:I8"/>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A1" sqref="$A1:$XFD1048576"/>
    </sheetView>
  </sheetViews>
  <sheetFormatPr defaultColWidth="22" defaultRowHeight="15"/>
  <cols>
    <col min="1" max="1" width="31.2181818181818" style="3" customWidth="1"/>
    <col min="2" max="5" width="22" style="3" customWidth="1"/>
    <col min="6" max="6" width="37.6636363636364" style="3" customWidth="1"/>
    <col min="7" max="16384" width="22"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969</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50000</v>
      </c>
      <c r="F5" s="11">
        <v>2810</v>
      </c>
      <c r="G5" s="12">
        <v>10</v>
      </c>
      <c r="H5" s="12">
        <v>0.06</v>
      </c>
      <c r="I5" s="12">
        <v>0.56</v>
      </c>
    </row>
    <row r="6" s="2" customFormat="1" ht="22.95" customHeight="1" spans="1:11">
      <c r="A6" s="9"/>
      <c r="B6" s="9"/>
      <c r="C6" s="10" t="s">
        <v>640</v>
      </c>
      <c r="D6" s="11">
        <v>0</v>
      </c>
      <c r="E6" s="11">
        <v>50000</v>
      </c>
      <c r="F6" s="11">
        <v>2810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970</v>
      </c>
      <c r="C10" s="15"/>
      <c r="D10" s="15"/>
      <c r="E10" s="16"/>
      <c r="F10" s="14" t="s">
        <v>971</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670</v>
      </c>
      <c r="I12" s="21"/>
    </row>
    <row r="13" s="3" customFormat="1" ht="100.05" customHeight="1" spans="1:11">
      <c r="A13" s="22" t="s">
        <v>653</v>
      </c>
      <c r="B13" s="22"/>
      <c r="C13" s="22"/>
      <c r="D13" s="22"/>
      <c r="E13" s="22"/>
      <c r="F13" s="22"/>
      <c r="G13" s="22"/>
      <c r="H13" s="22"/>
      <c r="I13" s="22"/>
    </row>
    <row r="16" s="3" customFormat="1" ht="76" customHeight="1" spans="1:11">
      <c r="A16" s="23" t="s">
        <v>654</v>
      </c>
      <c r="B16" s="23"/>
      <c r="C16" s="23"/>
      <c r="D16" s="23"/>
      <c r="E16" s="23"/>
      <c r="F16" s="23"/>
    </row>
    <row r="17" s="25" customFormat="1" ht="31" customHeight="1" spans="1:6">
      <c r="A17" s="17" t="s">
        <v>655</v>
      </c>
      <c r="B17" s="17" t="s">
        <v>656</v>
      </c>
      <c r="C17" s="17" t="s">
        <v>594</v>
      </c>
      <c r="D17" s="17" t="s">
        <v>637</v>
      </c>
      <c r="E17" s="17" t="s">
        <v>639</v>
      </c>
      <c r="F17" s="17" t="s">
        <v>595</v>
      </c>
    </row>
    <row r="18" s="25" customFormat="1" ht="31" customHeight="1" spans="1:6">
      <c r="A18" s="24" t="s">
        <v>599</v>
      </c>
      <c r="B18" s="24" t="s">
        <v>657</v>
      </c>
      <c r="C18" s="24" t="s">
        <v>583</v>
      </c>
      <c r="D18" s="26">
        <v>50</v>
      </c>
      <c r="E18" s="26">
        <v>45.5</v>
      </c>
      <c r="F18" s="24" t="s">
        <v>583</v>
      </c>
    </row>
    <row r="19" s="25" customFormat="1" ht="31" customHeight="1" spans="1:6">
      <c r="A19" s="24" t="s">
        <v>600</v>
      </c>
      <c r="B19" s="24" t="s">
        <v>657</v>
      </c>
      <c r="C19" s="24" t="s">
        <v>583</v>
      </c>
      <c r="D19" s="26">
        <v>40</v>
      </c>
      <c r="E19" s="26">
        <v>35.5</v>
      </c>
      <c r="F19" s="24" t="s">
        <v>583</v>
      </c>
    </row>
    <row r="20" s="25" customFormat="1" ht="31" customHeight="1" spans="1:6">
      <c r="A20" s="24" t="s">
        <v>972</v>
      </c>
      <c r="B20" s="24" t="s">
        <v>973</v>
      </c>
      <c r="C20" s="24" t="s">
        <v>973</v>
      </c>
      <c r="D20" s="26">
        <v>5</v>
      </c>
      <c r="E20" s="26">
        <v>5</v>
      </c>
      <c r="F20" s="24" t="s">
        <v>660</v>
      </c>
    </row>
    <row r="21" s="25" customFormat="1" ht="31" customHeight="1" spans="1:6">
      <c r="A21" s="24" t="s">
        <v>974</v>
      </c>
      <c r="B21" s="24" t="s">
        <v>699</v>
      </c>
      <c r="C21" s="24" t="s">
        <v>699</v>
      </c>
      <c r="D21" s="26">
        <v>5</v>
      </c>
      <c r="E21" s="26">
        <v>5</v>
      </c>
      <c r="F21" s="24" t="s">
        <v>660</v>
      </c>
    </row>
    <row r="22" s="25" customFormat="1" ht="31" customHeight="1" spans="1:6">
      <c r="A22" s="24" t="s">
        <v>975</v>
      </c>
      <c r="B22" s="24" t="s">
        <v>976</v>
      </c>
      <c r="C22" s="24" t="s">
        <v>976</v>
      </c>
      <c r="D22" s="26">
        <v>5</v>
      </c>
      <c r="E22" s="26">
        <v>5</v>
      </c>
      <c r="F22" s="24" t="s">
        <v>660</v>
      </c>
    </row>
    <row r="23" s="25" customFormat="1" ht="31" customHeight="1" spans="1:6">
      <c r="A23" s="24" t="s">
        <v>926</v>
      </c>
      <c r="B23" s="24" t="s">
        <v>977</v>
      </c>
      <c r="C23" s="24" t="s">
        <v>977</v>
      </c>
      <c r="D23" s="26">
        <v>5</v>
      </c>
      <c r="E23" s="26">
        <v>5</v>
      </c>
      <c r="F23" s="24" t="s">
        <v>660</v>
      </c>
    </row>
    <row r="24" s="25" customFormat="1" ht="31" customHeight="1" spans="1:6">
      <c r="A24" s="24" t="s">
        <v>978</v>
      </c>
      <c r="B24" s="24" t="s">
        <v>979</v>
      </c>
      <c r="C24" s="24" t="s">
        <v>979</v>
      </c>
      <c r="D24" s="26">
        <v>5</v>
      </c>
      <c r="E24" s="26">
        <v>5</v>
      </c>
      <c r="F24" s="24" t="s">
        <v>660</v>
      </c>
    </row>
    <row r="25" s="25" customFormat="1" ht="31" customHeight="1" spans="1:6">
      <c r="A25" s="24" t="s">
        <v>980</v>
      </c>
      <c r="B25" s="24" t="s">
        <v>981</v>
      </c>
      <c r="C25" s="24" t="s">
        <v>695</v>
      </c>
      <c r="D25" s="26">
        <v>5</v>
      </c>
      <c r="E25" s="26">
        <v>0.5</v>
      </c>
      <c r="F25" s="24" t="s">
        <v>844</v>
      </c>
    </row>
    <row r="26" s="25" customFormat="1" ht="31" customHeight="1" spans="1:6">
      <c r="A26" s="24" t="s">
        <v>982</v>
      </c>
      <c r="B26" s="24" t="s">
        <v>829</v>
      </c>
      <c r="C26" s="24" t="s">
        <v>829</v>
      </c>
      <c r="D26" s="26">
        <v>5</v>
      </c>
      <c r="E26" s="26">
        <v>5</v>
      </c>
      <c r="F26" s="24" t="s">
        <v>660</v>
      </c>
    </row>
    <row r="27" s="25" customFormat="1" ht="31" customHeight="1" spans="1:6">
      <c r="A27" s="24" t="s">
        <v>983</v>
      </c>
      <c r="B27" s="24" t="s">
        <v>829</v>
      </c>
      <c r="C27" s="24" t="s">
        <v>829</v>
      </c>
      <c r="D27" s="26">
        <v>5</v>
      </c>
      <c r="E27" s="26">
        <v>5</v>
      </c>
      <c r="F27" s="24" t="s">
        <v>660</v>
      </c>
    </row>
    <row r="28" s="25" customFormat="1" ht="31" customHeight="1" spans="1:6">
      <c r="A28" s="24" t="s">
        <v>616</v>
      </c>
      <c r="B28" s="24" t="s">
        <v>657</v>
      </c>
      <c r="C28" s="24" t="s">
        <v>583</v>
      </c>
      <c r="D28" s="26">
        <v>5</v>
      </c>
      <c r="E28" s="26">
        <v>5</v>
      </c>
      <c r="F28" s="24" t="s">
        <v>583</v>
      </c>
    </row>
    <row r="29" s="25" customFormat="1" ht="31" customHeight="1" spans="1:6">
      <c r="A29" s="24" t="s">
        <v>984</v>
      </c>
      <c r="B29" s="24" t="s">
        <v>703</v>
      </c>
      <c r="C29" s="24" t="s">
        <v>703</v>
      </c>
      <c r="D29" s="26">
        <v>5</v>
      </c>
      <c r="E29" s="26">
        <v>5</v>
      </c>
      <c r="F29" s="24" t="s">
        <v>660</v>
      </c>
    </row>
    <row r="30" s="25" customFormat="1" ht="31" customHeight="1" spans="1:6">
      <c r="A30" s="24" t="s">
        <v>621</v>
      </c>
      <c r="B30" s="24" t="s">
        <v>657</v>
      </c>
      <c r="C30" s="24" t="s">
        <v>583</v>
      </c>
      <c r="D30" s="26">
        <v>5</v>
      </c>
      <c r="E30" s="26">
        <v>5</v>
      </c>
      <c r="F30" s="24" t="s">
        <v>583</v>
      </c>
    </row>
    <row r="31" s="25" customFormat="1" ht="31" customHeight="1" spans="1:6">
      <c r="A31" s="24" t="s">
        <v>985</v>
      </c>
      <c r="B31" s="24" t="s">
        <v>780</v>
      </c>
      <c r="C31" s="24" t="s">
        <v>780</v>
      </c>
      <c r="D31" s="26">
        <v>5</v>
      </c>
      <c r="E31" s="26">
        <v>5</v>
      </c>
      <c r="F31" s="24" t="s">
        <v>660</v>
      </c>
    </row>
    <row r="32" s="25" customFormat="1" ht="31" customHeight="1" spans="1:6">
      <c r="A32" s="24" t="s">
        <v>661</v>
      </c>
      <c r="B32" s="24" t="s">
        <v>657</v>
      </c>
      <c r="C32" s="24" t="s">
        <v>583</v>
      </c>
      <c r="D32" s="26">
        <v>30</v>
      </c>
      <c r="E32" s="26">
        <v>30</v>
      </c>
      <c r="F32" s="24" t="s">
        <v>583</v>
      </c>
    </row>
    <row r="33" s="25" customFormat="1" ht="31" customHeight="1" spans="1:6">
      <c r="A33" s="24" t="s">
        <v>662</v>
      </c>
      <c r="B33" s="24" t="s">
        <v>657</v>
      </c>
      <c r="C33" s="24" t="s">
        <v>583</v>
      </c>
      <c r="D33" s="26">
        <v>30</v>
      </c>
      <c r="E33" s="26">
        <v>30</v>
      </c>
      <c r="F33" s="24" t="s">
        <v>583</v>
      </c>
    </row>
    <row r="34" s="25" customFormat="1" ht="31" customHeight="1" spans="1:6">
      <c r="A34" s="24" t="s">
        <v>986</v>
      </c>
      <c r="B34" s="24" t="s">
        <v>987</v>
      </c>
      <c r="C34" s="24" t="s">
        <v>987</v>
      </c>
      <c r="D34" s="26">
        <v>30</v>
      </c>
      <c r="E34" s="26">
        <v>30</v>
      </c>
      <c r="F34" s="24" t="s">
        <v>660</v>
      </c>
    </row>
    <row r="35" s="25" customFormat="1" ht="31" customHeight="1" spans="1:6">
      <c r="A35" s="24" t="s">
        <v>625</v>
      </c>
      <c r="B35" s="24" t="s">
        <v>657</v>
      </c>
      <c r="C35" s="24" t="s">
        <v>583</v>
      </c>
      <c r="D35" s="26">
        <v>10</v>
      </c>
      <c r="E35" s="26">
        <v>10</v>
      </c>
      <c r="F35" s="24" t="s">
        <v>583</v>
      </c>
    </row>
    <row r="36" s="25" customFormat="1" ht="31" customHeight="1" spans="1:6">
      <c r="A36" s="24" t="s">
        <v>626</v>
      </c>
      <c r="B36" s="24" t="s">
        <v>657</v>
      </c>
      <c r="C36" s="24" t="s">
        <v>583</v>
      </c>
      <c r="D36" s="26">
        <v>10</v>
      </c>
      <c r="E36" s="26">
        <v>10</v>
      </c>
      <c r="F36" s="24" t="s">
        <v>583</v>
      </c>
    </row>
    <row r="37" s="25" customFormat="1" ht="31" customHeight="1" spans="1:6">
      <c r="A37" s="24" t="s">
        <v>988</v>
      </c>
      <c r="B37" s="24" t="s">
        <v>989</v>
      </c>
      <c r="C37" s="24" t="s">
        <v>989</v>
      </c>
      <c r="D37" s="26">
        <v>10</v>
      </c>
      <c r="E37" s="26">
        <v>10</v>
      </c>
      <c r="F37"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A1" sqref="$A1:$XFD1048576"/>
    </sheetView>
  </sheetViews>
  <sheetFormatPr defaultColWidth="24.1090909090909" defaultRowHeight="15"/>
  <cols>
    <col min="1" max="1" width="36.3363636363636" style="3" customWidth="1"/>
    <col min="2" max="5" width="24.1090909090909" style="3" customWidth="1"/>
    <col min="6" max="6" width="34.6636363636364" style="3" customWidth="1"/>
    <col min="7" max="16384" width="24.1090909090909"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990</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3990</v>
      </c>
      <c r="F5" s="11">
        <v>0</v>
      </c>
      <c r="G5" s="12">
        <v>10</v>
      </c>
      <c r="H5" s="12">
        <v>0</v>
      </c>
      <c r="I5" s="12">
        <v>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3990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991</v>
      </c>
      <c r="C10" s="15"/>
      <c r="D10" s="15"/>
      <c r="E10" s="16"/>
      <c r="F10" s="14" t="s">
        <v>808</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670</v>
      </c>
      <c r="I12" s="21"/>
    </row>
    <row r="13" s="3" customFormat="1" ht="100.05" customHeight="1" spans="1:11">
      <c r="A13" s="22" t="s">
        <v>653</v>
      </c>
      <c r="B13" s="22"/>
      <c r="C13" s="22"/>
      <c r="D13" s="22"/>
      <c r="E13" s="22"/>
      <c r="F13" s="22"/>
      <c r="G13" s="22"/>
      <c r="H13" s="22"/>
      <c r="I13" s="22"/>
    </row>
    <row r="16" s="3" customFormat="1" ht="46" customHeight="1" spans="1:11">
      <c r="A16" s="23" t="s">
        <v>654</v>
      </c>
      <c r="B16" s="23"/>
      <c r="C16" s="23"/>
      <c r="D16" s="23"/>
      <c r="E16" s="23"/>
      <c r="F16" s="23"/>
    </row>
    <row r="17" s="3" customFormat="1" ht="40" customHeight="1" spans="1:6">
      <c r="A17" s="19" t="s">
        <v>655</v>
      </c>
      <c r="B17" s="19" t="s">
        <v>656</v>
      </c>
      <c r="C17" s="19" t="s">
        <v>594</v>
      </c>
      <c r="D17" s="19" t="s">
        <v>637</v>
      </c>
      <c r="E17" s="19" t="s">
        <v>639</v>
      </c>
      <c r="F17" s="19" t="s">
        <v>595</v>
      </c>
    </row>
    <row r="18" s="3" customFormat="1" ht="40" customHeight="1" spans="1:6">
      <c r="A18" s="6" t="s">
        <v>599</v>
      </c>
      <c r="B18" s="6" t="s">
        <v>657</v>
      </c>
      <c r="C18" s="6" t="s">
        <v>583</v>
      </c>
      <c r="D18" s="20">
        <v>50</v>
      </c>
      <c r="E18" s="20">
        <v>50</v>
      </c>
      <c r="F18" s="24" t="s">
        <v>583</v>
      </c>
    </row>
    <row r="19" s="3" customFormat="1" ht="40" customHeight="1" spans="1:6">
      <c r="A19" s="6" t="s">
        <v>600</v>
      </c>
      <c r="B19" s="6" t="s">
        <v>657</v>
      </c>
      <c r="C19" s="6" t="s">
        <v>583</v>
      </c>
      <c r="D19" s="20">
        <v>40</v>
      </c>
      <c r="E19" s="20">
        <v>40</v>
      </c>
      <c r="F19" s="24" t="s">
        <v>583</v>
      </c>
    </row>
    <row r="20" s="3" customFormat="1" ht="40" customHeight="1" spans="1:6">
      <c r="A20" s="6" t="s">
        <v>926</v>
      </c>
      <c r="B20" s="6" t="s">
        <v>977</v>
      </c>
      <c r="C20" s="6" t="s">
        <v>977</v>
      </c>
      <c r="D20" s="20">
        <v>8</v>
      </c>
      <c r="E20" s="20">
        <v>8</v>
      </c>
      <c r="F20" s="24" t="s">
        <v>660</v>
      </c>
    </row>
    <row r="21" s="3" customFormat="1" ht="40" customHeight="1" spans="1:6">
      <c r="A21" s="6" t="s">
        <v>978</v>
      </c>
      <c r="B21" s="6" t="s">
        <v>992</v>
      </c>
      <c r="C21" s="6" t="s">
        <v>992</v>
      </c>
      <c r="D21" s="20">
        <v>8</v>
      </c>
      <c r="E21" s="20">
        <v>8</v>
      </c>
      <c r="F21" s="24" t="s">
        <v>660</v>
      </c>
    </row>
    <row r="22" s="3" customFormat="1" ht="40" customHeight="1" spans="1:6">
      <c r="A22" s="6" t="s">
        <v>980</v>
      </c>
      <c r="B22" s="6" t="s">
        <v>695</v>
      </c>
      <c r="C22" s="6" t="s">
        <v>695</v>
      </c>
      <c r="D22" s="20">
        <v>8</v>
      </c>
      <c r="E22" s="20">
        <v>8</v>
      </c>
      <c r="F22" s="24" t="s">
        <v>660</v>
      </c>
    </row>
    <row r="23" s="3" customFormat="1" ht="40" customHeight="1" spans="1:6">
      <c r="A23" s="6" t="s">
        <v>993</v>
      </c>
      <c r="B23" s="6" t="s">
        <v>777</v>
      </c>
      <c r="C23" s="6" t="s">
        <v>777</v>
      </c>
      <c r="D23" s="20">
        <v>8</v>
      </c>
      <c r="E23" s="20">
        <v>8</v>
      </c>
      <c r="F23" s="24" t="s">
        <v>660</v>
      </c>
    </row>
    <row r="24" s="3" customFormat="1" ht="40" customHeight="1" spans="1:6">
      <c r="A24" s="6" t="s">
        <v>994</v>
      </c>
      <c r="B24" s="6" t="s">
        <v>777</v>
      </c>
      <c r="C24" s="6" t="s">
        <v>777</v>
      </c>
      <c r="D24" s="20">
        <v>8</v>
      </c>
      <c r="E24" s="20">
        <v>8</v>
      </c>
      <c r="F24" s="24" t="s">
        <v>660</v>
      </c>
    </row>
    <row r="25" s="3" customFormat="1" ht="40" customHeight="1" spans="1:6">
      <c r="A25" s="6" t="s">
        <v>621</v>
      </c>
      <c r="B25" s="6" t="s">
        <v>657</v>
      </c>
      <c r="C25" s="6" t="s">
        <v>583</v>
      </c>
      <c r="D25" s="20">
        <v>10</v>
      </c>
      <c r="E25" s="20">
        <v>10</v>
      </c>
      <c r="F25" s="24" t="s">
        <v>583</v>
      </c>
    </row>
    <row r="26" s="3" customFormat="1" ht="40" customHeight="1" spans="1:6">
      <c r="A26" s="6" t="s">
        <v>995</v>
      </c>
      <c r="B26" s="6" t="s">
        <v>780</v>
      </c>
      <c r="C26" s="6" t="s">
        <v>780</v>
      </c>
      <c r="D26" s="20">
        <v>10</v>
      </c>
      <c r="E26" s="20">
        <v>10</v>
      </c>
      <c r="F26" s="24" t="s">
        <v>660</v>
      </c>
    </row>
    <row r="27" s="3" customFormat="1" ht="40" customHeight="1" spans="1:6">
      <c r="A27" s="6" t="s">
        <v>661</v>
      </c>
      <c r="B27" s="6" t="s">
        <v>657</v>
      </c>
      <c r="C27" s="6" t="s">
        <v>583</v>
      </c>
      <c r="D27" s="20">
        <v>30</v>
      </c>
      <c r="E27" s="20">
        <v>28</v>
      </c>
      <c r="F27" s="24" t="s">
        <v>583</v>
      </c>
    </row>
    <row r="28" s="3" customFormat="1" ht="40" customHeight="1" spans="1:6">
      <c r="A28" s="6" t="s">
        <v>662</v>
      </c>
      <c r="B28" s="6" t="s">
        <v>657</v>
      </c>
      <c r="C28" s="6" t="s">
        <v>583</v>
      </c>
      <c r="D28" s="20">
        <v>30</v>
      </c>
      <c r="E28" s="20">
        <v>28</v>
      </c>
      <c r="F28" s="24" t="s">
        <v>583</v>
      </c>
    </row>
    <row r="29" s="3" customFormat="1" ht="40" customHeight="1" spans="1:6">
      <c r="A29" s="6" t="s">
        <v>996</v>
      </c>
      <c r="B29" s="6" t="s">
        <v>987</v>
      </c>
      <c r="C29" s="6" t="s">
        <v>987</v>
      </c>
      <c r="D29" s="20">
        <v>30</v>
      </c>
      <c r="E29" s="20">
        <v>28</v>
      </c>
      <c r="F29" s="24" t="s">
        <v>660</v>
      </c>
    </row>
    <row r="30" s="3" customFormat="1" ht="40" customHeight="1" spans="1:6">
      <c r="A30" s="6" t="s">
        <v>625</v>
      </c>
      <c r="B30" s="6" t="s">
        <v>657</v>
      </c>
      <c r="C30" s="6" t="s">
        <v>583</v>
      </c>
      <c r="D30" s="20">
        <v>10</v>
      </c>
      <c r="E30" s="20">
        <v>10</v>
      </c>
      <c r="F30" s="24" t="s">
        <v>583</v>
      </c>
    </row>
    <row r="31" s="3" customFormat="1" ht="40" customHeight="1" spans="1:6">
      <c r="A31" s="6" t="s">
        <v>626</v>
      </c>
      <c r="B31" s="6" t="s">
        <v>657</v>
      </c>
      <c r="C31" s="6" t="s">
        <v>583</v>
      </c>
      <c r="D31" s="20">
        <v>10</v>
      </c>
      <c r="E31" s="20">
        <v>10</v>
      </c>
      <c r="F31" s="24" t="s">
        <v>583</v>
      </c>
    </row>
    <row r="32" s="3" customFormat="1" ht="40" customHeight="1" spans="1:6">
      <c r="A32" s="6" t="s">
        <v>997</v>
      </c>
      <c r="B32" s="6" t="s">
        <v>667</v>
      </c>
      <c r="C32" s="6" t="s">
        <v>667</v>
      </c>
      <c r="D32" s="20">
        <v>10</v>
      </c>
      <c r="E32" s="20">
        <v>10</v>
      </c>
      <c r="F32" s="24" t="s">
        <v>660</v>
      </c>
    </row>
    <row r="33" s="3" customFormat="1" ht="40" customHeight="1"/>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048576"/>
    </sheetView>
  </sheetViews>
  <sheetFormatPr defaultColWidth="10" defaultRowHeight="15"/>
  <cols>
    <col min="1" max="1" width="26.6636363636364" style="3" customWidth="1"/>
    <col min="2" max="2" width="23.2181818181818" style="3" customWidth="1"/>
    <col min="3" max="3" width="18.6636363636364" style="3" customWidth="1"/>
    <col min="4" max="4" width="14.2181818181818" style="3" customWidth="1"/>
    <col min="5" max="5" width="22.6636363636364" style="3" customWidth="1"/>
    <col min="6" max="6" width="39.3363636363636" style="3" customWidth="1"/>
    <col min="7" max="9" width="11.7818181818182" style="3" customWidth="1"/>
    <col min="10" max="16384" width="10" style="3"/>
  </cols>
  <sheetData>
    <row r="1" s="1" customFormat="1" ht="41.25" customHeight="1" spans="1:11">
      <c r="A1" s="4" t="s">
        <v>630</v>
      </c>
      <c r="B1" s="4"/>
      <c r="C1" s="4"/>
      <c r="D1" s="4"/>
      <c r="E1" s="4"/>
      <c r="F1" s="4"/>
      <c r="G1" s="4"/>
      <c r="H1" s="4"/>
      <c r="I1" s="4"/>
    </row>
    <row r="2" s="2" customFormat="1" ht="24" customHeight="1" spans="1:11">
      <c r="A2" s="5" t="s">
        <v>631</v>
      </c>
      <c r="B2" s="5"/>
      <c r="C2" s="6" t="s">
        <v>998</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36010</v>
      </c>
      <c r="F5" s="11">
        <v>0</v>
      </c>
      <c r="G5" s="12">
        <v>10</v>
      </c>
      <c r="H5" s="12">
        <v>0</v>
      </c>
      <c r="I5" s="12">
        <v>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36010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999</v>
      </c>
      <c r="C10" s="15"/>
      <c r="D10" s="15"/>
      <c r="E10" s="16"/>
      <c r="F10" s="14" t="s">
        <v>1000</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652</v>
      </c>
      <c r="I12" s="21"/>
    </row>
    <row r="13" s="3" customFormat="1" ht="100.05" customHeight="1" spans="1:11">
      <c r="A13" s="22" t="s">
        <v>653</v>
      </c>
      <c r="B13" s="22"/>
      <c r="C13" s="22"/>
      <c r="D13" s="22"/>
      <c r="E13" s="22"/>
      <c r="F13" s="22"/>
      <c r="G13" s="22"/>
      <c r="H13" s="22"/>
      <c r="I13" s="22"/>
    </row>
    <row r="16" s="3" customFormat="1" ht="52" customHeight="1" spans="1:11">
      <c r="A16" s="23" t="s">
        <v>654</v>
      </c>
      <c r="B16" s="23"/>
      <c r="C16" s="23"/>
      <c r="D16" s="23"/>
      <c r="E16" s="23"/>
      <c r="F16" s="23"/>
    </row>
    <row r="17" s="3" customFormat="1" ht="36" customHeight="1" spans="1:6">
      <c r="A17" s="19" t="s">
        <v>655</v>
      </c>
      <c r="B17" s="19" t="s">
        <v>656</v>
      </c>
      <c r="C17" s="19" t="s">
        <v>594</v>
      </c>
      <c r="D17" s="19" t="s">
        <v>637</v>
      </c>
      <c r="E17" s="19" t="s">
        <v>639</v>
      </c>
      <c r="F17" s="19" t="s">
        <v>595</v>
      </c>
    </row>
    <row r="18" s="3" customFormat="1" ht="36" customHeight="1" spans="1:6">
      <c r="A18" s="6" t="s">
        <v>599</v>
      </c>
      <c r="B18" s="6" t="s">
        <v>657</v>
      </c>
      <c r="C18" s="6" t="s">
        <v>583</v>
      </c>
      <c r="D18" s="20">
        <v>50</v>
      </c>
      <c r="E18" s="20">
        <v>50</v>
      </c>
      <c r="F18" s="24" t="s">
        <v>583</v>
      </c>
    </row>
    <row r="19" s="3" customFormat="1" ht="36" customHeight="1" spans="1:6">
      <c r="A19" s="6" t="s">
        <v>600</v>
      </c>
      <c r="B19" s="6" t="s">
        <v>657</v>
      </c>
      <c r="C19" s="6" t="s">
        <v>583</v>
      </c>
      <c r="D19" s="20">
        <v>25</v>
      </c>
      <c r="E19" s="20">
        <v>25</v>
      </c>
      <c r="F19" s="24" t="s">
        <v>583</v>
      </c>
    </row>
    <row r="20" s="3" customFormat="1" ht="36" customHeight="1" spans="1:6">
      <c r="A20" s="6" t="s">
        <v>1001</v>
      </c>
      <c r="B20" s="6" t="s">
        <v>1002</v>
      </c>
      <c r="C20" s="6" t="s">
        <v>1002</v>
      </c>
      <c r="D20" s="20">
        <v>25</v>
      </c>
      <c r="E20" s="20">
        <v>25</v>
      </c>
      <c r="F20" s="24" t="s">
        <v>660</v>
      </c>
    </row>
    <row r="21" s="3" customFormat="1" ht="36" customHeight="1" spans="1:6">
      <c r="A21" s="6" t="s">
        <v>616</v>
      </c>
      <c r="B21" s="6" t="s">
        <v>657</v>
      </c>
      <c r="C21" s="6" t="s">
        <v>583</v>
      </c>
      <c r="D21" s="20">
        <v>25</v>
      </c>
      <c r="E21" s="20">
        <v>25</v>
      </c>
      <c r="F21" s="24" t="s">
        <v>583</v>
      </c>
    </row>
    <row r="22" s="3" customFormat="1" ht="36" customHeight="1" spans="1:6">
      <c r="A22" s="6" t="s">
        <v>1003</v>
      </c>
      <c r="B22" s="6" t="s">
        <v>752</v>
      </c>
      <c r="C22" s="6" t="s">
        <v>752</v>
      </c>
      <c r="D22" s="20">
        <v>25</v>
      </c>
      <c r="E22" s="20">
        <v>25</v>
      </c>
      <c r="F22" s="24" t="s">
        <v>660</v>
      </c>
    </row>
    <row r="23" s="3" customFormat="1" ht="36" customHeight="1" spans="1:6">
      <c r="A23" s="6" t="s">
        <v>661</v>
      </c>
      <c r="B23" s="6" t="s">
        <v>657</v>
      </c>
      <c r="C23" s="6" t="s">
        <v>583</v>
      </c>
      <c r="D23" s="20">
        <v>30</v>
      </c>
      <c r="E23" s="20">
        <v>30</v>
      </c>
      <c r="F23" s="24" t="s">
        <v>583</v>
      </c>
    </row>
    <row r="24" s="3" customFormat="1" ht="36" customHeight="1" spans="1:6">
      <c r="A24" s="6" t="s">
        <v>662</v>
      </c>
      <c r="B24" s="6" t="s">
        <v>657</v>
      </c>
      <c r="C24" s="6" t="s">
        <v>583</v>
      </c>
      <c r="D24" s="20">
        <v>30</v>
      </c>
      <c r="E24" s="20">
        <v>30</v>
      </c>
      <c r="F24" s="24" t="s">
        <v>583</v>
      </c>
    </row>
    <row r="25" s="3" customFormat="1" ht="36" customHeight="1" spans="1:6">
      <c r="A25" s="6" t="s">
        <v>1004</v>
      </c>
      <c r="B25" s="6" t="s">
        <v>1005</v>
      </c>
      <c r="C25" s="6" t="s">
        <v>1005</v>
      </c>
      <c r="D25" s="20">
        <v>30</v>
      </c>
      <c r="E25" s="20">
        <v>30</v>
      </c>
      <c r="F25" s="24" t="s">
        <v>660</v>
      </c>
    </row>
    <row r="26" s="3" customFormat="1" ht="36" customHeight="1" spans="1:6">
      <c r="A26" s="6" t="s">
        <v>625</v>
      </c>
      <c r="B26" s="6" t="s">
        <v>657</v>
      </c>
      <c r="C26" s="6" t="s">
        <v>583</v>
      </c>
      <c r="D26" s="20">
        <v>10</v>
      </c>
      <c r="E26" s="20">
        <v>10</v>
      </c>
      <c r="F26" s="24" t="s">
        <v>583</v>
      </c>
    </row>
    <row r="27" s="3" customFormat="1" ht="36" customHeight="1" spans="1:6">
      <c r="A27" s="6" t="s">
        <v>626</v>
      </c>
      <c r="B27" s="6" t="s">
        <v>657</v>
      </c>
      <c r="C27" s="6" t="s">
        <v>583</v>
      </c>
      <c r="D27" s="20">
        <v>10</v>
      </c>
      <c r="E27" s="20">
        <v>10</v>
      </c>
      <c r="F27" s="24" t="s">
        <v>583</v>
      </c>
    </row>
    <row r="28" s="3" customFormat="1" ht="36" customHeight="1" spans="1:6">
      <c r="A28" s="6" t="s">
        <v>1006</v>
      </c>
      <c r="B28" s="6" t="s">
        <v>676</v>
      </c>
      <c r="C28" s="6" t="s">
        <v>676</v>
      </c>
      <c r="D28" s="20">
        <v>5</v>
      </c>
      <c r="E28" s="20">
        <v>5</v>
      </c>
      <c r="F28" s="24" t="s">
        <v>660</v>
      </c>
    </row>
    <row r="29" s="3" customFormat="1" ht="36" customHeight="1" spans="1:6">
      <c r="A29" s="6" t="s">
        <v>845</v>
      </c>
      <c r="B29" s="6" t="s">
        <v>667</v>
      </c>
      <c r="C29" s="6" t="s">
        <v>667</v>
      </c>
      <c r="D29" s="20">
        <v>5</v>
      </c>
      <c r="E29" s="20">
        <v>5</v>
      </c>
      <c r="F29" s="24" t="s">
        <v>660</v>
      </c>
    </row>
    <row r="30" s="3" customFormat="1" ht="36" customHeight="1"/>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E12" sqref="E12:F12"/>
    </sheetView>
  </sheetViews>
  <sheetFormatPr defaultColWidth="26" defaultRowHeight="15"/>
  <cols>
    <col min="1" max="16384" width="26"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1007</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20000</v>
      </c>
      <c r="F5" s="11">
        <v>0</v>
      </c>
      <c r="G5" s="12">
        <v>10</v>
      </c>
      <c r="H5" s="12">
        <v>0</v>
      </c>
      <c r="I5" s="12">
        <v>0</v>
      </c>
    </row>
    <row r="6" s="2" customFormat="1" ht="22.95" customHeight="1" spans="1:11">
      <c r="A6" s="9"/>
      <c r="B6" s="9"/>
      <c r="C6" s="10" t="s">
        <v>640</v>
      </c>
      <c r="D6" s="11">
        <v>0</v>
      </c>
      <c r="E6" s="11">
        <v>0</v>
      </c>
      <c r="F6" s="11">
        <v>0</v>
      </c>
      <c r="G6" s="8"/>
      <c r="H6" s="8"/>
      <c r="I6" s="8"/>
    </row>
    <row r="7" s="2" customFormat="1" ht="25.05" customHeight="1" spans="1:11">
      <c r="A7" s="9"/>
      <c r="B7" s="9"/>
      <c r="C7" s="10" t="s">
        <v>641</v>
      </c>
      <c r="D7" s="11">
        <v>0</v>
      </c>
      <c r="E7" s="11">
        <v>20000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88.8" customHeight="1" spans="1:11">
      <c r="A10" s="9"/>
      <c r="B10" s="14" t="s">
        <v>1008</v>
      </c>
      <c r="C10" s="15"/>
      <c r="D10" s="15"/>
      <c r="E10" s="16"/>
      <c r="F10" s="14" t="s">
        <v>1009</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763</v>
      </c>
      <c r="I12" s="21"/>
    </row>
    <row r="13" s="3" customFormat="1" ht="100.05" customHeight="1" spans="1:11">
      <c r="A13" s="22" t="s">
        <v>653</v>
      </c>
      <c r="B13" s="22"/>
      <c r="C13" s="22"/>
      <c r="D13" s="22"/>
      <c r="E13" s="22"/>
      <c r="F13" s="22"/>
      <c r="G13" s="22"/>
      <c r="H13" s="22"/>
      <c r="I13" s="22"/>
    </row>
    <row r="16" s="3" customFormat="1" ht="34" customHeight="1" spans="1:11">
      <c r="A16" s="23" t="s">
        <v>654</v>
      </c>
      <c r="B16" s="23"/>
      <c r="C16" s="23"/>
      <c r="D16" s="23"/>
      <c r="E16" s="23"/>
      <c r="F16" s="23"/>
    </row>
    <row r="17" s="3" customFormat="1" ht="45" customHeight="1" spans="1:6">
      <c r="A17" s="19" t="s">
        <v>655</v>
      </c>
      <c r="B17" s="19" t="s">
        <v>656</v>
      </c>
      <c r="C17" s="19" t="s">
        <v>594</v>
      </c>
      <c r="D17" s="19" t="s">
        <v>637</v>
      </c>
      <c r="E17" s="19" t="s">
        <v>639</v>
      </c>
      <c r="F17" s="19" t="s">
        <v>595</v>
      </c>
    </row>
    <row r="18" s="3" customFormat="1" ht="45" customHeight="1" spans="1:6">
      <c r="A18" s="6" t="s">
        <v>599</v>
      </c>
      <c r="B18" s="6" t="s">
        <v>657</v>
      </c>
      <c r="C18" s="6" t="s">
        <v>583</v>
      </c>
      <c r="D18" s="20">
        <v>50</v>
      </c>
      <c r="E18" s="20">
        <v>30</v>
      </c>
      <c r="F18" s="24" t="s">
        <v>583</v>
      </c>
    </row>
    <row r="19" s="3" customFormat="1" ht="45" customHeight="1" spans="1:6">
      <c r="A19" s="6" t="s">
        <v>600</v>
      </c>
      <c r="B19" s="6" t="s">
        <v>657</v>
      </c>
      <c r="C19" s="6" t="s">
        <v>583</v>
      </c>
      <c r="D19" s="20">
        <v>25</v>
      </c>
      <c r="E19" s="20">
        <v>25</v>
      </c>
      <c r="F19" s="24" t="s">
        <v>583</v>
      </c>
    </row>
    <row r="20" s="3" customFormat="1" ht="45" customHeight="1" spans="1:6">
      <c r="A20" s="6" t="s">
        <v>1010</v>
      </c>
      <c r="B20" s="6" t="s">
        <v>992</v>
      </c>
      <c r="C20" s="6" t="s">
        <v>992</v>
      </c>
      <c r="D20" s="20">
        <v>25</v>
      </c>
      <c r="E20" s="20">
        <v>25</v>
      </c>
      <c r="F20" s="24" t="s">
        <v>660</v>
      </c>
    </row>
    <row r="21" s="3" customFormat="1" ht="45" customHeight="1" spans="1:6">
      <c r="A21" s="6" t="s">
        <v>623</v>
      </c>
      <c r="B21" s="6" t="s">
        <v>657</v>
      </c>
      <c r="C21" s="6" t="s">
        <v>583</v>
      </c>
      <c r="D21" s="20">
        <v>25</v>
      </c>
      <c r="E21" s="20">
        <v>5</v>
      </c>
      <c r="F21" s="24" t="s">
        <v>583</v>
      </c>
    </row>
    <row r="22" s="3" customFormat="1" ht="45" customHeight="1" spans="1:6">
      <c r="A22" s="6" t="s">
        <v>722</v>
      </c>
      <c r="B22" s="6" t="s">
        <v>1011</v>
      </c>
      <c r="C22" s="6" t="s">
        <v>965</v>
      </c>
      <c r="D22" s="20">
        <v>25</v>
      </c>
      <c r="E22" s="20">
        <v>5</v>
      </c>
      <c r="F22" s="24" t="s">
        <v>767</v>
      </c>
    </row>
    <row r="23" s="3" customFormat="1" ht="45" customHeight="1" spans="1:6">
      <c r="A23" s="6" t="s">
        <v>661</v>
      </c>
      <c r="B23" s="6" t="s">
        <v>657</v>
      </c>
      <c r="C23" s="6" t="s">
        <v>583</v>
      </c>
      <c r="D23" s="20">
        <v>30</v>
      </c>
      <c r="E23" s="20">
        <v>30</v>
      </c>
      <c r="F23" s="24" t="s">
        <v>583</v>
      </c>
    </row>
    <row r="24" s="3" customFormat="1" ht="45" customHeight="1" spans="1:6">
      <c r="A24" s="6" t="s">
        <v>662</v>
      </c>
      <c r="B24" s="6" t="s">
        <v>657</v>
      </c>
      <c r="C24" s="6" t="s">
        <v>583</v>
      </c>
      <c r="D24" s="20">
        <v>30</v>
      </c>
      <c r="E24" s="20">
        <v>30</v>
      </c>
      <c r="F24" s="24" t="s">
        <v>583</v>
      </c>
    </row>
    <row r="25" s="3" customFormat="1" ht="45" customHeight="1" spans="1:6">
      <c r="A25" s="6" t="s">
        <v>1012</v>
      </c>
      <c r="B25" s="6" t="s">
        <v>1013</v>
      </c>
      <c r="C25" s="6" t="s">
        <v>1013</v>
      </c>
      <c r="D25" s="20">
        <v>30</v>
      </c>
      <c r="E25" s="20">
        <v>30</v>
      </c>
      <c r="F25" s="24" t="s">
        <v>660</v>
      </c>
    </row>
    <row r="26" s="3" customFormat="1" ht="45" customHeight="1" spans="1:6">
      <c r="A26" s="6" t="s">
        <v>625</v>
      </c>
      <c r="B26" s="6" t="s">
        <v>657</v>
      </c>
      <c r="C26" s="6" t="s">
        <v>583</v>
      </c>
      <c r="D26" s="20">
        <v>10</v>
      </c>
      <c r="E26" s="20">
        <v>10</v>
      </c>
      <c r="F26" s="24" t="s">
        <v>583</v>
      </c>
    </row>
    <row r="27" s="3" customFormat="1" ht="45" customHeight="1" spans="1:6">
      <c r="A27" s="6" t="s">
        <v>626</v>
      </c>
      <c r="B27" s="6" t="s">
        <v>657</v>
      </c>
      <c r="C27" s="6" t="s">
        <v>583</v>
      </c>
      <c r="D27" s="20">
        <v>10</v>
      </c>
      <c r="E27" s="20">
        <v>10</v>
      </c>
      <c r="F27" s="24" t="s">
        <v>583</v>
      </c>
    </row>
    <row r="28" s="3" customFormat="1" ht="45" customHeight="1" spans="1:6">
      <c r="A28" s="6" t="s">
        <v>1014</v>
      </c>
      <c r="B28" s="6" t="s">
        <v>667</v>
      </c>
      <c r="C28" s="6" t="s">
        <v>667</v>
      </c>
      <c r="D28" s="20">
        <v>10</v>
      </c>
      <c r="E28" s="20">
        <v>10</v>
      </c>
      <c r="F28"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workbookViewId="0">
      <selection activeCell="A1" sqref="$A1:$XFD1048576"/>
    </sheetView>
  </sheetViews>
  <sheetFormatPr defaultColWidth="23.6636363636364" defaultRowHeight="15"/>
  <cols>
    <col min="1" max="5" width="23.6636363636364" style="3" customWidth="1"/>
    <col min="6" max="6" width="39.3363636363636" style="3" customWidth="1"/>
    <col min="7" max="16384" width="23.6636363636364" style="3" customWidth="1"/>
  </cols>
  <sheetData>
    <row r="1" s="1" customFormat="1" ht="41.25" customHeight="1" spans="1:11">
      <c r="A1" s="4" t="s">
        <v>630</v>
      </c>
      <c r="B1" s="4"/>
      <c r="C1" s="4"/>
      <c r="D1" s="4"/>
      <c r="E1" s="4"/>
      <c r="F1" s="4"/>
      <c r="G1" s="4"/>
      <c r="H1" s="4"/>
      <c r="I1" s="4"/>
    </row>
    <row r="2" s="2" customFormat="1" ht="24" customHeight="1" spans="1:11">
      <c r="A2" s="5" t="s">
        <v>631</v>
      </c>
      <c r="B2" s="5"/>
      <c r="C2" s="6" t="s">
        <v>1015</v>
      </c>
      <c r="D2" s="7"/>
      <c r="E2" s="7"/>
      <c r="F2" s="7"/>
      <c r="G2" s="7"/>
      <c r="H2" s="7"/>
      <c r="I2" s="7"/>
      <c r="J2" s="3"/>
    </row>
    <row r="3" s="2" customFormat="1" ht="24" customHeight="1" spans="1:11">
      <c r="A3" s="5" t="s">
        <v>633</v>
      </c>
      <c r="B3" s="5"/>
      <c r="C3" s="7" t="s">
        <v>573</v>
      </c>
      <c r="D3" s="7"/>
      <c r="E3" s="7"/>
      <c r="F3" s="8" t="s">
        <v>634</v>
      </c>
      <c r="G3" s="7" t="s">
        <v>573</v>
      </c>
      <c r="H3" s="7"/>
      <c r="I3" s="7"/>
    </row>
    <row r="4" s="2" customFormat="1" ht="25.05" customHeight="1" spans="1:11">
      <c r="A4" s="9" t="s">
        <v>635</v>
      </c>
      <c r="B4" s="9"/>
      <c r="C4" s="5"/>
      <c r="D4" s="5" t="s">
        <v>576</v>
      </c>
      <c r="E4" s="5" t="s">
        <v>492</v>
      </c>
      <c r="F4" s="5" t="s">
        <v>636</v>
      </c>
      <c r="G4" s="5" t="s">
        <v>637</v>
      </c>
      <c r="H4" s="5" t="s">
        <v>638</v>
      </c>
      <c r="I4" s="5" t="s">
        <v>639</v>
      </c>
      <c r="J4" s="3"/>
    </row>
    <row r="5" s="2" customFormat="1" ht="25.05" customHeight="1" spans="1:11">
      <c r="A5" s="9"/>
      <c r="B5" s="9"/>
      <c r="C5" s="10" t="s">
        <v>582</v>
      </c>
      <c r="D5" s="11">
        <v>0</v>
      </c>
      <c r="E5" s="11">
        <v>10000</v>
      </c>
      <c r="F5" s="11">
        <v>0</v>
      </c>
      <c r="G5" s="12">
        <v>10</v>
      </c>
      <c r="H5" s="12">
        <v>0</v>
      </c>
      <c r="I5" s="12">
        <v>0</v>
      </c>
    </row>
    <row r="6" s="2" customFormat="1" ht="22.95" customHeight="1" spans="1:11">
      <c r="A6" s="9"/>
      <c r="B6" s="9"/>
      <c r="C6" s="10" t="s">
        <v>640</v>
      </c>
      <c r="D6" s="11">
        <v>0</v>
      </c>
      <c r="E6" s="11">
        <v>10000</v>
      </c>
      <c r="F6" s="11">
        <v>0</v>
      </c>
      <c r="G6" s="8"/>
      <c r="H6" s="8"/>
      <c r="I6" s="8"/>
    </row>
    <row r="7" s="2" customFormat="1" ht="25.05" customHeight="1" spans="1:11">
      <c r="A7" s="9"/>
      <c r="B7" s="9"/>
      <c r="C7" s="10" t="s">
        <v>641</v>
      </c>
      <c r="D7" s="11">
        <v>0</v>
      </c>
      <c r="E7" s="11">
        <v>0</v>
      </c>
      <c r="F7" s="11">
        <v>0</v>
      </c>
      <c r="G7" s="8"/>
      <c r="H7" s="8"/>
      <c r="I7" s="8"/>
      <c r="K7" s="13"/>
    </row>
    <row r="8" s="2" customFormat="1" ht="22.05" customHeight="1" spans="1:11">
      <c r="A8" s="9"/>
      <c r="B8" s="9"/>
      <c r="C8" s="10" t="s">
        <v>642</v>
      </c>
      <c r="D8" s="11">
        <v>0</v>
      </c>
      <c r="E8" s="11">
        <v>0</v>
      </c>
      <c r="F8" s="11">
        <v>0</v>
      </c>
      <c r="G8" s="8"/>
      <c r="H8" s="8"/>
      <c r="I8" s="8"/>
    </row>
    <row r="9" s="1" customFormat="1" ht="26.4" customHeight="1" spans="1:11">
      <c r="A9" s="9" t="s">
        <v>643</v>
      </c>
      <c r="B9" s="5" t="s">
        <v>644</v>
      </c>
      <c r="C9" s="5"/>
      <c r="D9" s="5"/>
      <c r="E9" s="5"/>
      <c r="F9" s="5" t="s">
        <v>645</v>
      </c>
      <c r="G9" s="5"/>
      <c r="H9" s="5"/>
      <c r="I9" s="5"/>
    </row>
    <row r="10" s="1" customFormat="1" ht="127" customHeight="1" spans="1:11">
      <c r="A10" s="9"/>
      <c r="B10" s="14" t="s">
        <v>1016</v>
      </c>
      <c r="C10" s="15"/>
      <c r="D10" s="15"/>
      <c r="E10" s="16"/>
      <c r="F10" s="14" t="s">
        <v>808</v>
      </c>
      <c r="G10" s="15"/>
      <c r="H10" s="15"/>
      <c r="I10" s="16"/>
    </row>
    <row r="11" s="3" customFormat="1" ht="84" customHeight="1" spans="1:11">
      <c r="A11" s="17" t="s">
        <v>648</v>
      </c>
      <c r="B11" s="18" t="s">
        <v>569</v>
      </c>
      <c r="C11" s="18"/>
      <c r="D11" s="18"/>
      <c r="E11" s="18"/>
      <c r="F11" s="18"/>
      <c r="G11" s="18"/>
      <c r="H11" s="18"/>
      <c r="I11" s="18"/>
    </row>
    <row r="12" s="3" customFormat="1" ht="28.8" customHeight="1" spans="1:11">
      <c r="A12" s="19" t="s">
        <v>649</v>
      </c>
      <c r="B12" s="20" t="s">
        <v>583</v>
      </c>
      <c r="C12" s="20"/>
      <c r="D12" s="19" t="s">
        <v>650</v>
      </c>
      <c r="E12" s="20" t="s">
        <v>583</v>
      </c>
      <c r="F12" s="20"/>
      <c r="G12" s="19" t="s">
        <v>651</v>
      </c>
      <c r="H12" s="21" t="s">
        <v>670</v>
      </c>
      <c r="I12" s="21"/>
    </row>
    <row r="13" s="3" customFormat="1" ht="100.05" customHeight="1" spans="1:11">
      <c r="A13" s="22" t="s">
        <v>653</v>
      </c>
      <c r="B13" s="22"/>
      <c r="C13" s="22"/>
      <c r="D13" s="22"/>
      <c r="E13" s="22"/>
      <c r="F13" s="22"/>
      <c r="G13" s="22"/>
      <c r="H13" s="22"/>
      <c r="I13" s="22"/>
    </row>
    <row r="16" s="3" customFormat="1" ht="47" customHeight="1" spans="1:11">
      <c r="A16" s="23" t="s">
        <v>654</v>
      </c>
      <c r="B16" s="23"/>
      <c r="C16" s="23"/>
      <c r="D16" s="23"/>
      <c r="E16" s="23"/>
      <c r="F16" s="23"/>
    </row>
    <row r="17" s="3" customFormat="1" ht="66" customHeight="1" spans="1:6">
      <c r="A17" s="19" t="s">
        <v>655</v>
      </c>
      <c r="B17" s="19" t="s">
        <v>656</v>
      </c>
      <c r="C17" s="19" t="s">
        <v>594</v>
      </c>
      <c r="D17" s="19" t="s">
        <v>637</v>
      </c>
      <c r="E17" s="19" t="s">
        <v>639</v>
      </c>
      <c r="F17" s="19" t="s">
        <v>595</v>
      </c>
    </row>
    <row r="18" s="3" customFormat="1" ht="66" customHeight="1" spans="1:6">
      <c r="A18" s="6" t="s">
        <v>599</v>
      </c>
      <c r="B18" s="6" t="s">
        <v>657</v>
      </c>
      <c r="C18" s="6" t="s">
        <v>583</v>
      </c>
      <c r="D18" s="20">
        <v>50</v>
      </c>
      <c r="E18" s="20">
        <v>41</v>
      </c>
      <c r="F18" s="24" t="s">
        <v>583</v>
      </c>
    </row>
    <row r="19" s="3" customFormat="1" ht="66" customHeight="1" spans="1:6">
      <c r="A19" s="6" t="s">
        <v>600</v>
      </c>
      <c r="B19" s="6" t="s">
        <v>657</v>
      </c>
      <c r="C19" s="6" t="s">
        <v>583</v>
      </c>
      <c r="D19" s="20">
        <v>10</v>
      </c>
      <c r="E19" s="20">
        <v>10</v>
      </c>
      <c r="F19" s="24" t="s">
        <v>583</v>
      </c>
    </row>
    <row r="20" s="3" customFormat="1" ht="66" customHeight="1" spans="1:6">
      <c r="A20" s="6" t="s">
        <v>1017</v>
      </c>
      <c r="B20" s="6" t="s">
        <v>729</v>
      </c>
      <c r="C20" s="6" t="s">
        <v>729</v>
      </c>
      <c r="D20" s="20">
        <v>10</v>
      </c>
      <c r="E20" s="20">
        <v>10</v>
      </c>
      <c r="F20" s="24" t="s">
        <v>660</v>
      </c>
    </row>
    <row r="21" s="3" customFormat="1" ht="66" customHeight="1" spans="1:6">
      <c r="A21" s="6" t="s">
        <v>616</v>
      </c>
      <c r="B21" s="6" t="s">
        <v>657</v>
      </c>
      <c r="C21" s="6" t="s">
        <v>583</v>
      </c>
      <c r="D21" s="20">
        <v>20</v>
      </c>
      <c r="E21" s="20">
        <v>20</v>
      </c>
      <c r="F21" s="24" t="s">
        <v>583</v>
      </c>
    </row>
    <row r="22" s="3" customFormat="1" ht="66" customHeight="1" spans="1:6">
      <c r="A22" s="24" t="s">
        <v>1018</v>
      </c>
      <c r="B22" s="6" t="s">
        <v>729</v>
      </c>
      <c r="C22" s="6" t="s">
        <v>729</v>
      </c>
      <c r="D22" s="20">
        <v>10</v>
      </c>
      <c r="E22" s="20">
        <v>10</v>
      </c>
      <c r="F22" s="24" t="s">
        <v>660</v>
      </c>
    </row>
    <row r="23" s="3" customFormat="1" ht="66" customHeight="1" spans="1:6">
      <c r="A23" s="6" t="s">
        <v>1019</v>
      </c>
      <c r="B23" s="6" t="s">
        <v>1020</v>
      </c>
      <c r="C23" s="6" t="s">
        <v>1020</v>
      </c>
      <c r="D23" s="20">
        <v>10</v>
      </c>
      <c r="E23" s="20">
        <v>10</v>
      </c>
      <c r="F23" s="24" t="s">
        <v>660</v>
      </c>
    </row>
    <row r="24" s="3" customFormat="1" ht="66" customHeight="1" spans="1:6">
      <c r="A24" s="6" t="s">
        <v>621</v>
      </c>
      <c r="B24" s="6" t="s">
        <v>657</v>
      </c>
      <c r="C24" s="6" t="s">
        <v>583</v>
      </c>
      <c r="D24" s="20">
        <v>10</v>
      </c>
      <c r="E24" s="20">
        <v>10</v>
      </c>
      <c r="F24" s="24" t="s">
        <v>583</v>
      </c>
    </row>
    <row r="25" s="3" customFormat="1" ht="66" customHeight="1" spans="1:6">
      <c r="A25" s="6" t="s">
        <v>1021</v>
      </c>
      <c r="B25" s="6" t="s">
        <v>1022</v>
      </c>
      <c r="C25" s="6" t="s">
        <v>1022</v>
      </c>
      <c r="D25" s="20">
        <v>10</v>
      </c>
      <c r="E25" s="20">
        <v>10</v>
      </c>
      <c r="F25" s="24" t="s">
        <v>660</v>
      </c>
    </row>
    <row r="26" s="3" customFormat="1" ht="66" customHeight="1" spans="1:6">
      <c r="A26" s="6" t="s">
        <v>623</v>
      </c>
      <c r="B26" s="6" t="s">
        <v>657</v>
      </c>
      <c r="C26" s="6" t="s">
        <v>583</v>
      </c>
      <c r="D26" s="20">
        <v>10</v>
      </c>
      <c r="E26" s="20">
        <v>1</v>
      </c>
      <c r="F26" s="24" t="s">
        <v>583</v>
      </c>
    </row>
    <row r="27" s="3" customFormat="1" ht="66" customHeight="1" spans="1:6">
      <c r="A27" s="6" t="s">
        <v>722</v>
      </c>
      <c r="B27" s="6" t="s">
        <v>1023</v>
      </c>
      <c r="C27" s="6" t="s">
        <v>936</v>
      </c>
      <c r="D27" s="20">
        <v>10</v>
      </c>
      <c r="E27" s="20">
        <v>1</v>
      </c>
      <c r="F27" s="24" t="s">
        <v>844</v>
      </c>
    </row>
    <row r="28" s="3" customFormat="1" ht="66" customHeight="1" spans="1:6">
      <c r="A28" s="6" t="s">
        <v>661</v>
      </c>
      <c r="B28" s="6" t="s">
        <v>657</v>
      </c>
      <c r="C28" s="6" t="s">
        <v>583</v>
      </c>
      <c r="D28" s="20">
        <v>30</v>
      </c>
      <c r="E28" s="20">
        <v>30</v>
      </c>
      <c r="F28" s="24" t="s">
        <v>583</v>
      </c>
    </row>
    <row r="29" s="3" customFormat="1" ht="66" customHeight="1" spans="1:6">
      <c r="A29" s="6" t="s">
        <v>662</v>
      </c>
      <c r="B29" s="6" t="s">
        <v>657</v>
      </c>
      <c r="C29" s="6" t="s">
        <v>583</v>
      </c>
      <c r="D29" s="20">
        <v>15</v>
      </c>
      <c r="E29" s="20">
        <v>15</v>
      </c>
      <c r="F29" s="24" t="s">
        <v>583</v>
      </c>
    </row>
    <row r="30" s="3" customFormat="1" ht="66" customHeight="1" spans="1:6">
      <c r="A30" s="6" t="s">
        <v>1024</v>
      </c>
      <c r="B30" s="6" t="s">
        <v>667</v>
      </c>
      <c r="C30" s="6" t="s">
        <v>667</v>
      </c>
      <c r="D30" s="20">
        <v>15</v>
      </c>
      <c r="E30" s="20">
        <v>15</v>
      </c>
      <c r="F30" s="24" t="s">
        <v>660</v>
      </c>
    </row>
    <row r="31" s="3" customFormat="1" ht="66" customHeight="1" spans="1:6">
      <c r="A31" s="6" t="s">
        <v>756</v>
      </c>
      <c r="B31" s="6" t="s">
        <v>657</v>
      </c>
      <c r="C31" s="6" t="s">
        <v>583</v>
      </c>
      <c r="D31" s="20">
        <v>15</v>
      </c>
      <c r="E31" s="20">
        <v>15</v>
      </c>
      <c r="F31" s="24" t="s">
        <v>583</v>
      </c>
    </row>
    <row r="32" s="3" customFormat="1" ht="66" customHeight="1" spans="1:6">
      <c r="A32" s="24" t="s">
        <v>1025</v>
      </c>
      <c r="B32" s="6" t="s">
        <v>1026</v>
      </c>
      <c r="C32" s="6" t="s">
        <v>1026</v>
      </c>
      <c r="D32" s="20">
        <v>15</v>
      </c>
      <c r="E32" s="20">
        <v>15</v>
      </c>
      <c r="F32" s="24" t="s">
        <v>660</v>
      </c>
    </row>
    <row r="33" s="3" customFormat="1" ht="66" customHeight="1" spans="1:6">
      <c r="A33" s="6" t="s">
        <v>625</v>
      </c>
      <c r="B33" s="6" t="s">
        <v>657</v>
      </c>
      <c r="C33" s="6" t="s">
        <v>583</v>
      </c>
      <c r="D33" s="20">
        <v>10</v>
      </c>
      <c r="E33" s="20">
        <v>10</v>
      </c>
      <c r="F33" s="24" t="s">
        <v>583</v>
      </c>
    </row>
    <row r="34" s="3" customFormat="1" ht="66" customHeight="1" spans="1:6">
      <c r="A34" s="6" t="s">
        <v>626</v>
      </c>
      <c r="B34" s="6" t="s">
        <v>657</v>
      </c>
      <c r="C34" s="6" t="s">
        <v>583</v>
      </c>
      <c r="D34" s="20">
        <v>10</v>
      </c>
      <c r="E34" s="20">
        <v>10</v>
      </c>
      <c r="F34" s="24" t="s">
        <v>583</v>
      </c>
    </row>
    <row r="35" s="3" customFormat="1" ht="66" customHeight="1" spans="1:6">
      <c r="A35" s="6" t="s">
        <v>1027</v>
      </c>
      <c r="B35" s="6" t="s">
        <v>667</v>
      </c>
      <c r="C35" s="6" t="s">
        <v>667</v>
      </c>
      <c r="D35" s="20">
        <v>10</v>
      </c>
      <c r="E35" s="20">
        <v>10</v>
      </c>
      <c r="F35"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6:F16"/>
    <mergeCell ref="A9:A10"/>
    <mergeCell ref="A4:B8"/>
    <mergeCell ref="G6:I8"/>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zoomScale="85" zoomScaleNormal="85" topLeftCell="A7" workbookViewId="0">
      <selection activeCell="D8" sqref="D8"/>
    </sheetView>
  </sheetViews>
  <sheetFormatPr defaultColWidth="27.3363636363636" defaultRowHeight="45" customHeight="1"/>
  <cols>
    <col min="1" max="16384" width="27.3363636363636" style="3" customWidth="1"/>
  </cols>
  <sheetData>
    <row r="1" s="1" customFormat="1" customHeight="1" spans="1:11">
      <c r="A1" s="4" t="s">
        <v>630</v>
      </c>
      <c r="B1" s="4"/>
      <c r="C1" s="4"/>
      <c r="D1" s="4"/>
      <c r="E1" s="4"/>
      <c r="F1" s="4"/>
      <c r="G1" s="4"/>
      <c r="H1" s="4"/>
      <c r="I1" s="4"/>
    </row>
    <row r="2" s="2" customFormat="1" customHeight="1" spans="1:11">
      <c r="A2" s="5" t="s">
        <v>631</v>
      </c>
      <c r="B2" s="5"/>
      <c r="C2" s="6" t="s">
        <v>1028</v>
      </c>
      <c r="D2" s="7"/>
      <c r="E2" s="7"/>
      <c r="F2" s="7"/>
      <c r="G2" s="7"/>
      <c r="H2" s="7"/>
      <c r="I2" s="7"/>
      <c r="J2" s="3"/>
    </row>
    <row r="3" s="2" customFormat="1" customHeight="1" spans="1:11">
      <c r="A3" s="5" t="s">
        <v>633</v>
      </c>
      <c r="B3" s="5"/>
      <c r="C3" s="7" t="s">
        <v>573</v>
      </c>
      <c r="D3" s="7"/>
      <c r="E3" s="7"/>
      <c r="F3" s="8" t="s">
        <v>634</v>
      </c>
      <c r="G3" s="7" t="s">
        <v>573</v>
      </c>
      <c r="H3" s="7"/>
      <c r="I3" s="7"/>
    </row>
    <row r="4" s="2" customFormat="1" customHeight="1" spans="1:11">
      <c r="A4" s="9" t="s">
        <v>635</v>
      </c>
      <c r="B4" s="9"/>
      <c r="C4" s="5"/>
      <c r="D4" s="5" t="s">
        <v>576</v>
      </c>
      <c r="E4" s="5" t="s">
        <v>492</v>
      </c>
      <c r="F4" s="5" t="s">
        <v>636</v>
      </c>
      <c r="G4" s="5" t="s">
        <v>637</v>
      </c>
      <c r="H4" s="5" t="s">
        <v>638</v>
      </c>
      <c r="I4" s="5" t="s">
        <v>639</v>
      </c>
      <c r="J4" s="3"/>
    </row>
    <row r="5" s="2" customFormat="1" customHeight="1" spans="1:11">
      <c r="A5" s="9"/>
      <c r="B5" s="9"/>
      <c r="C5" s="10" t="s">
        <v>582</v>
      </c>
      <c r="D5" s="11" t="s">
        <v>583</v>
      </c>
      <c r="E5" s="11">
        <v>50000</v>
      </c>
      <c r="F5" s="11">
        <v>0</v>
      </c>
      <c r="G5" s="12">
        <v>10</v>
      </c>
      <c r="H5" s="12">
        <v>0</v>
      </c>
      <c r="I5" s="12">
        <v>0</v>
      </c>
    </row>
    <row r="6" s="2" customFormat="1" customHeight="1" spans="1:11">
      <c r="A6" s="9"/>
      <c r="B6" s="9"/>
      <c r="C6" s="10" t="s">
        <v>640</v>
      </c>
      <c r="D6" s="11" t="s">
        <v>583</v>
      </c>
      <c r="E6" s="11">
        <v>50000</v>
      </c>
      <c r="F6" s="11" t="s">
        <v>583</v>
      </c>
      <c r="G6" s="8"/>
      <c r="H6" s="8"/>
      <c r="I6" s="8"/>
    </row>
    <row r="7" s="2" customFormat="1" customHeight="1" spans="1:11">
      <c r="A7" s="9"/>
      <c r="B7" s="9"/>
      <c r="C7" s="10" t="s">
        <v>641</v>
      </c>
      <c r="D7" s="11" t="s">
        <v>583</v>
      </c>
      <c r="E7" s="11" t="s">
        <v>583</v>
      </c>
      <c r="F7" s="11" t="s">
        <v>583</v>
      </c>
      <c r="G7" s="8"/>
      <c r="H7" s="8"/>
      <c r="I7" s="8"/>
      <c r="K7" s="13"/>
    </row>
    <row r="8" s="2" customFormat="1" customHeight="1" spans="1:11">
      <c r="A8" s="9"/>
      <c r="B8" s="9"/>
      <c r="C8" s="10" t="s">
        <v>642</v>
      </c>
      <c r="D8" s="11" t="s">
        <v>583</v>
      </c>
      <c r="E8" s="11" t="s">
        <v>583</v>
      </c>
      <c r="F8" s="11" t="s">
        <v>583</v>
      </c>
      <c r="G8" s="8"/>
      <c r="H8" s="8"/>
      <c r="I8" s="8"/>
    </row>
    <row r="9" s="1" customFormat="1" customHeight="1" spans="1:11">
      <c r="A9" s="9" t="s">
        <v>643</v>
      </c>
      <c r="B9" s="5" t="s">
        <v>644</v>
      </c>
      <c r="C9" s="5"/>
      <c r="D9" s="5"/>
      <c r="E9" s="5"/>
      <c r="F9" s="5" t="s">
        <v>645</v>
      </c>
      <c r="G9" s="5"/>
      <c r="H9" s="5"/>
      <c r="I9" s="5"/>
    </row>
    <row r="10" s="1" customFormat="1" ht="133" customHeight="1" spans="1:11">
      <c r="A10" s="9"/>
      <c r="B10" s="14" t="s">
        <v>1029</v>
      </c>
      <c r="C10" s="15"/>
      <c r="D10" s="15"/>
      <c r="E10" s="16"/>
      <c r="F10" s="14" t="s">
        <v>952</v>
      </c>
      <c r="G10" s="15"/>
      <c r="H10" s="15"/>
      <c r="I10" s="16"/>
    </row>
    <row r="11" s="3" customFormat="1" customHeight="1" spans="1:11">
      <c r="A11" s="17" t="s">
        <v>648</v>
      </c>
      <c r="B11" s="18" t="s">
        <v>569</v>
      </c>
      <c r="C11" s="18"/>
      <c r="D11" s="18"/>
      <c r="E11" s="18"/>
      <c r="F11" s="18"/>
      <c r="G11" s="18"/>
      <c r="H11" s="18"/>
      <c r="I11" s="18"/>
    </row>
    <row r="12" s="3" customFormat="1" customHeight="1" spans="1:11">
      <c r="A12" s="19" t="s">
        <v>649</v>
      </c>
      <c r="B12" s="20" t="s">
        <v>583</v>
      </c>
      <c r="C12" s="20"/>
      <c r="D12" s="19" t="s">
        <v>650</v>
      </c>
      <c r="E12" s="20" t="s">
        <v>583</v>
      </c>
      <c r="F12" s="20"/>
      <c r="G12" s="19" t="s">
        <v>651</v>
      </c>
      <c r="H12" s="21" t="s">
        <v>763</v>
      </c>
      <c r="I12" s="21"/>
    </row>
    <row r="13" s="3" customFormat="1" customHeight="1" spans="1:11">
      <c r="A13" s="22" t="s">
        <v>653</v>
      </c>
      <c r="B13" s="22"/>
      <c r="C13" s="22"/>
      <c r="D13" s="22"/>
      <c r="E13" s="22"/>
      <c r="F13" s="22"/>
      <c r="G13" s="22"/>
      <c r="H13" s="22"/>
      <c r="I13" s="22"/>
    </row>
    <row r="15" s="3" customFormat="1" customHeight="1" spans="1:11">
      <c r="A15" s="23" t="s">
        <v>654</v>
      </c>
      <c r="B15" s="23"/>
      <c r="C15" s="23"/>
      <c r="D15" s="23"/>
      <c r="E15" s="23"/>
      <c r="F15" s="23"/>
    </row>
    <row r="16" s="3" customFormat="1" customHeight="1" spans="1:11">
      <c r="A16" s="19" t="s">
        <v>655</v>
      </c>
      <c r="B16" s="19" t="s">
        <v>656</v>
      </c>
      <c r="C16" s="19" t="s">
        <v>594</v>
      </c>
      <c r="D16" s="19" t="s">
        <v>637</v>
      </c>
      <c r="E16" s="19" t="s">
        <v>639</v>
      </c>
      <c r="F16" s="19" t="s">
        <v>595</v>
      </c>
    </row>
    <row r="17" s="3" customFormat="1" customHeight="1" spans="1:6">
      <c r="A17" s="6" t="s">
        <v>599</v>
      </c>
      <c r="B17" s="6" t="s">
        <v>583</v>
      </c>
      <c r="C17" s="6" t="s">
        <v>583</v>
      </c>
      <c r="D17" s="20">
        <v>50</v>
      </c>
      <c r="E17" s="20">
        <v>25</v>
      </c>
      <c r="F17" s="24" t="s">
        <v>583</v>
      </c>
    </row>
    <row r="18" s="3" customFormat="1" customHeight="1" spans="1:6">
      <c r="A18" s="6" t="s">
        <v>621</v>
      </c>
      <c r="B18" s="6" t="s">
        <v>583</v>
      </c>
      <c r="C18" s="6" t="s">
        <v>583</v>
      </c>
      <c r="D18" s="20">
        <v>50</v>
      </c>
      <c r="E18" s="20">
        <v>25</v>
      </c>
      <c r="F18" s="24" t="s">
        <v>583</v>
      </c>
    </row>
    <row r="19" s="3" customFormat="1" customHeight="1" spans="1:6">
      <c r="A19" s="6" t="s">
        <v>913</v>
      </c>
      <c r="B19" s="6" t="s">
        <v>667</v>
      </c>
      <c r="C19" s="6" t="s">
        <v>769</v>
      </c>
      <c r="D19" s="20">
        <v>50</v>
      </c>
      <c r="E19" s="20">
        <v>25</v>
      </c>
      <c r="F19" s="24" t="s">
        <v>844</v>
      </c>
    </row>
    <row r="20" s="3" customFormat="1" customHeight="1" spans="1:6">
      <c r="A20" s="6" t="s">
        <v>661</v>
      </c>
      <c r="B20" s="6" t="s">
        <v>583</v>
      </c>
      <c r="C20" s="6" t="s">
        <v>583</v>
      </c>
      <c r="D20" s="20">
        <v>30</v>
      </c>
      <c r="E20" s="20">
        <v>30</v>
      </c>
      <c r="F20" s="24" t="s">
        <v>583</v>
      </c>
    </row>
    <row r="21" s="3" customFormat="1" customHeight="1" spans="1:6">
      <c r="A21" s="6" t="s">
        <v>662</v>
      </c>
      <c r="B21" s="6" t="s">
        <v>583</v>
      </c>
      <c r="C21" s="6" t="s">
        <v>583</v>
      </c>
      <c r="D21" s="20">
        <v>30</v>
      </c>
      <c r="E21" s="20">
        <v>30</v>
      </c>
      <c r="F21" s="24" t="s">
        <v>583</v>
      </c>
    </row>
    <row r="22" s="3" customFormat="1" customHeight="1" spans="1:6">
      <c r="A22" s="6" t="s">
        <v>1030</v>
      </c>
      <c r="B22" s="6" t="s">
        <v>1031</v>
      </c>
      <c r="C22" s="6" t="s">
        <v>1031</v>
      </c>
      <c r="D22" s="20">
        <v>30</v>
      </c>
      <c r="E22" s="20">
        <v>30</v>
      </c>
      <c r="F22" s="24" t="s">
        <v>660</v>
      </c>
    </row>
    <row r="23" s="3" customFormat="1" customHeight="1" spans="1:6">
      <c r="A23" s="6" t="s">
        <v>625</v>
      </c>
      <c r="B23" s="6" t="s">
        <v>583</v>
      </c>
      <c r="C23" s="6" t="s">
        <v>583</v>
      </c>
      <c r="D23" s="20">
        <v>10</v>
      </c>
      <c r="E23" s="20">
        <v>10</v>
      </c>
      <c r="F23" s="24" t="s">
        <v>583</v>
      </c>
    </row>
    <row r="24" s="3" customFormat="1" customHeight="1" spans="1:6">
      <c r="A24" s="6" t="s">
        <v>626</v>
      </c>
      <c r="B24" s="6" t="s">
        <v>583</v>
      </c>
      <c r="C24" s="6" t="s">
        <v>583</v>
      </c>
      <c r="D24" s="20">
        <v>10</v>
      </c>
      <c r="E24" s="20">
        <v>10</v>
      </c>
      <c r="F24" s="24" t="s">
        <v>583</v>
      </c>
    </row>
    <row r="25" s="3" customFormat="1" customHeight="1" spans="1:6">
      <c r="A25" s="6" t="s">
        <v>626</v>
      </c>
      <c r="B25" s="6" t="s">
        <v>752</v>
      </c>
      <c r="C25" s="6" t="s">
        <v>752</v>
      </c>
      <c r="D25" s="20">
        <v>10</v>
      </c>
      <c r="E25" s="20">
        <v>10</v>
      </c>
      <c r="F25"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zoomScale="85" zoomScaleNormal="85" workbookViewId="0">
      <selection activeCell="F7" sqref="F7"/>
    </sheetView>
  </sheetViews>
  <sheetFormatPr defaultColWidth="22.7818181818182" defaultRowHeight="51" customHeight="1"/>
  <cols>
    <col min="1" max="5" width="22.7818181818182" style="3" customWidth="1"/>
    <col min="6" max="6" width="29.6636363636364" style="3" customWidth="1"/>
    <col min="7" max="16384" width="22.7818181818182" style="3" customWidth="1"/>
  </cols>
  <sheetData>
    <row r="1" s="1" customFormat="1" customHeight="1" spans="1:11">
      <c r="A1" s="4" t="s">
        <v>630</v>
      </c>
      <c r="B1" s="4"/>
      <c r="C1" s="4"/>
      <c r="D1" s="4"/>
      <c r="E1" s="4"/>
      <c r="F1" s="4"/>
      <c r="G1" s="4"/>
      <c r="H1" s="4"/>
      <c r="I1" s="4"/>
    </row>
    <row r="2" s="2" customFormat="1" customHeight="1" spans="1:11">
      <c r="A2" s="5" t="s">
        <v>631</v>
      </c>
      <c r="B2" s="5"/>
      <c r="C2" s="6" t="s">
        <v>1032</v>
      </c>
      <c r="D2" s="7"/>
      <c r="E2" s="7"/>
      <c r="F2" s="7"/>
      <c r="G2" s="7"/>
      <c r="H2" s="7"/>
      <c r="I2" s="7"/>
      <c r="J2" s="3"/>
    </row>
    <row r="3" s="2" customFormat="1" customHeight="1" spans="1:11">
      <c r="A3" s="5" t="s">
        <v>633</v>
      </c>
      <c r="B3" s="5"/>
      <c r="C3" s="7" t="s">
        <v>573</v>
      </c>
      <c r="D3" s="7"/>
      <c r="E3" s="7"/>
      <c r="F3" s="8" t="s">
        <v>634</v>
      </c>
      <c r="G3" s="7" t="s">
        <v>573</v>
      </c>
      <c r="H3" s="7"/>
      <c r="I3" s="7"/>
    </row>
    <row r="4" s="2" customFormat="1" customHeight="1" spans="1:11">
      <c r="A4" s="9" t="s">
        <v>635</v>
      </c>
      <c r="B4" s="9"/>
      <c r="C4" s="5"/>
      <c r="D4" s="5" t="s">
        <v>576</v>
      </c>
      <c r="E4" s="5" t="s">
        <v>492</v>
      </c>
      <c r="F4" s="5" t="s">
        <v>636</v>
      </c>
      <c r="G4" s="5" t="s">
        <v>637</v>
      </c>
      <c r="H4" s="5" t="s">
        <v>638</v>
      </c>
      <c r="I4" s="5" t="s">
        <v>639</v>
      </c>
      <c r="J4" s="3"/>
    </row>
    <row r="5" s="2" customFormat="1" customHeight="1" spans="1:11">
      <c r="A5" s="9"/>
      <c r="B5" s="9"/>
      <c r="C5" s="10" t="s">
        <v>582</v>
      </c>
      <c r="D5" s="11">
        <v>0</v>
      </c>
      <c r="E5" s="11">
        <v>2000</v>
      </c>
      <c r="F5" s="11">
        <v>0</v>
      </c>
      <c r="G5" s="12">
        <v>10</v>
      </c>
      <c r="H5" s="12">
        <v>0</v>
      </c>
      <c r="I5" s="12">
        <v>0</v>
      </c>
    </row>
    <row r="6" s="2" customFormat="1" customHeight="1" spans="1:11">
      <c r="A6" s="9"/>
      <c r="B6" s="9"/>
      <c r="C6" s="10" t="s">
        <v>640</v>
      </c>
      <c r="D6" s="11">
        <v>0</v>
      </c>
      <c r="E6" s="11">
        <v>2000</v>
      </c>
      <c r="F6" s="11">
        <v>0</v>
      </c>
      <c r="G6" s="8"/>
      <c r="H6" s="8"/>
      <c r="I6" s="8"/>
    </row>
    <row r="7" s="2" customFormat="1" customHeight="1" spans="1:11">
      <c r="A7" s="9"/>
      <c r="B7" s="9"/>
      <c r="C7" s="10" t="s">
        <v>641</v>
      </c>
      <c r="D7" s="11">
        <v>0</v>
      </c>
      <c r="E7" s="11">
        <v>0</v>
      </c>
      <c r="F7" s="11">
        <v>0</v>
      </c>
      <c r="G7" s="8"/>
      <c r="H7" s="8"/>
      <c r="I7" s="8"/>
      <c r="K7" s="13"/>
    </row>
    <row r="8" s="2" customFormat="1" customHeight="1" spans="1:11">
      <c r="A8" s="9"/>
      <c r="B8" s="9"/>
      <c r="C8" s="10" t="s">
        <v>642</v>
      </c>
      <c r="D8" s="11">
        <v>0</v>
      </c>
      <c r="E8" s="11">
        <v>0</v>
      </c>
      <c r="F8" s="11">
        <v>0</v>
      </c>
      <c r="G8" s="8"/>
      <c r="H8" s="8"/>
      <c r="I8" s="8"/>
    </row>
    <row r="9" s="1" customFormat="1" customHeight="1" spans="1:11">
      <c r="A9" s="9" t="s">
        <v>643</v>
      </c>
      <c r="B9" s="5" t="s">
        <v>644</v>
      </c>
      <c r="C9" s="5"/>
      <c r="D9" s="5"/>
      <c r="E9" s="5"/>
      <c r="F9" s="5" t="s">
        <v>645</v>
      </c>
      <c r="G9" s="5"/>
      <c r="H9" s="5"/>
      <c r="I9" s="5"/>
    </row>
    <row r="10" s="1" customFormat="1" customHeight="1" spans="1:11">
      <c r="A10" s="9"/>
      <c r="B10" s="14" t="s">
        <v>1033</v>
      </c>
      <c r="C10" s="15"/>
      <c r="D10" s="15"/>
      <c r="E10" s="16"/>
      <c r="F10" s="14" t="s">
        <v>952</v>
      </c>
      <c r="G10" s="15"/>
      <c r="H10" s="15"/>
      <c r="I10" s="16"/>
    </row>
    <row r="11" s="3" customFormat="1" customHeight="1" spans="1:11">
      <c r="A11" s="17" t="s">
        <v>648</v>
      </c>
      <c r="B11" s="18" t="s">
        <v>569</v>
      </c>
      <c r="C11" s="18"/>
      <c r="D11" s="18"/>
      <c r="E11" s="18"/>
      <c r="F11" s="18"/>
      <c r="G11" s="18"/>
      <c r="H11" s="18"/>
      <c r="I11" s="18"/>
    </row>
    <row r="12" s="3" customFormat="1" customHeight="1" spans="1:11">
      <c r="A12" s="19" t="s">
        <v>649</v>
      </c>
      <c r="B12" s="20" t="s">
        <v>583</v>
      </c>
      <c r="C12" s="20"/>
      <c r="D12" s="19" t="s">
        <v>650</v>
      </c>
      <c r="E12" s="20" t="s">
        <v>583</v>
      </c>
      <c r="F12" s="20"/>
      <c r="G12" s="19" t="s">
        <v>651</v>
      </c>
      <c r="H12" s="21" t="s">
        <v>652</v>
      </c>
      <c r="I12" s="21"/>
    </row>
    <row r="13" s="3" customFormat="1" customHeight="1" spans="1:11">
      <c r="A13" s="22" t="s">
        <v>653</v>
      </c>
      <c r="B13" s="22"/>
      <c r="C13" s="22"/>
      <c r="D13" s="22"/>
      <c r="E13" s="22"/>
      <c r="F13" s="22"/>
      <c r="G13" s="22"/>
      <c r="H13" s="22"/>
      <c r="I13" s="22"/>
    </row>
    <row r="15" s="3" customFormat="1" customHeight="1" spans="1:11">
      <c r="A15" s="23" t="s">
        <v>654</v>
      </c>
      <c r="B15" s="23"/>
      <c r="C15" s="23"/>
      <c r="D15" s="23"/>
      <c r="E15" s="23"/>
      <c r="F15" s="23"/>
    </row>
    <row r="16" s="3" customFormat="1" customHeight="1" spans="1:11">
      <c r="A16" s="19" t="s">
        <v>655</v>
      </c>
      <c r="B16" s="19" t="s">
        <v>656</v>
      </c>
      <c r="C16" s="19" t="s">
        <v>594</v>
      </c>
      <c r="D16" s="19" t="s">
        <v>637</v>
      </c>
      <c r="E16" s="19" t="s">
        <v>639</v>
      </c>
      <c r="F16" s="19" t="s">
        <v>595</v>
      </c>
    </row>
    <row r="17" s="3" customFormat="1" customHeight="1" spans="1:6">
      <c r="A17" s="6" t="s">
        <v>599</v>
      </c>
      <c r="B17" s="6" t="s">
        <v>657</v>
      </c>
      <c r="C17" s="6" t="s">
        <v>583</v>
      </c>
      <c r="D17" s="20">
        <v>50</v>
      </c>
      <c r="E17" s="20">
        <v>50</v>
      </c>
      <c r="F17" s="24" t="s">
        <v>583</v>
      </c>
    </row>
    <row r="18" s="3" customFormat="1" customHeight="1" spans="1:6">
      <c r="A18" s="6" t="s">
        <v>616</v>
      </c>
      <c r="B18" s="6" t="s">
        <v>657</v>
      </c>
      <c r="C18" s="6" t="s">
        <v>583</v>
      </c>
      <c r="D18" s="20">
        <v>50</v>
      </c>
      <c r="E18" s="20">
        <v>50</v>
      </c>
      <c r="F18" s="24" t="s">
        <v>583</v>
      </c>
    </row>
    <row r="19" s="3" customFormat="1" customHeight="1" spans="1:6">
      <c r="A19" s="6" t="s">
        <v>1034</v>
      </c>
      <c r="B19" s="6" t="s">
        <v>703</v>
      </c>
      <c r="C19" s="6" t="s">
        <v>703</v>
      </c>
      <c r="D19" s="20">
        <v>10</v>
      </c>
      <c r="E19" s="20">
        <v>10</v>
      </c>
      <c r="F19" s="24" t="s">
        <v>660</v>
      </c>
    </row>
    <row r="20" s="3" customFormat="1" customHeight="1" spans="1:6">
      <c r="A20" s="6" t="s">
        <v>1035</v>
      </c>
      <c r="B20" s="6" t="s">
        <v>676</v>
      </c>
      <c r="C20" s="6" t="s">
        <v>676</v>
      </c>
      <c r="D20" s="20">
        <v>8</v>
      </c>
      <c r="E20" s="20">
        <v>8</v>
      </c>
      <c r="F20" s="24" t="s">
        <v>660</v>
      </c>
    </row>
    <row r="21" s="3" customFormat="1" customHeight="1" spans="1:6">
      <c r="A21" s="6" t="s">
        <v>1036</v>
      </c>
      <c r="B21" s="6" t="s">
        <v>719</v>
      </c>
      <c r="C21" s="6" t="s">
        <v>719</v>
      </c>
      <c r="D21" s="20">
        <v>8</v>
      </c>
      <c r="E21" s="20">
        <v>8</v>
      </c>
      <c r="F21" s="24" t="s">
        <v>660</v>
      </c>
    </row>
    <row r="22" s="3" customFormat="1" customHeight="1" spans="1:6">
      <c r="A22" s="6" t="s">
        <v>1037</v>
      </c>
      <c r="B22" s="6" t="s">
        <v>676</v>
      </c>
      <c r="C22" s="6" t="s">
        <v>676</v>
      </c>
      <c r="D22" s="20">
        <v>8</v>
      </c>
      <c r="E22" s="20">
        <v>8</v>
      </c>
      <c r="F22" s="24" t="s">
        <v>660</v>
      </c>
    </row>
    <row r="23" s="3" customFormat="1" customHeight="1" spans="1:6">
      <c r="A23" s="6" t="s">
        <v>1038</v>
      </c>
      <c r="B23" s="6" t="s">
        <v>721</v>
      </c>
      <c r="C23" s="6" t="s">
        <v>721</v>
      </c>
      <c r="D23" s="20">
        <v>8</v>
      </c>
      <c r="E23" s="20">
        <v>8</v>
      </c>
      <c r="F23" s="24" t="s">
        <v>660</v>
      </c>
    </row>
    <row r="24" s="3" customFormat="1" customHeight="1" spans="1:6">
      <c r="A24" s="6" t="s">
        <v>1039</v>
      </c>
      <c r="B24" s="6" t="s">
        <v>703</v>
      </c>
      <c r="C24" s="6" t="s">
        <v>703</v>
      </c>
      <c r="D24" s="20">
        <v>8</v>
      </c>
      <c r="E24" s="20">
        <v>8</v>
      </c>
      <c r="F24" s="24" t="s">
        <v>660</v>
      </c>
    </row>
    <row r="25" s="3" customFormat="1" customHeight="1" spans="1:6">
      <c r="A25" s="6" t="s">
        <v>661</v>
      </c>
      <c r="B25" s="6" t="s">
        <v>657</v>
      </c>
      <c r="C25" s="6" t="s">
        <v>583</v>
      </c>
      <c r="D25" s="20">
        <v>30</v>
      </c>
      <c r="E25" s="20">
        <v>30</v>
      </c>
      <c r="F25" s="24" t="s">
        <v>583</v>
      </c>
    </row>
    <row r="26" s="3" customFormat="1" customHeight="1" spans="1:6">
      <c r="A26" s="6" t="s">
        <v>756</v>
      </c>
      <c r="B26" s="6" t="s">
        <v>657</v>
      </c>
      <c r="C26" s="6" t="s">
        <v>583</v>
      </c>
      <c r="D26" s="20">
        <v>30</v>
      </c>
      <c r="E26" s="20">
        <v>30</v>
      </c>
      <c r="F26" s="24" t="s">
        <v>583</v>
      </c>
    </row>
    <row r="27" s="3" customFormat="1" customHeight="1" spans="1:6">
      <c r="A27" s="6" t="s">
        <v>1040</v>
      </c>
      <c r="B27" s="6" t="s">
        <v>1041</v>
      </c>
      <c r="C27" s="6" t="s">
        <v>1040</v>
      </c>
      <c r="D27" s="20">
        <v>30</v>
      </c>
      <c r="E27" s="20">
        <v>30</v>
      </c>
      <c r="F27" s="24" t="s">
        <v>660</v>
      </c>
    </row>
    <row r="28" s="3" customFormat="1" customHeight="1" spans="1:6">
      <c r="A28" s="6" t="s">
        <v>625</v>
      </c>
      <c r="B28" s="6" t="s">
        <v>657</v>
      </c>
      <c r="C28" s="6" t="s">
        <v>583</v>
      </c>
      <c r="D28" s="20">
        <v>10</v>
      </c>
      <c r="E28" s="20">
        <v>10</v>
      </c>
      <c r="F28" s="24" t="s">
        <v>583</v>
      </c>
    </row>
    <row r="29" s="3" customFormat="1" customHeight="1" spans="1:6">
      <c r="A29" s="6" t="s">
        <v>626</v>
      </c>
      <c r="B29" s="6" t="s">
        <v>657</v>
      </c>
      <c r="C29" s="6" t="s">
        <v>583</v>
      </c>
      <c r="D29" s="20">
        <v>10</v>
      </c>
      <c r="E29" s="20">
        <v>10</v>
      </c>
      <c r="F29" s="24" t="s">
        <v>583</v>
      </c>
    </row>
    <row r="30" s="3" customFormat="1" customHeight="1" spans="1:6">
      <c r="A30" s="6" t="s">
        <v>1042</v>
      </c>
      <c r="B30" s="6" t="s">
        <v>667</v>
      </c>
      <c r="C30" s="6" t="s">
        <v>667</v>
      </c>
      <c r="D30" s="20">
        <v>10</v>
      </c>
      <c r="E30" s="20">
        <v>10</v>
      </c>
      <c r="F30" s="24" t="s">
        <v>660</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9:A10"/>
    <mergeCell ref="A4:B8"/>
    <mergeCell ref="G6:I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47</vt:i4>
      </vt:variant>
    </vt:vector>
  </HeadingPairs>
  <TitlesOfParts>
    <vt:vector size="4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lpstr>附表15项目支出绩效自评表7</vt:lpstr>
      <vt:lpstr>附表15项目支出绩效自评表8</vt:lpstr>
      <vt:lpstr>附表15项目支出绩效自评表9</vt:lpstr>
      <vt:lpstr>附表15项目支出绩效自评表10</vt:lpstr>
      <vt:lpstr>附表15项目支出绩效自评表11</vt:lpstr>
      <vt:lpstr>附表15项目支出绩效自评表12</vt:lpstr>
      <vt:lpstr>附表15项目支出绩效自评表13</vt:lpstr>
      <vt:lpstr>附表15项目支出绩效自评表14</vt:lpstr>
      <vt:lpstr>附表15项目支出绩效自评表15</vt:lpstr>
      <vt:lpstr>附表15项目支出绩效自评表16</vt:lpstr>
      <vt:lpstr>附表15项目支出绩效自评表17</vt:lpstr>
      <vt:lpstr>附表15项目支出绩效自评表18</vt:lpstr>
      <vt:lpstr>附表15项目支出绩效自评表19</vt:lpstr>
      <vt:lpstr>附表15项目支出绩效自评表20</vt:lpstr>
      <vt:lpstr>附表15项目支出绩效自评表21</vt:lpstr>
      <vt:lpstr>附表15项目支出绩效自评表22</vt:lpstr>
      <vt:lpstr>附表15项目支出绩效自评表23</vt:lpstr>
      <vt:lpstr>附表15项目支出绩效自评表24</vt:lpstr>
      <vt:lpstr>附表15项目支出绩效自评表25</vt:lpstr>
      <vt:lpstr>附表15项目支出绩效自评表26</vt:lpstr>
      <vt:lpstr>附表15项目支出绩效自评表27</vt:lpstr>
      <vt:lpstr>附表15项目支出绩效自评表28</vt:lpstr>
      <vt:lpstr>附表15项目支出绩效自评表29</vt:lpstr>
      <vt:lpstr>附表15项目支出绩效自评表30</vt:lpstr>
      <vt:lpstr>附表15项目支出绩效自评表31</vt:lpstr>
      <vt:lpstr>附表15项目支出绩效自评表32</vt:lpstr>
      <vt:lpstr>附表15项目支出绩效自评表33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2026-05-14T07:11:00Z</dcterms:created>
  <dcterms:modified xsi:type="dcterms:W3CDTF">2026-11-02T03:13:18Z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D15A633250A048C4829484D80B2590A3_13</vt:lpwstr>
  </property>
  <property fmtid="{D5CDD505-2E9C-101B-9397-08002B2CF9AE}" pid="4" name="CalculationRule">
    <vt:i4>0</vt:i4>
  </property>
</Properties>
</file>