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tabRatio="932" firstSheet="10" activeTab="1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国有资产使用情况表" sheetId="13" r:id="rId12"/>
    <sheet name="部门整体支出绩效自评情况" sheetId="14" r:id="rId13"/>
    <sheet name="部门整体支出绩效自评表" sheetId="15" r:id="rId14"/>
    <sheet name="2024年中央补助地方公共文化服务体系建设资金" sheetId="16" r:id="rId15"/>
    <sheet name="城市管理专项经费" sheetId="17" r:id="rId16"/>
    <sheet name="党管武装工作经费" sheetId="18" r:id="rId17"/>
    <sheet name="党政综合经费" sheetId="19" r:id="rId18"/>
    <sheet name="非税返还专项资金" sheetId="20" r:id="rId19"/>
    <sheet name="购买社区统计调查服务经费" sheetId="21" r:id="rId20"/>
    <sheet name="经济建设安全维稳专项经费" sheetId="22" r:id="rId21"/>
    <sheet name="昆财农〔2022〕198号昆明市五华区2022年老旧小区及周边" sheetId="23" r:id="rId22"/>
    <sheet name="昆财债〔2025〕40号龙翔街道10号地块概念规划设计项目经费" sheetId="24" r:id="rId23"/>
    <sheet name="昆财债〔2025〕40号潘家湾以及翠湖以西周边提升改造项目经费" sheetId="25" r:id="rId24"/>
    <sheet name="昆财债〔2025〕40号人民西路38号3号楼内部修缮改造项目经" sheetId="26" r:id="rId25"/>
    <sheet name="流管队伍保障经费" sheetId="27" r:id="rId26"/>
    <sheet name="社会厕所免费开放经费" sheetId="28" r:id="rId27"/>
    <sheet name="“骑手友好社区”场景建设补助经费" sheetId="29" r:id="rId28"/>
    <sheet name="非财政拨款项目经费" sheetId="30" r:id="rId29"/>
    <sheet name="2024年美术馆、公共图书馆、文化馆免费开放省级配套资金" sheetId="31" r:id="rId30"/>
    <sheet name="2024年中央免费开放（第二批）补助资金" sheetId="32" r:id="rId31"/>
    <sheet name="2025年国有企业退休人员社会化管理中央补助资金" sheetId="33" r:id="rId32"/>
    <sheet name="2025年基层政协履职能力提升专项资金" sheetId="34" r:id="rId33"/>
    <sheet name="2025年美术馆、公共图书馆、文化（站）馆免费开放省级配套资金" sheetId="35" r:id="rId34"/>
    <sheet name="2025年美术馆、公共图书馆、文化馆免费开放市级补助资金" sheetId="36" r:id="rId35"/>
    <sheet name="2025年中央补助地方公共文化服务体系建设1资金" sheetId="37" r:id="rId36"/>
    <sheet name="2025年中央补助地方公共文化服务体系建设资金" sheetId="38" r:id="rId37"/>
    <sheet name="2025年中央支持地方公共文化服务体系建设补助资金" sheetId="39" r:id="rId38"/>
    <sheet name="昆财教〔2025〕175号2025年基层科普行动计划经费" sheetId="40" r:id="rId39"/>
    <sheet name="昆财行〔2025〕53号2025年全国百分之一人口变动情况抽样" sheetId="41" r:id="rId40"/>
    <sheet name="专项调查经费" sheetId="42" r:id="rId4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<sst xmlns="http://schemas.openxmlformats.org/spreadsheetml/2006/main" count="4807" uniqueCount="986">
  <si>
    <t>收入支出决算表</t>
  </si>
  <si>
    <t>公开01表</t>
  </si>
  <si>
    <t>部门：昆明市五华区人民政府龙翔街道办事处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</si>
  <si>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</si>
  <si>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</si>
  <si>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</si>
  <si>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</si>
  <si>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</si>
  <si>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</si>
  <si>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</si>
  <si>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</si>
  <si>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</si>
  <si>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</si>
  <si>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</si>
  <si>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</si>
  <si>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</si>
  <si>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</si>
  <si>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</si>
  <si>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</si>
  <si>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</si>
  <si>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</si>
  <si>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</si>
  <si>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</si>
  <si>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</si>
  <si>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</si>
  <si>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</si>
  <si>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</si>
  <si>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</si>
  <si>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</si>
  <si>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</si>
  <si>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</si>
  <si>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</si>
  <si>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</si>
  <si>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</si>
  <si>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</si>
  <si>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</si>
  <si>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</si>
  <si>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</si>
  <si>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</si>
  <si>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</si>
  <si>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</si>
  <si>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</si>
  <si>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</si>
  <si>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</si>
  <si>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</si>
  <si>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</si>
  <si>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</si>
  <si>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</si>
  <si>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</si>
  <si>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</si>
  <si>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</si>
  <si>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</si>
  <si>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</si>
  <si>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</si>
  <si>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</si>
  <si>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</si>
  <si>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</si>
  <si>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</si>
  <si>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</si>
  <si>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</si>
  <si>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</si>
  <si>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</si>
  <si>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</si>
  <si>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</si>
  <si>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</si>
  <si>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</si>
  <si>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</si>
  <si>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</si>
  <si>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</si>
  <si>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</si>
  <si>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</si>
  <si>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</si>
  <si>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</si>
  <si>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</si>
  <si>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</si>
  <si>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</si>
  <si>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</si>
  <si>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</si>
  <si>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</si>
  <si>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</si>
  <si>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</si>
  <si>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</si>
  <si>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</si>
  <si>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</si>
  <si>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</si>
  <si>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</si>
  <si>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</si>
  <si>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</si>
  <si>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</si>
  <si>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</si>
  <si>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</si>
  <si>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</si>
  <si>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</si>
  <si>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</si>
  <si>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</si>
  <si>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</si>
  <si>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</si>
  <si>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</si>
  <si>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</si>
  <si>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</si>
  <si>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</si>
  <si>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</si>
  <si>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</si>
  <si>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</si>
  <si>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</si>
  <si>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</si>
  <si>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</si>
  <si>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</si>
  <si>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</si>
  <si>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</si>
  <si>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</si>
  <si>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</si>
  <si>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</si>
  <si>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</si>
  <si>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</si>
  <si>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</si>
  <si>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</si>
  <si>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</si>
  <si>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</si>
  <si>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</si>
  <si>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</si>
  <si>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</si>
  <si>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</si>
  <si>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</si>
  <si>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</si>
  <si>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</si>
  <si>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</si>
  <si>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</si>
  <si>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</si>
  <si>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</si>
  <si>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</si>
  <si>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</si>
  <si>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</si>
  <si>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</si>
  <si>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</si>
  <si>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</si>
  <si>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2010199</t>
  </si>
  <si>
    <t>其他人大事务支出</t>
  </si>
  <si>
    <t>20103</t>
  </si>
  <si>
    <t>政府办公厅（室）及相关机构事务</t>
  </si>
  <si>
    <t>2010301</t>
  </si>
  <si>
    <t>2010302</t>
  </si>
  <si>
    <t>一般行政管理事务</t>
  </si>
  <si>
    <t>2010399</t>
  </si>
  <si>
    <t>其他政府办公厅（室）及相关机构事务支出</t>
  </si>
  <si>
    <t>20105</t>
  </si>
  <si>
    <t>统计信息事务</t>
  </si>
  <si>
    <t>2010599</t>
  </si>
  <si>
    <t>其他统计信息事务支出</t>
  </si>
  <si>
    <t>20131</t>
  </si>
  <si>
    <t>党委办公厅（室）及相关机构事务</t>
  </si>
  <si>
    <t>2013199</t>
  </si>
  <si>
    <t>其他党委办公厅（室）及相关机构事务支出</t>
  </si>
  <si>
    <t>20139</t>
  </si>
  <si>
    <t>社会工作事务</t>
  </si>
  <si>
    <t>2013904</t>
  </si>
  <si>
    <t>专项业务</t>
  </si>
  <si>
    <t>20140</t>
  </si>
  <si>
    <t>信访事务</t>
  </si>
  <si>
    <t>2014099</t>
  </si>
  <si>
    <t>其他信访事务支出</t>
  </si>
  <si>
    <t>203</t>
  </si>
  <si>
    <t>国防支出</t>
  </si>
  <si>
    <t>20306</t>
  </si>
  <si>
    <t>国防动员</t>
  </si>
  <si>
    <t>2030601</t>
  </si>
  <si>
    <t>兵役征集</t>
  </si>
  <si>
    <t>207</t>
  </si>
  <si>
    <t>文化旅游体育与传媒支出</t>
  </si>
  <si>
    <t>20701</t>
  </si>
  <si>
    <t>文化和旅游</t>
  </si>
  <si>
    <t>2070199</t>
  </si>
  <si>
    <t>其他文化和旅游支出</t>
  </si>
  <si>
    <t>20799</t>
  </si>
  <si>
    <t>其他文化旅游体育与传媒支出</t>
  </si>
  <si>
    <t>2079999</t>
  </si>
  <si>
    <t>208</t>
  </si>
  <si>
    <t>社会保障和就业支出</t>
  </si>
  <si>
    <t>20801</t>
  </si>
  <si>
    <t>人力资源和社会保障管理事务</t>
  </si>
  <si>
    <t>2080199</t>
  </si>
  <si>
    <t>其他人力资源和社会保障管理事务支出</t>
  </si>
  <si>
    <t>20802</t>
  </si>
  <si>
    <t>民政管理事务</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</si>
  <si>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</si>
  <si>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</si>
  <si>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</si>
  <si>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</si>
  <si>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</si>
  <si>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</si>
  <si>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</si>
  <si>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</si>
  <si>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</si>
  <si>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</si>
  <si>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</si>
  <si>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</si>
  <si>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20828</t>
  </si>
  <si>
    <t>退役军人管理事务</t>
  </si>
  <si>
    <t>2082899</t>
  </si>
  <si>
    <t>其他退役军人事务管理支出</t>
  </si>
  <si>
    <t>20899</t>
  </si>
  <si>
    <t>其他社会保障和就业支出</t>
  </si>
  <si>
    <t>2089999</t>
  </si>
  <si>
    <t>210</t>
  </si>
  <si>
    <t>卫生健康支出</t>
  </si>
  <si>
    <t>21001</t>
  </si>
  <si>
    <t>卫生健康管理事务</t>
  </si>
  <si>
    <t>2100199</t>
  </si>
  <si>
    <t>其他卫生健康管理事务支出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</si>
  <si>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</si>
  <si>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</si>
  <si>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</si>
  <si>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</si>
  <si>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</si>
  <si>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</si>
  <si>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</si>
  <si>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</si>
  <si>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</si>
  <si>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</si>
  <si>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</si>
  <si>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</si>
  <si>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2110199</t>
  </si>
  <si>
    <t>其他环境保护管理事务支出</t>
  </si>
  <si>
    <t>212</t>
  </si>
  <si>
    <t>城乡社区支出</t>
  </si>
  <si>
    <t>21201</t>
  </si>
  <si>
    <t>城乡社区管理事务</t>
  </si>
  <si>
    <t>2120101</t>
  </si>
  <si>
    <t>2120104</t>
  </si>
  <si>
    <t>城管执法</t>
  </si>
  <si>
    <t>2120199</t>
  </si>
  <si>
    <t>其他城乡社区管理事务支出</t>
  </si>
  <si>
    <t>21205</t>
  </si>
  <si>
    <t>城乡社区环境卫生</t>
  </si>
  <si>
    <t>2120501</t>
  </si>
  <si>
    <t>21299</t>
  </si>
  <si>
    <t>其他城乡社区支出</t>
  </si>
  <si>
    <t>2129999</t>
  </si>
  <si>
    <t>221</t>
  </si>
  <si>
    <t>住房保障支出</t>
  </si>
  <si>
    <t>22101</t>
  </si>
  <si>
    <t>保障性安居工程支出</t>
  </si>
  <si>
    <t>2210108</t>
  </si>
  <si>
    <t>老旧小区改造</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</si>
  <si>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</si>
  <si>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</si>
  <si>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</si>
  <si>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</si>
  <si>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</si>
  <si>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</si>
  <si>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</si>
  <si>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</si>
  <si>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</si>
  <si>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</si>
  <si>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</si>
  <si>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</si>
  <si>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</si>
  <si>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</si>
  <si>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</si>
  <si>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</si>
  <si>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</si>
  <si>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</si>
  <si>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</si>
  <si>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</si>
  <si>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</si>
  <si>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</si>
  <si>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</si>
  <si>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</si>
  <si>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</si>
  <si>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</si>
  <si>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</si>
  <si>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</si>
  <si>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</si>
  <si>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</si>
  <si>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</si>
  <si>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</si>
  <si>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</si>
  <si>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</si>
  <si>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</si>
  <si>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</si>
  <si>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</si>
  <si>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</si>
  <si>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</si>
  <si>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</si>
  <si>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</si>
  <si>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</si>
  <si>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</si>
  <si>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</si>
  <si>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</si>
  <si>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</si>
  <si>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</si>
  <si>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</si>
  <si>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</si>
  <si>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</si>
  <si>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</si>
  <si>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</si>
  <si>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</si>
  <si>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</si>
  <si>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</si>
  <si>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</si>
  <si>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</si>
  <si>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</si>
  <si>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</si>
  <si>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</si>
  <si>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</si>
  <si>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</si>
  <si>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</si>
  <si>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</si>
  <si>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</si>
  <si>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</si>
  <si>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</si>
  <si>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</si>
  <si>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</si>
  <si>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</si>
  <si>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</si>
  <si>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</si>
  <si>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</si>
  <si>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</si>
  <si>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</si>
  <si>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</si>
  <si>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</si>
  <si>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</si>
  <si>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</si>
  <si>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</si>
  <si>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</si>
  <si>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</si>
  <si>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</si>
  <si>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</si>
  <si>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</si>
  <si>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</si>
  <si>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</si>
  <si>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</si>
  <si>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</si>
  <si>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</si>
  <si>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</si>
  <si>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</si>
  <si>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</si>
  <si>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</si>
  <si>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</si>
  <si>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</si>
  <si>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</si>
  <si>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</si>
  <si>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</si>
  <si>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</si>
  <si>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</si>
  <si>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</si>
  <si>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</si>
  <si>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</si>
  <si>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</si>
  <si>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</si>
  <si>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</si>
  <si>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</si>
  <si>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</si>
  <si>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</si>
  <si>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</si>
  <si>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</si>
  <si>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</si>
  <si>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</si>
  <si>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</si>
  <si>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</si>
  <si>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</si>
  <si>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</si>
  <si>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</si>
  <si>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</si>
  <si>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</si>
  <si>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</si>
  <si>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</si>
  <si>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</si>
  <si>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</si>
  <si>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</si>
  <si>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</si>
  <si>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</si>
  <si>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</si>
  <si>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</si>
  <si>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</si>
  <si>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</si>
  <si>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</si>
  <si>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</si>
  <si>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</si>
  <si>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</si>
  <si>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</si>
  <si>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</si>
  <si>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</si>
  <si>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</si>
  <si>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</si>
  <si>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</si>
  <si>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</si>
  <si>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</si>
  <si>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</si>
  <si>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</si>
  <si>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</si>
  <si>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</si>
  <si>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</si>
  <si>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</si>
  <si>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</si>
  <si>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</si>
  <si>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</si>
  <si>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</si>
  <si>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</si>
  <si>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</si>
  <si>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</si>
  <si>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</si>
  <si>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</si>
  <si>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</si>
  <si>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</si>
  <si>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</si>
  <si>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</si>
  <si>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</si>
  <si>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</si>
  <si>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</si>
  <si>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</si>
  <si>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</si>
  <si>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</si>
  <si>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</si>
  <si>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</si>
  <si>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</si>
  <si>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</si>
  <si>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</si>
  <si>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</si>
  <si>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</si>
  <si>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</si>
  <si>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</si>
  <si>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</si>
  <si>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</si>
  <si>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</si>
  <si>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</si>
  <si>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</si>
  <si>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</si>
  <si>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</si>
  <si>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</si>
  <si>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</si>
  <si>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</si>
  <si>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</si>
  <si>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</si>
  <si>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</si>
  <si>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</si>
  <si>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</si>
  <si>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</si>
  <si>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</si>
  <si>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</si>
  <si>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</si>
  <si>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</si>
  <si>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</si>
  <si>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</si>
  <si>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</si>
  <si>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</si>
  <si>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</si>
  <si>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</si>
  <si>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</si>
  <si>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</si>
  <si>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</si>
  <si>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</si>
  <si>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</si>
  <si>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</si>
  <si>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</si>
  <si>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</si>
  <si>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</si>
  <si>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</si>
  <si>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</si>
  <si>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</si>
  <si>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</si>
  <si>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</si>
  <si>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</si>
  <si>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</si>
  <si>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</si>
  <si>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</si>
  <si>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</si>
  <si>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</si>
  <si>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</si>
  <si>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</si>
  <si>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</si>
  <si>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</si>
  <si>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</si>
  <si>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</si>
  <si>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</si>
  <si>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</si>
  <si>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</si>
  <si>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</si>
  <si>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</si>
  <si>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</si>
  <si>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</si>
  <si>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</si>
  <si>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</si>
  <si>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</si>
  <si>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</si>
  <si>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</si>
  <si>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</si>
  <si>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</si>
  <si>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</si>
  <si>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</si>
  <si>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</si>
  <si>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</si>
  <si>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</si>
  <si>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</si>
  <si>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</si>
  <si>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</si>
  <si>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</si>
  <si>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</si>
  <si>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</si>
  <si>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</si>
  <si>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</si>
  <si>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</si>
  <si>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</si>
  <si>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</si>
  <si>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</si>
  <si>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</si>
  <si>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</si>
  <si>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</si>
  <si>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</si>
  <si>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</si>
  <si>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</si>
  <si>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</si>
  <si>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</si>
  <si>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</si>
  <si>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</si>
  <si>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</si>
  <si>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</si>
  <si>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</si>
  <si>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</si>
  <si>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223</t>
  </si>
  <si>
    <t>国有资本经营预算支出</t>
  </si>
  <si>
    <t>22301</t>
  </si>
  <si>
    <t>解决历史遗留问题及改革成本支出</t>
  </si>
  <si>
    <t>2230105</t>
  </si>
  <si>
    <t>国有企业退休人员社会化管理补助支出</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</si>
  <si>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</si>
  <si>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</si>
  <si>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</si>
  <si>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</si>
  <si>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</si>
  <si>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</si>
  <si>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</si>
  <si>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</si>
  <si>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</si>
  <si>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</si>
  <si>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</si>
  <si>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</si>
  <si>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</si>
  <si>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</si>
  <si>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</si>
  <si>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</si>
  <si>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</si>
  <si>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</si>
  <si>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</si>
  <si>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</si>
  <si>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</si>
  <si>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</si>
  <si>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</si>
  <si>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</si>
  <si>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</si>
  <si>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</si>
  <si>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</si>
  <si>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</si>
  <si>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</si>
  <si>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</si>
  <si>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</si>
  <si>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</si>
  <si>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</si>
  <si>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Arial"/>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</si>
  <si>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</si>
  <si>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</si>
  <si>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</si>
  <si>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</si>
  <si>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</si>
  <si>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</si>
  <si>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</si>
  <si>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</si>
  <si>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</si>
  <si>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</si>
  <si>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</si>
  <si>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</si>
  <si>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</si>
  <si>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</si>
  <si>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</si>
  <si>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</si>
  <si>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</si>
  <si>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</si>
  <si>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</si>
  <si>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</si>
  <si>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</si>
  <si>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</si>
  <si>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</si>
  <si>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</si>
  <si>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 中共五华区委办公室 五华区人民政府办公室关于印发&lt;五华区人民政府龙翔街道办事处职能配置、内设机构和人员编制规定&gt;的通知》规定,我单位主要职责如下：（1）宣传和执行党的路线、方针、政策，宣传和执行党中央、省委、市委、区委的决议，及时向区委报告辖区有关情况、反映问题、提出意见建议。
（2）讨论并决定本地区重大问题，统筹推进经济社会发展各项工作，统筹、协调辖区单位和组织，团体、组织党内外干部和群众，抓好决策部署的组织实施和督促落实。
（3）履行全面从严治党主体责任，全面推进辖区党的政治建设、思想建设、组织建设、作风建设、纪律建设，把制度建设贯穿其中，组织协调反腐败工作。
（4）落实基层党建工作责任制，加强街道党工委自身建设和以党支部为核心的基层党组织建设，统筹推进区域化党建、非公有制经济和社会组织党建、社区党建、新领域新业态新群体党建工作。对党员进行教育、管理、监督和服务，做好经常性的发展党员工作。
（5）按照管理权限，对街道机关及所属单位干部进行教育、培训、选拔、考核和监督，对区委、区政府职能部门派出机构相关工作人员的任免、调动、奖惩提出意见，对社区工作者队伍进行教育、管理和考核。
（6）负责思想政治、意识形态、精神文明、统一战线工作，领导街道纪工委、人大工委、总工会、团工委、妇联、残联等组织，支持和保证其依照党内法规、法律、法规、规章、各自的章程开展工作。
（7）组织维护辖区安全稳定，协调推动社会治安综合治理，承担民兵、预备役、征兵、国防工作。
（8）动员各类驻区单位、社区组织和社区居民等社会力量参与社区治理，引导驻区单位履行社会责任，整合辖区内各种社会力量为辖区发展服务。
（9）承办区委、区政府交办的其他事项。</t>
  </si>
  <si>
    <t>（二）部门绩效目标的设立情况</t>
  </si>
  <si>
    <t>根据部门“十四五”发展规划、部门职责，结合年度工作任务设立总体绩效目标和年度绩效目标。其中，2025年-2027年部门总体目标为：
1.做好上级党委、政府的路线、方针、政策的宣传和执行，履行全面从严治党主体责任，全面推进辖区党的政治、思想、组织、作风、纪律等建设；
2.统筹推进辖区各项经济、社会、城市管理等发展工作，完成区委、区政府交办的各项任务目标；
3.加强党建引领，构建龙翔建设新格局，加快低端业态清理整顿，发挥社区党委的基层堡垒作用，大力发展以文化创意，商业商贸为主的高端现代服务业。
4.加强民生服务，统筹发展社会事业，通过探索建立“一枚印章管审批（服务），一支队伍管执法”工作机制，实现街道为民服务体系和街道执法管理“精简、统一、高效”的目标。
5.加强社会治理，提高政府服务效能。全力推进城市环境综合整治，建立健全长效机制，不断提升居民生活品质，推进环境综合整治。扎实推进和谐社区建设，以提高群众安全感满意度为抓手，深入做好“平安社区”建设。
6.做好城市更新改造工作，重点推进潘家湾小、新村片区城中村改造项目、昆明学院人民西路地块及周边片区改造项目两个项目建设，带动周边产业经济发展，打造茭菱路老旧街区一带治理。
7.做好重点项目的建设保障，带动龙翔辖区经济社会发展，社会治理水平不断提高，力争用五年的时间把龙翔建设成经贸繁荣、环境宜居的街道。
2025年年度绩效目标为： 依据单位十四五规划及部门职能职责，结合各级单位政府的要求，单位总体绩效目标为：
（一）做好上级党委、政府的路线、方针、政策的宣传和执行，履行全面从严治党主体责任，全面推进辖区党的政治、思想、组织、作风、纪律等建设；
（二）统筹推进辖区各项经济、社会、城市管理等发展工作，完成区委、区政府交办的各项任务目标；
（三）加强党建引领，构建龙翔建设新格局，加快低端业态清理整顿，发挥社区党委的基层堡垒作用，大力发展以文化创意，商业商贸为主的高端现代服务业。
（四）加强民生服务，统筹发展社会事业，通过探索建立“一枚印章管审批（服务），一支队伍管执法”工作机制，实现街道为民服务体系和街道执法管理“精简、统一、高效”的目标。
（五）加强社会治理，提高政府服务效能。全力推进城市环境综合整治，建立健全长效机制，不断提升居民生活品质，推进环境综合整治。扎实推进和谐社区建设，以提高群众安全感满意度为抓手，深入做好“平安社区”建设。
（六）做好城市更新改造工作，重点推进潘家湾小、新村片区城中村改造项目、昆明学院人民西路地块及周边片区改造项目两个项目建设，带动周边产业经济发展，打造茭菱路老旧街区一带治理。
（七）做好重点项目的建设保障，带动龙翔辖区经济社会发展，社会治理水平不断提高，力争用五年的时间把龙翔建设成经贸繁荣、环境宜居的街道。                                                                                                                                                                                                                                                                                                                                                                                                                                                                                                                                         为了加强部门预算绩效管理，进一步提高财政资金使用效益，我单位的整体支出绩效目标从“产出指标”“效益指标”“满意度指标”三个维度设立，并设立了“重点/项目工作任务完成率”，“基本支出预决算差异率”，“部门履职完成率”，“组织培训及时率”，“提高党员党性修养”，“部门履职受益群众满意度”等具体指标。</t>
  </si>
  <si>
    <t>（三）部门整体收支情况</t>
  </si>
  <si>
    <t>1.2025年度收入合计51,300,744.87元。其中：财政拨款收入27,164,290.39 元，占总收入的52.95%；其他收入24,136,454.48 元，占总收入的47.05%。
2.2025年度支出合计57,360,886.26元。其中：基本支出23,287,042.71元，占总支出的40.60％；项目支出34,073,843.55元，占总支出的59.40％；</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</si>
  <si>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</si>
  <si>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人民政府龙翔街道办事处财务管理办法》《五华区人民政府龙翔街道办事处预算绩效管理办法》《五华区人民政府龙翔街道办事处预算项目资金管理办法》《五华区人民政府龙翔街道办事处大额用款管理规定》《五华区人民政府龙翔街道办事处内控制度手册》等多项规范财务和预算管理的制度，形成了事前有评估、入库有标准、项目有明细、执行有监控、完成有评价、结果有应用、信息有公开的全过程预算管理机制。</t>
  </si>
  <si>
    <t>（五）严控“三公经费”支出情况</t>
  </si>
  <si>
    <t>2025年度财政拨款“三公”经费——公务用车运行维护费支出年初预算为16,118.00元，决算为6,759.08元，完成年初预算的41.93%；支出决算较上年减少9,261.05元，下降57.81%。</t>
  </si>
  <si>
    <t>二、绩效自评组织情况</t>
  </si>
  <si>
    <t>（一）前期准备</t>
  </si>
  <si>
    <t>1.确定自评对象和组织机构。结合单位实际，制定《五华区龙翔街道办事处2025年度预算支出绩效自评工作实施方案》，明确自评范围、评价标准、方法步骤、时间节点和责任分工，下发至各相关科室，确保自评工作有章可循、有据可依、规范有序。由单位主要负责人任组长，分管负责人任副组长，各业务科室、财务科室负责人为成员，明确领导小组统筹协调、财务人员具体落实的工作机制，层层压实责任、细化任务分工，确保自评工作有人抓、有人管、有成效。                                                                                                                     
2.拟定自评计划，准备自评材料。根据《五华区财政局关于开展2025年度财政支出绩效自评工作的通知》要求，拟定自评计划，准备自评材料。</t>
  </si>
  <si>
    <t>（二）组织实施</t>
  </si>
  <si>
    <t>1.任务分解。我单位高度重视自评工作，根据《五华区预算绩效自评管理暂行办法》和《五华区财政局关于开展2025年度财政支出绩效自评工作的通知》要求，由绩效自评工作领导小组组织、协调，组织各科室自评工作人员开展专题培训，重点讲解绩效自评指标体系、填报规范、评价方法以及预算管理一体化系统操作流程，解答自评过程中可能遇到的难点问题，提升工作人员业务能力，保障自评工作质量。                                                                                                                                                2.数据采集。各业务科室收集年度项目实施过程中绩效目标和绩效指标完成的相关数据，结合预算资金执行情况和绩效目标完成情况，对涉及本科室的资金进行初步自评工作，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</si>
  <si>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</si>
  <si>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人民政府龙翔街道办事处整体支出绩效评价工作，结从评价情况来看，我单位预算编制科学合理，预算执行基本规范，资金使用效益较好，能够严格按照预算安排使用资金，严控“三公”经费支出，无违规使用资金、截留挪用资金等情况；各项管理制度健全，内部管控到位，有效保障了单位日常运转和各项核心职能的顺利履行，圆满完成了2025年度各项工作目标任务，群众满意度较高。同时，自评也发现，我单位在预算执行管理、绩效目标设定等方面仍存在薄弱环节，需在后续工作中针对性加以改进提升。结论是部门整体支出的预算配置科学合理，预算执行及时有效，绝大部分的预期工作任务目标均圆满完成，达到预期效果，效益明显。最终自评分为93分，自评结论为：优。</t>
  </si>
  <si>
    <t>四、存在的问题和整改情况</t>
  </si>
  <si>
    <t>(一)通过本次绩效自评工作，存在以下问题；                                                                                                                                                                                   1.年初预算资金与年末实际下达预算资金有差额，部分项目经费年中追加；2.编制的部分绩效目标与预算匹配度有待提高；3.部分绩效指标不清晰、个别指标填报时度量单位选择有错误4.部分指标实际完成值与年初设定值有较大变动；5.项目推进跟踪管理不够紧，预算执行进度较慢。
（二）改进措施：                                                                                                                                                                                           1.提高预算编制的精准性，加强项目前期规划和工作沟通，科学编制项目预算2.健全完善预算执行跟踪监测机制，督促预算执行进度较慢的科室加快预算执行，提升预算执行的质量；3.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</si>
  <si>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</si>
  <si>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我单位高度重视，坚持问题导向、目标导向、结果导向相统一，逐项梳理问题根源，制定具体整改措施，明确整改责任、整改时限，确保所有问题整改到位、取得实效，推动预算绩效管理提质增效。
1.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2.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3.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</si>
  <si>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</si>
  <si>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</si>
  <si>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</si>
  <si>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</si>
  <si>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</si>
  <si>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</si>
  <si>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</si>
  <si>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昆明市五华区人民政府龙翔街道办事处</t>
  </si>
  <si>
    <t>部门预算资金(万元)</t>
  </si>
  <si>
    <t>项目年度支出</t>
  </si>
  <si>
    <t>年初预算数</t>
  </si>
  <si>
    <t>预算调整数（调增为“+”；调减为“-”）</t>
  </si>
  <si>
    <t>预算确定数</t>
  </si>
  <si>
    <t>执行数（系统提取）</t>
  </si>
  <si>
    <t>执行率(%)</t>
  </si>
  <si>
    <t>情况说明</t>
  </si>
  <si>
    <t>年度资金总额</t>
  </si>
  <si>
    <t>+2907.03</t>
  </si>
  <si>
    <t>-263.98</t>
  </si>
  <si>
    <t>+3171.01</t>
  </si>
  <si>
    <t xml:space="preserve">其中：当年财政拨款
</t>
  </si>
  <si>
    <t>+151.35</t>
  </si>
  <si>
    <t>上年结转资金</t>
  </si>
  <si>
    <t xml:space="preserve">非财政拨款
</t>
  </si>
  <si>
    <t>+3019.66</t>
  </si>
  <si>
    <t>部门年度目标</t>
  </si>
  <si>
    <t>1.日常履职工作
（1）保证部门正常运转，确保办事处各科室履职工作正常开展；
（2）完成上级下达的各项任务目标及考核指标；
（3）加强街道社区党组织思想作风等建设，为街道发展和目标实现提供坚实的思想和政治保障；
（4）围绕区委、区政府决策部署，强化辖区相关行政效能，助推辖区经济和社会全面发展。 
2.部门年度重点工作
（1）引入社会力量，改善社区环境；
（2）提升服务品质，打造便民体系；
（3）汇聚多方力量，优化营商环境；
（4）完善街道社区基层治理能力，努力做到“居民家中事，社区都能帮”；
（5）辖区群众和街道职工对部门整体工作的满意度达90%以上。
3.年度重点建设项目
（1）党政综合经费；
（2）社区建设专项经费；
（3）经济建设安全维稳专项经费；
（4）城市管理专项经费；
（5）非税返还专项资金元；
（6）流管队伍保障经费。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</si>
  <si>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</si>
  <si>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</si>
  <si>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</si>
  <si>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</si>
  <si>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</si>
  <si>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</si>
  <si>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</si>
  <si>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</si>
  <si>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</si>
  <si>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</si>
  <si>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</si>
  <si>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</si>
  <si>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重点/项目工作任务完成率</t>
  </si>
  <si>
    <t>&gt;=</t>
  </si>
  <si>
    <t>90</t>
  </si>
  <si>
    <t>%</t>
  </si>
  <si>
    <t>84</t>
  </si>
  <si>
    <t>基本支出预决算差异率</t>
  </si>
  <si>
    <t>&lt;=</t>
  </si>
  <si>
    <t>在职人员控制率</t>
  </si>
  <si>
    <t>100</t>
  </si>
  <si>
    <t>“三公经费”控制率</t>
  </si>
  <si>
    <t>=</t>
  </si>
  <si>
    <t>固定资产利用率</t>
  </si>
  <si>
    <t>网格考核案件处置数量</t>
  </si>
  <si>
    <t>件</t>
  </si>
  <si>
    <t>城市网格设施维护管理次数</t>
  </si>
  <si>
    <t>次</t>
  </si>
  <si>
    <t>质量指标</t>
  </si>
  <si>
    <t>部门履职完成率</t>
  </si>
  <si>
    <t>资金使用合规性</t>
  </si>
  <si>
    <t>合规</t>
  </si>
  <si>
    <t>是/否</t>
  </si>
  <si>
    <t>任务分解明确性</t>
  </si>
  <si>
    <t>明确</t>
  </si>
  <si>
    <t>城市网格设施维护管理完成率</t>
  </si>
  <si>
    <t>宣传节日气氛等活动覆盖率</t>
  </si>
  <si>
    <t>制作宣传材料验收合格率</t>
  </si>
  <si>
    <t>购买应急物资验收合格率</t>
  </si>
  <si>
    <t>健康教育、防艾知识、辖区无偿献血知识宣传完成率</t>
  </si>
  <si>
    <t>时效指标</t>
  </si>
  <si>
    <t>重点任务/项目完成及时率</t>
  </si>
  <si>
    <t>组织培训及时率</t>
  </si>
  <si>
    <t>开展宣传及时率</t>
  </si>
  <si>
    <t>人民调解员奖补发放及时率</t>
  </si>
  <si>
    <t>成本指标</t>
  </si>
  <si>
    <t>经济成本指标</t>
  </si>
  <si>
    <t>预算资金到位资金</t>
  </si>
  <si>
    <t>元</t>
  </si>
  <si>
    <t>效益指标</t>
  </si>
  <si>
    <t>社会效益</t>
  </si>
  <si>
    <t>提高党员党性修养</t>
  </si>
  <si>
    <t>有效提高</t>
  </si>
  <si>
    <t>集体上访事件</t>
  </si>
  <si>
    <t>0件</t>
  </si>
  <si>
    <t>农产改清产核资清晰度</t>
  </si>
  <si>
    <t>清晰</t>
  </si>
  <si>
    <t>可持续影响</t>
  </si>
  <si>
    <t>纪检监察工作有效性</t>
  </si>
  <si>
    <t>有效</t>
  </si>
  <si>
    <t>满意度指标</t>
  </si>
  <si>
    <t>服务对象满意度</t>
  </si>
  <si>
    <t>部门履职受益群众满意度</t>
  </si>
  <si>
    <t>其他需说明事项</t>
  </si>
  <si>
    <t>项目支出绩效自评概况表</t>
  </si>
  <si>
    <t>项目名称</t>
  </si>
  <si>
    <t>2024年中央补助地方公共文化服务体系建设资金</t>
  </si>
  <si>
    <t>主管部门</t>
  </si>
  <si>
    <t>实施单位</t>
  </si>
  <si>
    <t>项目资金
（元）</t>
  </si>
  <si>
    <t xml:space="preserve"> 全年预算数</t>
  </si>
  <si>
    <t>下达数</t>
  </si>
  <si>
    <t xml:space="preserve"> 全年执行数</t>
  </si>
  <si>
    <t>分值</t>
  </si>
  <si>
    <t>执行率</t>
  </si>
  <si>
    <t>得分</t>
  </si>
  <si>
    <t>其中：当年财政拨款</t>
  </si>
  <si>
    <t xml:space="preserve">      上年结转资金</t>
  </si>
  <si>
    <t xml:space="preserve">      其他资金</t>
  </si>
  <si>
    <t>年度
总体
目标</t>
  </si>
  <si>
    <t>预期目标</t>
  </si>
  <si>
    <t>实际完成情况</t>
  </si>
  <si>
    <t>持续推进各项节日活动开展，让更多群众更多了解传统文化，持续创作出更好的文艺精品，让更多的居民能享受政府公共文化服务。以丰富辖区人民群众日益增长的精神文化生活、营造浓厚的特色文化氛围为目标，完成公共文化各项服务工作。</t>
  </si>
  <si>
    <t>资金使用符合《昆明市基层公共文化服务专项资金管理暂行办法》，项目资金执行完成时间在1年以内，基本公共文化服务水平稳步提升，受益对象满意度达到90%。执行率71%。</t>
  </si>
  <si>
    <t>其他需要说明的事项</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</si>
  <si>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</si>
  <si>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</si>
  <si>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</si>
  <si>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</si>
  <si>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</si>
  <si>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</si>
  <si>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</si>
  <si>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</si>
  <si>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空</t>
  </si>
  <si>
    <t>资金使用符合《昆明市基层公共文化服务专项资金管理暂行办法》</t>
  </si>
  <si>
    <t>符合</t>
  </si>
  <si>
    <t>项目资金执行完成时间</t>
  </si>
  <si>
    <t>1年</t>
  </si>
  <si>
    <t>提升基本公共文化服务水平</t>
  </si>
  <si>
    <t>受益对象满意度</t>
  </si>
  <si>
    <t xml:space="preserve">无 </t>
  </si>
  <si>
    <t>城市管理专项经费</t>
  </si>
  <si>
    <t>1.做好网格案件处置，网格考核案件中多数案件处置需动用工程设备及大量施工人员进行处理，清运大型垃圾堆、拆除大型户外广告、处理突发事件等较难处置的网格案件，着力解决城市市容和生活环境“脏乱差”等突出问题，着力提升城市形象和管理水平；
2.做好城市基础设施维护管理，持续改善人居环境，提升城市品质，提升人居环境品质。
3.群众满意度达90%。</t>
  </si>
  <si>
    <t>网格考核案件处置数量达12件，城市网格设施维护管理次数达12次，城市网格设施维护管理完成率达90%，城市管理综合工作开展覆盖率达90%，网格考核案件处置及时率达100%，城市网格设施维护管理及时率达100%。有效提升城市形象和管理水平，有效提升人居环境水平，持续改善人居环境，受益对象满意度达90%；执行率100%。</t>
  </si>
  <si>
    <t>城市管理综合工作开展覆盖率</t>
  </si>
  <si>
    <t>网格考核案件处置及时率</t>
  </si>
  <si>
    <t>城市网格设施维护管理及时率</t>
  </si>
  <si>
    <t>提升城市形象和管理水平</t>
  </si>
  <si>
    <t>有效提升</t>
  </si>
  <si>
    <t>提升人居环境水平</t>
  </si>
  <si>
    <t>持续改善人居环境</t>
  </si>
  <si>
    <t>持续改善</t>
  </si>
  <si>
    <t>党管武装工作经费</t>
  </si>
  <si>
    <t>党内组织建设完成，党团活动顺利有序开展</t>
  </si>
  <si>
    <t>党团硬件设施建设完备，地方政府满意度达90%，党内组织建设完成，党团活动顺利有序开展。绩效目标已完成，经费暂未全部支付。</t>
  </si>
  <si>
    <t>党管武装工作排名</t>
  </si>
  <si>
    <t>前三名</t>
  </si>
  <si>
    <t>党团硬件设施建设是否完备</t>
  </si>
  <si>
    <t>是</t>
  </si>
  <si>
    <t>地方政府满意度</t>
  </si>
  <si>
    <t>党政综合经费</t>
  </si>
  <si>
    <t>1.通过媒体渠道、微信平台、布标等营造节日气氛；宣传报道、党报党刊订阅；完成宣传广告、展板破损更换、上墙资料更新制作，有效提升党组织党建水平，增强党组织凝聚力。
2.开展党员教育培训活动；完成武装部征兵宣传；做好精神文明建设工作，筑牢街道干部职工思想建设和政治建设，提升社区党组织建设水平和服务群众能力，增强社区党员素质，充分发挥党组织、党员的先锋模范作用。
3.保障街道70名辅助岗人员工资，做好其他后勤保障工作，加强办事处资产及工作流程规范化管理，保障办事处正常运行。
4.受益对象满意度不低于90%。</t>
  </si>
  <si>
    <t>街道辅助岗餐费补贴人数达到70人，组织教育培训活动次数达到4次，宣传节日气氛等活动覆盖率达到90%，制作宣传材料验收合格率达到100%，开展宣传及时率达到90%，组织培训及时率达到90%，宣传内容知晓率达到90%，持续提升基层党组织党建水平，受益对象满意度达90%。绩效目标已全部完成，经费暂未全部拨付。</t>
  </si>
  <si>
    <t>街道辅助岗餐费补贴人数</t>
  </si>
  <si>
    <t>70</t>
  </si>
  <si>
    <t>组织教育培训活动次数</t>
  </si>
  <si>
    <t xml:space="preserve"> 100</t>
  </si>
  <si>
    <t>宣传内容知晓率</t>
  </si>
  <si>
    <t>提升基层党组织党建水平</t>
  </si>
  <si>
    <t>持续提升</t>
  </si>
  <si>
    <t>非税返还专项资金</t>
  </si>
  <si>
    <t>1.保障综合执法信息系统正常运行，理顺执法体制机制，保障城市管理行政执法工作的顺利开展，进一步提高城市管理水平提高执法和服务水平，维护城市管理秩序。
2.保保障执法巡逻车辆维护更新，解决执法队伍人员、装备保障问题, 提高执法队伍综合素质，展现执法队伍新形象,强化执法队伍规范化建设，
3.严格执行处罚标准，履行处罚程序，保障执法队伍稳定，树立城市综合执法中队客观公正的形象。
4.群众满意度达90%。</t>
  </si>
  <si>
    <t>执法人员后勤保障人次达到57人次，装备验收合格率达到100%，辖区内执法处罚投诉案件数小于5件，城管中队工作人员满意度达到90%。绩效目标已完成，经费暂未全部支付。</t>
  </si>
  <si>
    <t>执法人员后勤保障人次</t>
  </si>
  <si>
    <t>处罚标准的合规性</t>
  </si>
  <si>
    <t>处罚程序的合规性</t>
  </si>
  <si>
    <t>装备验收合格率</t>
  </si>
  <si>
    <t>处罚及时性</t>
  </si>
  <si>
    <t>及时</t>
  </si>
  <si>
    <t>辖区内执法处罚投诉案件数</t>
  </si>
  <si>
    <t>城管中队工作人员满意度</t>
  </si>
  <si>
    <t>购买社区统计调查服务经费</t>
  </si>
  <si>
    <t>由于社区统计调查力量薄弱，为能真实反映五华区经济发展水平情况，购买社区统计调查服务预计216000元（经费依据购买服务承接公司报价填报），确保各项调查、普查工作顺利开展、各行合规企业应统尽统。</t>
  </si>
  <si>
    <t>完成统计调查工作的社区数量达到7个，调查各行业的企业覆盖率达到85%，数据发布、上报及时率达到80%，经费拨付及时率达到85%，持续保障网络平台正常运行，统计调查员满意度达到85%。绩效目标已全部完成。</t>
  </si>
  <si>
    <t>完成统计调查工作的社区数量</t>
  </si>
  <si>
    <t>覆盖四下抽样调查单位数量</t>
  </si>
  <si>
    <t>按实际抽中样本</t>
  </si>
  <si>
    <t>调查各行业的企业覆盖率</t>
  </si>
  <si>
    <t>85</t>
  </si>
  <si>
    <t>数据发布、上报及时率</t>
  </si>
  <si>
    <t>80</t>
  </si>
  <si>
    <t>经费拨付及时率</t>
  </si>
  <si>
    <t>充分利用统计数据</t>
  </si>
  <si>
    <t>有效利用</t>
  </si>
  <si>
    <t>保障网络平台正常运行</t>
  </si>
  <si>
    <t>持续保障</t>
  </si>
  <si>
    <t>统计调查员满意度</t>
  </si>
  <si>
    <t>经济建设安全维稳专项经费</t>
  </si>
  <si>
    <t>1.经济建设：加强清产核资，明晰集体资产解决集体资产不规范经营问题，引入第三方机构进行清产核资登记管理。
2.积极开展反电诈、反邪、反恐、普法、禁毒宣传等工作不少于12次；夯实群防群治队伍质量、加强重点区域防控投入，街道及7个社区开展知识培训、技能培训、交流培训4次；加强综治中心建设，确保综治中心实体化运行，及时发放人民调解员奖补、购买尿检材料，做好安保维稳专项工作营造辖区安全稳定的社会环境，提升群众满意度。
3.做好防汛、应急处置工作，综合协调和处置辖区各类突发事件、事故，维护辖区稳定。
4.群众满意度达90%。</t>
  </si>
  <si>
    <t>电诈、反邪、反恐、普法、禁毒宣传等工作开展次数达到12次，知识、技能培训次数达到4次，人民调解员奖补人数达到2人，购买应急物资验收合格率达到100%，人民调解员奖补发放及时率达到100%，处理应急事件及时率达到100%，集体上访事件小于2件，受益对象满意度达90%。绩效目标已完成，经费暂未全部支付。</t>
  </si>
  <si>
    <t>电诈、反邪、反恐、普法、禁毒宣传等工作开展次数</t>
  </si>
  <si>
    <t>安全知识、技能培训次数</t>
  </si>
  <si>
    <t>人民调解员奖补人数</t>
  </si>
  <si>
    <t>处理应急事件及时率</t>
  </si>
  <si>
    <t>昆财农〔2022〕198号昆明市五华区2022年老旧小区及周边配套基础设施提升改造项目资金</t>
  </si>
  <si>
    <t>预计完成老旧小区改造社区1个，小区5个，楼栋20栋，改造户数547户，改造面积31226平方米，进行老旧小区改造提升，进一步改善群众居住条件。</t>
  </si>
  <si>
    <t>改造面积达到31226平方米，改造户数达到547户，改造楼栋楼达到20栋，改造小区数达到5个，改造社区个数达到1个，验收合格率达到100%，开工目标完成率达到100%，有效改善群众居住条件，人民群众满意度达到80%。绩效目标已全部完成，经费已全部支付。</t>
  </si>
  <si>
    <t>改造面积</t>
  </si>
  <si>
    <t>31226</t>
  </si>
  <si>
    <t>改造户数</t>
  </si>
  <si>
    <t>547</t>
  </si>
  <si>
    <t>改造楼栋楼</t>
  </si>
  <si>
    <t>改造小区数</t>
  </si>
  <si>
    <t>改造社区个数</t>
  </si>
  <si>
    <t>1.00</t>
  </si>
  <si>
    <t xml:space="preserve"> 1.00</t>
  </si>
  <si>
    <t>验收合格率</t>
  </si>
  <si>
    <t>100%</t>
  </si>
  <si>
    <t>开工目标完成率</t>
  </si>
  <si>
    <t>群众居住条件改善</t>
  </si>
  <si>
    <t>有效改善</t>
  </si>
  <si>
    <t>人民群众满意度</t>
  </si>
  <si>
    <t>昆财债〔2025〕40号龙翔街道10号地块概念规划设计项目经费</t>
  </si>
  <si>
    <t>昆财债〔2025〕40号龙翔街道10号地块概念规划设计项目经费用于龙翔街道10号地块概念规划设计项目的工程款。</t>
  </si>
  <si>
    <t>10号地块概念规划设计项目验收合格率达到100%，经费拨付及时率达到85%，有效稳定社会经济秩序，服务对象满意度达到80%。绩效目标已全部完成。</t>
  </si>
  <si>
    <t>10号地块概念规划设计项目验收合格率</t>
  </si>
  <si>
    <t>稳定社会经济秩序</t>
  </si>
  <si>
    <t>有效稳定</t>
  </si>
  <si>
    <t>昆财债〔2025〕40号潘家湾以及翠湖以西周边提升改造项目经费</t>
  </si>
  <si>
    <t>昆财债〔2025〕40号潘家湾以及翠湖以西周边提升改造项目经费用于支付：
1.2023年师大TOD扩大范围房地调项目 167,661.00 元；2.2021年翠湖以西大片区片块二房屋调查项目 401,910.00 元；3.2021年潘家湾大村片区房地调项目 139,890.00 
元；4.2021年翠湖以西大片区权属调查项目 203,735.00 元；5.2021年潘家湾小新村权属调查、房屋测绘项目 138,026.00 元；6.2021年翠湖以西大片区片块一房屋调查项目 365,538.00 元。</t>
  </si>
  <si>
    <t>潘家湾以及翠湖以西周边提升改造项目验收合格率达到100%，经费拨付及时率达到85%，有效稳定社会经济秩序，服务对象满意度达到90%。绩效目标已全部完成。</t>
  </si>
  <si>
    <t>潘家湾以及翠湖以西周边提升改造项目验收合格率</t>
  </si>
  <si>
    <t>昆财债〔2025〕40号人民西路38号3号楼内部修缮改造项目经费</t>
  </si>
  <si>
    <t>昆财债〔2025〕40号人民西路38号3号楼内部修缮改造项目经费用于清偿人民西路38号3号楼内部修缮改造工程款。</t>
  </si>
  <si>
    <t>3号楼内部修缮改造项目验收合格率达到100%，经费拨付及时率达到85%，有效稳定社会经济秩序，服务对象满意度达到90%。绩效目标已全部完成。</t>
  </si>
  <si>
    <t>3号楼内部修缮改造项目验收合格率</t>
  </si>
  <si>
    <t>流管队伍保障经费</t>
  </si>
  <si>
    <t>1.开展流动人口和出租房屋服务管理常态化工作，流动人口和出租房屋服务管理法律法规政策等宣传工作，及时保障流管人员工资，进一步提高对流动人口和出租房屋服务管理工作重要性认识；
2.服务对象满意度达到90%以上。</t>
  </si>
  <si>
    <t>流管人员人数达到1名，流管员工资发放合格率达到100%，工资发放及时率达到100%，提高我区城镇化质量水平，服务对象满意度达到90%。绩效目标已全部完成。</t>
  </si>
  <si>
    <t>流管人员人数</t>
  </si>
  <si>
    <t>流管员工资发放合格率</t>
  </si>
  <si>
    <t>工资发放及时率</t>
  </si>
  <si>
    <t>提高我区城镇化质量水平</t>
  </si>
  <si>
    <t>社会厕所免费开放经费</t>
  </si>
  <si>
    <t>1.根据《昆明市进一步加强城市公厕管理工作实施意见的通知》相关文件要求，确保五华区社会厕所免费对外开放，加大社会厕所管理力度，提高社会厕所管理服务质量，建立长效管理机制。二类社会厕所蹲位数19个、三类社会厕所蹲位数10个。
2.提升五华区社会厕所卫生环境，使社会公众综合满意度达到95%以上。</t>
  </si>
  <si>
    <t>二类社会厕所蹲位数达到19个，三类社会厕所蹲位数达到10个，社会厕所卫生干净整洁率达到95%，五华区社会厕所环境卫生有所改善，社会公众满意度达到90%。绩效目标已全部完成。</t>
  </si>
  <si>
    <t>二类社会厕所蹲位数</t>
  </si>
  <si>
    <t>三类社会厕所蹲位数</t>
  </si>
  <si>
    <t>社会厕所卫生干净整洁率</t>
  </si>
  <si>
    <t>95</t>
  </si>
  <si>
    <t>免费开放天数</t>
  </si>
  <si>
    <t>365</t>
  </si>
  <si>
    <t>社会成本指标</t>
  </si>
  <si>
    <t>提升五华区社会厕所环境卫生</t>
  </si>
  <si>
    <t>有所改善</t>
  </si>
  <si>
    <t>社会公众满意度</t>
  </si>
  <si>
    <t>“骑手友好社区”场景建设补助经费</t>
  </si>
  <si>
    <t>完成“骑手友好社区”场景建设工作</t>
  </si>
  <si>
    <t>资金支付合格率达到100%，完成“骑手友好社区”场景建设工作效果显著，受益对象对象满意度达到90%。绩效目标已完成，经费尚未全部支付，执行率74%。</t>
  </si>
  <si>
    <t>资金支付合格率</t>
  </si>
  <si>
    <t>项目完成时间</t>
  </si>
  <si>
    <t>效果显著</t>
  </si>
  <si>
    <t>受益对象对象满意度</t>
  </si>
  <si>
    <t>非财政拨款项目经费</t>
  </si>
  <si>
    <t>根据三定方案正常履职，保障单位非财政拨款资金规范有序使用。</t>
  </si>
  <si>
    <t>完成单位非财政拨款资金的正常使用，执行率65.54%。</t>
  </si>
  <si>
    <t>非财政拨款项目个数</t>
  </si>
  <si>
    <t>老旧小区改造面积</t>
  </si>
  <si>
    <t>非财政拨款项目验收合格率</t>
  </si>
  <si>
    <t>老旧小区项目支付完成率</t>
  </si>
  <si>
    <t>93.37</t>
  </si>
  <si>
    <t>项目资金发放及时性</t>
  </si>
  <si>
    <t>提高职能能力</t>
  </si>
  <si>
    <t>有所提高</t>
  </si>
  <si>
    <t>2024年美术馆、公共图书馆、文化馆免费开放省级配套资金</t>
  </si>
  <si>
    <t>持续推进免费开放服务工作，进一步满足基层群众多层次、多元化的精神文化需求丰富广大农民群众文化生活；保障广大基层群众的基本文化权益。</t>
  </si>
  <si>
    <t xml:space="preserve">街道公共图书馆、文化馆全年免费开放，结合“3.5”学雷锋日和春节、端午节等传统节日开展活动；根据居民的兴趣爱好和需求，开展了书法、绘画等各类文化艺术培训课程；2025年通过借阅系统为辖区群众提供借阅图书约5000人次，不断丰富广大群众的文化生活。			
</t>
  </si>
  <si>
    <t>良</t>
  </si>
  <si>
    <t>免费开放乡镇（街道）综合文化站个数</t>
  </si>
  <si>
    <t>全年免费开放天数</t>
  </si>
  <si>
    <t>245</t>
  </si>
  <si>
    <t>文化站免费开放时长</t>
  </si>
  <si>
    <t>168</t>
  </si>
  <si>
    <t>参观人数增长率</t>
  </si>
  <si>
    <t>0.83</t>
  </si>
  <si>
    <t>因资金不足，难以开展高质量的创新性文化项目和文化活动，导致创新文化项目和活动影响力与持续力不足</t>
  </si>
  <si>
    <t>免费开放观众满意度</t>
  </si>
  <si>
    <t>72</t>
  </si>
  <si>
    <t>因资金不足，难以开展高质量的创新性文化项目和文化活动，影响了文化服务的质量和覆盖面</t>
  </si>
  <si>
    <t>2024年中央免费开放（第二批）补助资金</t>
  </si>
  <si>
    <t>主要用于保障文化馆（站）免费开放工作顺利开展。</t>
  </si>
  <si>
    <t xml:space="preserve">街道公共文化馆全年免费开放，结合“3.5”学雷锋日和春节、端午节等传统节日开展活动；根据居民的兴趣爱好和需求，开展了书法、绘画等各类文化艺术培训课程，不断丰富广大群众的文化生活。			
</t>
  </si>
  <si>
    <t>美术馆、公共图书馆、文化馆（站）免费开放覆盖率</t>
  </si>
  <si>
    <t>举办免费开放活动及时率</t>
  </si>
  <si>
    <t>因财政支付压力大，暂未拨付。</t>
  </si>
  <si>
    <t>提升基层群众的文化</t>
  </si>
  <si>
    <t>基本提升</t>
  </si>
  <si>
    <t>2025年国有企业退休人员社会化管理中央补助资金</t>
  </si>
  <si>
    <t>积极做好国有企业退休人员管理服务工作。</t>
  </si>
  <si>
    <t xml:space="preserve">因财政支付压力大，经费暂未拨付。
</t>
  </si>
  <si>
    <t>差</t>
  </si>
  <si>
    <t>国有企业已退休人员管理服务工作与原企业分离的比例</t>
  </si>
  <si>
    <t>国有企业新办理退休人员管理服务工作与原企业分离的比例</t>
  </si>
  <si>
    <t>经济效益</t>
  </si>
  <si>
    <t>国有企业不承担移交后的退休人员社会化管理服务费用的比例</t>
  </si>
  <si>
    <t>移交企业的综合满意程度</t>
  </si>
  <si>
    <t>财政资金紧张</t>
  </si>
  <si>
    <t>2025年基层政协履职能力提升专项资金</t>
  </si>
  <si>
    <t>根据政协昆明市五华区委员会办公室关于下达2025年基层政协履职能力提升专项资金的通知，顺利开展保障政协重要工作、重要会议、重要活动。</t>
  </si>
  <si>
    <t xml:space="preserve">因财政支付压力大，暂未拨付。
</t>
  </si>
  <si>
    <t>保障政协重要工作、重要会议、重要活动次数</t>
  </si>
  <si>
    <t>1次</t>
  </si>
  <si>
    <t>资金到位率</t>
  </si>
  <si>
    <t>90%</t>
  </si>
  <si>
    <t>完成时间</t>
  </si>
  <si>
    <t>政协履职能力提升率</t>
  </si>
  <si>
    <t>得到提升</t>
  </si>
  <si>
    <t>2025年美术馆、公共图书馆、文化（站）馆免费开放省级配套资金</t>
  </si>
  <si>
    <t>持续推进免费开放服务工作，进一步满足基层群众多层次、多元化的精神文化需求丰富广大农民群众文化生活；保障广大基层群众的基本文化权益.</t>
  </si>
  <si>
    <t xml:space="preserve">街道公共图书馆、文化馆全年免费开放，结合“3.5”学雷锋日和春节、端午节等传统节日开展活动；根据居民的兴趣爱好和需求，开展了书法、绘画等各类文化艺术培训课程；2025年通过借阅系统为辖区群众提供借阅图书约5000人次，不断丰富广大群众的文化生活。			
</t>
  </si>
  <si>
    <t>免费开放人次</t>
  </si>
  <si>
    <t>196</t>
  </si>
  <si>
    <t>3.32</t>
  </si>
  <si>
    <t>2025年美术馆、公共图书馆、文化馆免费开放市级补助资金</t>
  </si>
  <si>
    <t>街道公共图书馆、文化馆全年免费开放，结合“3.5”学雷锋日和春节、端午节等传统节日开展活动；根据居民的兴趣爱好和需求，开展了书法、绘画等各类文化艺术培训课程；2025年通过借阅系统为辖区群众提供借阅图书约5000人次，不断丰富广大群众的文化生活。</t>
  </si>
  <si>
    <t>群众综合性文化活动完成率</t>
  </si>
  <si>
    <t>促进更多群众更多了解传统文化</t>
  </si>
  <si>
    <t>有效促进</t>
  </si>
  <si>
    <t>基本促进</t>
  </si>
  <si>
    <t>持续推进公共文化服务工作</t>
  </si>
  <si>
    <t>持续推进</t>
  </si>
  <si>
    <t>正常推进</t>
  </si>
  <si>
    <t>群众满意度</t>
  </si>
  <si>
    <t>2025年中央补助地方公共文化服务体系建设1资金</t>
  </si>
  <si>
    <t>加快构建现代公共文化服务体系，保障群众基本文化权益。</t>
  </si>
  <si>
    <t>街道农家书屋全年免费开放，定期更新书籍，并为辖区群众提供免费图书借阅服务。结合各类传统节日开展活动，根据居民的兴趣爱好和需求，开展文化艺术培训课程，不断丰富广大群众的文化生活。</t>
  </si>
  <si>
    <t>平均每个农家书屋更新图书种数</t>
  </si>
  <si>
    <t>平均每个农家书屋开民活动</t>
  </si>
  <si>
    <t>群众文化活动用房使用面积不得低于总使用面积</t>
  </si>
  <si>
    <t>300</t>
  </si>
  <si>
    <t>免费服务项目</t>
  </si>
  <si>
    <t>组织群众的综合性文化活动</t>
  </si>
  <si>
    <t>组织公益性展览</t>
  </si>
  <si>
    <t>举办非遗宣传展示活动</t>
  </si>
  <si>
    <t>组织群众业余创作、演出的文艺作品、节目</t>
  </si>
  <si>
    <t>举办各类培训班及讲座</t>
  </si>
  <si>
    <t>图书质量合格率（区图书馆）</t>
  </si>
  <si>
    <t>丰富五华区人民群众业务文化生活</t>
  </si>
  <si>
    <t>丰富</t>
  </si>
  <si>
    <t>较为丰富</t>
  </si>
  <si>
    <t>服务对象满意度指标</t>
  </si>
  <si>
    <t>93</t>
  </si>
  <si>
    <t>74</t>
  </si>
  <si>
    <t>2025年中央补助地方公共文化服务体系建设资金</t>
  </si>
  <si>
    <t>街道结合“3.5”学雷锋日和春节、端午节等传统节日不定期开展文化活动，根据居民的兴趣爱好和需求，开展了书法、绘画等各类文化艺术培训课程，不断丰富广大群众的文化生活。</t>
  </si>
  <si>
    <t>组织文化活动次数</t>
  </si>
  <si>
    <t>资金支付合格性</t>
  </si>
  <si>
    <t>丰富五华区人民群众文化生活</t>
  </si>
  <si>
    <t>2025年中央支持地方公共文化服务体系建设补助资金</t>
  </si>
  <si>
    <t>根据《中共云南省委宣传部 云南省财政厅关于深化拓展新时代文明实践中心建设有关事项的通知》（云宣通〔2024〕34号）等文件要求，扎实开展群众急需、特色鲜明、富有成效的文明实践活动，每个县（区）有影响力的文明实践志愿服务活动品牌数量不少于1个；加强文明实践队伍建设，文明实践志愿者骨干培训覆盖率不低于90%，推动形成富有地方特色的工作经验。</t>
  </si>
  <si>
    <t>一是加强社会主义核心价值观宣传引导。通过张贴宣传画40余份、发放宣传资料1100份，利用微信公众号等平台全方位宣传文明行为规范和文明礼仪知识，使文明理念深入人心。二是持续开展新时代文明实践活动。依托新时代文明实践所（站），组织开展“春风送温暖 服务零距离”、“我们的节日”、青语者“潮你而来”等文明实践活动278场，涵盖实践科学理论、宣讲党的政策、丰富文化生活、培育主流价值、深入移风易俗、开展志愿服务等多种形式。其中，举办文化活动53场，吸引群众参与4050人次，丰富群众精神文化生活；开展道德大讲堂1次，选树身边好人、道德模范等先进典型4人，凝聚向上向善力量；举办移风易俗活动40次，受益群众1498人次，切实引导广大群众破除陈规旧俗，自觉践行文明新风尚，让移风易俗的理念融入日常；累计开展志愿服务活动13次，内容包括法律服务、医疗健身、卫生环保等方面，聚焦民生福祉，关心群众实际，受益群众445人次。</t>
  </si>
  <si>
    <t>文明实践志愿服务队伍数量</t>
  </si>
  <si>
    <t>有影响力的文明实践志愿服务活动品牌数量</t>
  </si>
  <si>
    <t>因财政支付压力大，资金紧张</t>
  </si>
  <si>
    <t>文明实践志愿者骨干培训覆盖率</t>
  </si>
  <si>
    <t>人民群众对文明实践工作满意率</t>
  </si>
  <si>
    <t>昆财教〔2025〕175号2025年基层科普行动计划经费</t>
  </si>
  <si>
    <t>经费用于五华区龙翔街道凤翥社区开展科普活动工作。</t>
  </si>
  <si>
    <t>因财政支付压力大，资金紧张，暂未拨付。</t>
  </si>
  <si>
    <t>社区科普服务项目数</t>
  </si>
  <si>
    <t>1.00个</t>
  </si>
  <si>
    <t>项目目标完成率</t>
  </si>
  <si>
    <t>科普活动目标人群覆盖率</t>
  </si>
  <si>
    <t>科普公共服务受众满意度</t>
  </si>
  <si>
    <t>昆财行〔2025〕53号2025年全国百分之一人口变动情况抽样调查省级经费</t>
  </si>
  <si>
    <t>2025年目标：2025年将开展全国1%人口抽样调查，根据工作流程需提前做好调查指导员与调查员选聘、业务培训，宣传活动组织实施，住房单元核实，调查小区人口状况的摸底等前期准备工作；按时保质完成1%人口抽样调查现场登记、数据整理、审核、上报及数据质量核查等工作。</t>
  </si>
  <si>
    <t>龙翔街道1%人口抽样调查选聘调查指导员2名，调查员2名，组织参加业务培训7次，共抽中样本84户登记人口232人；固定样本抽中样本3户登记5人，两项调查工作均按时按质按量完成。经费因财政支付压力大，暂未拨付。</t>
  </si>
  <si>
    <t>数据上报完成情况</t>
  </si>
  <si>
    <t>调查漏登误差率</t>
  </si>
  <si>
    <t>0.3</t>
  </si>
  <si>
    <t>1%人口抽样调查宣传活动开展次数</t>
  </si>
  <si>
    <t>1%人口抽样调查指导员和调查员业务培训满意度</t>
  </si>
  <si>
    <t>86</t>
  </si>
  <si>
    <t>因资金不足，业务培训的深度和频次还有提升空间</t>
  </si>
  <si>
    <t>专项调查经费</t>
  </si>
  <si>
    <t>预算目标：根据《项目实施方案》相关规定，2025年完成：做了好百分之一人口变动抽样调査充分利用统计数据，提高统计数据质量与真实性，为五华区政府扎实做好“六稳”工作，全面落实“六保”任务提供决策依据。</t>
  </si>
  <si>
    <t>百分之一人口变动情况抽样调查及固定样本追踪调查</t>
  </si>
  <si>
    <t>按实际抽中情况</t>
  </si>
  <si>
    <t>232人+5人全部完成</t>
  </si>
  <si>
    <t>数据质量准确率</t>
  </si>
  <si>
    <t>调查数据报送率</t>
  </si>
  <si>
    <t>调查填报内容达标率</t>
  </si>
  <si>
    <t>数据采集及时率</t>
  </si>
  <si>
    <t>财政资金紧张，支付压力吕，经费未拨付</t>
  </si>
  <si>
    <t>2025年预算批复数</t>
  </si>
  <si>
    <t>提高统计数据质量与真实性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</si>
</sst>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theme="1"/>
      <name val="宋体"/>
      <charset val="134"/>
      <scheme val="minor"/>
    </font>
    <font>
      <sz val="11"/>
      <color rgb="FF000000"/>
      <name val="宋体"/>
      <charset val="134"/>
    </font>
    <font>
      <sz val="12"/>
      <name val="宋体"/>
      <charset val="134"/>
    </font>
    <font>
      <b/>
      <sz val="18"/>
      <color rgb="FF000000"/>
      <name val="宋体"/>
      <charset val="134"/>
    </font>
    <font>
      <sz val="18"/>
      <name val="宋体"/>
      <charset val="134"/>
    </font>
    <font>
      <sz val="12"/>
      <color rgb="FF000000"/>
      <name val="宋体"/>
      <charset val="134"/>
    </font>
    <font>
      <b/>
      <sz val="24"/>
      <color rgb="FF000000"/>
      <name val="宋体"/>
      <charset val="134"/>
    </font>
    <font>
      <b/>
      <sz val="12"/>
      <color rgb="FF000000"/>
      <name val="宋体"/>
      <charset val="134"/>
    </font>
    <font>
      <sz val="11"/>
      <name val="宋体"/>
      <charset val="134"/>
    </font>
    <font>
      <b/>
      <sz val="11"/>
      <color rgb="FF000000"/>
      <name val="宋体"/>
      <charset val="134"/>
    </font>
    <font>
      <sz val="10"/>
      <name val="宋体"/>
      <charset val="134"/>
    </font>
    <font>
      <sz val="10"/>
      <color rgb="FF000000"/>
      <name val="宋体"/>
      <charset val="134"/>
    </font>
    <font>
      <sz val="10"/>
      <color rgb="FF000000"/>
      <name val="Arial"/>
      <charset val="134"/>
    </font>
    <font>
      <sz val="10"/>
      <name val="Arial"/>
      <charset val="0"/>
    </font>
    <font>
      <sz val="10"/>
      <color rgb="FF262626"/>
      <name val="宋体"/>
      <charset val="134"/>
    </font>
    <font>
      <sz val="10"/>
      <color rgb="FF000000"/>
      <name val="Arial"/>
      <charset val="0"/>
    </font>
    <font>
      <b/>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style="thin">
        <color auto="1"/>
      </bottom>
      <diagonal/>
    </border>
    <border>
      <left style="thin">
        <color auto="1"/>
      </left>
      <right/>
      <top style="thin">
        <color auto="1"/>
      </top>
      <bottom style="thin">
        <color rgb="FF000000"/>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0" borderId="19" applyNumberFormat="0" applyFill="0" applyAlignment="0" applyProtection="0">
      <alignment vertical="center"/>
    </xf>
    <xf numFmtId="0" fontId="24" fillId="0" borderId="20" applyNumberFormat="0" applyFill="0" applyAlignment="0" applyProtection="0">
      <alignment vertical="center"/>
    </xf>
    <xf numFmtId="0" fontId="24" fillId="0" borderId="0" applyNumberFormat="0" applyFill="0" applyBorder="0" applyAlignment="0" applyProtection="0">
      <alignment vertical="center"/>
    </xf>
    <xf numFmtId="0" fontId="25" fillId="4" borderId="21" applyNumberFormat="0" applyAlignment="0" applyProtection="0">
      <alignment vertical="center"/>
    </xf>
    <xf numFmtId="0" fontId="26" fillId="5" borderId="22" applyNumberFormat="0" applyAlignment="0" applyProtection="0">
      <alignment vertical="center"/>
    </xf>
    <xf numFmtId="0" fontId="27" fillId="5" borderId="21" applyNumberFormat="0" applyAlignment="0" applyProtection="0">
      <alignment vertical="center"/>
    </xf>
    <xf numFmtId="0" fontId="28" fillId="6" borderId="23" applyNumberFormat="0" applyAlignment="0" applyProtection="0">
      <alignment vertical="center"/>
    </xf>
    <xf numFmtId="0" fontId="29" fillId="0" borderId="24" applyNumberFormat="0" applyFill="0" applyAlignment="0" applyProtection="0">
      <alignment vertical="center"/>
    </xf>
    <xf numFmtId="0" fontId="30" fillId="0" borderId="25"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2" fillId="0" borderId="0"/>
    <xf numFmtId="0" fontId="2" fillId="0" borderId="0">
      <alignment vertical="center"/>
    </xf>
    <xf numFmtId="0" fontId="15" fillId="0" borderId="0"/>
    <xf numFmtId="0" fontId="1" fillId="0" borderId="0">
      <alignment vertical="center"/>
    </xf>
  </cellStyleXfs>
  <cellXfs count="150">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Alignment="1">
      <alignment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2" fillId="0" borderId="1" xfId="0" applyNumberFormat="1" applyFont="1" applyFill="1" applyBorder="1" applyAlignment="1">
      <alignment horizontal="right" vertical="center"/>
    </xf>
    <xf numFmtId="176" fontId="2" fillId="0" borderId="1" xfId="0" applyNumberFormat="1" applyFont="1" applyFill="1" applyBorder="1" applyAlignment="1">
      <alignment horizontal="center" vertical="center"/>
    </xf>
    <xf numFmtId="9" fontId="1" fillId="0" borderId="0" xfId="3" applyNumberFormat="1" applyFont="1" applyAlignment="1">
      <alignment vertical="center"/>
    </xf>
    <xf numFmtId="49" fontId="2" fillId="0" borderId="2"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 xfId="0" applyNumberFormat="1" applyFont="1" applyFill="1" applyBorder="1" applyAlignment="1">
      <alignment horizontal="left" vertical="top" wrapText="1"/>
    </xf>
    <xf numFmtId="0" fontId="2" fillId="0" borderId="1" xfId="0" applyFont="1" applyFill="1" applyBorder="1" applyAlignment="1">
      <alignment vertical="center" wrapText="1"/>
    </xf>
    <xf numFmtId="49" fontId="2" fillId="0" borderId="1" xfId="0" applyNumberFormat="1" applyFont="1" applyFill="1" applyBorder="1" applyAlignment="1">
      <alignment horizontal="left" vertical="top"/>
    </xf>
    <xf numFmtId="0" fontId="2" fillId="0" borderId="1" xfId="0" applyFont="1" applyFill="1" applyBorder="1" applyAlignment="1">
      <alignment vertical="center"/>
    </xf>
    <xf numFmtId="49" fontId="2" fillId="0" borderId="1" xfId="0" applyNumberFormat="1" applyFont="1" applyFill="1" applyBorder="1" applyAlignment="1">
      <alignment horizontal="center" vertical="center"/>
    </xf>
    <xf numFmtId="0" fontId="2" fillId="0" borderId="5" xfId="0" applyFont="1" applyFill="1" applyBorder="1" applyAlignment="1">
      <alignment horizontal="left" vertical="top" wrapText="1"/>
    </xf>
    <xf numFmtId="0" fontId="4"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4" fillId="0" borderId="6" xfId="0" applyFont="1" applyFill="1" applyBorder="1" applyAlignment="1">
      <alignment horizontal="center" vertical="center"/>
    </xf>
    <xf numFmtId="0" fontId="4" fillId="0" borderId="0" xfId="0" applyFont="1" applyFill="1" applyAlignment="1">
      <alignment horizontal="center" vertical="center"/>
    </xf>
    <xf numFmtId="0" fontId="2" fillId="0" borderId="7" xfId="0" applyFont="1" applyFill="1" applyBorder="1" applyAlignment="1">
      <alignment vertical="center"/>
    </xf>
    <xf numFmtId="0" fontId="2" fillId="0" borderId="6" xfId="0" applyFont="1" applyFill="1" applyBorder="1" applyAlignment="1">
      <alignment horizontal="center" vertical="center"/>
    </xf>
    <xf numFmtId="0" fontId="2" fillId="0" borderId="0" xfId="0" applyFont="1" applyFill="1" applyAlignment="1">
      <alignment horizontal="center" vertical="center"/>
    </xf>
    <xf numFmtId="0" fontId="1" fillId="0" borderId="0" xfId="0" applyFont="1" applyFill="1" applyAlignment="1"/>
    <xf numFmtId="0" fontId="5" fillId="0" borderId="0" xfId="52" applyFont="1" applyFill="1" applyAlignment="1">
      <alignment horizontal="center" vertical="center"/>
    </xf>
    <xf numFmtId="0" fontId="6"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8" fillId="0" borderId="1" xfId="0" applyNumberFormat="1" applyFont="1" applyFill="1" applyBorder="1" applyAlignment="1">
      <alignment horizontal="right" vertical="center"/>
    </xf>
    <xf numFmtId="9" fontId="8" fillId="0" borderId="1" xfId="3" applyFont="1" applyFill="1" applyBorder="1" applyAlignment="1">
      <alignment horizontal="right" vertical="center"/>
    </xf>
    <xf numFmtId="49" fontId="1" fillId="0" borderId="1" xfId="0" applyNumberFormat="1" applyFont="1" applyFill="1" applyBorder="1" applyAlignment="1">
      <alignment horizontal="left" vertical="top"/>
    </xf>
    <xf numFmtId="43" fontId="8"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9" fillId="0" borderId="1" xfId="0" applyFont="1" applyFill="1" applyBorder="1" applyAlignment="1">
      <alignment horizontal="center" vertical="center"/>
    </xf>
    <xf numFmtId="49" fontId="5" fillId="0" borderId="1" xfId="52" applyNumberFormat="1" applyFont="1" applyFill="1" applyBorder="1" applyAlignment="1">
      <alignment horizontal="center" vertical="center"/>
    </xf>
    <xf numFmtId="49" fontId="5" fillId="0" borderId="1" xfId="52" applyNumberFormat="1" applyFont="1" applyFill="1" applyBorder="1" applyAlignment="1">
      <alignment horizontal="center" vertical="center" wrapText="1"/>
    </xf>
    <xf numFmtId="0" fontId="5" fillId="0" borderId="1" xfId="52" applyFont="1" applyFill="1" applyBorder="1" applyAlignment="1">
      <alignment horizontal="center" vertical="center"/>
    </xf>
    <xf numFmtId="49" fontId="8" fillId="0" borderId="1" xfId="0" applyNumberFormat="1" applyFont="1" applyFill="1" applyBorder="1" applyAlignment="1">
      <alignment horizontal="center" vertical="center" wrapText="1"/>
    </xf>
    <xf numFmtId="49" fontId="8" fillId="0" borderId="2" xfId="0" applyNumberFormat="1" applyFont="1" applyFill="1" applyBorder="1" applyAlignment="1">
      <alignment vertical="center" wrapText="1"/>
    </xf>
    <xf numFmtId="49" fontId="8" fillId="0" borderId="8" xfId="0" applyNumberFormat="1"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5" fillId="0" borderId="5" xfId="0" applyFont="1" applyFill="1" applyBorder="1" applyAlignment="1">
      <alignment horizontal="left" vertical="center"/>
    </xf>
    <xf numFmtId="0" fontId="5" fillId="0" borderId="2" xfId="0" applyFont="1" applyFill="1" applyBorder="1" applyAlignment="1">
      <alignment horizontal="left" vertical="center"/>
    </xf>
    <xf numFmtId="0" fontId="5" fillId="0" borderId="4" xfId="0" applyFont="1" applyFill="1" applyBorder="1" applyAlignment="1">
      <alignment horizontal="left" vertical="center"/>
    </xf>
    <xf numFmtId="49" fontId="5" fillId="0" borderId="1" xfId="0" applyNumberFormat="1" applyFont="1" applyFill="1" applyBorder="1" applyAlignment="1">
      <alignment horizontal="left" vertical="top" wrapText="1"/>
    </xf>
    <xf numFmtId="0" fontId="5" fillId="0" borderId="9" xfId="0" applyFont="1" applyFill="1" applyBorder="1" applyAlignment="1">
      <alignment horizontal="left" vertical="center"/>
    </xf>
    <xf numFmtId="0" fontId="5" fillId="0" borderId="7" xfId="0" applyFont="1" applyFill="1" applyBorder="1" applyAlignment="1">
      <alignment horizontal="left"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3" xfId="0" applyFont="1" applyFill="1" applyBorder="1" applyAlignment="1">
      <alignment horizontal="left" vertical="center"/>
    </xf>
    <xf numFmtId="0" fontId="10" fillId="0" borderId="0" xfId="0" applyFont="1" applyFill="1" applyAlignment="1"/>
    <xf numFmtId="0" fontId="10" fillId="0" borderId="0" xfId="0" applyFont="1" applyFill="1" applyAlignment="1">
      <alignment horizontal="center"/>
    </xf>
    <xf numFmtId="0" fontId="10" fillId="0" borderId="0" xfId="49" applyFont="1" applyAlignment="1">
      <alignment vertical="center"/>
    </xf>
    <xf numFmtId="0" fontId="10" fillId="0" borderId="0" xfId="49" applyFont="1"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Alignment="1"/>
    <xf numFmtId="0" fontId="10"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0" xfId="0" applyNumberFormat="1" applyFont="1" applyFill="1" applyBorder="1" applyAlignment="1">
      <alignment horizontal="center" vertical="center" shrinkToFit="1"/>
    </xf>
    <xf numFmtId="4" fontId="11" fillId="0" borderId="11" xfId="0" applyNumberFormat="1" applyFont="1" applyFill="1" applyBorder="1" applyAlignment="1">
      <alignment horizontal="center" vertical="center" shrinkToFit="1"/>
    </xf>
    <xf numFmtId="4" fontId="11" fillId="0" borderId="11" xfId="0" applyNumberFormat="1" applyFont="1" applyFill="1" applyBorder="1" applyAlignment="1">
      <alignment horizontal="center" vertical="center" wrapText="1" shrinkToFit="1"/>
    </xf>
    <xf numFmtId="4" fontId="11" fillId="0" borderId="12"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2"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xf>
    <xf numFmtId="0" fontId="11" fillId="0" borderId="13"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4" fontId="10" fillId="0" borderId="16" xfId="0" applyNumberFormat="1" applyFont="1" applyFill="1" applyBorder="1" applyAlignment="1">
      <alignment horizontal="right" vertical="center"/>
    </xf>
    <xf numFmtId="4" fontId="11"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wrapText="1" shrinkToFit="1"/>
    </xf>
    <xf numFmtId="0" fontId="10" fillId="0" borderId="1" xfId="0" applyFont="1" applyFill="1" applyBorder="1" applyAlignment="1"/>
    <xf numFmtId="43" fontId="10" fillId="0" borderId="1" xfId="0" applyNumberFormat="1" applyFont="1" applyFill="1" applyBorder="1" applyAlignment="1">
      <alignment vertical="center"/>
    </xf>
    <xf numFmtId="0" fontId="10" fillId="0" borderId="0" xfId="0" applyFont="1" applyFill="1" applyAlignment="1">
      <alignment horizontal="left" vertical="top" wrapText="1"/>
    </xf>
    <xf numFmtId="0" fontId="13" fillId="0" borderId="0" xfId="0" applyFont="1" applyFill="1" applyBorder="1" applyAlignment="1"/>
    <xf numFmtId="0" fontId="11" fillId="0" borderId="0" xfId="0" applyFont="1" applyFill="1" applyAlignment="1">
      <alignment vertical="center"/>
    </xf>
    <xf numFmtId="0" fontId="11" fillId="0" borderId="0" xfId="0" applyFont="1" applyFill="1" applyBorder="1" applyAlignment="1">
      <alignment horizontal="center" vertical="center"/>
    </xf>
    <xf numFmtId="0" fontId="11" fillId="0" borderId="0" xfId="0" applyFont="1" applyFill="1" applyBorder="1" applyAlignment="1">
      <alignment vertical="center"/>
    </xf>
    <xf numFmtId="0" fontId="11" fillId="0" borderId="0" xfId="0" applyNumberFormat="1" applyFont="1" applyFill="1" applyBorder="1" applyAlignment="1" applyProtection="1">
      <alignment horizontal="right" vertical="center"/>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177" fontId="14" fillId="0" borderId="16" xfId="0" applyNumberFormat="1" applyFont="1" applyFill="1" applyBorder="1" applyAlignment="1">
      <alignment horizontal="right" vertical="center"/>
    </xf>
    <xf numFmtId="0" fontId="14" fillId="0" borderId="16" xfId="0" applyNumberFormat="1" applyFont="1" applyFill="1" applyBorder="1" applyAlignment="1">
      <alignment horizontal="center" vertical="center"/>
    </xf>
    <xf numFmtId="178" fontId="14" fillId="0" borderId="16" xfId="0" applyNumberFormat="1" applyFont="1" applyFill="1" applyBorder="1" applyAlignment="1">
      <alignment horizontal="right" vertical="center"/>
    </xf>
    <xf numFmtId="0" fontId="11" fillId="0" borderId="0" xfId="0" applyFont="1" applyFill="1" applyBorder="1" applyAlignment="1">
      <alignment horizontal="left" vertical="center" wrapText="1"/>
    </xf>
    <xf numFmtId="0" fontId="11" fillId="0" borderId="0" xfId="0" applyFont="1" applyFill="1" applyBorder="1" applyAlignment="1">
      <alignment horizontal="left" vertical="center"/>
    </xf>
    <xf numFmtId="0" fontId="10" fillId="0" borderId="0" xfId="0" applyFont="1" applyFill="1" applyBorder="1" applyAlignment="1"/>
    <xf numFmtId="0" fontId="10" fillId="0" borderId="0" xfId="0" applyFont="1" applyFill="1" applyBorder="1" applyAlignment="1">
      <alignment vertical="center"/>
    </xf>
    <xf numFmtId="0" fontId="11" fillId="0" borderId="0" xfId="0" applyFont="1" applyFill="1" applyBorder="1" applyAlignment="1">
      <alignment horizontal="right" vertical="center"/>
    </xf>
    <xf numFmtId="177" fontId="14" fillId="0" borderId="16" xfId="0" applyNumberFormat="1" applyFont="1" applyFill="1" applyBorder="1" applyAlignment="1">
      <alignment horizontal="right" vertical="center" shrinkToFit="1"/>
    </xf>
    <xf numFmtId="49" fontId="14" fillId="0" borderId="16" xfId="0" applyNumberFormat="1" applyFont="1" applyFill="1" applyBorder="1" applyAlignment="1">
      <alignment horizontal="left" vertical="center" shrinkToFit="1"/>
    </xf>
    <xf numFmtId="0" fontId="14" fillId="0" borderId="16" xfId="0" applyNumberFormat="1" applyFont="1" applyFill="1" applyBorder="1" applyAlignment="1">
      <alignment horizontal="left" vertical="center" shrinkToFit="1"/>
    </xf>
    <xf numFmtId="0" fontId="15" fillId="0" borderId="0" xfId="0" applyFont="1" applyFill="1" applyBorder="1" applyAlignment="1"/>
    <xf numFmtId="0" fontId="11" fillId="0" borderId="0" xfId="0" applyFont="1" applyFill="1" applyBorder="1" applyAlignment="1">
      <alignment horizontal="center"/>
    </xf>
    <xf numFmtId="0" fontId="11" fillId="0" borderId="0" xfId="0" applyFont="1" applyFill="1" applyBorder="1" applyAlignment="1">
      <alignment horizontal="right"/>
    </xf>
    <xf numFmtId="0" fontId="11" fillId="0" borderId="0" xfId="0" applyFont="1" applyFill="1" applyBorder="1" applyAlignment="1"/>
    <xf numFmtId="0" fontId="11" fillId="0" borderId="2" xfId="0" applyFont="1" applyFill="1" applyBorder="1" applyAlignment="1">
      <alignment horizontal="center" vertical="center"/>
    </xf>
    <xf numFmtId="0" fontId="11" fillId="0" borderId="2" xfId="0" applyFont="1" applyFill="1" applyBorder="1" applyAlignment="1">
      <alignment horizontal="left" vertical="center"/>
    </xf>
    <xf numFmtId="0" fontId="11" fillId="0" borderId="1" xfId="0" applyFont="1" applyFill="1" applyBorder="1" applyAlignment="1">
      <alignment horizontal="right" vertical="center"/>
    </xf>
    <xf numFmtId="0" fontId="11" fillId="0" borderId="17" xfId="0" applyFont="1" applyFill="1" applyBorder="1" applyAlignment="1">
      <alignment horizontal="left" vertical="center"/>
    </xf>
    <xf numFmtId="0" fontId="10" fillId="0" borderId="0" xfId="50" applyFont="1" applyFill="1" applyAlignment="1">
      <alignment vertical="center" wrapText="1"/>
    </xf>
    <xf numFmtId="0" fontId="11" fillId="0" borderId="0" xfId="51" applyFont="1" applyFill="1" applyAlignment="1">
      <alignment vertical="center"/>
    </xf>
    <xf numFmtId="0" fontId="11" fillId="0" borderId="0" xfId="0" applyNumberFormat="1" applyFont="1" applyFill="1" applyBorder="1" applyAlignment="1" applyProtection="1">
      <alignment horizontal="right" vertical="center" wrapText="1"/>
    </xf>
    <xf numFmtId="0" fontId="14" fillId="0" borderId="16" xfId="0" applyNumberFormat="1" applyFont="1" applyFill="1" applyBorder="1" applyAlignment="1">
      <alignment horizontal="right" vertical="center" shrinkToFit="1"/>
    </xf>
    <xf numFmtId="177" fontId="11" fillId="0" borderId="0" xfId="0" applyNumberFormat="1" applyFont="1" applyFill="1" applyAlignment="1">
      <alignment vertical="center"/>
    </xf>
    <xf numFmtId="10" fontId="11" fillId="0" borderId="0" xfId="3" applyNumberFormat="1" applyFont="1" applyFill="1">
      <alignment vertical="center"/>
    </xf>
    <xf numFmtId="0" fontId="13" fillId="0" borderId="0" xfId="0" applyFont="1" applyFill="1" applyBorder="1" applyAlignment="1">
      <alignment wrapText="1"/>
    </xf>
    <xf numFmtId="0" fontId="11"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1" fillId="0" borderId="0" xfId="0" applyNumberFormat="1" applyFont="1" applyFill="1" applyAlignment="1" applyProtection="1">
      <alignment horizontal="left" vertical="center" wrapText="1"/>
    </xf>
    <xf numFmtId="0" fontId="11" fillId="0" borderId="0" xfId="0" applyNumberFormat="1" applyFont="1" applyFill="1" applyBorder="1" applyAlignment="1" applyProtection="1">
      <alignment vertical="center" wrapText="1"/>
    </xf>
    <xf numFmtId="0" fontId="13" fillId="0" borderId="0" xfId="0"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10" fillId="0" borderId="0" xfId="0" applyFont="1" applyFill="1" applyBorder="1" applyAlignment="1">
      <alignment vertical="center" wrapText="1"/>
    </xf>
    <xf numFmtId="0" fontId="10" fillId="0" borderId="0" xfId="0" applyFont="1" applyFill="1" applyBorder="1" applyAlignment="1">
      <alignment wrapText="1"/>
    </xf>
    <xf numFmtId="0" fontId="11" fillId="0" borderId="0" xfId="0" applyFont="1" applyFill="1" applyAlignment="1">
      <alignment horizontal="center" vertical="center"/>
    </xf>
    <xf numFmtId="0" fontId="15" fillId="0" borderId="0" xfId="0" applyFont="1" applyFill="1" applyBorder="1" applyAlignment="1">
      <alignment vertical="top"/>
    </xf>
    <xf numFmtId="0" fontId="11" fillId="0" borderId="0" xfId="0" applyFont="1" applyFill="1" applyBorder="1" applyAlignment="1">
      <alignment horizontal="right" vertical="top"/>
    </xf>
    <xf numFmtId="0" fontId="11" fillId="0" borderId="0" xfId="0" applyFont="1" applyFill="1" applyBorder="1" applyAlignment="1">
      <alignment vertical="top"/>
    </xf>
    <xf numFmtId="0" fontId="11" fillId="0" borderId="0" xfId="0" applyFont="1" applyFill="1" applyBorder="1" applyAlignment="1">
      <alignment horizontal="center" vertical="top"/>
    </xf>
    <xf numFmtId="0" fontId="10" fillId="0" borderId="0" xfId="49"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_事业单位部门决算报表（讨论稿） 2" xfId="50"/>
    <cellStyle name="常规 9"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showZeros="0" zoomScale="115" zoomScaleNormal="115" topLeftCell="A25" workbookViewId="0">
      <selection activeCell="H13" sqref="H13"/>
    </sheetView>
  </sheetViews>
  <sheetFormatPr defaultColWidth="16" defaultRowHeight="13"/>
  <cols>
    <col min="1" max="1" width="29.5636363636364" style="104" customWidth="1"/>
    <col min="2" max="2" width="4.75454545454545" style="104" customWidth="1"/>
    <col min="3" max="3" width="17.1363636363636" style="104" customWidth="1"/>
    <col min="4" max="4" width="28.4454545454545" style="104" customWidth="1"/>
    <col min="5" max="5" width="4.75454545454545" style="104" customWidth="1"/>
    <col min="6" max="6" width="17.5" style="104" customWidth="1"/>
    <col min="7" max="16384" width="16" style="104"/>
  </cols>
  <sheetData>
    <row r="1" s="149" customFormat="1" ht="22.5" customHeight="1" spans="1:9">
      <c r="A1" s="122" t="s">
        <v>0</v>
      </c>
      <c r="B1" s="122"/>
      <c r="C1" s="122"/>
      <c r="D1" s="122"/>
      <c r="E1" s="122"/>
      <c r="F1" s="122"/>
    </row>
    <row r="2" s="149" customFormat="1" ht="21" customHeight="1" spans="1:9">
      <c r="A2" s="121"/>
      <c r="B2" s="121"/>
      <c r="C2" s="121"/>
      <c r="D2" s="121"/>
      <c r="E2" s="121"/>
      <c r="F2" s="123" t="s">
        <v>1</v>
      </c>
    </row>
    <row r="3" s="149" customFormat="1" ht="21" customHeight="1" spans="1:9">
      <c r="A3" s="124" t="s">
        <v>2</v>
      </c>
      <c r="B3" s="121"/>
      <c r="C3" s="122"/>
      <c r="D3" s="121"/>
      <c r="E3" s="121"/>
      <c r="F3" s="123" t="s">
        <v>3</v>
      </c>
    </row>
    <row r="4" s="104" customFormat="1" ht="19" customHeight="1" spans="1:9">
      <c r="A4" s="108" t="s">
        <v>4</v>
      </c>
      <c r="B4" s="108" t="s">
        <v>5</v>
      </c>
      <c r="C4" s="108" t="s">
        <v>5</v>
      </c>
      <c r="D4" s="108" t="s">
        <v>6</v>
      </c>
      <c r="E4" s="108" t="s">
        <v>5</v>
      </c>
      <c r="F4" s="108" t="s">
        <v>5</v>
      </c>
    </row>
    <row r="5" s="104" customFormat="1" ht="19" customHeight="1" spans="1:9">
      <c r="A5" s="108" t="s">
        <v>7</v>
      </c>
      <c r="B5" s="108" t="s">
        <v>8</v>
      </c>
      <c r="C5" s="108" t="s">
        <v>9</v>
      </c>
      <c r="D5" s="108" t="s">
        <v>10</v>
      </c>
      <c r="E5" s="108" t="s">
        <v>8</v>
      </c>
      <c r="F5" s="108" t="s">
        <v>9</v>
      </c>
    </row>
    <row r="6" s="104" customFormat="1" ht="19" customHeight="1" spans="1:9">
      <c r="A6" s="108" t="s">
        <v>11</v>
      </c>
      <c r="B6" s="108" t="s">
        <v>5</v>
      </c>
      <c r="C6" s="108" t="s">
        <v>12</v>
      </c>
      <c r="D6" s="108" t="s">
        <v>11</v>
      </c>
      <c r="E6" s="108" t="s">
        <v>5</v>
      </c>
      <c r="F6" s="108" t="s">
        <v>13</v>
      </c>
    </row>
    <row r="7" s="104" customFormat="1" ht="19" customHeight="1" spans="1:9">
      <c r="A7" s="109" t="s">
        <v>14</v>
      </c>
      <c r="B7" s="108" t="s">
        <v>12</v>
      </c>
      <c r="C7" s="118">
        <v>25249639.14</v>
      </c>
      <c r="D7" s="109" t="s">
        <v>15</v>
      </c>
      <c r="E7" s="108" t="s">
        <v>16</v>
      </c>
      <c r="F7" s="118">
        <v>15694984.63</v>
      </c>
      <c r="H7" s="133"/>
      <c r="I7" s="134"/>
    </row>
    <row r="8" s="104" customFormat="1" ht="19" customHeight="1" spans="1:9">
      <c r="A8" s="109" t="s">
        <v>17</v>
      </c>
      <c r="B8" s="108" t="s">
        <v>13</v>
      </c>
      <c r="C8" s="118">
        <v>1914651.25</v>
      </c>
      <c r="D8" s="109" t="s">
        <v>18</v>
      </c>
      <c r="E8" s="108" t="s">
        <v>19</v>
      </c>
      <c r="F8" s="118">
        <v>0</v>
      </c>
      <c r="I8" s="134"/>
    </row>
    <row r="9" s="104" customFormat="1" ht="19" customHeight="1" spans="1:9">
      <c r="A9" s="109" t="s">
        <v>20</v>
      </c>
      <c r="B9" s="108" t="s">
        <v>21</v>
      </c>
      <c r="C9" s="118">
        <v>0</v>
      </c>
      <c r="D9" s="109" t="s">
        <v>22</v>
      </c>
      <c r="E9" s="108" t="s">
        <v>23</v>
      </c>
      <c r="F9" s="118">
        <v>24048</v>
      </c>
    </row>
    <row r="10" s="104" customFormat="1" ht="19" customHeight="1" spans="1:9">
      <c r="A10" s="109" t="s">
        <v>24</v>
      </c>
      <c r="B10" s="108" t="s">
        <v>25</v>
      </c>
      <c r="C10" s="118">
        <v>0</v>
      </c>
      <c r="D10" s="109" t="s">
        <v>26</v>
      </c>
      <c r="E10" s="108" t="s">
        <v>27</v>
      </c>
      <c r="F10" s="118">
        <v>0</v>
      </c>
    </row>
    <row r="11" s="104" customFormat="1" ht="19" customHeight="1" spans="1:9">
      <c r="A11" s="109" t="s">
        <v>28</v>
      </c>
      <c r="B11" s="108" t="s">
        <v>29</v>
      </c>
      <c r="C11" s="118">
        <v>0</v>
      </c>
      <c r="D11" s="109" t="s">
        <v>30</v>
      </c>
      <c r="E11" s="108" t="s">
        <v>31</v>
      </c>
      <c r="F11" s="118">
        <v>0</v>
      </c>
    </row>
    <row r="12" s="104" customFormat="1" ht="19" customHeight="1" spans="1:9">
      <c r="A12" s="109" t="s">
        <v>32</v>
      </c>
      <c r="B12" s="108" t="s">
        <v>33</v>
      </c>
      <c r="C12" s="118">
        <v>0</v>
      </c>
      <c r="D12" s="109" t="s">
        <v>34</v>
      </c>
      <c r="E12" s="108" t="s">
        <v>35</v>
      </c>
      <c r="F12" s="118">
        <v>0</v>
      </c>
    </row>
    <row r="13" s="104" customFormat="1" ht="19" customHeight="1" spans="1:9">
      <c r="A13" s="109" t="s">
        <v>36</v>
      </c>
      <c r="B13" s="108" t="s">
        <v>37</v>
      </c>
      <c r="C13" s="118">
        <v>0</v>
      </c>
      <c r="D13" s="109" t="s">
        <v>38</v>
      </c>
      <c r="E13" s="108" t="s">
        <v>39</v>
      </c>
      <c r="F13" s="118">
        <v>170383.95</v>
      </c>
    </row>
    <row r="14" s="104" customFormat="1" ht="19" customHeight="1" spans="1:9">
      <c r="A14" s="109" t="s">
        <v>40</v>
      </c>
      <c r="B14" s="108" t="s">
        <v>41</v>
      </c>
      <c r="C14" s="118">
        <v>24136454.48</v>
      </c>
      <c r="D14" s="109" t="s">
        <v>42</v>
      </c>
      <c r="E14" s="108" t="s">
        <v>43</v>
      </c>
      <c r="F14" s="118">
        <v>11651565.26</v>
      </c>
    </row>
    <row r="15" s="104" customFormat="1" ht="19" customHeight="1" spans="1:9">
      <c r="A15" s="109" t="s">
        <v>5</v>
      </c>
      <c r="B15" s="108" t="s">
        <v>44</v>
      </c>
      <c r="C15" s="132"/>
      <c r="D15" s="109" t="s">
        <v>45</v>
      </c>
      <c r="E15" s="108" t="s">
        <v>46</v>
      </c>
      <c r="F15" s="118">
        <v>1202796.06</v>
      </c>
    </row>
    <row r="16" s="104" customFormat="1" ht="19" customHeight="1" spans="1:9">
      <c r="A16" s="109" t="s">
        <v>5</v>
      </c>
      <c r="B16" s="108" t="s">
        <v>47</v>
      </c>
      <c r="C16" s="132"/>
      <c r="D16" s="109" t="s">
        <v>48</v>
      </c>
      <c r="E16" s="108" t="s">
        <v>49</v>
      </c>
      <c r="F16" s="118">
        <v>730000</v>
      </c>
    </row>
    <row r="17" s="104" customFormat="1" ht="19" customHeight="1" spans="1:6">
      <c r="A17" s="109" t="s">
        <v>5</v>
      </c>
      <c r="B17" s="108" t="s">
        <v>50</v>
      </c>
      <c r="C17" s="132"/>
      <c r="D17" s="109" t="s">
        <v>51</v>
      </c>
      <c r="E17" s="108" t="s">
        <v>52</v>
      </c>
      <c r="F17" s="118">
        <v>11376156.13</v>
      </c>
    </row>
    <row r="18" s="104" customFormat="1" ht="19" customHeight="1" spans="1:6">
      <c r="A18" s="109" t="s">
        <v>5</v>
      </c>
      <c r="B18" s="108" t="s">
        <v>53</v>
      </c>
      <c r="C18" s="132"/>
      <c r="D18" s="109" t="s">
        <v>54</v>
      </c>
      <c r="E18" s="108" t="s">
        <v>55</v>
      </c>
      <c r="F18" s="118">
        <v>0</v>
      </c>
    </row>
    <row r="19" s="104" customFormat="1" ht="19" customHeight="1" spans="1:6">
      <c r="A19" s="109" t="s">
        <v>5</v>
      </c>
      <c r="B19" s="108" t="s">
        <v>56</v>
      </c>
      <c r="C19" s="132"/>
      <c r="D19" s="109" t="s">
        <v>57</v>
      </c>
      <c r="E19" s="108" t="s">
        <v>58</v>
      </c>
      <c r="F19" s="118">
        <v>0</v>
      </c>
    </row>
    <row r="20" s="104" customFormat="1" ht="19" customHeight="1" spans="1:6">
      <c r="A20" s="109" t="s">
        <v>5</v>
      </c>
      <c r="B20" s="108" t="s">
        <v>59</v>
      </c>
      <c r="C20" s="132"/>
      <c r="D20" s="109" t="s">
        <v>60</v>
      </c>
      <c r="E20" s="108" t="s">
        <v>61</v>
      </c>
      <c r="F20" s="118">
        <v>0</v>
      </c>
    </row>
    <row r="21" s="104" customFormat="1" ht="19" customHeight="1" spans="1:6">
      <c r="A21" s="109" t="s">
        <v>5</v>
      </c>
      <c r="B21" s="108" t="s">
        <v>62</v>
      </c>
      <c r="C21" s="132"/>
      <c r="D21" s="109" t="s">
        <v>63</v>
      </c>
      <c r="E21" s="108" t="s">
        <v>64</v>
      </c>
      <c r="F21" s="118">
        <v>0</v>
      </c>
    </row>
    <row r="22" s="104" customFormat="1" ht="19" customHeight="1" spans="1:6">
      <c r="A22" s="109" t="s">
        <v>5</v>
      </c>
      <c r="B22" s="108" t="s">
        <v>65</v>
      </c>
      <c r="C22" s="132"/>
      <c r="D22" s="109" t="s">
        <v>66</v>
      </c>
      <c r="E22" s="108" t="s">
        <v>67</v>
      </c>
      <c r="F22" s="118">
        <v>0</v>
      </c>
    </row>
    <row r="23" s="104" customFormat="1" ht="19" customHeight="1" spans="1:6">
      <c r="A23" s="109" t="s">
        <v>5</v>
      </c>
      <c r="B23" s="108" t="s">
        <v>68</v>
      </c>
      <c r="C23" s="132"/>
      <c r="D23" s="109" t="s">
        <v>69</v>
      </c>
      <c r="E23" s="108" t="s">
        <v>70</v>
      </c>
      <c r="F23" s="118">
        <v>0</v>
      </c>
    </row>
    <row r="24" s="104" customFormat="1" ht="19" customHeight="1" spans="1:6">
      <c r="A24" s="109" t="s">
        <v>5</v>
      </c>
      <c r="B24" s="108" t="s">
        <v>71</v>
      </c>
      <c r="C24" s="132"/>
      <c r="D24" s="109" t="s">
        <v>72</v>
      </c>
      <c r="E24" s="108" t="s">
        <v>73</v>
      </c>
      <c r="F24" s="118">
        <v>0</v>
      </c>
    </row>
    <row r="25" s="104" customFormat="1" ht="19" customHeight="1" spans="1:6">
      <c r="A25" s="109" t="s">
        <v>5</v>
      </c>
      <c r="B25" s="108" t="s">
        <v>74</v>
      </c>
      <c r="C25" s="132"/>
      <c r="D25" s="109" t="s">
        <v>75</v>
      </c>
      <c r="E25" s="108" t="s">
        <v>76</v>
      </c>
      <c r="F25" s="118">
        <v>14596300.98</v>
      </c>
    </row>
    <row r="26" s="104" customFormat="1" ht="19" customHeight="1" spans="1:6">
      <c r="A26" s="109" t="s">
        <v>5</v>
      </c>
      <c r="B26" s="108" t="s">
        <v>77</v>
      </c>
      <c r="C26" s="132"/>
      <c r="D26" s="109" t="s">
        <v>78</v>
      </c>
      <c r="E26" s="108" t="s">
        <v>79</v>
      </c>
      <c r="F26" s="118">
        <v>0</v>
      </c>
    </row>
    <row r="27" s="104" customFormat="1" ht="19" customHeight="1" spans="1:6">
      <c r="A27" s="109" t="s">
        <v>5</v>
      </c>
      <c r="B27" s="108" t="s">
        <v>80</v>
      </c>
      <c r="C27" s="132"/>
      <c r="D27" s="109" t="s">
        <v>81</v>
      </c>
      <c r="E27" s="108" t="s">
        <v>82</v>
      </c>
      <c r="F27" s="118">
        <v>0</v>
      </c>
    </row>
    <row r="28" s="104" customFormat="1" ht="19" customHeight="1" spans="1:6">
      <c r="A28" s="109" t="s">
        <v>5</v>
      </c>
      <c r="B28" s="108" t="s">
        <v>83</v>
      </c>
      <c r="C28" s="132"/>
      <c r="D28" s="109" t="s">
        <v>84</v>
      </c>
      <c r="E28" s="108" t="s">
        <v>85</v>
      </c>
      <c r="F28" s="118">
        <v>0</v>
      </c>
    </row>
    <row r="29" s="104" customFormat="1" ht="19" customHeight="1" spans="1:6">
      <c r="A29" s="109" t="s">
        <v>5</v>
      </c>
      <c r="B29" s="108" t="s">
        <v>86</v>
      </c>
      <c r="C29" s="132"/>
      <c r="D29" s="109" t="s">
        <v>87</v>
      </c>
      <c r="E29" s="108" t="s">
        <v>88</v>
      </c>
      <c r="F29" s="118">
        <v>1914651.25</v>
      </c>
    </row>
    <row r="30" s="104" customFormat="1" ht="19" customHeight="1" spans="1:6">
      <c r="A30" s="108" t="s">
        <v>5</v>
      </c>
      <c r="B30" s="108" t="s">
        <v>89</v>
      </c>
      <c r="C30" s="132"/>
      <c r="D30" s="109" t="s">
        <v>90</v>
      </c>
      <c r="E30" s="108" t="s">
        <v>91</v>
      </c>
      <c r="F30" s="118">
        <v>0</v>
      </c>
    </row>
    <row r="31" s="104" customFormat="1" ht="19" customHeight="1" spans="1:6">
      <c r="A31" s="108" t="s">
        <v>5</v>
      </c>
      <c r="B31" s="108" t="s">
        <v>92</v>
      </c>
      <c r="C31" s="132"/>
      <c r="D31" s="109" t="s">
        <v>93</v>
      </c>
      <c r="E31" s="108" t="s">
        <v>94</v>
      </c>
      <c r="F31" s="118">
        <v>0</v>
      </c>
    </row>
    <row r="32" s="104" customFormat="1" ht="19" customHeight="1" spans="1:6">
      <c r="A32" s="108" t="s">
        <v>5</v>
      </c>
      <c r="B32" s="108" t="s">
        <v>95</v>
      </c>
      <c r="C32" s="132"/>
      <c r="D32" s="109" t="s">
        <v>96</v>
      </c>
      <c r="E32" s="108" t="s">
        <v>97</v>
      </c>
      <c r="F32" s="118">
        <v>0</v>
      </c>
    </row>
    <row r="33" s="104" customFormat="1" ht="19" customHeight="1" spans="1:6">
      <c r="A33" s="108" t="s">
        <v>98</v>
      </c>
      <c r="B33" s="108" t="s">
        <v>99</v>
      </c>
      <c r="C33" s="118">
        <v>51300744.87</v>
      </c>
      <c r="D33" s="108" t="s">
        <v>100</v>
      </c>
      <c r="E33" s="108" t="s">
        <v>101</v>
      </c>
      <c r="F33" s="118">
        <v>57360886.26</v>
      </c>
    </row>
    <row r="34" s="104" customFormat="1" ht="19" customHeight="1" spans="1:6">
      <c r="A34" s="108" t="s">
        <v>102</v>
      </c>
      <c r="B34" s="108" t="s">
        <v>103</v>
      </c>
      <c r="C34" s="118">
        <v>0</v>
      </c>
      <c r="D34" s="109" t="s">
        <v>104</v>
      </c>
      <c r="E34" s="108" t="s">
        <v>105</v>
      </c>
      <c r="F34" s="118">
        <v>0</v>
      </c>
    </row>
    <row r="35" s="104" customFormat="1" ht="19" customHeight="1" spans="1:6">
      <c r="A35" s="108" t="s">
        <v>106</v>
      </c>
      <c r="B35" s="108" t="s">
        <v>107</v>
      </c>
      <c r="C35" s="118">
        <v>21930531.98</v>
      </c>
      <c r="D35" s="109" t="s">
        <v>108</v>
      </c>
      <c r="E35" s="108" t="s">
        <v>109</v>
      </c>
      <c r="F35" s="118">
        <v>15870390.59</v>
      </c>
    </row>
    <row r="36" s="104" customFormat="1" ht="19" customHeight="1" spans="1:6">
      <c r="A36" s="108" t="s">
        <v>110</v>
      </c>
      <c r="B36" s="108" t="s">
        <v>111</v>
      </c>
      <c r="C36" s="118">
        <v>73231276.85</v>
      </c>
      <c r="D36" s="108" t="s">
        <v>110</v>
      </c>
      <c r="E36" s="108" t="s">
        <v>112</v>
      </c>
      <c r="F36" s="118">
        <v>73231276.85</v>
      </c>
    </row>
    <row r="37" s="104" customFormat="1" ht="19" customHeight="1" spans="1:6">
      <c r="A37" s="114" t="s">
        <v>113</v>
      </c>
      <c r="B37" s="114" t="s">
        <v>5</v>
      </c>
      <c r="C37" s="114" t="s">
        <v>5</v>
      </c>
      <c r="D37" s="114" t="s">
        <v>5</v>
      </c>
      <c r="E37" s="114" t="s">
        <v>5</v>
      </c>
      <c r="F37" s="11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75"/>
  <sheetViews>
    <sheetView showZeros="0" topLeftCell="A58" workbookViewId="0">
      <selection activeCell="E9" sqref="E9"/>
    </sheetView>
  </sheetViews>
  <sheetFormatPr defaultColWidth="16" defaultRowHeight="13"/>
  <cols>
    <col min="1" max="3" width="3.25454545454545" style="104" customWidth="1"/>
    <col min="4" max="4" width="39.3818181818182" style="104" customWidth="1"/>
    <col min="5" max="6" width="17.7545454545455" style="104" customWidth="1"/>
    <col min="7" max="12" width="14.8818181818182" style="104" customWidth="1"/>
    <col min="13" max="16384" width="16" style="104"/>
  </cols>
  <sheetData>
    <row r="1" s="115" customFormat="1" ht="29.25" customHeight="1" spans="1:12">
      <c r="A1" s="121"/>
      <c r="B1" s="121"/>
      <c r="C1" s="121"/>
      <c r="D1" s="121"/>
      <c r="E1" s="121"/>
      <c r="F1" s="121"/>
      <c r="G1" s="122" t="s">
        <v>114</v>
      </c>
      <c r="H1" s="121"/>
      <c r="I1" s="121"/>
      <c r="J1" s="121"/>
      <c r="K1" s="121"/>
      <c r="L1" s="121"/>
    </row>
    <row r="2" s="115" customFormat="1" ht="18" customHeight="1" spans="1:12">
      <c r="A2" s="121"/>
      <c r="B2" s="121"/>
      <c r="C2" s="121"/>
      <c r="D2" s="121"/>
      <c r="E2" s="121"/>
      <c r="F2" s="121"/>
      <c r="G2" s="121"/>
      <c r="H2" s="121"/>
      <c r="I2" s="121"/>
      <c r="J2" s="121"/>
      <c r="K2" s="121"/>
      <c r="L2" s="123" t="s">
        <v>115</v>
      </c>
    </row>
    <row r="3" s="115" customFormat="1" ht="18" customHeight="1" spans="1:12">
      <c r="A3" s="124" t="s">
        <v>2</v>
      </c>
      <c r="B3" s="121"/>
      <c r="C3" s="121"/>
      <c r="D3" s="121"/>
      <c r="E3" s="121"/>
      <c r="F3" s="121"/>
      <c r="G3" s="122"/>
      <c r="H3" s="121"/>
      <c r="I3" s="121"/>
      <c r="J3" s="121"/>
      <c r="K3" s="121"/>
      <c r="L3" s="123" t="s">
        <v>3</v>
      </c>
    </row>
    <row r="4" s="104" customFormat="1" ht="19" customHeight="1" spans="1:12">
      <c r="A4" s="108" t="s">
        <v>7</v>
      </c>
      <c r="B4" s="108" t="s">
        <v>5</v>
      </c>
      <c r="C4" s="108" t="s">
        <v>5</v>
      </c>
      <c r="D4" s="108" t="s">
        <v>5</v>
      </c>
      <c r="E4" s="77" t="s">
        <v>98</v>
      </c>
      <c r="F4" s="77" t="s">
        <v>116</v>
      </c>
      <c r="G4" s="77" t="s">
        <v>117</v>
      </c>
      <c r="H4" s="77" t="s">
        <v>118</v>
      </c>
      <c r="I4" s="77" t="s">
        <v>5</v>
      </c>
      <c r="J4" s="77" t="s">
        <v>119</v>
      </c>
      <c r="K4" s="77" t="s">
        <v>120</v>
      </c>
      <c r="L4" s="77" t="s">
        <v>121</v>
      </c>
    </row>
    <row r="5" s="104" customFormat="1" ht="19" customHeight="1" spans="1:12">
      <c r="A5" s="77" t="s">
        <v>122</v>
      </c>
      <c r="B5" s="77" t="s">
        <v>5</v>
      </c>
      <c r="C5" s="77" t="s">
        <v>5</v>
      </c>
      <c r="D5" s="108" t="s">
        <v>123</v>
      </c>
      <c r="E5" s="77" t="s">
        <v>5</v>
      </c>
      <c r="F5" s="77" t="s">
        <v>5</v>
      </c>
      <c r="G5" s="77" t="s">
        <v>5</v>
      </c>
      <c r="H5" s="77" t="s">
        <v>124</v>
      </c>
      <c r="I5" s="77" t="s">
        <v>125</v>
      </c>
      <c r="J5" s="77" t="s">
        <v>5</v>
      </c>
      <c r="K5" s="77" t="s">
        <v>5</v>
      </c>
      <c r="L5" s="77" t="s">
        <v>124</v>
      </c>
    </row>
    <row r="6" s="104" customFormat="1" ht="19" customHeight="1" spans="1:12">
      <c r="A6" s="77" t="s">
        <v>5</v>
      </c>
      <c r="B6" s="77" t="s">
        <v>5</v>
      </c>
      <c r="C6" s="77" t="s">
        <v>5</v>
      </c>
      <c r="D6" s="108" t="s">
        <v>5</v>
      </c>
      <c r="E6" s="77" t="s">
        <v>5</v>
      </c>
      <c r="F6" s="77" t="s">
        <v>5</v>
      </c>
      <c r="G6" s="77" t="s">
        <v>5</v>
      </c>
      <c r="H6" s="77" t="s">
        <v>5</v>
      </c>
      <c r="I6" s="77" t="s">
        <v>5</v>
      </c>
      <c r="J6" s="77" t="s">
        <v>5</v>
      </c>
      <c r="K6" s="77" t="s">
        <v>5</v>
      </c>
      <c r="L6" s="77" t="s">
        <v>5</v>
      </c>
    </row>
    <row r="7" s="104" customFormat="1" ht="19" customHeight="1" spans="1:12">
      <c r="A7" s="77" t="s">
        <v>5</v>
      </c>
      <c r="B7" s="77" t="s">
        <v>5</v>
      </c>
      <c r="C7" s="77" t="s">
        <v>5</v>
      </c>
      <c r="D7" s="108" t="s">
        <v>5</v>
      </c>
      <c r="E7" s="77" t="s">
        <v>5</v>
      </c>
      <c r="F7" s="77" t="s">
        <v>5</v>
      </c>
      <c r="G7" s="77" t="s">
        <v>5</v>
      </c>
      <c r="H7" s="77" t="s">
        <v>5</v>
      </c>
      <c r="I7" s="77" t="s">
        <v>5</v>
      </c>
      <c r="J7" s="77" t="s">
        <v>5</v>
      </c>
      <c r="K7" s="77" t="s">
        <v>5</v>
      </c>
      <c r="L7" s="77" t="s">
        <v>5</v>
      </c>
    </row>
    <row r="8" s="104" customFormat="1" ht="19" customHeight="1" spans="1:12">
      <c r="A8" s="108" t="s">
        <v>126</v>
      </c>
      <c r="B8" s="108" t="s">
        <v>127</v>
      </c>
      <c r="C8" s="108" t="s">
        <v>128</v>
      </c>
      <c r="D8" s="108" t="s">
        <v>11</v>
      </c>
      <c r="E8" s="77" t="s">
        <v>12</v>
      </c>
      <c r="F8" s="77" t="s">
        <v>13</v>
      </c>
      <c r="G8" s="77" t="s">
        <v>21</v>
      </c>
      <c r="H8" s="77" t="s">
        <v>25</v>
      </c>
      <c r="I8" s="77" t="s">
        <v>29</v>
      </c>
      <c r="J8" s="77" t="s">
        <v>33</v>
      </c>
      <c r="K8" s="77" t="s">
        <v>37</v>
      </c>
      <c r="L8" s="77" t="s">
        <v>41</v>
      </c>
    </row>
    <row r="9" s="104" customFormat="1" ht="19" customHeight="1" spans="1:12">
      <c r="A9" s="108" t="s">
        <v>5</v>
      </c>
      <c r="B9" s="108" t="s">
        <v>5</v>
      </c>
      <c r="C9" s="108" t="s">
        <v>5</v>
      </c>
      <c r="D9" s="108" t="s">
        <v>129</v>
      </c>
      <c r="E9" s="118">
        <v>51300744.87</v>
      </c>
      <c r="F9" s="118">
        <v>27164290.39</v>
      </c>
      <c r="G9" s="118">
        <v>0</v>
      </c>
      <c r="H9" s="118">
        <v>0</v>
      </c>
      <c r="I9" s="118">
        <v>0</v>
      </c>
      <c r="J9" s="118">
        <v>0</v>
      </c>
      <c r="K9" s="118">
        <v>0</v>
      </c>
      <c r="L9" s="118">
        <v>24136454.48</v>
      </c>
    </row>
    <row r="10" s="104" customFormat="1" ht="19.5" customHeight="1" spans="1:12">
      <c r="A10" s="119" t="s">
        <v>130</v>
      </c>
      <c r="B10" s="120"/>
      <c r="C10" s="120"/>
      <c r="D10" s="120" t="s">
        <v>131</v>
      </c>
      <c r="E10" s="118">
        <v>15691105.46</v>
      </c>
      <c r="F10" s="118">
        <v>15653105.46</v>
      </c>
      <c r="G10" s="118">
        <v>0</v>
      </c>
      <c r="H10" s="118">
        <v>0</v>
      </c>
      <c r="I10" s="118">
        <v>0</v>
      </c>
      <c r="J10" s="118">
        <v>0</v>
      </c>
      <c r="K10" s="118">
        <v>0</v>
      </c>
      <c r="L10" s="118">
        <v>38000</v>
      </c>
    </row>
    <row r="11" s="104" customFormat="1" ht="19.5" customHeight="1" spans="1:12">
      <c r="A11" s="119" t="s">
        <v>132</v>
      </c>
      <c r="B11" s="120"/>
      <c r="C11" s="120"/>
      <c r="D11" s="120" t="s">
        <v>133</v>
      </c>
      <c r="E11" s="118">
        <v>489569</v>
      </c>
      <c r="F11" s="118">
        <v>481569</v>
      </c>
      <c r="G11" s="118">
        <v>0</v>
      </c>
      <c r="H11" s="118">
        <v>0</v>
      </c>
      <c r="I11" s="118">
        <v>0</v>
      </c>
      <c r="J11" s="118">
        <v>0</v>
      </c>
      <c r="K11" s="118">
        <v>0</v>
      </c>
      <c r="L11" s="118">
        <v>8000</v>
      </c>
    </row>
    <row r="12" s="104" customFormat="1" ht="19.5" customHeight="1" spans="1:12">
      <c r="A12" s="119" t="s">
        <v>134</v>
      </c>
      <c r="B12" s="120"/>
      <c r="C12" s="120"/>
      <c r="D12" s="120" t="s">
        <v>135</v>
      </c>
      <c r="E12" s="118">
        <v>429969</v>
      </c>
      <c r="F12" s="118">
        <v>429969</v>
      </c>
      <c r="G12" s="118">
        <v>0</v>
      </c>
      <c r="H12" s="118">
        <v>0</v>
      </c>
      <c r="I12" s="118">
        <v>0</v>
      </c>
      <c r="J12" s="118">
        <v>0</v>
      </c>
      <c r="K12" s="118">
        <v>0</v>
      </c>
      <c r="L12" s="118">
        <v>0</v>
      </c>
    </row>
    <row r="13" s="104" customFormat="1" ht="19.5" customHeight="1" spans="1:12">
      <c r="A13" s="119" t="s">
        <v>136</v>
      </c>
      <c r="B13" s="120"/>
      <c r="C13" s="120"/>
      <c r="D13" s="120" t="s">
        <v>137</v>
      </c>
      <c r="E13" s="118">
        <v>59600</v>
      </c>
      <c r="F13" s="118">
        <v>51600</v>
      </c>
      <c r="G13" s="118">
        <v>0</v>
      </c>
      <c r="H13" s="118">
        <v>0</v>
      </c>
      <c r="I13" s="118">
        <v>0</v>
      </c>
      <c r="J13" s="118">
        <v>0</v>
      </c>
      <c r="K13" s="118">
        <v>0</v>
      </c>
      <c r="L13" s="118">
        <v>8000</v>
      </c>
    </row>
    <row r="14" s="104" customFormat="1" ht="19.5" customHeight="1" spans="1:12">
      <c r="A14" s="119" t="s">
        <v>138</v>
      </c>
      <c r="B14" s="120"/>
      <c r="C14" s="120"/>
      <c r="D14" s="120" t="s">
        <v>139</v>
      </c>
      <c r="E14" s="118">
        <v>8897908.22</v>
      </c>
      <c r="F14" s="118">
        <v>8897908.22</v>
      </c>
      <c r="G14" s="118">
        <v>0</v>
      </c>
      <c r="H14" s="118">
        <v>0</v>
      </c>
      <c r="I14" s="118">
        <v>0</v>
      </c>
      <c r="J14" s="118">
        <v>0</v>
      </c>
      <c r="K14" s="118">
        <v>0</v>
      </c>
      <c r="L14" s="118">
        <v>0</v>
      </c>
    </row>
    <row r="15" s="104" customFormat="1" ht="19.5" customHeight="1" spans="1:12">
      <c r="A15" s="119" t="s">
        <v>140</v>
      </c>
      <c r="B15" s="120"/>
      <c r="C15" s="120"/>
      <c r="D15" s="120" t="s">
        <v>135</v>
      </c>
      <c r="E15" s="118">
        <v>7501184.67</v>
      </c>
      <c r="F15" s="118">
        <v>7501184.67</v>
      </c>
      <c r="G15" s="118">
        <v>0</v>
      </c>
      <c r="H15" s="118">
        <v>0</v>
      </c>
      <c r="I15" s="118">
        <v>0</v>
      </c>
      <c r="J15" s="118">
        <v>0</v>
      </c>
      <c r="K15" s="118">
        <v>0</v>
      </c>
      <c r="L15" s="118">
        <v>0</v>
      </c>
    </row>
    <row r="16" s="104" customFormat="1" ht="19.5" customHeight="1" spans="1:12">
      <c r="A16" s="119" t="s">
        <v>141</v>
      </c>
      <c r="B16" s="120"/>
      <c r="C16" s="120"/>
      <c r="D16" s="120" t="s">
        <v>142</v>
      </c>
      <c r="E16" s="118">
        <v>937574</v>
      </c>
      <c r="F16" s="118">
        <v>937574</v>
      </c>
      <c r="G16" s="118">
        <v>0</v>
      </c>
      <c r="H16" s="118">
        <v>0</v>
      </c>
      <c r="I16" s="118">
        <v>0</v>
      </c>
      <c r="J16" s="118">
        <v>0</v>
      </c>
      <c r="K16" s="118">
        <v>0</v>
      </c>
      <c r="L16" s="118">
        <v>0</v>
      </c>
    </row>
    <row r="17" s="104" customFormat="1" ht="19.5" customHeight="1" spans="1:12">
      <c r="A17" s="119" t="s">
        <v>143</v>
      </c>
      <c r="B17" s="120"/>
      <c r="C17" s="120"/>
      <c r="D17" s="120" t="s">
        <v>144</v>
      </c>
      <c r="E17" s="118">
        <v>459149.55</v>
      </c>
      <c r="F17" s="118">
        <v>459149.55</v>
      </c>
      <c r="G17" s="118">
        <v>0</v>
      </c>
      <c r="H17" s="118">
        <v>0</v>
      </c>
      <c r="I17" s="118">
        <v>0</v>
      </c>
      <c r="J17" s="118">
        <v>0</v>
      </c>
      <c r="K17" s="118">
        <v>0</v>
      </c>
      <c r="L17" s="118">
        <v>0</v>
      </c>
    </row>
    <row r="18" s="104" customFormat="1" ht="19.5" customHeight="1" spans="1:12">
      <c r="A18" s="119" t="s">
        <v>145</v>
      </c>
      <c r="B18" s="120"/>
      <c r="C18" s="120"/>
      <c r="D18" s="120" t="s">
        <v>146</v>
      </c>
      <c r="E18" s="118">
        <v>231000</v>
      </c>
      <c r="F18" s="118">
        <v>216000</v>
      </c>
      <c r="G18" s="118">
        <v>0</v>
      </c>
      <c r="H18" s="118">
        <v>0</v>
      </c>
      <c r="I18" s="118">
        <v>0</v>
      </c>
      <c r="J18" s="118">
        <v>0</v>
      </c>
      <c r="K18" s="118">
        <v>0</v>
      </c>
      <c r="L18" s="118">
        <v>15000</v>
      </c>
    </row>
    <row r="19" s="104" customFormat="1" ht="19.5" customHeight="1" spans="1:12">
      <c r="A19" s="119" t="s">
        <v>147</v>
      </c>
      <c r="B19" s="120"/>
      <c r="C19" s="120"/>
      <c r="D19" s="120" t="s">
        <v>148</v>
      </c>
      <c r="E19" s="118">
        <v>231000</v>
      </c>
      <c r="F19" s="118">
        <v>216000</v>
      </c>
      <c r="G19" s="118">
        <v>0</v>
      </c>
      <c r="H19" s="118">
        <v>0</v>
      </c>
      <c r="I19" s="118">
        <v>0</v>
      </c>
      <c r="J19" s="118">
        <v>0</v>
      </c>
      <c r="K19" s="118">
        <v>0</v>
      </c>
      <c r="L19" s="118">
        <v>15000</v>
      </c>
    </row>
    <row r="20" s="104" customFormat="1" ht="19.5" customHeight="1" spans="1:12">
      <c r="A20" s="119" t="s">
        <v>149</v>
      </c>
      <c r="B20" s="120"/>
      <c r="C20" s="120"/>
      <c r="D20" s="120" t="s">
        <v>150</v>
      </c>
      <c r="E20" s="118">
        <v>31903</v>
      </c>
      <c r="F20" s="118">
        <v>31903</v>
      </c>
      <c r="G20" s="118">
        <v>0</v>
      </c>
      <c r="H20" s="118">
        <v>0</v>
      </c>
      <c r="I20" s="118">
        <v>0</v>
      </c>
      <c r="J20" s="118">
        <v>0</v>
      </c>
      <c r="K20" s="118">
        <v>0</v>
      </c>
      <c r="L20" s="118">
        <v>0</v>
      </c>
    </row>
    <row r="21" s="104" customFormat="1" ht="19.5" customHeight="1" spans="1:12">
      <c r="A21" s="119" t="s">
        <v>151</v>
      </c>
      <c r="B21" s="120"/>
      <c r="C21" s="120"/>
      <c r="D21" s="120" t="s">
        <v>152</v>
      </c>
      <c r="E21" s="118">
        <v>31903</v>
      </c>
      <c r="F21" s="118">
        <v>31903</v>
      </c>
      <c r="G21" s="118">
        <v>0</v>
      </c>
      <c r="H21" s="118">
        <v>0</v>
      </c>
      <c r="I21" s="118">
        <v>0</v>
      </c>
      <c r="J21" s="118">
        <v>0</v>
      </c>
      <c r="K21" s="118">
        <v>0</v>
      </c>
      <c r="L21" s="118">
        <v>0</v>
      </c>
    </row>
    <row r="22" s="104" customFormat="1" ht="19.5" customHeight="1" spans="1:12">
      <c r="A22" s="119" t="s">
        <v>153</v>
      </c>
      <c r="B22" s="120"/>
      <c r="C22" s="120"/>
      <c r="D22" s="120" t="s">
        <v>154</v>
      </c>
      <c r="E22" s="118">
        <v>6025725.24</v>
      </c>
      <c r="F22" s="118">
        <v>6025725.24</v>
      </c>
      <c r="G22" s="118">
        <v>0</v>
      </c>
      <c r="H22" s="118">
        <v>0</v>
      </c>
      <c r="I22" s="118">
        <v>0</v>
      </c>
      <c r="J22" s="118">
        <v>0</v>
      </c>
      <c r="K22" s="118">
        <v>0</v>
      </c>
      <c r="L22" s="118">
        <v>0</v>
      </c>
    </row>
    <row r="23" s="104" customFormat="1" ht="19.5" customHeight="1" spans="1:12">
      <c r="A23" s="119" t="s">
        <v>155</v>
      </c>
      <c r="B23" s="120"/>
      <c r="C23" s="120"/>
      <c r="D23" s="120" t="s">
        <v>156</v>
      </c>
      <c r="E23" s="118">
        <v>6025725.24</v>
      </c>
      <c r="F23" s="118">
        <v>6025725.24</v>
      </c>
      <c r="G23" s="118">
        <v>0</v>
      </c>
      <c r="H23" s="118">
        <v>0</v>
      </c>
      <c r="I23" s="118">
        <v>0</v>
      </c>
      <c r="J23" s="118">
        <v>0</v>
      </c>
      <c r="K23" s="118">
        <v>0</v>
      </c>
      <c r="L23" s="118">
        <v>0</v>
      </c>
    </row>
    <row r="24" s="104" customFormat="1" ht="19.5" customHeight="1" spans="1:12">
      <c r="A24" s="119" t="s">
        <v>157</v>
      </c>
      <c r="B24" s="120"/>
      <c r="C24" s="120"/>
      <c r="D24" s="120" t="s">
        <v>158</v>
      </c>
      <c r="E24" s="118">
        <v>15000</v>
      </c>
      <c r="F24" s="118">
        <v>0</v>
      </c>
      <c r="G24" s="118">
        <v>0</v>
      </c>
      <c r="H24" s="118">
        <v>0</v>
      </c>
      <c r="I24" s="118">
        <v>0</v>
      </c>
      <c r="J24" s="118">
        <v>0</v>
      </c>
      <c r="K24" s="118">
        <v>0</v>
      </c>
      <c r="L24" s="118">
        <v>15000</v>
      </c>
    </row>
    <row r="25" s="104" customFormat="1" ht="19.5" customHeight="1" spans="1:12">
      <c r="A25" s="119" t="s">
        <v>159</v>
      </c>
      <c r="B25" s="120"/>
      <c r="C25" s="120"/>
      <c r="D25" s="120" t="s">
        <v>160</v>
      </c>
      <c r="E25" s="118">
        <v>15000</v>
      </c>
      <c r="F25" s="118">
        <v>0</v>
      </c>
      <c r="G25" s="118">
        <v>0</v>
      </c>
      <c r="H25" s="118">
        <v>0</v>
      </c>
      <c r="I25" s="118">
        <v>0</v>
      </c>
      <c r="J25" s="118">
        <v>0</v>
      </c>
      <c r="K25" s="118">
        <v>0</v>
      </c>
      <c r="L25" s="118">
        <v>15000</v>
      </c>
    </row>
    <row r="26" s="104" customFormat="1" ht="19.5" customHeight="1" spans="1:12">
      <c r="A26" s="119" t="s">
        <v>161</v>
      </c>
      <c r="B26" s="120"/>
      <c r="C26" s="120"/>
      <c r="D26" s="120" t="s">
        <v>162</v>
      </c>
      <c r="E26" s="118">
        <v>24048</v>
      </c>
      <c r="F26" s="118">
        <v>24048</v>
      </c>
      <c r="G26" s="118">
        <v>0</v>
      </c>
      <c r="H26" s="118">
        <v>0</v>
      </c>
      <c r="I26" s="118">
        <v>0</v>
      </c>
      <c r="J26" s="118">
        <v>0</v>
      </c>
      <c r="K26" s="118">
        <v>0</v>
      </c>
      <c r="L26" s="118">
        <v>0</v>
      </c>
    </row>
    <row r="27" s="104" customFormat="1" ht="19.5" customHeight="1" spans="1:12">
      <c r="A27" s="119" t="s">
        <v>163</v>
      </c>
      <c r="B27" s="120"/>
      <c r="C27" s="120"/>
      <c r="D27" s="120" t="s">
        <v>164</v>
      </c>
      <c r="E27" s="118">
        <v>24048</v>
      </c>
      <c r="F27" s="118">
        <v>24048</v>
      </c>
      <c r="G27" s="118">
        <v>0</v>
      </c>
      <c r="H27" s="118">
        <v>0</v>
      </c>
      <c r="I27" s="118">
        <v>0</v>
      </c>
      <c r="J27" s="118">
        <v>0</v>
      </c>
      <c r="K27" s="118">
        <v>0</v>
      </c>
      <c r="L27" s="118">
        <v>0</v>
      </c>
    </row>
    <row r="28" s="104" customFormat="1" ht="19.5" customHeight="1" spans="1:12">
      <c r="A28" s="119" t="s">
        <v>165</v>
      </c>
      <c r="B28" s="120"/>
      <c r="C28" s="120"/>
      <c r="D28" s="120" t="s">
        <v>166</v>
      </c>
      <c r="E28" s="118">
        <v>24048</v>
      </c>
      <c r="F28" s="118">
        <v>24048</v>
      </c>
      <c r="G28" s="118">
        <v>0</v>
      </c>
      <c r="H28" s="118">
        <v>0</v>
      </c>
      <c r="I28" s="118">
        <v>0</v>
      </c>
      <c r="J28" s="118">
        <v>0</v>
      </c>
      <c r="K28" s="118">
        <v>0</v>
      </c>
      <c r="L28" s="118">
        <v>0</v>
      </c>
    </row>
    <row r="29" s="104" customFormat="1" ht="19.5" customHeight="1" spans="1:12">
      <c r="A29" s="119" t="s">
        <v>167</v>
      </c>
      <c r="B29" s="120"/>
      <c r="C29" s="120"/>
      <c r="D29" s="120" t="s">
        <v>168</v>
      </c>
      <c r="E29" s="118">
        <v>172303.95</v>
      </c>
      <c r="F29" s="118">
        <v>41670.63</v>
      </c>
      <c r="G29" s="118">
        <v>0</v>
      </c>
      <c r="H29" s="118">
        <v>0</v>
      </c>
      <c r="I29" s="118">
        <v>0</v>
      </c>
      <c r="J29" s="118">
        <v>0</v>
      </c>
      <c r="K29" s="118">
        <v>0</v>
      </c>
      <c r="L29" s="118">
        <v>130633.32</v>
      </c>
    </row>
    <row r="30" s="104" customFormat="1" ht="19.5" customHeight="1" spans="1:12">
      <c r="A30" s="119" t="s">
        <v>169</v>
      </c>
      <c r="B30" s="120"/>
      <c r="C30" s="120"/>
      <c r="D30" s="120" t="s">
        <v>170</v>
      </c>
      <c r="E30" s="118">
        <v>41670.63</v>
      </c>
      <c r="F30" s="118">
        <v>41670.63</v>
      </c>
      <c r="G30" s="118">
        <v>0</v>
      </c>
      <c r="H30" s="118">
        <v>0</v>
      </c>
      <c r="I30" s="118">
        <v>0</v>
      </c>
      <c r="J30" s="118">
        <v>0</v>
      </c>
      <c r="K30" s="118">
        <v>0</v>
      </c>
      <c r="L30" s="118">
        <v>0</v>
      </c>
    </row>
    <row r="31" s="104" customFormat="1" ht="19.5" customHeight="1" spans="1:12">
      <c r="A31" s="119" t="s">
        <v>171</v>
      </c>
      <c r="B31" s="120"/>
      <c r="C31" s="120"/>
      <c r="D31" s="120" t="s">
        <v>172</v>
      </c>
      <c r="E31" s="118">
        <v>41670.63</v>
      </c>
      <c r="F31" s="118">
        <v>41670.63</v>
      </c>
      <c r="G31" s="118">
        <v>0</v>
      </c>
      <c r="H31" s="118">
        <v>0</v>
      </c>
      <c r="I31" s="118">
        <v>0</v>
      </c>
      <c r="J31" s="118">
        <v>0</v>
      </c>
      <c r="K31" s="118">
        <v>0</v>
      </c>
      <c r="L31" s="118">
        <v>0</v>
      </c>
    </row>
    <row r="32" s="104" customFormat="1" ht="19.5" customHeight="1" spans="1:12">
      <c r="A32" s="119" t="s">
        <v>173</v>
      </c>
      <c r="B32" s="120"/>
      <c r="C32" s="120"/>
      <c r="D32" s="120" t="s">
        <v>174</v>
      </c>
      <c r="E32" s="118">
        <v>130633.32</v>
      </c>
      <c r="F32" s="118">
        <v>0</v>
      </c>
      <c r="G32" s="118">
        <v>0</v>
      </c>
      <c r="H32" s="118">
        <v>0</v>
      </c>
      <c r="I32" s="118">
        <v>0</v>
      </c>
      <c r="J32" s="118">
        <v>0</v>
      </c>
      <c r="K32" s="118">
        <v>0</v>
      </c>
      <c r="L32" s="118">
        <v>130633.32</v>
      </c>
    </row>
    <row r="33" s="104" customFormat="1" ht="19.5" customHeight="1" spans="1:12">
      <c r="A33" s="119" t="s">
        <v>175</v>
      </c>
      <c r="B33" s="120"/>
      <c r="C33" s="120"/>
      <c r="D33" s="120" t="s">
        <v>174</v>
      </c>
      <c r="E33" s="118">
        <v>130633.32</v>
      </c>
      <c r="F33" s="118">
        <v>0</v>
      </c>
      <c r="G33" s="118">
        <v>0</v>
      </c>
      <c r="H33" s="118">
        <v>0</v>
      </c>
      <c r="I33" s="118">
        <v>0</v>
      </c>
      <c r="J33" s="118">
        <v>0</v>
      </c>
      <c r="K33" s="118">
        <v>0</v>
      </c>
      <c r="L33" s="118">
        <v>130633.32</v>
      </c>
    </row>
    <row r="34" s="104" customFormat="1" ht="19.5" customHeight="1" spans="1:12">
      <c r="A34" s="119" t="s">
        <v>176</v>
      </c>
      <c r="B34" s="120"/>
      <c r="C34" s="120"/>
      <c r="D34" s="120" t="s">
        <v>177</v>
      </c>
      <c r="E34" s="118">
        <v>7460613.28</v>
      </c>
      <c r="F34" s="118">
        <v>2347687.28</v>
      </c>
      <c r="G34" s="118">
        <v>0</v>
      </c>
      <c r="H34" s="118">
        <v>0</v>
      </c>
      <c r="I34" s="118">
        <v>0</v>
      </c>
      <c r="J34" s="118">
        <v>0</v>
      </c>
      <c r="K34" s="118">
        <v>0</v>
      </c>
      <c r="L34" s="118">
        <v>5112926</v>
      </c>
    </row>
    <row r="35" s="104" customFormat="1" ht="19.5" customHeight="1" spans="1:12">
      <c r="A35" s="119" t="s">
        <v>178</v>
      </c>
      <c r="B35" s="120"/>
      <c r="C35" s="120"/>
      <c r="D35" s="120" t="s">
        <v>179</v>
      </c>
      <c r="E35" s="118">
        <v>165000</v>
      </c>
      <c r="F35" s="118">
        <v>0</v>
      </c>
      <c r="G35" s="118">
        <v>0</v>
      </c>
      <c r="H35" s="118">
        <v>0</v>
      </c>
      <c r="I35" s="118">
        <v>0</v>
      </c>
      <c r="J35" s="118">
        <v>0</v>
      </c>
      <c r="K35" s="118">
        <v>0</v>
      </c>
      <c r="L35" s="118">
        <v>165000</v>
      </c>
    </row>
    <row r="36" s="104" customFormat="1" ht="19.5" customHeight="1" spans="1:12">
      <c r="A36" s="119" t="s">
        <v>180</v>
      </c>
      <c r="B36" s="120"/>
      <c r="C36" s="120"/>
      <c r="D36" s="120" t="s">
        <v>181</v>
      </c>
      <c r="E36" s="118">
        <v>165000</v>
      </c>
      <c r="F36" s="118">
        <v>0</v>
      </c>
      <c r="G36" s="118">
        <v>0</v>
      </c>
      <c r="H36" s="118">
        <v>0</v>
      </c>
      <c r="I36" s="118">
        <v>0</v>
      </c>
      <c r="J36" s="118">
        <v>0</v>
      </c>
      <c r="K36" s="118">
        <v>0</v>
      </c>
      <c r="L36" s="118">
        <v>165000</v>
      </c>
    </row>
    <row r="37" s="104" customFormat="1" ht="19.5" customHeight="1" spans="1:12">
      <c r="A37" s="119" t="s">
        <v>182</v>
      </c>
      <c r="B37" s="120"/>
      <c r="C37" s="120"/>
      <c r="D37" s="120" t="s">
        <v>183</v>
      </c>
      <c r="E37" s="118">
        <v>103023</v>
      </c>
      <c r="F37" s="118">
        <v>0</v>
      </c>
      <c r="G37" s="118">
        <v>0</v>
      </c>
      <c r="H37" s="118">
        <v>0</v>
      </c>
      <c r="I37" s="118">
        <v>0</v>
      </c>
      <c r="J37" s="118">
        <v>0</v>
      </c>
      <c r="K37" s="118">
        <v>0</v>
      </c>
      <c r="L37" s="118">
        <v>103023</v>
      </c>
    </row>
    <row r="38" s="104" customFormat="1" ht="19.5" customHeight="1" spans="1:12">
      <c r="A38" s="119" t="s">
        <v>184</v>
      </c>
      <c r="B38" s="120"/>
      <c r="C38" s="120"/>
      <c r="D38" s="120" t="s">
        <v>185</v>
      </c>
      <c r="E38" s="118">
        <v>103023</v>
      </c>
      <c r="F38" s="118">
        <v>0</v>
      </c>
      <c r="G38" s="118">
        <v>0</v>
      </c>
      <c r="H38" s="118">
        <v>0</v>
      </c>
      <c r="I38" s="118">
        <v>0</v>
      </c>
      <c r="J38" s="118">
        <v>0</v>
      </c>
      <c r="K38" s="118">
        <v>0</v>
      </c>
      <c r="L38" s="118">
        <v>103023</v>
      </c>
    </row>
    <row r="39" s="104" customFormat="1" ht="19.5" customHeight="1" spans="1:12">
      <c r="A39" s="119" t="s">
        <v>186</v>
      </c>
      <c r="B39" s="120"/>
      <c r="C39" s="120"/>
      <c r="D39" s="120" t="s">
        <v>187</v>
      </c>
      <c r="E39" s="118">
        <v>2347687.28</v>
      </c>
      <c r="F39" s="118">
        <v>2347687.28</v>
      </c>
      <c r="G39" s="118">
        <v>0</v>
      </c>
      <c r="H39" s="118">
        <v>0</v>
      </c>
      <c r="I39" s="118">
        <v>0</v>
      </c>
      <c r="J39" s="118">
        <v>0</v>
      </c>
      <c r="K39" s="118">
        <v>0</v>
      </c>
      <c r="L39" s="118">
        <v>0</v>
      </c>
    </row>
    <row r="40" s="104" customFormat="1" ht="19.5" customHeight="1" spans="1:12">
      <c r="A40" s="119" t="s">
        <v>188</v>
      </c>
      <c r="B40" s="120"/>
      <c r="C40" s="120"/>
      <c r="D40" s="120" t="s">
        <v>189</v>
      </c>
      <c r="E40" s="118">
        <v>1182900</v>
      </c>
      <c r="F40" s="118">
        <v>1182900</v>
      </c>
      <c r="G40" s="118">
        <v>0</v>
      </c>
      <c r="H40" s="118">
        <v>0</v>
      </c>
      <c r="I40" s="118">
        <v>0</v>
      </c>
      <c r="J40" s="118">
        <v>0</v>
      </c>
      <c r="K40" s="118">
        <v>0</v>
      </c>
      <c r="L40" s="118">
        <v>0</v>
      </c>
    </row>
    <row r="41" s="104" customFormat="1" ht="19.5" customHeight="1" spans="1:12">
      <c r="A41" s="119" t="s">
        <v>190</v>
      </c>
      <c r="B41" s="120"/>
      <c r="C41" s="120"/>
      <c r="D41" s="120" t="s">
        <v>191</v>
      </c>
      <c r="E41" s="118">
        <v>23400</v>
      </c>
      <c r="F41" s="118">
        <v>23400</v>
      </c>
      <c r="G41" s="118">
        <v>0</v>
      </c>
      <c r="H41" s="118">
        <v>0</v>
      </c>
      <c r="I41" s="118">
        <v>0</v>
      </c>
      <c r="J41" s="118">
        <v>0</v>
      </c>
      <c r="K41" s="118">
        <v>0</v>
      </c>
      <c r="L41" s="118">
        <v>0</v>
      </c>
    </row>
    <row r="42" s="104" customFormat="1" ht="19.5" customHeight="1" spans="1:12">
      <c r="A42" s="119" t="s">
        <v>192</v>
      </c>
      <c r="B42" s="120"/>
      <c r="C42" s="120"/>
      <c r="D42" s="120" t="s">
        <v>193</v>
      </c>
      <c r="E42" s="118">
        <v>1056072.96</v>
      </c>
      <c r="F42" s="118">
        <v>1056072.96</v>
      </c>
      <c r="G42" s="118">
        <v>0</v>
      </c>
      <c r="H42" s="118">
        <v>0</v>
      </c>
      <c r="I42" s="118">
        <v>0</v>
      </c>
      <c r="J42" s="118">
        <v>0</v>
      </c>
      <c r="K42" s="118">
        <v>0</v>
      </c>
      <c r="L42" s="118">
        <v>0</v>
      </c>
    </row>
    <row r="43" s="104" customFormat="1" ht="19.5" customHeight="1" spans="1:12">
      <c r="A43" s="119" t="s">
        <v>194</v>
      </c>
      <c r="B43" s="120"/>
      <c r="C43" s="120"/>
      <c r="D43" s="120" t="s">
        <v>195</v>
      </c>
      <c r="E43" s="118">
        <v>85314.32</v>
      </c>
      <c r="F43" s="118">
        <v>85314.32</v>
      </c>
      <c r="G43" s="118">
        <v>0</v>
      </c>
      <c r="H43" s="118">
        <v>0</v>
      </c>
      <c r="I43" s="118">
        <v>0</v>
      </c>
      <c r="J43" s="118">
        <v>0</v>
      </c>
      <c r="K43" s="118">
        <v>0</v>
      </c>
      <c r="L43" s="118">
        <v>0</v>
      </c>
    </row>
    <row r="44" s="104" customFormat="1" ht="19.5" customHeight="1" spans="1:12">
      <c r="A44" s="119" t="s">
        <v>196</v>
      </c>
      <c r="B44" s="120"/>
      <c r="C44" s="120"/>
      <c r="D44" s="120" t="s">
        <v>197</v>
      </c>
      <c r="E44" s="118">
        <v>1002397.62</v>
      </c>
      <c r="F44" s="118">
        <v>0</v>
      </c>
      <c r="G44" s="118">
        <v>0</v>
      </c>
      <c r="H44" s="118">
        <v>0</v>
      </c>
      <c r="I44" s="118">
        <v>0</v>
      </c>
      <c r="J44" s="118">
        <v>0</v>
      </c>
      <c r="K44" s="118">
        <v>0</v>
      </c>
      <c r="L44" s="118">
        <v>1002397.62</v>
      </c>
    </row>
    <row r="45" s="104" customFormat="1" ht="19.5" customHeight="1" spans="1:12">
      <c r="A45" s="119" t="s">
        <v>198</v>
      </c>
      <c r="B45" s="120"/>
      <c r="C45" s="120"/>
      <c r="D45" s="120" t="s">
        <v>199</v>
      </c>
      <c r="E45" s="118">
        <v>1002397.62</v>
      </c>
      <c r="F45" s="118">
        <v>0</v>
      </c>
      <c r="G45" s="118">
        <v>0</v>
      </c>
      <c r="H45" s="118">
        <v>0</v>
      </c>
      <c r="I45" s="118">
        <v>0</v>
      </c>
      <c r="J45" s="118">
        <v>0</v>
      </c>
      <c r="K45" s="118">
        <v>0</v>
      </c>
      <c r="L45" s="118">
        <v>1002397.62</v>
      </c>
    </row>
    <row r="46" s="104" customFormat="1" ht="19.5" customHeight="1" spans="1:12">
      <c r="A46" s="119" t="s">
        <v>200</v>
      </c>
      <c r="B46" s="120"/>
      <c r="C46" s="120"/>
      <c r="D46" s="120" t="s">
        <v>201</v>
      </c>
      <c r="E46" s="118">
        <v>3842505.38</v>
      </c>
      <c r="F46" s="118">
        <v>0</v>
      </c>
      <c r="G46" s="118">
        <v>0</v>
      </c>
      <c r="H46" s="118">
        <v>0</v>
      </c>
      <c r="I46" s="118">
        <v>0</v>
      </c>
      <c r="J46" s="118">
        <v>0</v>
      </c>
      <c r="K46" s="118">
        <v>0</v>
      </c>
      <c r="L46" s="118">
        <v>3842505.38</v>
      </c>
    </row>
    <row r="47" s="104" customFormat="1" ht="19.5" customHeight="1" spans="1:12">
      <c r="A47" s="119" t="s">
        <v>202</v>
      </c>
      <c r="B47" s="120"/>
      <c r="C47" s="120"/>
      <c r="D47" s="120" t="s">
        <v>201</v>
      </c>
      <c r="E47" s="118">
        <v>3842505.38</v>
      </c>
      <c r="F47" s="118">
        <v>0</v>
      </c>
      <c r="G47" s="118">
        <v>0</v>
      </c>
      <c r="H47" s="118">
        <v>0</v>
      </c>
      <c r="I47" s="118">
        <v>0</v>
      </c>
      <c r="J47" s="118">
        <v>0</v>
      </c>
      <c r="K47" s="118">
        <v>0</v>
      </c>
      <c r="L47" s="118">
        <v>3842505.38</v>
      </c>
    </row>
    <row r="48" s="104" customFormat="1" ht="19.5" customHeight="1" spans="1:12">
      <c r="A48" s="119" t="s">
        <v>203</v>
      </c>
      <c r="B48" s="120"/>
      <c r="C48" s="120"/>
      <c r="D48" s="120" t="s">
        <v>204</v>
      </c>
      <c r="E48" s="118">
        <v>1193246.06</v>
      </c>
      <c r="F48" s="118">
        <v>1110384.46</v>
      </c>
      <c r="G48" s="118">
        <v>0</v>
      </c>
      <c r="H48" s="118">
        <v>0</v>
      </c>
      <c r="I48" s="118">
        <v>0</v>
      </c>
      <c r="J48" s="118">
        <v>0</v>
      </c>
      <c r="K48" s="118">
        <v>0</v>
      </c>
      <c r="L48" s="118">
        <v>82861.6</v>
      </c>
    </row>
    <row r="49" s="104" customFormat="1" ht="19.5" customHeight="1" spans="1:12">
      <c r="A49" s="119" t="s">
        <v>205</v>
      </c>
      <c r="B49" s="120"/>
      <c r="C49" s="120"/>
      <c r="D49" s="120" t="s">
        <v>206</v>
      </c>
      <c r="E49" s="118">
        <v>82861.6</v>
      </c>
      <c r="F49" s="118">
        <v>0</v>
      </c>
      <c r="G49" s="118">
        <v>0</v>
      </c>
      <c r="H49" s="118">
        <v>0</v>
      </c>
      <c r="I49" s="118">
        <v>0</v>
      </c>
      <c r="J49" s="118">
        <v>0</v>
      </c>
      <c r="K49" s="118">
        <v>0</v>
      </c>
      <c r="L49" s="118">
        <v>82861.6</v>
      </c>
    </row>
    <row r="50" s="104" customFormat="1" ht="19.5" customHeight="1" spans="1:12">
      <c r="A50" s="119" t="s">
        <v>207</v>
      </c>
      <c r="B50" s="120"/>
      <c r="C50" s="120"/>
      <c r="D50" s="120" t="s">
        <v>208</v>
      </c>
      <c r="E50" s="118">
        <v>82861.6</v>
      </c>
      <c r="F50" s="118">
        <v>0</v>
      </c>
      <c r="G50" s="118">
        <v>0</v>
      </c>
      <c r="H50" s="118">
        <v>0</v>
      </c>
      <c r="I50" s="118">
        <v>0</v>
      </c>
      <c r="J50" s="118">
        <v>0</v>
      </c>
      <c r="K50" s="118">
        <v>0</v>
      </c>
      <c r="L50" s="118">
        <v>82861.6</v>
      </c>
    </row>
    <row r="51" s="104" customFormat="1" ht="19.5" customHeight="1" spans="1:12">
      <c r="A51" s="119" t="s">
        <v>209</v>
      </c>
      <c r="B51" s="120"/>
      <c r="C51" s="120"/>
      <c r="D51" s="120" t="s">
        <v>210</v>
      </c>
      <c r="E51" s="118">
        <v>1110384.46</v>
      </c>
      <c r="F51" s="118">
        <v>1110384.46</v>
      </c>
      <c r="G51" s="118">
        <v>0</v>
      </c>
      <c r="H51" s="118">
        <v>0</v>
      </c>
      <c r="I51" s="118">
        <v>0</v>
      </c>
      <c r="J51" s="118">
        <v>0</v>
      </c>
      <c r="K51" s="118">
        <v>0</v>
      </c>
      <c r="L51" s="118">
        <v>0</v>
      </c>
    </row>
    <row r="52" s="104" customFormat="1" ht="19.5" customHeight="1" spans="1:12">
      <c r="A52" s="119" t="s">
        <v>211</v>
      </c>
      <c r="B52" s="120"/>
      <c r="C52" s="120"/>
      <c r="D52" s="120" t="s">
        <v>212</v>
      </c>
      <c r="E52" s="118">
        <v>509904.33</v>
      </c>
      <c r="F52" s="118">
        <v>509904.33</v>
      </c>
      <c r="G52" s="118">
        <v>0</v>
      </c>
      <c r="H52" s="118">
        <v>0</v>
      </c>
      <c r="I52" s="118">
        <v>0</v>
      </c>
      <c r="J52" s="118">
        <v>0</v>
      </c>
      <c r="K52" s="118">
        <v>0</v>
      </c>
      <c r="L52" s="118">
        <v>0</v>
      </c>
    </row>
    <row r="53" s="104" customFormat="1" ht="19.5" customHeight="1" spans="1:12">
      <c r="A53" s="119" t="s">
        <v>213</v>
      </c>
      <c r="B53" s="120"/>
      <c r="C53" s="120"/>
      <c r="D53" s="120" t="s">
        <v>214</v>
      </c>
      <c r="E53" s="118">
        <v>530504.08</v>
      </c>
      <c r="F53" s="118">
        <v>530504.08</v>
      </c>
      <c r="G53" s="118">
        <v>0</v>
      </c>
      <c r="H53" s="118">
        <v>0</v>
      </c>
      <c r="I53" s="118">
        <v>0</v>
      </c>
      <c r="J53" s="118">
        <v>0</v>
      </c>
      <c r="K53" s="118">
        <v>0</v>
      </c>
      <c r="L53" s="118">
        <v>0</v>
      </c>
    </row>
    <row r="54" s="104" customFormat="1" ht="19.5" customHeight="1" spans="1:12">
      <c r="A54" s="119" t="s">
        <v>215</v>
      </c>
      <c r="B54" s="120"/>
      <c r="C54" s="120"/>
      <c r="D54" s="120" t="s">
        <v>216</v>
      </c>
      <c r="E54" s="118">
        <v>69976.05</v>
      </c>
      <c r="F54" s="118">
        <v>69976.05</v>
      </c>
      <c r="G54" s="118">
        <v>0</v>
      </c>
      <c r="H54" s="118">
        <v>0</v>
      </c>
      <c r="I54" s="118">
        <v>0</v>
      </c>
      <c r="J54" s="118">
        <v>0</v>
      </c>
      <c r="K54" s="118">
        <v>0</v>
      </c>
      <c r="L54" s="118">
        <v>0</v>
      </c>
    </row>
    <row r="55" s="104" customFormat="1" ht="19.5" customHeight="1" spans="1:12">
      <c r="A55" s="119" t="s">
        <v>217</v>
      </c>
      <c r="B55" s="120"/>
      <c r="C55" s="120"/>
      <c r="D55" s="120" t="s">
        <v>218</v>
      </c>
      <c r="E55" s="118">
        <v>730000</v>
      </c>
      <c r="F55" s="118">
        <v>730000</v>
      </c>
      <c r="G55" s="118">
        <v>0</v>
      </c>
      <c r="H55" s="118">
        <v>0</v>
      </c>
      <c r="I55" s="118">
        <v>0</v>
      </c>
      <c r="J55" s="118">
        <v>0</v>
      </c>
      <c r="K55" s="118">
        <v>0</v>
      </c>
      <c r="L55" s="118">
        <v>0</v>
      </c>
    </row>
    <row r="56" s="104" customFormat="1" ht="19.5" customHeight="1" spans="1:12">
      <c r="A56" s="119" t="s">
        <v>219</v>
      </c>
      <c r="B56" s="120"/>
      <c r="C56" s="120"/>
      <c r="D56" s="120" t="s">
        <v>220</v>
      </c>
      <c r="E56" s="118">
        <v>730000</v>
      </c>
      <c r="F56" s="118">
        <v>730000</v>
      </c>
      <c r="G56" s="118">
        <v>0</v>
      </c>
      <c r="H56" s="118">
        <v>0</v>
      </c>
      <c r="I56" s="118">
        <v>0</v>
      </c>
      <c r="J56" s="118">
        <v>0</v>
      </c>
      <c r="K56" s="118">
        <v>0</v>
      </c>
      <c r="L56" s="118">
        <v>0</v>
      </c>
    </row>
    <row r="57" s="104" customFormat="1" ht="19.5" customHeight="1" spans="1:12">
      <c r="A57" s="119" t="s">
        <v>221</v>
      </c>
      <c r="B57" s="120"/>
      <c r="C57" s="120"/>
      <c r="D57" s="120" t="s">
        <v>222</v>
      </c>
      <c r="E57" s="118">
        <v>730000</v>
      </c>
      <c r="F57" s="118">
        <v>730000</v>
      </c>
      <c r="G57" s="118">
        <v>0</v>
      </c>
      <c r="H57" s="118">
        <v>0</v>
      </c>
      <c r="I57" s="118">
        <v>0</v>
      </c>
      <c r="J57" s="118">
        <v>0</v>
      </c>
      <c r="K57" s="118">
        <v>0</v>
      </c>
      <c r="L57" s="118">
        <v>0</v>
      </c>
    </row>
    <row r="58" s="104" customFormat="1" ht="19.5" customHeight="1" spans="1:12">
      <c r="A58" s="119" t="s">
        <v>223</v>
      </c>
      <c r="B58" s="120"/>
      <c r="C58" s="120"/>
      <c r="D58" s="120" t="s">
        <v>224</v>
      </c>
      <c r="E58" s="118">
        <v>10205975.89</v>
      </c>
      <c r="F58" s="118">
        <v>4313942.33</v>
      </c>
      <c r="G58" s="118">
        <v>0</v>
      </c>
      <c r="H58" s="118">
        <v>0</v>
      </c>
      <c r="I58" s="118">
        <v>0</v>
      </c>
      <c r="J58" s="118">
        <v>0</v>
      </c>
      <c r="K58" s="118">
        <v>0</v>
      </c>
      <c r="L58" s="118">
        <v>5892033.56</v>
      </c>
    </row>
    <row r="59" s="104" customFormat="1" ht="19.5" customHeight="1" spans="1:12">
      <c r="A59" s="119" t="s">
        <v>225</v>
      </c>
      <c r="B59" s="120"/>
      <c r="C59" s="120"/>
      <c r="D59" s="120" t="s">
        <v>226</v>
      </c>
      <c r="E59" s="118">
        <v>4220192.33</v>
      </c>
      <c r="F59" s="118">
        <v>4220192.33</v>
      </c>
      <c r="G59" s="118">
        <v>0</v>
      </c>
      <c r="H59" s="118">
        <v>0</v>
      </c>
      <c r="I59" s="118">
        <v>0</v>
      </c>
      <c r="J59" s="118">
        <v>0</v>
      </c>
      <c r="K59" s="118">
        <v>0</v>
      </c>
      <c r="L59" s="118">
        <v>0</v>
      </c>
    </row>
    <row r="60" s="104" customFormat="1" ht="19.5" customHeight="1" spans="1:12">
      <c r="A60" s="119" t="s">
        <v>227</v>
      </c>
      <c r="B60" s="120"/>
      <c r="C60" s="120"/>
      <c r="D60" s="120" t="s">
        <v>135</v>
      </c>
      <c r="E60" s="118">
        <v>1009551.2</v>
      </c>
      <c r="F60" s="118">
        <v>1009551.2</v>
      </c>
      <c r="G60" s="118">
        <v>0</v>
      </c>
      <c r="H60" s="118">
        <v>0</v>
      </c>
      <c r="I60" s="118">
        <v>0</v>
      </c>
      <c r="J60" s="118">
        <v>0</v>
      </c>
      <c r="K60" s="118">
        <v>0</v>
      </c>
      <c r="L60" s="118">
        <v>0</v>
      </c>
    </row>
    <row r="61" s="104" customFormat="1" ht="19.5" customHeight="1" spans="1:12">
      <c r="A61" s="119" t="s">
        <v>228</v>
      </c>
      <c r="B61" s="120"/>
      <c r="C61" s="120"/>
      <c r="D61" s="120" t="s">
        <v>229</v>
      </c>
      <c r="E61" s="118">
        <v>2880466.33</v>
      </c>
      <c r="F61" s="118">
        <v>2880466.33</v>
      </c>
      <c r="G61" s="118">
        <v>0</v>
      </c>
      <c r="H61" s="118">
        <v>0</v>
      </c>
      <c r="I61" s="118">
        <v>0</v>
      </c>
      <c r="J61" s="118">
        <v>0</v>
      </c>
      <c r="K61" s="118">
        <v>0</v>
      </c>
      <c r="L61" s="118">
        <v>0</v>
      </c>
    </row>
    <row r="62" s="104" customFormat="1" ht="19.5" customHeight="1" spans="1:12">
      <c r="A62" s="119" t="s">
        <v>230</v>
      </c>
      <c r="B62" s="120"/>
      <c r="C62" s="120"/>
      <c r="D62" s="120" t="s">
        <v>231</v>
      </c>
      <c r="E62" s="118">
        <v>330174.8</v>
      </c>
      <c r="F62" s="118">
        <v>330174.8</v>
      </c>
      <c r="G62" s="118">
        <v>0</v>
      </c>
      <c r="H62" s="118">
        <v>0</v>
      </c>
      <c r="I62" s="118">
        <v>0</v>
      </c>
      <c r="J62" s="118">
        <v>0</v>
      </c>
      <c r="K62" s="118">
        <v>0</v>
      </c>
      <c r="L62" s="118">
        <v>0</v>
      </c>
    </row>
    <row r="63" s="104" customFormat="1" ht="19.5" customHeight="1" spans="1:12">
      <c r="A63" s="119" t="s">
        <v>232</v>
      </c>
      <c r="B63" s="120"/>
      <c r="C63" s="120"/>
      <c r="D63" s="120" t="s">
        <v>233</v>
      </c>
      <c r="E63" s="118">
        <v>93750</v>
      </c>
      <c r="F63" s="118">
        <v>93750</v>
      </c>
      <c r="G63" s="118">
        <v>0</v>
      </c>
      <c r="H63" s="118">
        <v>0</v>
      </c>
      <c r="I63" s="118">
        <v>0</v>
      </c>
      <c r="J63" s="118">
        <v>0</v>
      </c>
      <c r="K63" s="118">
        <v>0</v>
      </c>
      <c r="L63" s="118">
        <v>0</v>
      </c>
    </row>
    <row r="64" s="104" customFormat="1" ht="19.5" customHeight="1" spans="1:12">
      <c r="A64" s="119" t="s">
        <v>234</v>
      </c>
      <c r="B64" s="120"/>
      <c r="C64" s="120"/>
      <c r="D64" s="120" t="s">
        <v>233</v>
      </c>
      <c r="E64" s="118">
        <v>93750</v>
      </c>
      <c r="F64" s="118">
        <v>93750</v>
      </c>
      <c r="G64" s="118">
        <v>0</v>
      </c>
      <c r="H64" s="118">
        <v>0</v>
      </c>
      <c r="I64" s="118">
        <v>0</v>
      </c>
      <c r="J64" s="118">
        <v>0</v>
      </c>
      <c r="K64" s="118">
        <v>0</v>
      </c>
      <c r="L64" s="118">
        <v>0</v>
      </c>
    </row>
    <row r="65" s="104" customFormat="1" ht="19.5" customHeight="1" spans="1:12">
      <c r="A65" s="119" t="s">
        <v>235</v>
      </c>
      <c r="B65" s="120"/>
      <c r="C65" s="120"/>
      <c r="D65" s="120" t="s">
        <v>236</v>
      </c>
      <c r="E65" s="118">
        <v>5892033.56</v>
      </c>
      <c r="F65" s="118">
        <v>0</v>
      </c>
      <c r="G65" s="118">
        <v>0</v>
      </c>
      <c r="H65" s="118">
        <v>0</v>
      </c>
      <c r="I65" s="118">
        <v>0</v>
      </c>
      <c r="J65" s="118">
        <v>0</v>
      </c>
      <c r="K65" s="118">
        <v>0</v>
      </c>
      <c r="L65" s="118">
        <v>5892033.56</v>
      </c>
    </row>
    <row r="66" s="104" customFormat="1" ht="19.5" customHeight="1" spans="1:12">
      <c r="A66" s="119" t="s">
        <v>237</v>
      </c>
      <c r="B66" s="120"/>
      <c r="C66" s="120"/>
      <c r="D66" s="120" t="s">
        <v>236</v>
      </c>
      <c r="E66" s="118">
        <v>5892033.56</v>
      </c>
      <c r="F66" s="118">
        <v>0</v>
      </c>
      <c r="G66" s="118">
        <v>0</v>
      </c>
      <c r="H66" s="118">
        <v>0</v>
      </c>
      <c r="I66" s="118">
        <v>0</v>
      </c>
      <c r="J66" s="118">
        <v>0</v>
      </c>
      <c r="K66" s="118">
        <v>0</v>
      </c>
      <c r="L66" s="118">
        <v>5892033.56</v>
      </c>
    </row>
    <row r="67" s="104" customFormat="1" ht="19.5" customHeight="1" spans="1:12">
      <c r="A67" s="119" t="s">
        <v>238</v>
      </c>
      <c r="B67" s="120"/>
      <c r="C67" s="120"/>
      <c r="D67" s="120" t="s">
        <v>239</v>
      </c>
      <c r="E67" s="118">
        <v>13908800.98</v>
      </c>
      <c r="F67" s="118">
        <v>1028800.98</v>
      </c>
      <c r="G67" s="118">
        <v>0</v>
      </c>
      <c r="H67" s="118">
        <v>0</v>
      </c>
      <c r="I67" s="118">
        <v>0</v>
      </c>
      <c r="J67" s="118">
        <v>0</v>
      </c>
      <c r="K67" s="118">
        <v>0</v>
      </c>
      <c r="L67" s="118">
        <v>12880000</v>
      </c>
    </row>
    <row r="68" s="104" customFormat="1" ht="19.5" customHeight="1" spans="1:12">
      <c r="A68" s="119" t="s">
        <v>240</v>
      </c>
      <c r="B68" s="120"/>
      <c r="C68" s="120"/>
      <c r="D68" s="120" t="s">
        <v>241</v>
      </c>
      <c r="E68" s="118">
        <v>12880000</v>
      </c>
      <c r="F68" s="118">
        <v>0</v>
      </c>
      <c r="G68" s="118">
        <v>0</v>
      </c>
      <c r="H68" s="118">
        <v>0</v>
      </c>
      <c r="I68" s="118">
        <v>0</v>
      </c>
      <c r="J68" s="118">
        <v>0</v>
      </c>
      <c r="K68" s="118">
        <v>0</v>
      </c>
      <c r="L68" s="118">
        <v>12880000</v>
      </c>
    </row>
    <row r="69" s="104" customFormat="1" ht="19.5" customHeight="1" spans="1:12">
      <c r="A69" s="119" t="s">
        <v>242</v>
      </c>
      <c r="B69" s="120"/>
      <c r="C69" s="120"/>
      <c r="D69" s="120" t="s">
        <v>243</v>
      </c>
      <c r="E69" s="118">
        <v>12880000</v>
      </c>
      <c r="F69" s="118">
        <v>0</v>
      </c>
      <c r="G69" s="118">
        <v>0</v>
      </c>
      <c r="H69" s="118">
        <v>0</v>
      </c>
      <c r="I69" s="118">
        <v>0</v>
      </c>
      <c r="J69" s="118">
        <v>0</v>
      </c>
      <c r="K69" s="118">
        <v>0</v>
      </c>
      <c r="L69" s="118">
        <v>12880000</v>
      </c>
    </row>
    <row r="70" s="104" customFormat="1" ht="19.5" customHeight="1" spans="1:12">
      <c r="A70" s="119" t="s">
        <v>244</v>
      </c>
      <c r="B70" s="120"/>
      <c r="C70" s="120"/>
      <c r="D70" s="120" t="s">
        <v>245</v>
      </c>
      <c r="E70" s="118">
        <v>1028800.98</v>
      </c>
      <c r="F70" s="118">
        <v>1028800.98</v>
      </c>
      <c r="G70" s="118">
        <v>0</v>
      </c>
      <c r="H70" s="118">
        <v>0</v>
      </c>
      <c r="I70" s="118">
        <v>0</v>
      </c>
      <c r="J70" s="118">
        <v>0</v>
      </c>
      <c r="K70" s="118">
        <v>0</v>
      </c>
      <c r="L70" s="118">
        <v>0</v>
      </c>
    </row>
    <row r="71" s="104" customFormat="1" ht="19.5" customHeight="1" spans="1:12">
      <c r="A71" s="119" t="s">
        <v>246</v>
      </c>
      <c r="B71" s="120"/>
      <c r="C71" s="120"/>
      <c r="D71" s="120" t="s">
        <v>247</v>
      </c>
      <c r="E71" s="118">
        <v>1028800.98</v>
      </c>
      <c r="F71" s="118">
        <v>1028800.98</v>
      </c>
      <c r="G71" s="118">
        <v>0</v>
      </c>
      <c r="H71" s="118">
        <v>0</v>
      </c>
      <c r="I71" s="118">
        <v>0</v>
      </c>
      <c r="J71" s="118">
        <v>0</v>
      </c>
      <c r="K71" s="118">
        <v>0</v>
      </c>
      <c r="L71" s="118">
        <v>0</v>
      </c>
    </row>
    <row r="72" s="104" customFormat="1" ht="19.5" customHeight="1" spans="1:12">
      <c r="A72" s="119" t="s">
        <v>248</v>
      </c>
      <c r="B72" s="120"/>
      <c r="C72" s="120"/>
      <c r="D72" s="120" t="s">
        <v>249</v>
      </c>
      <c r="E72" s="118">
        <v>1914651.25</v>
      </c>
      <c r="F72" s="118">
        <v>1914651.25</v>
      </c>
      <c r="G72" s="118">
        <v>0</v>
      </c>
      <c r="H72" s="118">
        <v>0</v>
      </c>
      <c r="I72" s="118">
        <v>0</v>
      </c>
      <c r="J72" s="118">
        <v>0</v>
      </c>
      <c r="K72" s="118">
        <v>0</v>
      </c>
      <c r="L72" s="118">
        <v>0</v>
      </c>
    </row>
    <row r="73" s="104" customFormat="1" ht="19.5" customHeight="1" spans="1:12">
      <c r="A73" s="119" t="s">
        <v>250</v>
      </c>
      <c r="B73" s="120"/>
      <c r="C73" s="120"/>
      <c r="D73" s="120" t="s">
        <v>251</v>
      </c>
      <c r="E73" s="118">
        <v>1914651.25</v>
      </c>
      <c r="F73" s="118">
        <v>1914651.25</v>
      </c>
      <c r="G73" s="118">
        <v>0</v>
      </c>
      <c r="H73" s="118">
        <v>0</v>
      </c>
      <c r="I73" s="118">
        <v>0</v>
      </c>
      <c r="J73" s="118">
        <v>0</v>
      </c>
      <c r="K73" s="118">
        <v>0</v>
      </c>
      <c r="L73" s="118">
        <v>0</v>
      </c>
    </row>
    <row r="74" s="104" customFormat="1" ht="19.5" customHeight="1" spans="1:12">
      <c r="A74" s="119" t="s">
        <v>252</v>
      </c>
      <c r="B74" s="120"/>
      <c r="C74" s="120"/>
      <c r="D74" s="120" t="s">
        <v>253</v>
      </c>
      <c r="E74" s="118">
        <v>1914651.25</v>
      </c>
      <c r="F74" s="118">
        <v>1914651.25</v>
      </c>
      <c r="G74" s="118">
        <v>0</v>
      </c>
      <c r="H74" s="118">
        <v>0</v>
      </c>
      <c r="I74" s="118">
        <v>0</v>
      </c>
      <c r="J74" s="118">
        <v>0</v>
      </c>
      <c r="K74" s="118">
        <v>0</v>
      </c>
      <c r="L74" s="118">
        <v>0</v>
      </c>
    </row>
    <row r="75" s="104" customFormat="1" ht="19" customHeight="1" spans="1:12">
      <c r="A75" s="114" t="s">
        <v>254</v>
      </c>
      <c r="B75" s="114" t="s">
        <v>5</v>
      </c>
      <c r="C75" s="114" t="s">
        <v>5</v>
      </c>
      <c r="D75" s="114" t="s">
        <v>5</v>
      </c>
      <c r="E75" s="114" t="s">
        <v>5</v>
      </c>
      <c r="F75" s="114" t="s">
        <v>5</v>
      </c>
      <c r="G75" s="114" t="s">
        <v>5</v>
      </c>
      <c r="H75" s="114" t="s">
        <v>5</v>
      </c>
      <c r="I75" s="114" t="s">
        <v>5</v>
      </c>
      <c r="J75" s="114" t="s">
        <v>5</v>
      </c>
      <c r="K75" s="114" t="s">
        <v>5</v>
      </c>
      <c r="L75" s="114" t="s">
        <v>5</v>
      </c>
    </row>
  </sheetData>
  <mergeCells count="8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L75"/>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75"/>
  <sheetViews>
    <sheetView showZeros="0" topLeftCell="A58" workbookViewId="0">
      <selection activeCell="G9" sqref="G9"/>
    </sheetView>
  </sheetViews>
  <sheetFormatPr defaultColWidth="16" defaultRowHeight="13"/>
  <cols>
    <col min="1" max="3" width="3.25454545454545" style="104" customWidth="1"/>
    <col min="4" max="4" width="42" style="104" customWidth="1"/>
    <col min="5" max="10" width="17.8818181818182" style="104" customWidth="1"/>
    <col min="11" max="16384" width="16" style="104"/>
  </cols>
  <sheetData>
    <row r="1" s="115" customFormat="1" ht="36" customHeight="1" spans="1:10">
      <c r="A1" s="122" t="s">
        <v>255</v>
      </c>
      <c r="B1" s="122"/>
      <c r="C1" s="122"/>
      <c r="D1" s="122"/>
      <c r="E1" s="122"/>
      <c r="F1" s="122"/>
      <c r="G1" s="122"/>
      <c r="H1" s="122"/>
      <c r="I1" s="122"/>
      <c r="J1" s="122"/>
    </row>
    <row r="2" s="115" customFormat="1" ht="18" customHeight="1" spans="1:10">
      <c r="A2" s="121"/>
      <c r="B2" s="121"/>
      <c r="C2" s="121"/>
      <c r="D2" s="121"/>
      <c r="E2" s="121"/>
      <c r="F2" s="121"/>
      <c r="G2" s="121"/>
      <c r="H2" s="121"/>
      <c r="I2" s="121"/>
      <c r="J2" s="123" t="s">
        <v>256</v>
      </c>
    </row>
    <row r="3" s="115" customFormat="1" ht="18" customHeight="1" spans="1:10">
      <c r="A3" s="124" t="s">
        <v>2</v>
      </c>
      <c r="B3" s="121"/>
      <c r="C3" s="121"/>
      <c r="D3" s="121"/>
      <c r="E3" s="121"/>
      <c r="F3" s="122"/>
      <c r="G3" s="121"/>
      <c r="H3" s="121"/>
      <c r="I3" s="121"/>
      <c r="J3" s="123" t="s">
        <v>3</v>
      </c>
    </row>
    <row r="4" s="104" customFormat="1" ht="19" customHeight="1" spans="1:10">
      <c r="A4" s="108" t="s">
        <v>7</v>
      </c>
      <c r="B4" s="108" t="s">
        <v>5</v>
      </c>
      <c r="C4" s="108" t="s">
        <v>5</v>
      </c>
      <c r="D4" s="108" t="s">
        <v>5</v>
      </c>
      <c r="E4" s="77" t="s">
        <v>100</v>
      </c>
      <c r="F4" s="77" t="s">
        <v>257</v>
      </c>
      <c r="G4" s="77" t="s">
        <v>258</v>
      </c>
      <c r="H4" s="77" t="s">
        <v>259</v>
      </c>
      <c r="I4" s="77" t="s">
        <v>260</v>
      </c>
      <c r="J4" s="77" t="s">
        <v>261</v>
      </c>
    </row>
    <row r="5" s="104" customFormat="1" ht="19" customHeight="1" spans="1:10">
      <c r="A5" s="77" t="s">
        <v>122</v>
      </c>
      <c r="B5" s="77" t="s">
        <v>5</v>
      </c>
      <c r="C5" s="77" t="s">
        <v>5</v>
      </c>
      <c r="D5" s="108" t="s">
        <v>123</v>
      </c>
      <c r="E5" s="77" t="s">
        <v>5</v>
      </c>
      <c r="F5" s="77" t="s">
        <v>5</v>
      </c>
      <c r="G5" s="77" t="s">
        <v>5</v>
      </c>
      <c r="H5" s="77" t="s">
        <v>5</v>
      </c>
      <c r="I5" s="77" t="s">
        <v>5</v>
      </c>
      <c r="J5" s="77" t="s">
        <v>5</v>
      </c>
    </row>
    <row r="6" s="104" customFormat="1" ht="19" customHeight="1" spans="1:10">
      <c r="A6" s="77" t="s">
        <v>5</v>
      </c>
      <c r="B6" s="77" t="s">
        <v>5</v>
      </c>
      <c r="C6" s="77" t="s">
        <v>5</v>
      </c>
      <c r="D6" s="108" t="s">
        <v>5</v>
      </c>
      <c r="E6" s="77" t="s">
        <v>5</v>
      </c>
      <c r="F6" s="77" t="s">
        <v>5</v>
      </c>
      <c r="G6" s="77" t="s">
        <v>5</v>
      </c>
      <c r="H6" s="77" t="s">
        <v>5</v>
      </c>
      <c r="I6" s="77" t="s">
        <v>5</v>
      </c>
      <c r="J6" s="77" t="s">
        <v>5</v>
      </c>
    </row>
    <row r="7" s="104" customFormat="1" ht="19" customHeight="1" spans="1:10">
      <c r="A7" s="77" t="s">
        <v>5</v>
      </c>
      <c r="B7" s="77" t="s">
        <v>5</v>
      </c>
      <c r="C7" s="77" t="s">
        <v>5</v>
      </c>
      <c r="D7" s="108" t="s">
        <v>5</v>
      </c>
      <c r="E7" s="77" t="s">
        <v>5</v>
      </c>
      <c r="F7" s="77" t="s">
        <v>5</v>
      </c>
      <c r="G7" s="77" t="s">
        <v>5</v>
      </c>
      <c r="H7" s="77" t="s">
        <v>5</v>
      </c>
      <c r="I7" s="77" t="s">
        <v>5</v>
      </c>
      <c r="J7" s="77" t="s">
        <v>5</v>
      </c>
    </row>
    <row r="8" s="104" customFormat="1" ht="19" customHeight="1" spans="1:10">
      <c r="A8" s="108" t="s">
        <v>126</v>
      </c>
      <c r="B8" s="108" t="s">
        <v>127</v>
      </c>
      <c r="C8" s="108" t="s">
        <v>128</v>
      </c>
      <c r="D8" s="108" t="s">
        <v>11</v>
      </c>
      <c r="E8" s="77" t="s">
        <v>12</v>
      </c>
      <c r="F8" s="77" t="s">
        <v>13</v>
      </c>
      <c r="G8" s="77" t="s">
        <v>21</v>
      </c>
      <c r="H8" s="77" t="s">
        <v>25</v>
      </c>
      <c r="I8" s="77" t="s">
        <v>29</v>
      </c>
      <c r="J8" s="77" t="s">
        <v>33</v>
      </c>
    </row>
    <row r="9" s="104" customFormat="1" ht="19" customHeight="1" spans="1:10">
      <c r="A9" s="108" t="s">
        <v>5</v>
      </c>
      <c r="B9" s="108" t="s">
        <v>5</v>
      </c>
      <c r="C9" s="108" t="s">
        <v>5</v>
      </c>
      <c r="D9" s="108" t="s">
        <v>129</v>
      </c>
      <c r="E9" s="118">
        <v>57360886.26</v>
      </c>
      <c r="F9" s="118">
        <v>23287042.71</v>
      </c>
      <c r="G9" s="118">
        <v>34073843.55</v>
      </c>
      <c r="H9" s="118">
        <v>0</v>
      </c>
      <c r="I9" s="118">
        <v>0</v>
      </c>
      <c r="J9" s="118">
        <v>0</v>
      </c>
    </row>
    <row r="10" s="104" customFormat="1" ht="19.5" customHeight="1" spans="1:10">
      <c r="A10" s="119" t="s">
        <v>130</v>
      </c>
      <c r="B10" s="120"/>
      <c r="C10" s="120"/>
      <c r="D10" s="120" t="s">
        <v>131</v>
      </c>
      <c r="E10" s="118">
        <v>15694984.63</v>
      </c>
      <c r="F10" s="118">
        <v>14939739.46</v>
      </c>
      <c r="G10" s="118">
        <v>755245.17</v>
      </c>
      <c r="H10" s="118">
        <v>0</v>
      </c>
      <c r="I10" s="118">
        <v>0</v>
      </c>
      <c r="J10" s="118">
        <v>0</v>
      </c>
    </row>
    <row r="11" s="104" customFormat="1" ht="19.5" customHeight="1" spans="1:10">
      <c r="A11" s="119" t="s">
        <v>132</v>
      </c>
      <c r="B11" s="120"/>
      <c r="C11" s="120"/>
      <c r="D11" s="120" t="s">
        <v>133</v>
      </c>
      <c r="E11" s="118">
        <v>481569</v>
      </c>
      <c r="F11" s="118">
        <v>481569</v>
      </c>
      <c r="G11" s="118">
        <v>0</v>
      </c>
      <c r="H11" s="118">
        <v>0</v>
      </c>
      <c r="I11" s="118">
        <v>0</v>
      </c>
      <c r="J11" s="118">
        <v>0</v>
      </c>
    </row>
    <row r="12" s="104" customFormat="1" ht="19.5" customHeight="1" spans="1:10">
      <c r="A12" s="119" t="s">
        <v>134</v>
      </c>
      <c r="B12" s="120"/>
      <c r="C12" s="120"/>
      <c r="D12" s="120" t="s">
        <v>135</v>
      </c>
      <c r="E12" s="118">
        <v>429969</v>
      </c>
      <c r="F12" s="118">
        <v>429969</v>
      </c>
      <c r="G12" s="118">
        <v>0</v>
      </c>
      <c r="H12" s="118">
        <v>0</v>
      </c>
      <c r="I12" s="118">
        <v>0</v>
      </c>
      <c r="J12" s="118">
        <v>0</v>
      </c>
    </row>
    <row r="13" s="104" customFormat="1" ht="19.5" customHeight="1" spans="1:10">
      <c r="A13" s="119" t="s">
        <v>136</v>
      </c>
      <c r="B13" s="120"/>
      <c r="C13" s="120"/>
      <c r="D13" s="120" t="s">
        <v>137</v>
      </c>
      <c r="E13" s="118">
        <v>51600</v>
      </c>
      <c r="F13" s="118">
        <v>51600</v>
      </c>
      <c r="G13" s="118">
        <v>0</v>
      </c>
      <c r="H13" s="118">
        <v>0</v>
      </c>
      <c r="I13" s="118">
        <v>0</v>
      </c>
      <c r="J13" s="118">
        <v>0</v>
      </c>
    </row>
    <row r="14" s="104" customFormat="1" ht="19.5" customHeight="1" spans="1:10">
      <c r="A14" s="119" t="s">
        <v>138</v>
      </c>
      <c r="B14" s="120"/>
      <c r="C14" s="120"/>
      <c r="D14" s="120" t="s">
        <v>139</v>
      </c>
      <c r="E14" s="118">
        <v>8897908.22</v>
      </c>
      <c r="F14" s="118">
        <v>8464334.22</v>
      </c>
      <c r="G14" s="118">
        <v>433574</v>
      </c>
      <c r="H14" s="118">
        <v>0</v>
      </c>
      <c r="I14" s="118">
        <v>0</v>
      </c>
      <c r="J14" s="118">
        <v>0</v>
      </c>
    </row>
    <row r="15" s="104" customFormat="1" ht="19.5" customHeight="1" spans="1:10">
      <c r="A15" s="119" t="s">
        <v>140</v>
      </c>
      <c r="B15" s="120"/>
      <c r="C15" s="120"/>
      <c r="D15" s="120" t="s">
        <v>135</v>
      </c>
      <c r="E15" s="118">
        <v>7501184.67</v>
      </c>
      <c r="F15" s="118">
        <v>7501184.67</v>
      </c>
      <c r="G15" s="118">
        <v>0</v>
      </c>
      <c r="H15" s="118">
        <v>0</v>
      </c>
      <c r="I15" s="118">
        <v>0</v>
      </c>
      <c r="J15" s="118">
        <v>0</v>
      </c>
    </row>
    <row r="16" s="104" customFormat="1" ht="19.5" customHeight="1" spans="1:10">
      <c r="A16" s="119" t="s">
        <v>141</v>
      </c>
      <c r="B16" s="120"/>
      <c r="C16" s="120"/>
      <c r="D16" s="120" t="s">
        <v>142</v>
      </c>
      <c r="E16" s="118">
        <v>937574</v>
      </c>
      <c r="F16" s="118">
        <v>504000</v>
      </c>
      <c r="G16" s="118">
        <v>433574</v>
      </c>
      <c r="H16" s="118">
        <v>0</v>
      </c>
      <c r="I16" s="118">
        <v>0</v>
      </c>
      <c r="J16" s="118">
        <v>0</v>
      </c>
    </row>
    <row r="17" s="104" customFormat="1" ht="19.5" customHeight="1" spans="1:10">
      <c r="A17" s="119" t="s">
        <v>143</v>
      </c>
      <c r="B17" s="120"/>
      <c r="C17" s="120"/>
      <c r="D17" s="120" t="s">
        <v>144</v>
      </c>
      <c r="E17" s="118">
        <v>459149.55</v>
      </c>
      <c r="F17" s="118">
        <v>459149.55</v>
      </c>
      <c r="G17" s="118">
        <v>0</v>
      </c>
      <c r="H17" s="118">
        <v>0</v>
      </c>
      <c r="I17" s="118">
        <v>0</v>
      </c>
      <c r="J17" s="118">
        <v>0</v>
      </c>
    </row>
    <row r="18" s="104" customFormat="1" ht="19.5" customHeight="1" spans="1:10">
      <c r="A18" s="119" t="s">
        <v>145</v>
      </c>
      <c r="B18" s="120"/>
      <c r="C18" s="120"/>
      <c r="D18" s="120" t="s">
        <v>146</v>
      </c>
      <c r="E18" s="118">
        <v>230996</v>
      </c>
      <c r="F18" s="118">
        <v>0</v>
      </c>
      <c r="G18" s="118">
        <v>230996</v>
      </c>
      <c r="H18" s="118">
        <v>0</v>
      </c>
      <c r="I18" s="118">
        <v>0</v>
      </c>
      <c r="J18" s="118">
        <v>0</v>
      </c>
    </row>
    <row r="19" s="104" customFormat="1" ht="19.5" customHeight="1" spans="1:10">
      <c r="A19" s="119" t="s">
        <v>147</v>
      </c>
      <c r="B19" s="120"/>
      <c r="C19" s="120"/>
      <c r="D19" s="120" t="s">
        <v>148</v>
      </c>
      <c r="E19" s="118">
        <v>230996</v>
      </c>
      <c r="F19" s="118">
        <v>0</v>
      </c>
      <c r="G19" s="118">
        <v>230996</v>
      </c>
      <c r="H19" s="118">
        <v>0</v>
      </c>
      <c r="I19" s="118">
        <v>0</v>
      </c>
      <c r="J19" s="118">
        <v>0</v>
      </c>
    </row>
    <row r="20" s="104" customFormat="1" ht="19.5" customHeight="1" spans="1:10">
      <c r="A20" s="119" t="s">
        <v>149</v>
      </c>
      <c r="B20" s="120"/>
      <c r="C20" s="120"/>
      <c r="D20" s="120" t="s">
        <v>150</v>
      </c>
      <c r="E20" s="118">
        <v>31903</v>
      </c>
      <c r="F20" s="118">
        <v>31903</v>
      </c>
      <c r="G20" s="118">
        <v>0</v>
      </c>
      <c r="H20" s="118">
        <v>0</v>
      </c>
      <c r="I20" s="118">
        <v>0</v>
      </c>
      <c r="J20" s="118">
        <v>0</v>
      </c>
    </row>
    <row r="21" s="104" customFormat="1" ht="19.5" customHeight="1" spans="1:10">
      <c r="A21" s="119" t="s">
        <v>151</v>
      </c>
      <c r="B21" s="120"/>
      <c r="C21" s="120"/>
      <c r="D21" s="120" t="s">
        <v>152</v>
      </c>
      <c r="E21" s="118">
        <v>31903</v>
      </c>
      <c r="F21" s="118">
        <v>31903</v>
      </c>
      <c r="G21" s="118">
        <v>0</v>
      </c>
      <c r="H21" s="118">
        <v>0</v>
      </c>
      <c r="I21" s="118">
        <v>0</v>
      </c>
      <c r="J21" s="118">
        <v>0</v>
      </c>
    </row>
    <row r="22" s="104" customFormat="1" ht="19.5" customHeight="1" spans="1:10">
      <c r="A22" s="119" t="s">
        <v>153</v>
      </c>
      <c r="B22" s="120"/>
      <c r="C22" s="120"/>
      <c r="D22" s="120" t="s">
        <v>154</v>
      </c>
      <c r="E22" s="118">
        <v>6025725.24</v>
      </c>
      <c r="F22" s="118">
        <v>5961933.24</v>
      </c>
      <c r="G22" s="118">
        <v>63792</v>
      </c>
      <c r="H22" s="118">
        <v>0</v>
      </c>
      <c r="I22" s="118">
        <v>0</v>
      </c>
      <c r="J22" s="118">
        <v>0</v>
      </c>
    </row>
    <row r="23" s="104" customFormat="1" ht="19.5" customHeight="1" spans="1:10">
      <c r="A23" s="119" t="s">
        <v>155</v>
      </c>
      <c r="B23" s="120"/>
      <c r="C23" s="120"/>
      <c r="D23" s="120" t="s">
        <v>156</v>
      </c>
      <c r="E23" s="118">
        <v>6025725.24</v>
      </c>
      <c r="F23" s="118">
        <v>5961933.24</v>
      </c>
      <c r="G23" s="118">
        <v>63792</v>
      </c>
      <c r="H23" s="118">
        <v>0</v>
      </c>
      <c r="I23" s="118">
        <v>0</v>
      </c>
      <c r="J23" s="118">
        <v>0</v>
      </c>
    </row>
    <row r="24" s="104" customFormat="1" ht="19.5" customHeight="1" spans="1:10">
      <c r="A24" s="119" t="s">
        <v>157</v>
      </c>
      <c r="B24" s="120"/>
      <c r="C24" s="120"/>
      <c r="D24" s="120" t="s">
        <v>158</v>
      </c>
      <c r="E24" s="118">
        <v>26883.17</v>
      </c>
      <c r="F24" s="118">
        <v>0</v>
      </c>
      <c r="G24" s="118">
        <v>26883.17</v>
      </c>
      <c r="H24" s="118">
        <v>0</v>
      </c>
      <c r="I24" s="118">
        <v>0</v>
      </c>
      <c r="J24" s="118">
        <v>0</v>
      </c>
    </row>
    <row r="25" s="104" customFormat="1" ht="19.5" customHeight="1" spans="1:10">
      <c r="A25" s="119" t="s">
        <v>159</v>
      </c>
      <c r="B25" s="120"/>
      <c r="C25" s="120"/>
      <c r="D25" s="120" t="s">
        <v>160</v>
      </c>
      <c r="E25" s="118">
        <v>26883.17</v>
      </c>
      <c r="F25" s="118">
        <v>0</v>
      </c>
      <c r="G25" s="118">
        <v>26883.17</v>
      </c>
      <c r="H25" s="118">
        <v>0</v>
      </c>
      <c r="I25" s="118">
        <v>0</v>
      </c>
      <c r="J25" s="118">
        <v>0</v>
      </c>
    </row>
    <row r="26" s="104" customFormat="1" ht="19.5" customHeight="1" spans="1:10">
      <c r="A26" s="119" t="s">
        <v>161</v>
      </c>
      <c r="B26" s="120"/>
      <c r="C26" s="120"/>
      <c r="D26" s="120" t="s">
        <v>162</v>
      </c>
      <c r="E26" s="118">
        <v>24048</v>
      </c>
      <c r="F26" s="118">
        <v>0</v>
      </c>
      <c r="G26" s="118">
        <v>24048</v>
      </c>
      <c r="H26" s="118">
        <v>0</v>
      </c>
      <c r="I26" s="118">
        <v>0</v>
      </c>
      <c r="J26" s="118">
        <v>0</v>
      </c>
    </row>
    <row r="27" s="104" customFormat="1" ht="19.5" customHeight="1" spans="1:10">
      <c r="A27" s="119" t="s">
        <v>163</v>
      </c>
      <c r="B27" s="120"/>
      <c r="C27" s="120"/>
      <c r="D27" s="120" t="s">
        <v>164</v>
      </c>
      <c r="E27" s="118">
        <v>24048</v>
      </c>
      <c r="F27" s="118">
        <v>0</v>
      </c>
      <c r="G27" s="118">
        <v>24048</v>
      </c>
      <c r="H27" s="118">
        <v>0</v>
      </c>
      <c r="I27" s="118">
        <v>0</v>
      </c>
      <c r="J27" s="118">
        <v>0</v>
      </c>
    </row>
    <row r="28" s="104" customFormat="1" ht="19.5" customHeight="1" spans="1:10">
      <c r="A28" s="119" t="s">
        <v>165</v>
      </c>
      <c r="B28" s="120"/>
      <c r="C28" s="120"/>
      <c r="D28" s="120" t="s">
        <v>166</v>
      </c>
      <c r="E28" s="118">
        <v>24048</v>
      </c>
      <c r="F28" s="118">
        <v>0</v>
      </c>
      <c r="G28" s="118">
        <v>24048</v>
      </c>
      <c r="H28" s="118">
        <v>0</v>
      </c>
      <c r="I28" s="118">
        <v>0</v>
      </c>
      <c r="J28" s="118">
        <v>0</v>
      </c>
    </row>
    <row r="29" s="104" customFormat="1" ht="19.5" customHeight="1" spans="1:10">
      <c r="A29" s="119" t="s">
        <v>167</v>
      </c>
      <c r="B29" s="120"/>
      <c r="C29" s="120"/>
      <c r="D29" s="120" t="s">
        <v>168</v>
      </c>
      <c r="E29" s="118">
        <v>170383.95</v>
      </c>
      <c r="F29" s="118">
        <v>0</v>
      </c>
      <c r="G29" s="118">
        <v>170383.95</v>
      </c>
      <c r="H29" s="118">
        <v>0</v>
      </c>
      <c r="I29" s="118">
        <v>0</v>
      </c>
      <c r="J29" s="118">
        <v>0</v>
      </c>
    </row>
    <row r="30" s="104" customFormat="1" ht="19.5" customHeight="1" spans="1:10">
      <c r="A30" s="119" t="s">
        <v>169</v>
      </c>
      <c r="B30" s="120"/>
      <c r="C30" s="120"/>
      <c r="D30" s="120" t="s">
        <v>170</v>
      </c>
      <c r="E30" s="118">
        <v>41670.63</v>
      </c>
      <c r="F30" s="118">
        <v>0</v>
      </c>
      <c r="G30" s="118">
        <v>41670.63</v>
      </c>
      <c r="H30" s="118">
        <v>0</v>
      </c>
      <c r="I30" s="118">
        <v>0</v>
      </c>
      <c r="J30" s="118">
        <v>0</v>
      </c>
    </row>
    <row r="31" s="104" customFormat="1" ht="19.5" customHeight="1" spans="1:10">
      <c r="A31" s="119" t="s">
        <v>171</v>
      </c>
      <c r="B31" s="120"/>
      <c r="C31" s="120"/>
      <c r="D31" s="120" t="s">
        <v>172</v>
      </c>
      <c r="E31" s="118">
        <v>41670.63</v>
      </c>
      <c r="F31" s="118">
        <v>0</v>
      </c>
      <c r="G31" s="118">
        <v>41670.63</v>
      </c>
      <c r="H31" s="118">
        <v>0</v>
      </c>
      <c r="I31" s="118">
        <v>0</v>
      </c>
      <c r="J31" s="118">
        <v>0</v>
      </c>
    </row>
    <row r="32" s="104" customFormat="1" ht="19.5" customHeight="1" spans="1:10">
      <c r="A32" s="119" t="s">
        <v>173</v>
      </c>
      <c r="B32" s="120"/>
      <c r="C32" s="120"/>
      <c r="D32" s="120" t="s">
        <v>174</v>
      </c>
      <c r="E32" s="118">
        <v>128713.32</v>
      </c>
      <c r="F32" s="118">
        <v>0</v>
      </c>
      <c r="G32" s="118">
        <v>128713.32</v>
      </c>
      <c r="H32" s="118">
        <v>0</v>
      </c>
      <c r="I32" s="118">
        <v>0</v>
      </c>
      <c r="J32" s="118">
        <v>0</v>
      </c>
    </row>
    <row r="33" s="104" customFormat="1" ht="19.5" customHeight="1" spans="1:10">
      <c r="A33" s="119" t="s">
        <v>175</v>
      </c>
      <c r="B33" s="120"/>
      <c r="C33" s="120"/>
      <c r="D33" s="120" t="s">
        <v>174</v>
      </c>
      <c r="E33" s="118">
        <v>128713.32</v>
      </c>
      <c r="F33" s="118">
        <v>0</v>
      </c>
      <c r="G33" s="118">
        <v>128713.32</v>
      </c>
      <c r="H33" s="118">
        <v>0</v>
      </c>
      <c r="I33" s="118">
        <v>0</v>
      </c>
      <c r="J33" s="118">
        <v>0</v>
      </c>
    </row>
    <row r="34" s="104" customFormat="1" ht="19.5" customHeight="1" spans="1:10">
      <c r="A34" s="119" t="s">
        <v>176</v>
      </c>
      <c r="B34" s="120"/>
      <c r="C34" s="120"/>
      <c r="D34" s="120" t="s">
        <v>177</v>
      </c>
      <c r="E34" s="118">
        <v>11651565.26</v>
      </c>
      <c r="F34" s="118">
        <v>2347687.28</v>
      </c>
      <c r="G34" s="118">
        <v>9303877.98</v>
      </c>
      <c r="H34" s="118">
        <v>0</v>
      </c>
      <c r="I34" s="118">
        <v>0</v>
      </c>
      <c r="J34" s="118">
        <v>0</v>
      </c>
    </row>
    <row r="35" s="104" customFormat="1" ht="19.5" customHeight="1" spans="1:10">
      <c r="A35" s="119" t="s">
        <v>178</v>
      </c>
      <c r="B35" s="120"/>
      <c r="C35" s="120"/>
      <c r="D35" s="120" t="s">
        <v>179</v>
      </c>
      <c r="E35" s="118">
        <v>152500</v>
      </c>
      <c r="F35" s="118">
        <v>0</v>
      </c>
      <c r="G35" s="118">
        <v>152500</v>
      </c>
      <c r="H35" s="118">
        <v>0</v>
      </c>
      <c r="I35" s="118">
        <v>0</v>
      </c>
      <c r="J35" s="118">
        <v>0</v>
      </c>
    </row>
    <row r="36" s="104" customFormat="1" ht="19.5" customHeight="1" spans="1:10">
      <c r="A36" s="119" t="s">
        <v>180</v>
      </c>
      <c r="B36" s="120"/>
      <c r="C36" s="120"/>
      <c r="D36" s="120" t="s">
        <v>181</v>
      </c>
      <c r="E36" s="118">
        <v>152500</v>
      </c>
      <c r="F36" s="118">
        <v>0</v>
      </c>
      <c r="G36" s="118">
        <v>152500</v>
      </c>
      <c r="H36" s="118">
        <v>0</v>
      </c>
      <c r="I36" s="118">
        <v>0</v>
      </c>
      <c r="J36" s="118">
        <v>0</v>
      </c>
    </row>
    <row r="37" s="104" customFormat="1" ht="19.5" customHeight="1" spans="1:10">
      <c r="A37" s="119" t="s">
        <v>182</v>
      </c>
      <c r="B37" s="120"/>
      <c r="C37" s="120"/>
      <c r="D37" s="120" t="s">
        <v>183</v>
      </c>
      <c r="E37" s="118">
        <v>95973</v>
      </c>
      <c r="F37" s="118">
        <v>0</v>
      </c>
      <c r="G37" s="118">
        <v>95973</v>
      </c>
      <c r="H37" s="118">
        <v>0</v>
      </c>
      <c r="I37" s="118">
        <v>0</v>
      </c>
      <c r="J37" s="118">
        <v>0</v>
      </c>
    </row>
    <row r="38" s="104" customFormat="1" ht="19.5" customHeight="1" spans="1:10">
      <c r="A38" s="119" t="s">
        <v>184</v>
      </c>
      <c r="B38" s="120"/>
      <c r="C38" s="120"/>
      <c r="D38" s="120" t="s">
        <v>185</v>
      </c>
      <c r="E38" s="118">
        <v>95973</v>
      </c>
      <c r="F38" s="118">
        <v>0</v>
      </c>
      <c r="G38" s="118">
        <v>95973</v>
      </c>
      <c r="H38" s="118">
        <v>0</v>
      </c>
      <c r="I38" s="118">
        <v>0</v>
      </c>
      <c r="J38" s="118">
        <v>0</v>
      </c>
    </row>
    <row r="39" s="104" customFormat="1" ht="19.5" customHeight="1" spans="1:10">
      <c r="A39" s="119" t="s">
        <v>186</v>
      </c>
      <c r="B39" s="120"/>
      <c r="C39" s="120"/>
      <c r="D39" s="120" t="s">
        <v>187</v>
      </c>
      <c r="E39" s="118">
        <v>2347687.28</v>
      </c>
      <c r="F39" s="118">
        <v>2347687.28</v>
      </c>
      <c r="G39" s="118">
        <v>0</v>
      </c>
      <c r="H39" s="118">
        <v>0</v>
      </c>
      <c r="I39" s="118">
        <v>0</v>
      </c>
      <c r="J39" s="118">
        <v>0</v>
      </c>
    </row>
    <row r="40" s="104" customFormat="1" ht="19.5" customHeight="1" spans="1:10">
      <c r="A40" s="119" t="s">
        <v>188</v>
      </c>
      <c r="B40" s="120"/>
      <c r="C40" s="120"/>
      <c r="D40" s="120" t="s">
        <v>189</v>
      </c>
      <c r="E40" s="118">
        <v>1182900</v>
      </c>
      <c r="F40" s="118">
        <v>1182900</v>
      </c>
      <c r="G40" s="118">
        <v>0</v>
      </c>
      <c r="H40" s="118">
        <v>0</v>
      </c>
      <c r="I40" s="118">
        <v>0</v>
      </c>
      <c r="J40" s="118">
        <v>0</v>
      </c>
    </row>
    <row r="41" s="104" customFormat="1" ht="19.5" customHeight="1" spans="1:10">
      <c r="A41" s="119" t="s">
        <v>190</v>
      </c>
      <c r="B41" s="120"/>
      <c r="C41" s="120"/>
      <c r="D41" s="120" t="s">
        <v>191</v>
      </c>
      <c r="E41" s="118">
        <v>23400</v>
      </c>
      <c r="F41" s="118">
        <v>23400</v>
      </c>
      <c r="G41" s="118">
        <v>0</v>
      </c>
      <c r="H41" s="118">
        <v>0</v>
      </c>
      <c r="I41" s="118">
        <v>0</v>
      </c>
      <c r="J41" s="118">
        <v>0</v>
      </c>
    </row>
    <row r="42" s="104" customFormat="1" ht="19.5" customHeight="1" spans="1:10">
      <c r="A42" s="119" t="s">
        <v>192</v>
      </c>
      <c r="B42" s="120"/>
      <c r="C42" s="120"/>
      <c r="D42" s="120" t="s">
        <v>193</v>
      </c>
      <c r="E42" s="118">
        <v>1056072.96</v>
      </c>
      <c r="F42" s="118">
        <v>1056072.96</v>
      </c>
      <c r="G42" s="118">
        <v>0</v>
      </c>
      <c r="H42" s="118">
        <v>0</v>
      </c>
      <c r="I42" s="118">
        <v>0</v>
      </c>
      <c r="J42" s="118">
        <v>0</v>
      </c>
    </row>
    <row r="43" s="104" customFormat="1" ht="19.5" customHeight="1" spans="1:10">
      <c r="A43" s="119" t="s">
        <v>194</v>
      </c>
      <c r="B43" s="120"/>
      <c r="C43" s="120"/>
      <c r="D43" s="120" t="s">
        <v>195</v>
      </c>
      <c r="E43" s="118">
        <v>85314.32</v>
      </c>
      <c r="F43" s="118">
        <v>85314.32</v>
      </c>
      <c r="G43" s="118">
        <v>0</v>
      </c>
      <c r="H43" s="118">
        <v>0</v>
      </c>
      <c r="I43" s="118">
        <v>0</v>
      </c>
      <c r="J43" s="118">
        <v>0</v>
      </c>
    </row>
    <row r="44" s="104" customFormat="1" ht="19.5" customHeight="1" spans="1:10">
      <c r="A44" s="119" t="s">
        <v>196</v>
      </c>
      <c r="B44" s="120"/>
      <c r="C44" s="120"/>
      <c r="D44" s="120" t="s">
        <v>197</v>
      </c>
      <c r="E44" s="118">
        <v>1002397.62</v>
      </c>
      <c r="F44" s="118">
        <v>0</v>
      </c>
      <c r="G44" s="118">
        <v>1002397.62</v>
      </c>
      <c r="H44" s="118">
        <v>0</v>
      </c>
      <c r="I44" s="118">
        <v>0</v>
      </c>
      <c r="J44" s="118">
        <v>0</v>
      </c>
    </row>
    <row r="45" s="104" customFormat="1" ht="19.5" customHeight="1" spans="1:10">
      <c r="A45" s="119" t="s">
        <v>198</v>
      </c>
      <c r="B45" s="120"/>
      <c r="C45" s="120"/>
      <c r="D45" s="120" t="s">
        <v>199</v>
      </c>
      <c r="E45" s="118">
        <v>1002397.62</v>
      </c>
      <c r="F45" s="118">
        <v>0</v>
      </c>
      <c r="G45" s="118">
        <v>1002397.62</v>
      </c>
      <c r="H45" s="118">
        <v>0</v>
      </c>
      <c r="I45" s="118">
        <v>0</v>
      </c>
      <c r="J45" s="118">
        <v>0</v>
      </c>
    </row>
    <row r="46" s="104" customFormat="1" ht="19.5" customHeight="1" spans="1:10">
      <c r="A46" s="119" t="s">
        <v>200</v>
      </c>
      <c r="B46" s="120"/>
      <c r="C46" s="120"/>
      <c r="D46" s="120" t="s">
        <v>201</v>
      </c>
      <c r="E46" s="118">
        <v>8053007.36</v>
      </c>
      <c r="F46" s="118">
        <v>0</v>
      </c>
      <c r="G46" s="118">
        <v>8053007.36</v>
      </c>
      <c r="H46" s="118">
        <v>0</v>
      </c>
      <c r="I46" s="118">
        <v>0</v>
      </c>
      <c r="J46" s="118">
        <v>0</v>
      </c>
    </row>
    <row r="47" s="104" customFormat="1" ht="19.5" customHeight="1" spans="1:10">
      <c r="A47" s="119" t="s">
        <v>202</v>
      </c>
      <c r="B47" s="120"/>
      <c r="C47" s="120"/>
      <c r="D47" s="120" t="s">
        <v>201</v>
      </c>
      <c r="E47" s="118">
        <v>8053007.36</v>
      </c>
      <c r="F47" s="118">
        <v>0</v>
      </c>
      <c r="G47" s="118">
        <v>8053007.36</v>
      </c>
      <c r="H47" s="118">
        <v>0</v>
      </c>
      <c r="I47" s="118">
        <v>0</v>
      </c>
      <c r="J47" s="118">
        <v>0</v>
      </c>
    </row>
    <row r="48" s="104" customFormat="1" ht="19.5" customHeight="1" spans="1:10">
      <c r="A48" s="119" t="s">
        <v>203</v>
      </c>
      <c r="B48" s="120"/>
      <c r="C48" s="120"/>
      <c r="D48" s="120" t="s">
        <v>204</v>
      </c>
      <c r="E48" s="118">
        <v>1202796.06</v>
      </c>
      <c r="F48" s="118">
        <v>1110384.46</v>
      </c>
      <c r="G48" s="118">
        <v>92411.6</v>
      </c>
      <c r="H48" s="118">
        <v>0</v>
      </c>
      <c r="I48" s="118">
        <v>0</v>
      </c>
      <c r="J48" s="118">
        <v>0</v>
      </c>
    </row>
    <row r="49" s="104" customFormat="1" ht="19.5" customHeight="1" spans="1:10">
      <c r="A49" s="119" t="s">
        <v>205</v>
      </c>
      <c r="B49" s="120"/>
      <c r="C49" s="120"/>
      <c r="D49" s="120" t="s">
        <v>206</v>
      </c>
      <c r="E49" s="118">
        <v>92411.6</v>
      </c>
      <c r="F49" s="118">
        <v>0</v>
      </c>
      <c r="G49" s="118">
        <v>92411.6</v>
      </c>
      <c r="H49" s="118">
        <v>0</v>
      </c>
      <c r="I49" s="118">
        <v>0</v>
      </c>
      <c r="J49" s="118">
        <v>0</v>
      </c>
    </row>
    <row r="50" s="104" customFormat="1" ht="19.5" customHeight="1" spans="1:10">
      <c r="A50" s="119" t="s">
        <v>207</v>
      </c>
      <c r="B50" s="120"/>
      <c r="C50" s="120"/>
      <c r="D50" s="120" t="s">
        <v>208</v>
      </c>
      <c r="E50" s="118">
        <v>92411.6</v>
      </c>
      <c r="F50" s="118">
        <v>0</v>
      </c>
      <c r="G50" s="118">
        <v>92411.6</v>
      </c>
      <c r="H50" s="118">
        <v>0</v>
      </c>
      <c r="I50" s="118">
        <v>0</v>
      </c>
      <c r="J50" s="118">
        <v>0</v>
      </c>
    </row>
    <row r="51" s="104" customFormat="1" ht="19.5" customHeight="1" spans="1:10">
      <c r="A51" s="119" t="s">
        <v>209</v>
      </c>
      <c r="B51" s="120"/>
      <c r="C51" s="120"/>
      <c r="D51" s="120" t="s">
        <v>210</v>
      </c>
      <c r="E51" s="118">
        <v>1110384.46</v>
      </c>
      <c r="F51" s="118">
        <v>1110384.46</v>
      </c>
      <c r="G51" s="118">
        <v>0</v>
      </c>
      <c r="H51" s="118">
        <v>0</v>
      </c>
      <c r="I51" s="118">
        <v>0</v>
      </c>
      <c r="J51" s="118">
        <v>0</v>
      </c>
    </row>
    <row r="52" s="104" customFormat="1" ht="19.5" customHeight="1" spans="1:10">
      <c r="A52" s="119" t="s">
        <v>211</v>
      </c>
      <c r="B52" s="120"/>
      <c r="C52" s="120"/>
      <c r="D52" s="120" t="s">
        <v>212</v>
      </c>
      <c r="E52" s="118">
        <v>509904.33</v>
      </c>
      <c r="F52" s="118">
        <v>509904.33</v>
      </c>
      <c r="G52" s="118">
        <v>0</v>
      </c>
      <c r="H52" s="118">
        <v>0</v>
      </c>
      <c r="I52" s="118">
        <v>0</v>
      </c>
      <c r="J52" s="118">
        <v>0</v>
      </c>
    </row>
    <row r="53" s="104" customFormat="1" ht="19.5" customHeight="1" spans="1:10">
      <c r="A53" s="119" t="s">
        <v>213</v>
      </c>
      <c r="B53" s="120"/>
      <c r="C53" s="120"/>
      <c r="D53" s="120" t="s">
        <v>214</v>
      </c>
      <c r="E53" s="118">
        <v>530504.08</v>
      </c>
      <c r="F53" s="118">
        <v>530504.08</v>
      </c>
      <c r="G53" s="118">
        <v>0</v>
      </c>
      <c r="H53" s="118">
        <v>0</v>
      </c>
      <c r="I53" s="118">
        <v>0</v>
      </c>
      <c r="J53" s="118">
        <v>0</v>
      </c>
    </row>
    <row r="54" s="104" customFormat="1" ht="19.5" customHeight="1" spans="1:10">
      <c r="A54" s="119" t="s">
        <v>215</v>
      </c>
      <c r="B54" s="120"/>
      <c r="C54" s="120"/>
      <c r="D54" s="120" t="s">
        <v>216</v>
      </c>
      <c r="E54" s="118">
        <v>69976.05</v>
      </c>
      <c r="F54" s="118">
        <v>69976.05</v>
      </c>
      <c r="G54" s="118">
        <v>0</v>
      </c>
      <c r="H54" s="118">
        <v>0</v>
      </c>
      <c r="I54" s="118">
        <v>0</v>
      </c>
      <c r="J54" s="118">
        <v>0</v>
      </c>
    </row>
    <row r="55" s="104" customFormat="1" ht="19.5" customHeight="1" spans="1:10">
      <c r="A55" s="119" t="s">
        <v>217</v>
      </c>
      <c r="B55" s="120"/>
      <c r="C55" s="120"/>
      <c r="D55" s="120" t="s">
        <v>218</v>
      </c>
      <c r="E55" s="118">
        <v>730000</v>
      </c>
      <c r="F55" s="118">
        <v>0</v>
      </c>
      <c r="G55" s="118">
        <v>730000</v>
      </c>
      <c r="H55" s="118">
        <v>0</v>
      </c>
      <c r="I55" s="118">
        <v>0</v>
      </c>
      <c r="J55" s="118">
        <v>0</v>
      </c>
    </row>
    <row r="56" s="104" customFormat="1" ht="19.5" customHeight="1" spans="1:10">
      <c r="A56" s="119" t="s">
        <v>219</v>
      </c>
      <c r="B56" s="120"/>
      <c r="C56" s="120"/>
      <c r="D56" s="120" t="s">
        <v>220</v>
      </c>
      <c r="E56" s="118">
        <v>730000</v>
      </c>
      <c r="F56" s="118">
        <v>0</v>
      </c>
      <c r="G56" s="118">
        <v>730000</v>
      </c>
      <c r="H56" s="118">
        <v>0</v>
      </c>
      <c r="I56" s="118">
        <v>0</v>
      </c>
      <c r="J56" s="118">
        <v>0</v>
      </c>
    </row>
    <row r="57" s="104" customFormat="1" ht="19.5" customHeight="1" spans="1:10">
      <c r="A57" s="119" t="s">
        <v>221</v>
      </c>
      <c r="B57" s="120"/>
      <c r="C57" s="120"/>
      <c r="D57" s="120" t="s">
        <v>222</v>
      </c>
      <c r="E57" s="118">
        <v>730000</v>
      </c>
      <c r="F57" s="118">
        <v>0</v>
      </c>
      <c r="G57" s="118">
        <v>730000</v>
      </c>
      <c r="H57" s="118">
        <v>0</v>
      </c>
      <c r="I57" s="118">
        <v>0</v>
      </c>
      <c r="J57" s="118">
        <v>0</v>
      </c>
    </row>
    <row r="58" s="104" customFormat="1" ht="19.5" customHeight="1" spans="1:10">
      <c r="A58" s="119" t="s">
        <v>223</v>
      </c>
      <c r="B58" s="120"/>
      <c r="C58" s="120"/>
      <c r="D58" s="120" t="s">
        <v>224</v>
      </c>
      <c r="E58" s="118">
        <v>11376156.13</v>
      </c>
      <c r="F58" s="118">
        <v>3860430.53</v>
      </c>
      <c r="G58" s="118">
        <v>7515725.6</v>
      </c>
      <c r="H58" s="118">
        <v>0</v>
      </c>
      <c r="I58" s="118">
        <v>0</v>
      </c>
      <c r="J58" s="118">
        <v>0</v>
      </c>
    </row>
    <row r="59" s="104" customFormat="1" ht="19.5" customHeight="1" spans="1:10">
      <c r="A59" s="119" t="s">
        <v>225</v>
      </c>
      <c r="B59" s="120"/>
      <c r="C59" s="120"/>
      <c r="D59" s="120" t="s">
        <v>226</v>
      </c>
      <c r="E59" s="118">
        <v>4220192.33</v>
      </c>
      <c r="F59" s="118">
        <v>3860430.53</v>
      </c>
      <c r="G59" s="118">
        <v>359761.8</v>
      </c>
      <c r="H59" s="118">
        <v>0</v>
      </c>
      <c r="I59" s="118">
        <v>0</v>
      </c>
      <c r="J59" s="118">
        <v>0</v>
      </c>
    </row>
    <row r="60" s="104" customFormat="1" ht="19.5" customHeight="1" spans="1:10">
      <c r="A60" s="119" t="s">
        <v>227</v>
      </c>
      <c r="B60" s="120"/>
      <c r="C60" s="120"/>
      <c r="D60" s="120" t="s">
        <v>135</v>
      </c>
      <c r="E60" s="118">
        <v>1009551.2</v>
      </c>
      <c r="F60" s="118">
        <v>1009551.2</v>
      </c>
      <c r="G60" s="118">
        <v>0</v>
      </c>
      <c r="H60" s="118">
        <v>0</v>
      </c>
      <c r="I60" s="118">
        <v>0</v>
      </c>
      <c r="J60" s="118">
        <v>0</v>
      </c>
    </row>
    <row r="61" s="104" customFormat="1" ht="19.5" customHeight="1" spans="1:10">
      <c r="A61" s="119" t="s">
        <v>228</v>
      </c>
      <c r="B61" s="120"/>
      <c r="C61" s="120"/>
      <c r="D61" s="120" t="s">
        <v>229</v>
      </c>
      <c r="E61" s="118">
        <v>2880466.33</v>
      </c>
      <c r="F61" s="118">
        <v>2850879.33</v>
      </c>
      <c r="G61" s="118">
        <v>29587</v>
      </c>
      <c r="H61" s="118">
        <v>0</v>
      </c>
      <c r="I61" s="118">
        <v>0</v>
      </c>
      <c r="J61" s="118">
        <v>0</v>
      </c>
    </row>
    <row r="62" s="104" customFormat="1" ht="19.5" customHeight="1" spans="1:10">
      <c r="A62" s="119" t="s">
        <v>230</v>
      </c>
      <c r="B62" s="120"/>
      <c r="C62" s="120"/>
      <c r="D62" s="120" t="s">
        <v>231</v>
      </c>
      <c r="E62" s="118">
        <v>330174.8</v>
      </c>
      <c r="F62" s="118">
        <v>0</v>
      </c>
      <c r="G62" s="118">
        <v>330174.8</v>
      </c>
      <c r="H62" s="118">
        <v>0</v>
      </c>
      <c r="I62" s="118">
        <v>0</v>
      </c>
      <c r="J62" s="118">
        <v>0</v>
      </c>
    </row>
    <row r="63" s="104" customFormat="1" ht="19.5" customHeight="1" spans="1:10">
      <c r="A63" s="119" t="s">
        <v>232</v>
      </c>
      <c r="B63" s="120"/>
      <c r="C63" s="120"/>
      <c r="D63" s="120" t="s">
        <v>233</v>
      </c>
      <c r="E63" s="118">
        <v>93750</v>
      </c>
      <c r="F63" s="118">
        <v>0</v>
      </c>
      <c r="G63" s="118">
        <v>93750</v>
      </c>
      <c r="H63" s="118">
        <v>0</v>
      </c>
      <c r="I63" s="118">
        <v>0</v>
      </c>
      <c r="J63" s="118">
        <v>0</v>
      </c>
    </row>
    <row r="64" s="104" customFormat="1" ht="19.5" customHeight="1" spans="1:10">
      <c r="A64" s="119" t="s">
        <v>234</v>
      </c>
      <c r="B64" s="120"/>
      <c r="C64" s="120"/>
      <c r="D64" s="120" t="s">
        <v>233</v>
      </c>
      <c r="E64" s="118">
        <v>93750</v>
      </c>
      <c r="F64" s="118">
        <v>0</v>
      </c>
      <c r="G64" s="118">
        <v>93750</v>
      </c>
      <c r="H64" s="118">
        <v>0</v>
      </c>
      <c r="I64" s="118">
        <v>0</v>
      </c>
      <c r="J64" s="118">
        <v>0</v>
      </c>
    </row>
    <row r="65" s="104" customFormat="1" ht="19.5" customHeight="1" spans="1:10">
      <c r="A65" s="119" t="s">
        <v>235</v>
      </c>
      <c r="B65" s="120"/>
      <c r="C65" s="120"/>
      <c r="D65" s="120" t="s">
        <v>236</v>
      </c>
      <c r="E65" s="118">
        <v>7062213.8</v>
      </c>
      <c r="F65" s="118">
        <v>0</v>
      </c>
      <c r="G65" s="118">
        <v>7062213.8</v>
      </c>
      <c r="H65" s="118">
        <v>0</v>
      </c>
      <c r="I65" s="118">
        <v>0</v>
      </c>
      <c r="J65" s="118">
        <v>0</v>
      </c>
    </row>
    <row r="66" s="104" customFormat="1" ht="19.5" customHeight="1" spans="1:10">
      <c r="A66" s="119" t="s">
        <v>237</v>
      </c>
      <c r="B66" s="120"/>
      <c r="C66" s="120"/>
      <c r="D66" s="120" t="s">
        <v>236</v>
      </c>
      <c r="E66" s="118">
        <v>7062213.8</v>
      </c>
      <c r="F66" s="118">
        <v>0</v>
      </c>
      <c r="G66" s="118">
        <v>7062213.8</v>
      </c>
      <c r="H66" s="118">
        <v>0</v>
      </c>
      <c r="I66" s="118">
        <v>0</v>
      </c>
      <c r="J66" s="118">
        <v>0</v>
      </c>
    </row>
    <row r="67" s="104" customFormat="1" ht="19.5" customHeight="1" spans="1:10">
      <c r="A67" s="119" t="s">
        <v>238</v>
      </c>
      <c r="B67" s="120"/>
      <c r="C67" s="120"/>
      <c r="D67" s="120" t="s">
        <v>239</v>
      </c>
      <c r="E67" s="118">
        <v>14596300.98</v>
      </c>
      <c r="F67" s="118">
        <v>1028800.98</v>
      </c>
      <c r="G67" s="118">
        <v>13567500</v>
      </c>
      <c r="H67" s="118">
        <v>0</v>
      </c>
      <c r="I67" s="118">
        <v>0</v>
      </c>
      <c r="J67" s="118">
        <v>0</v>
      </c>
    </row>
    <row r="68" s="104" customFormat="1" ht="19.5" customHeight="1" spans="1:10">
      <c r="A68" s="119" t="s">
        <v>240</v>
      </c>
      <c r="B68" s="120"/>
      <c r="C68" s="120"/>
      <c r="D68" s="120" t="s">
        <v>241</v>
      </c>
      <c r="E68" s="118">
        <v>13567500</v>
      </c>
      <c r="F68" s="118">
        <v>0</v>
      </c>
      <c r="G68" s="118">
        <v>13567500</v>
      </c>
      <c r="H68" s="118">
        <v>0</v>
      </c>
      <c r="I68" s="118">
        <v>0</v>
      </c>
      <c r="J68" s="118">
        <v>0</v>
      </c>
    </row>
    <row r="69" s="104" customFormat="1" ht="19.5" customHeight="1" spans="1:10">
      <c r="A69" s="119" t="s">
        <v>242</v>
      </c>
      <c r="B69" s="120"/>
      <c r="C69" s="120"/>
      <c r="D69" s="120" t="s">
        <v>243</v>
      </c>
      <c r="E69" s="118">
        <v>13567500</v>
      </c>
      <c r="F69" s="118">
        <v>0</v>
      </c>
      <c r="G69" s="118">
        <v>13567500</v>
      </c>
      <c r="H69" s="118">
        <v>0</v>
      </c>
      <c r="I69" s="118">
        <v>0</v>
      </c>
      <c r="J69" s="118">
        <v>0</v>
      </c>
    </row>
    <row r="70" s="104" customFormat="1" ht="19.5" customHeight="1" spans="1:10">
      <c r="A70" s="119" t="s">
        <v>244</v>
      </c>
      <c r="B70" s="120"/>
      <c r="C70" s="120"/>
      <c r="D70" s="120" t="s">
        <v>245</v>
      </c>
      <c r="E70" s="118">
        <v>1028800.98</v>
      </c>
      <c r="F70" s="118">
        <v>1028800.98</v>
      </c>
      <c r="G70" s="118">
        <v>0</v>
      </c>
      <c r="H70" s="118">
        <v>0</v>
      </c>
      <c r="I70" s="118">
        <v>0</v>
      </c>
      <c r="J70" s="118">
        <v>0</v>
      </c>
    </row>
    <row r="71" s="104" customFormat="1" ht="19.5" customHeight="1" spans="1:10">
      <c r="A71" s="119" t="s">
        <v>246</v>
      </c>
      <c r="B71" s="120"/>
      <c r="C71" s="120"/>
      <c r="D71" s="120" t="s">
        <v>247</v>
      </c>
      <c r="E71" s="118">
        <v>1028800.98</v>
      </c>
      <c r="F71" s="118">
        <v>1028800.98</v>
      </c>
      <c r="G71" s="118">
        <v>0</v>
      </c>
      <c r="H71" s="118">
        <v>0</v>
      </c>
      <c r="I71" s="118">
        <v>0</v>
      </c>
      <c r="J71" s="118">
        <v>0</v>
      </c>
    </row>
    <row r="72" s="104" customFormat="1" ht="19.5" customHeight="1" spans="1:10">
      <c r="A72" s="119" t="s">
        <v>248</v>
      </c>
      <c r="B72" s="120"/>
      <c r="C72" s="120"/>
      <c r="D72" s="120" t="s">
        <v>249</v>
      </c>
      <c r="E72" s="118">
        <v>1914651.25</v>
      </c>
      <c r="F72" s="118">
        <v>0</v>
      </c>
      <c r="G72" s="118">
        <v>1914651.25</v>
      </c>
      <c r="H72" s="118">
        <v>0</v>
      </c>
      <c r="I72" s="118">
        <v>0</v>
      </c>
      <c r="J72" s="118">
        <v>0</v>
      </c>
    </row>
    <row r="73" s="104" customFormat="1" ht="19.5" customHeight="1" spans="1:10">
      <c r="A73" s="119" t="s">
        <v>250</v>
      </c>
      <c r="B73" s="120"/>
      <c r="C73" s="120"/>
      <c r="D73" s="120" t="s">
        <v>251</v>
      </c>
      <c r="E73" s="118">
        <v>1914651.25</v>
      </c>
      <c r="F73" s="118">
        <v>0</v>
      </c>
      <c r="G73" s="118">
        <v>1914651.25</v>
      </c>
      <c r="H73" s="118">
        <v>0</v>
      </c>
      <c r="I73" s="118">
        <v>0</v>
      </c>
      <c r="J73" s="118">
        <v>0</v>
      </c>
    </row>
    <row r="74" s="104" customFormat="1" ht="19.5" customHeight="1" spans="1:10">
      <c r="A74" s="119" t="s">
        <v>252</v>
      </c>
      <c r="B74" s="120"/>
      <c r="C74" s="120"/>
      <c r="D74" s="120" t="s">
        <v>253</v>
      </c>
      <c r="E74" s="118">
        <v>1914651.25</v>
      </c>
      <c r="F74" s="118">
        <v>0</v>
      </c>
      <c r="G74" s="118">
        <v>1914651.25</v>
      </c>
      <c r="H74" s="118">
        <v>0</v>
      </c>
      <c r="I74" s="118">
        <v>0</v>
      </c>
      <c r="J74" s="118">
        <v>0</v>
      </c>
    </row>
    <row r="75" s="104" customFormat="1" ht="19" customHeight="1" spans="1:10">
      <c r="A75" s="114" t="s">
        <v>262</v>
      </c>
      <c r="B75" s="114" t="s">
        <v>5</v>
      </c>
      <c r="C75" s="114" t="s">
        <v>5</v>
      </c>
      <c r="D75" s="114" t="s">
        <v>5</v>
      </c>
      <c r="E75" s="114" t="s">
        <v>5</v>
      </c>
      <c r="F75" s="114" t="s">
        <v>5</v>
      </c>
      <c r="G75" s="114" t="s">
        <v>5</v>
      </c>
      <c r="H75" s="114" t="s">
        <v>5</v>
      </c>
      <c r="I75" s="114" t="s">
        <v>5</v>
      </c>
      <c r="J75" s="114" t="s">
        <v>5</v>
      </c>
    </row>
  </sheetData>
  <mergeCells count="7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J7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showZeros="0" topLeftCell="A31" workbookViewId="0">
      <selection activeCell="G18" sqref="G18"/>
    </sheetView>
  </sheetViews>
  <sheetFormatPr defaultColWidth="16" defaultRowHeight="13"/>
  <cols>
    <col min="1" max="1" width="25.7545454545455" style="104" customWidth="1"/>
    <col min="2" max="2" width="4.75454545454545" style="104" customWidth="1"/>
    <col min="3" max="3" width="18" style="104" customWidth="1"/>
    <col min="4" max="4" width="27.5" style="104" customWidth="1"/>
    <col min="5" max="5" width="4.75454545454545" style="104" customWidth="1"/>
    <col min="6" max="6" width="17.8818181818182" style="104" customWidth="1"/>
    <col min="7" max="7" width="20.7545454545455" style="104" customWidth="1"/>
    <col min="8" max="9" width="17.6363636363636" style="104" customWidth="1"/>
    <col min="10" max="16384" width="16" style="104"/>
  </cols>
  <sheetData>
    <row r="1" s="115" customFormat="1" ht="25.5" customHeight="1" spans="1:9">
      <c r="A1" s="144" t="s">
        <v>263</v>
      </c>
      <c r="B1" s="144"/>
      <c r="C1" s="144"/>
      <c r="D1" s="144"/>
      <c r="E1" s="144"/>
      <c r="F1" s="144"/>
      <c r="G1" s="144"/>
      <c r="H1" s="144"/>
      <c r="I1" s="144"/>
    </row>
    <row r="2" s="115" customFormat="1" ht="18" customHeight="1" spans="1:9">
      <c r="A2" s="145"/>
      <c r="B2" s="145"/>
      <c r="C2" s="145"/>
      <c r="D2" s="145"/>
      <c r="E2" s="145"/>
      <c r="F2" s="145"/>
      <c r="G2" s="145"/>
      <c r="H2" s="145"/>
      <c r="I2" s="146" t="s">
        <v>264</v>
      </c>
    </row>
    <row r="3" s="115" customFormat="1" ht="18" customHeight="1" spans="1:9">
      <c r="A3" s="147" t="s">
        <v>2</v>
      </c>
      <c r="B3" s="145"/>
      <c r="C3" s="145"/>
      <c r="D3" s="148"/>
      <c r="E3" s="145"/>
      <c r="F3" s="145"/>
      <c r="G3" s="145"/>
      <c r="H3" s="145"/>
      <c r="I3" s="146" t="s">
        <v>3</v>
      </c>
    </row>
    <row r="4" ht="19" customHeight="1" spans="1:9">
      <c r="A4" s="108" t="s">
        <v>265</v>
      </c>
      <c r="B4" s="108" t="s">
        <v>5</v>
      </c>
      <c r="C4" s="108" t="s">
        <v>5</v>
      </c>
      <c r="D4" s="108" t="s">
        <v>266</v>
      </c>
      <c r="E4" s="108" t="s">
        <v>5</v>
      </c>
      <c r="F4" s="108" t="s">
        <v>5</v>
      </c>
      <c r="G4" s="108" t="s">
        <v>5</v>
      </c>
      <c r="H4" s="108" t="s">
        <v>5</v>
      </c>
      <c r="I4" s="108" t="s">
        <v>5</v>
      </c>
    </row>
    <row r="5" ht="19" customHeight="1" spans="1:9">
      <c r="A5" s="77" t="s">
        <v>267</v>
      </c>
      <c r="B5" s="77" t="s">
        <v>8</v>
      </c>
      <c r="C5" s="77" t="s">
        <v>268</v>
      </c>
      <c r="D5" s="77" t="s">
        <v>269</v>
      </c>
      <c r="E5" s="77" t="s">
        <v>8</v>
      </c>
      <c r="F5" s="108" t="s">
        <v>129</v>
      </c>
      <c r="G5" s="77" t="s">
        <v>270</v>
      </c>
      <c r="H5" s="77" t="s">
        <v>271</v>
      </c>
      <c r="I5" s="77" t="s">
        <v>272</v>
      </c>
    </row>
    <row r="6" ht="19" customHeight="1" spans="1:9">
      <c r="A6" s="77" t="s">
        <v>5</v>
      </c>
      <c r="B6" s="77" t="s">
        <v>5</v>
      </c>
      <c r="C6" s="77" t="s">
        <v>5</v>
      </c>
      <c r="D6" s="77" t="s">
        <v>5</v>
      </c>
      <c r="E6" s="77" t="s">
        <v>5</v>
      </c>
      <c r="F6" s="108" t="s">
        <v>124</v>
      </c>
      <c r="G6" s="77" t="s">
        <v>270</v>
      </c>
      <c r="H6" s="77" t="s">
        <v>5</v>
      </c>
      <c r="I6" s="77" t="s">
        <v>5</v>
      </c>
    </row>
    <row r="7" ht="19" customHeight="1" spans="1:9">
      <c r="A7" s="108" t="s">
        <v>273</v>
      </c>
      <c r="B7" s="108" t="s">
        <v>5</v>
      </c>
      <c r="C7" s="108" t="s">
        <v>12</v>
      </c>
      <c r="D7" s="108" t="s">
        <v>273</v>
      </c>
      <c r="E7" s="108" t="s">
        <v>5</v>
      </c>
      <c r="F7" s="108" t="s">
        <v>13</v>
      </c>
      <c r="G7" s="108" t="s">
        <v>21</v>
      </c>
      <c r="H7" s="108" t="s">
        <v>25</v>
      </c>
      <c r="I7" s="108" t="s">
        <v>29</v>
      </c>
    </row>
    <row r="8" ht="19" customHeight="1" spans="1:9">
      <c r="A8" s="109" t="s">
        <v>274</v>
      </c>
      <c r="B8" s="108" t="s">
        <v>12</v>
      </c>
      <c r="C8" s="118">
        <v>25249639.14</v>
      </c>
      <c r="D8" s="109" t="s">
        <v>15</v>
      </c>
      <c r="E8" s="108" t="s">
        <v>23</v>
      </c>
      <c r="F8" s="118">
        <v>15653105.46</v>
      </c>
      <c r="G8" s="118">
        <v>15653105.46</v>
      </c>
      <c r="H8" s="118">
        <v>0</v>
      </c>
      <c r="I8" s="118">
        <v>0</v>
      </c>
    </row>
    <row r="9" ht="19" customHeight="1" spans="1:9">
      <c r="A9" s="109" t="s">
        <v>275</v>
      </c>
      <c r="B9" s="108" t="s">
        <v>13</v>
      </c>
      <c r="C9" s="118">
        <v>1914651.25</v>
      </c>
      <c r="D9" s="109" t="s">
        <v>18</v>
      </c>
      <c r="E9" s="108" t="s">
        <v>27</v>
      </c>
      <c r="F9" s="118">
        <v>0</v>
      </c>
      <c r="G9" s="118">
        <v>0</v>
      </c>
      <c r="H9" s="118">
        <v>0</v>
      </c>
      <c r="I9" s="118">
        <v>0</v>
      </c>
    </row>
    <row r="10" ht="19" customHeight="1" spans="1:9">
      <c r="A10" s="109" t="s">
        <v>276</v>
      </c>
      <c r="B10" s="108" t="s">
        <v>21</v>
      </c>
      <c r="C10" s="118">
        <v>0</v>
      </c>
      <c r="D10" s="109" t="s">
        <v>22</v>
      </c>
      <c r="E10" s="108" t="s">
        <v>31</v>
      </c>
      <c r="F10" s="118">
        <v>24048</v>
      </c>
      <c r="G10" s="118">
        <v>24048</v>
      </c>
      <c r="H10" s="118">
        <v>0</v>
      </c>
      <c r="I10" s="118">
        <v>0</v>
      </c>
    </row>
    <row r="11" ht="19" customHeight="1" spans="1:9">
      <c r="A11" s="109" t="s">
        <v>5</v>
      </c>
      <c r="B11" s="108" t="s">
        <v>25</v>
      </c>
      <c r="C11" s="132"/>
      <c r="D11" s="109" t="s">
        <v>26</v>
      </c>
      <c r="E11" s="108" t="s">
        <v>35</v>
      </c>
      <c r="F11" s="118">
        <v>0</v>
      </c>
      <c r="G11" s="118">
        <v>0</v>
      </c>
      <c r="H11" s="118">
        <v>0</v>
      </c>
      <c r="I11" s="118">
        <v>0</v>
      </c>
    </row>
    <row r="12" ht="19" customHeight="1" spans="1:9">
      <c r="A12" s="109" t="s">
        <v>5</v>
      </c>
      <c r="B12" s="108" t="s">
        <v>29</v>
      </c>
      <c r="C12" s="132"/>
      <c r="D12" s="109" t="s">
        <v>30</v>
      </c>
      <c r="E12" s="108" t="s">
        <v>39</v>
      </c>
      <c r="F12" s="118">
        <v>0</v>
      </c>
      <c r="G12" s="118">
        <v>0</v>
      </c>
      <c r="H12" s="118">
        <v>0</v>
      </c>
      <c r="I12" s="118">
        <v>0</v>
      </c>
    </row>
    <row r="13" ht="19" customHeight="1" spans="1:9">
      <c r="A13" s="109" t="s">
        <v>5</v>
      </c>
      <c r="B13" s="108" t="s">
        <v>33</v>
      </c>
      <c r="C13" s="132"/>
      <c r="D13" s="109" t="s">
        <v>34</v>
      </c>
      <c r="E13" s="108" t="s">
        <v>43</v>
      </c>
      <c r="F13" s="118">
        <v>0</v>
      </c>
      <c r="G13" s="118">
        <v>0</v>
      </c>
      <c r="H13" s="118">
        <v>0</v>
      </c>
      <c r="I13" s="118">
        <v>0</v>
      </c>
    </row>
    <row r="14" ht="19" customHeight="1" spans="1:9">
      <c r="A14" s="109" t="s">
        <v>5</v>
      </c>
      <c r="B14" s="108" t="s">
        <v>37</v>
      </c>
      <c r="C14" s="132"/>
      <c r="D14" s="109" t="s">
        <v>38</v>
      </c>
      <c r="E14" s="108" t="s">
        <v>46</v>
      </c>
      <c r="F14" s="118">
        <v>41670.63</v>
      </c>
      <c r="G14" s="118">
        <v>41670.63</v>
      </c>
      <c r="H14" s="118">
        <v>0</v>
      </c>
      <c r="I14" s="118">
        <v>0</v>
      </c>
    </row>
    <row r="15" ht="19" customHeight="1" spans="1:9">
      <c r="A15" s="109" t="s">
        <v>5</v>
      </c>
      <c r="B15" s="108" t="s">
        <v>41</v>
      </c>
      <c r="C15" s="132"/>
      <c r="D15" s="109" t="s">
        <v>42</v>
      </c>
      <c r="E15" s="108" t="s">
        <v>49</v>
      </c>
      <c r="F15" s="118">
        <v>2347687.28</v>
      </c>
      <c r="G15" s="118">
        <v>2347687.28</v>
      </c>
      <c r="H15" s="118">
        <v>0</v>
      </c>
      <c r="I15" s="118">
        <v>0</v>
      </c>
    </row>
    <row r="16" ht="19" customHeight="1" spans="1:9">
      <c r="A16" s="109" t="s">
        <v>5</v>
      </c>
      <c r="B16" s="108" t="s">
        <v>44</v>
      </c>
      <c r="C16" s="132"/>
      <c r="D16" s="109" t="s">
        <v>45</v>
      </c>
      <c r="E16" s="108" t="s">
        <v>52</v>
      </c>
      <c r="F16" s="118">
        <v>1110384.46</v>
      </c>
      <c r="G16" s="118">
        <v>1110384.46</v>
      </c>
      <c r="H16" s="118">
        <v>0</v>
      </c>
      <c r="I16" s="118">
        <v>0</v>
      </c>
    </row>
    <row r="17" ht="19" customHeight="1" spans="1:9">
      <c r="A17" s="109" t="s">
        <v>5</v>
      </c>
      <c r="B17" s="108" t="s">
        <v>47</v>
      </c>
      <c r="C17" s="132"/>
      <c r="D17" s="109" t="s">
        <v>48</v>
      </c>
      <c r="E17" s="108" t="s">
        <v>55</v>
      </c>
      <c r="F17" s="118">
        <v>730000</v>
      </c>
      <c r="G17" s="118">
        <v>730000</v>
      </c>
      <c r="H17" s="118">
        <v>0</v>
      </c>
      <c r="I17" s="118">
        <v>0</v>
      </c>
    </row>
    <row r="18" ht="19" customHeight="1" spans="1:9">
      <c r="A18" s="109" t="s">
        <v>5</v>
      </c>
      <c r="B18" s="108" t="s">
        <v>50</v>
      </c>
      <c r="C18" s="132"/>
      <c r="D18" s="109" t="s">
        <v>51</v>
      </c>
      <c r="E18" s="108" t="s">
        <v>58</v>
      </c>
      <c r="F18" s="118">
        <v>4313942.33</v>
      </c>
      <c r="G18" s="118">
        <v>4313942.33</v>
      </c>
      <c r="H18" s="118">
        <v>0</v>
      </c>
      <c r="I18" s="118">
        <v>0</v>
      </c>
    </row>
    <row r="19" ht="19" customHeight="1" spans="1:9">
      <c r="A19" s="109" t="s">
        <v>5</v>
      </c>
      <c r="B19" s="108" t="s">
        <v>53</v>
      </c>
      <c r="C19" s="132"/>
      <c r="D19" s="109" t="s">
        <v>54</v>
      </c>
      <c r="E19" s="108" t="s">
        <v>61</v>
      </c>
      <c r="F19" s="118">
        <v>0</v>
      </c>
      <c r="G19" s="118">
        <v>0</v>
      </c>
      <c r="H19" s="118">
        <v>0</v>
      </c>
      <c r="I19" s="118">
        <v>0</v>
      </c>
    </row>
    <row r="20" ht="19" customHeight="1" spans="1:9">
      <c r="A20" s="109" t="s">
        <v>5</v>
      </c>
      <c r="B20" s="108" t="s">
        <v>56</v>
      </c>
      <c r="C20" s="132"/>
      <c r="D20" s="109" t="s">
        <v>57</v>
      </c>
      <c r="E20" s="108" t="s">
        <v>64</v>
      </c>
      <c r="F20" s="118">
        <v>0</v>
      </c>
      <c r="G20" s="118">
        <v>0</v>
      </c>
      <c r="H20" s="118">
        <v>0</v>
      </c>
      <c r="I20" s="118">
        <v>0</v>
      </c>
    </row>
    <row r="21" ht="19" customHeight="1" spans="1:9">
      <c r="A21" s="109" t="s">
        <v>5</v>
      </c>
      <c r="B21" s="108" t="s">
        <v>59</v>
      </c>
      <c r="C21" s="132"/>
      <c r="D21" s="109" t="s">
        <v>60</v>
      </c>
      <c r="E21" s="108" t="s">
        <v>67</v>
      </c>
      <c r="F21" s="118">
        <v>0</v>
      </c>
      <c r="G21" s="118">
        <v>0</v>
      </c>
      <c r="H21" s="118">
        <v>0</v>
      </c>
      <c r="I21" s="118">
        <v>0</v>
      </c>
    </row>
    <row r="22" ht="19" customHeight="1" spans="1:9">
      <c r="A22" s="109" t="s">
        <v>5</v>
      </c>
      <c r="B22" s="108" t="s">
        <v>62</v>
      </c>
      <c r="C22" s="132"/>
      <c r="D22" s="109" t="s">
        <v>63</v>
      </c>
      <c r="E22" s="108" t="s">
        <v>70</v>
      </c>
      <c r="F22" s="118">
        <v>0</v>
      </c>
      <c r="G22" s="118">
        <v>0</v>
      </c>
      <c r="H22" s="118">
        <v>0</v>
      </c>
      <c r="I22" s="118">
        <v>0</v>
      </c>
    </row>
    <row r="23" ht="19" customHeight="1" spans="1:9">
      <c r="A23" s="109" t="s">
        <v>5</v>
      </c>
      <c r="B23" s="108" t="s">
        <v>65</v>
      </c>
      <c r="C23" s="132"/>
      <c r="D23" s="109" t="s">
        <v>66</v>
      </c>
      <c r="E23" s="108" t="s">
        <v>73</v>
      </c>
      <c r="F23" s="118">
        <v>0</v>
      </c>
      <c r="G23" s="118">
        <v>0</v>
      </c>
      <c r="H23" s="118">
        <v>0</v>
      </c>
      <c r="I23" s="118">
        <v>0</v>
      </c>
    </row>
    <row r="24" ht="19" customHeight="1" spans="1:9">
      <c r="A24" s="109" t="s">
        <v>5</v>
      </c>
      <c r="B24" s="108" t="s">
        <v>68</v>
      </c>
      <c r="C24" s="132"/>
      <c r="D24" s="109" t="s">
        <v>69</v>
      </c>
      <c r="E24" s="108" t="s">
        <v>76</v>
      </c>
      <c r="F24" s="118">
        <v>0</v>
      </c>
      <c r="G24" s="118">
        <v>0</v>
      </c>
      <c r="H24" s="118">
        <v>0</v>
      </c>
      <c r="I24" s="118">
        <v>0</v>
      </c>
    </row>
    <row r="25" ht="19" customHeight="1" spans="1:9">
      <c r="A25" s="109" t="s">
        <v>5</v>
      </c>
      <c r="B25" s="108" t="s">
        <v>71</v>
      </c>
      <c r="C25" s="132"/>
      <c r="D25" s="109" t="s">
        <v>72</v>
      </c>
      <c r="E25" s="108" t="s">
        <v>79</v>
      </c>
      <c r="F25" s="118">
        <v>0</v>
      </c>
      <c r="G25" s="118">
        <v>0</v>
      </c>
      <c r="H25" s="118">
        <v>0</v>
      </c>
      <c r="I25" s="118">
        <v>0</v>
      </c>
    </row>
    <row r="26" ht="19" customHeight="1" spans="1:9">
      <c r="A26" s="109" t="s">
        <v>5</v>
      </c>
      <c r="B26" s="108" t="s">
        <v>74</v>
      </c>
      <c r="C26" s="132"/>
      <c r="D26" s="109" t="s">
        <v>75</v>
      </c>
      <c r="E26" s="108" t="s">
        <v>82</v>
      </c>
      <c r="F26" s="118">
        <v>1028800.98</v>
      </c>
      <c r="G26" s="118">
        <v>1028800.98</v>
      </c>
      <c r="H26" s="118">
        <v>0</v>
      </c>
      <c r="I26" s="118">
        <v>0</v>
      </c>
    </row>
    <row r="27" ht="19" customHeight="1" spans="1:9">
      <c r="A27" s="109" t="s">
        <v>5</v>
      </c>
      <c r="B27" s="108" t="s">
        <v>77</v>
      </c>
      <c r="C27" s="132"/>
      <c r="D27" s="109" t="s">
        <v>78</v>
      </c>
      <c r="E27" s="108" t="s">
        <v>85</v>
      </c>
      <c r="F27" s="118">
        <v>0</v>
      </c>
      <c r="G27" s="118">
        <v>0</v>
      </c>
      <c r="H27" s="118">
        <v>0</v>
      </c>
      <c r="I27" s="118">
        <v>0</v>
      </c>
    </row>
    <row r="28" ht="19" customHeight="1" spans="1:9">
      <c r="A28" s="109" t="s">
        <v>5</v>
      </c>
      <c r="B28" s="108" t="s">
        <v>80</v>
      </c>
      <c r="C28" s="132"/>
      <c r="D28" s="109" t="s">
        <v>81</v>
      </c>
      <c r="E28" s="108" t="s">
        <v>88</v>
      </c>
      <c r="F28" s="118">
        <v>0</v>
      </c>
      <c r="G28" s="118">
        <v>0</v>
      </c>
      <c r="H28" s="118">
        <v>0</v>
      </c>
      <c r="I28" s="118">
        <v>0</v>
      </c>
    </row>
    <row r="29" ht="19" customHeight="1" spans="1:9">
      <c r="A29" s="109" t="s">
        <v>5</v>
      </c>
      <c r="B29" s="108" t="s">
        <v>83</v>
      </c>
      <c r="C29" s="132"/>
      <c r="D29" s="109" t="s">
        <v>84</v>
      </c>
      <c r="E29" s="108" t="s">
        <v>91</v>
      </c>
      <c r="F29" s="118">
        <v>0</v>
      </c>
      <c r="G29" s="118">
        <v>0</v>
      </c>
      <c r="H29" s="118">
        <v>0</v>
      </c>
      <c r="I29" s="118">
        <v>0</v>
      </c>
    </row>
    <row r="30" ht="19" customHeight="1" spans="1:9">
      <c r="A30" s="109" t="s">
        <v>5</v>
      </c>
      <c r="B30" s="108" t="s">
        <v>86</v>
      </c>
      <c r="C30" s="132"/>
      <c r="D30" s="109" t="s">
        <v>87</v>
      </c>
      <c r="E30" s="108" t="s">
        <v>94</v>
      </c>
      <c r="F30" s="118">
        <v>1914651.25</v>
      </c>
      <c r="G30" s="118">
        <v>0</v>
      </c>
      <c r="H30" s="118">
        <v>1914651.25</v>
      </c>
      <c r="I30" s="118">
        <v>0</v>
      </c>
    </row>
    <row r="31" ht="19" customHeight="1" spans="1:9">
      <c r="A31" s="109" t="s">
        <v>5</v>
      </c>
      <c r="B31" s="108" t="s">
        <v>89</v>
      </c>
      <c r="C31" s="132"/>
      <c r="D31" s="109" t="s">
        <v>90</v>
      </c>
      <c r="E31" s="108" t="s">
        <v>97</v>
      </c>
      <c r="F31" s="118">
        <v>0</v>
      </c>
      <c r="G31" s="118">
        <v>0</v>
      </c>
      <c r="H31" s="118">
        <v>0</v>
      </c>
      <c r="I31" s="118">
        <v>0</v>
      </c>
    </row>
    <row r="32" ht="19" customHeight="1" spans="1:9">
      <c r="A32" s="109" t="s">
        <v>5</v>
      </c>
      <c r="B32" s="108" t="s">
        <v>92</v>
      </c>
      <c r="C32" s="132"/>
      <c r="D32" s="109" t="s">
        <v>93</v>
      </c>
      <c r="E32" s="108" t="s">
        <v>101</v>
      </c>
      <c r="F32" s="118">
        <v>0</v>
      </c>
      <c r="G32" s="118">
        <v>0</v>
      </c>
      <c r="H32" s="118">
        <v>0</v>
      </c>
      <c r="I32" s="118">
        <v>0</v>
      </c>
    </row>
    <row r="33" ht="19" customHeight="1" spans="1:9">
      <c r="A33" s="109" t="s">
        <v>5</v>
      </c>
      <c r="B33" s="108" t="s">
        <v>95</v>
      </c>
      <c r="C33" s="132"/>
      <c r="D33" s="109" t="s">
        <v>96</v>
      </c>
      <c r="E33" s="108" t="s">
        <v>105</v>
      </c>
      <c r="F33" s="118">
        <v>0</v>
      </c>
      <c r="G33" s="118">
        <v>0</v>
      </c>
      <c r="H33" s="118">
        <v>0</v>
      </c>
      <c r="I33" s="118">
        <v>0</v>
      </c>
    </row>
    <row r="34" ht="19" customHeight="1" spans="1:9">
      <c r="A34" s="108" t="s">
        <v>98</v>
      </c>
      <c r="B34" s="108" t="s">
        <v>99</v>
      </c>
      <c r="C34" s="118">
        <v>27164290.39</v>
      </c>
      <c r="D34" s="108" t="s">
        <v>100</v>
      </c>
      <c r="E34" s="108" t="s">
        <v>109</v>
      </c>
      <c r="F34" s="118">
        <v>27164290.39</v>
      </c>
      <c r="G34" s="118">
        <v>25249639.14</v>
      </c>
      <c r="H34" s="118">
        <v>1914651.25</v>
      </c>
      <c r="I34" s="118">
        <v>0</v>
      </c>
    </row>
    <row r="35" ht="19" customHeight="1" spans="1:9">
      <c r="A35" s="109" t="s">
        <v>277</v>
      </c>
      <c r="B35" s="108" t="s">
        <v>103</v>
      </c>
      <c r="C35" s="118">
        <v>15952.56</v>
      </c>
      <c r="D35" s="109" t="s">
        <v>278</v>
      </c>
      <c r="E35" s="108" t="s">
        <v>112</v>
      </c>
      <c r="F35" s="118">
        <v>15952.56</v>
      </c>
      <c r="G35" s="118">
        <v>0</v>
      </c>
      <c r="H35" s="118">
        <v>0</v>
      </c>
      <c r="I35" s="118">
        <v>15952.56</v>
      </c>
    </row>
    <row r="36" ht="19" customHeight="1" spans="1:9">
      <c r="A36" s="109" t="s">
        <v>274</v>
      </c>
      <c r="B36" s="108" t="s">
        <v>107</v>
      </c>
      <c r="C36" s="118">
        <v>0</v>
      </c>
      <c r="D36" s="109" t="s">
        <v>5</v>
      </c>
      <c r="E36" s="108" t="s">
        <v>279</v>
      </c>
      <c r="F36" s="132"/>
      <c r="G36" s="132"/>
      <c r="H36" s="132"/>
      <c r="I36" s="132"/>
    </row>
    <row r="37" ht="19" customHeight="1" spans="1:9">
      <c r="A37" s="109" t="s">
        <v>275</v>
      </c>
      <c r="B37" s="108" t="s">
        <v>111</v>
      </c>
      <c r="C37" s="118">
        <v>0</v>
      </c>
      <c r="D37" s="108" t="s">
        <v>5</v>
      </c>
      <c r="E37" s="108" t="s">
        <v>280</v>
      </c>
      <c r="F37" s="132"/>
      <c r="G37" s="132"/>
      <c r="H37" s="132"/>
      <c r="I37" s="132"/>
    </row>
    <row r="38" ht="19" customHeight="1" spans="1:9">
      <c r="A38" s="109" t="s">
        <v>276</v>
      </c>
      <c r="B38" s="108" t="s">
        <v>16</v>
      </c>
      <c r="C38" s="118">
        <v>15952.56</v>
      </c>
      <c r="D38" s="109" t="s">
        <v>5</v>
      </c>
      <c r="E38" s="108" t="s">
        <v>281</v>
      </c>
      <c r="F38" s="132"/>
      <c r="G38" s="132"/>
      <c r="H38" s="132"/>
      <c r="I38" s="132"/>
    </row>
    <row r="39" ht="19" customHeight="1" spans="1:9">
      <c r="A39" s="108" t="s">
        <v>110</v>
      </c>
      <c r="B39" s="108" t="s">
        <v>19</v>
      </c>
      <c r="C39" s="118">
        <v>27180242.95</v>
      </c>
      <c r="D39" s="108" t="s">
        <v>110</v>
      </c>
      <c r="E39" s="108" t="s">
        <v>282</v>
      </c>
      <c r="F39" s="118">
        <v>27180242.95</v>
      </c>
      <c r="G39" s="118">
        <v>25249639.14</v>
      </c>
      <c r="H39" s="118">
        <v>1914651.25</v>
      </c>
      <c r="I39" s="118">
        <v>15952.56</v>
      </c>
    </row>
    <row r="40" ht="19" customHeight="1" spans="1:9">
      <c r="A40" s="114" t="s">
        <v>283</v>
      </c>
      <c r="B40" s="114" t="s">
        <v>5</v>
      </c>
      <c r="C40" s="114" t="s">
        <v>5</v>
      </c>
      <c r="D40" s="114" t="s">
        <v>5</v>
      </c>
      <c r="E40" s="114" t="s">
        <v>5</v>
      </c>
      <c r="F40" s="114" t="s">
        <v>5</v>
      </c>
      <c r="G40" s="114" t="s">
        <v>5</v>
      </c>
      <c r="H40" s="114" t="s">
        <v>5</v>
      </c>
      <c r="I40" s="11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4"/>
  <sheetViews>
    <sheetView showZeros="0" topLeftCell="A31" workbookViewId="0">
      <selection activeCell="I17" sqref="I17"/>
    </sheetView>
  </sheetViews>
  <sheetFormatPr defaultColWidth="16" defaultRowHeight="13"/>
  <cols>
    <col min="1" max="3" width="5.13636363636364" style="104" customWidth="1"/>
    <col min="4" max="4" width="37" style="104" customWidth="1"/>
    <col min="5" max="7" width="10.7545454545455" style="104" customWidth="1"/>
    <col min="8" max="15" width="14.7545454545455" style="104" customWidth="1"/>
    <col min="16" max="20" width="10.7545454545455" style="104" customWidth="1"/>
    <col min="21" max="16384" width="16" style="104"/>
  </cols>
  <sheetData>
    <row r="1" s="103" customFormat="1" ht="36" customHeight="1" spans="1:20">
      <c r="A1" s="136" t="s">
        <v>284</v>
      </c>
      <c r="B1" s="136"/>
      <c r="C1" s="136"/>
      <c r="D1" s="136"/>
      <c r="E1" s="136"/>
      <c r="F1" s="136"/>
      <c r="G1" s="136"/>
      <c r="H1" s="136"/>
      <c r="I1" s="136"/>
      <c r="J1" s="136"/>
      <c r="K1" s="136"/>
      <c r="L1" s="136"/>
      <c r="M1" s="136"/>
      <c r="N1" s="136"/>
      <c r="O1" s="136"/>
      <c r="P1" s="136"/>
      <c r="Q1" s="136"/>
      <c r="R1" s="136"/>
      <c r="S1" s="136"/>
      <c r="T1" s="136"/>
    </row>
    <row r="2" s="103" customFormat="1" ht="19.5" customHeight="1" spans="1:20">
      <c r="A2" s="137"/>
      <c r="B2" s="137"/>
      <c r="C2" s="137"/>
      <c r="D2" s="137"/>
      <c r="E2" s="137"/>
      <c r="F2" s="137"/>
      <c r="G2" s="137"/>
      <c r="H2" s="137"/>
      <c r="I2" s="137"/>
      <c r="J2" s="137"/>
      <c r="K2" s="137"/>
      <c r="L2" s="137"/>
      <c r="M2" s="137"/>
      <c r="N2" s="137"/>
      <c r="O2" s="137"/>
      <c r="P2" s="137"/>
      <c r="Q2" s="115"/>
      <c r="R2" s="115"/>
      <c r="S2" s="107" t="s">
        <v>285</v>
      </c>
      <c r="T2" s="107"/>
    </row>
    <row r="3" s="135" customFormat="1" ht="19.5" customHeight="1" spans="1:20">
      <c r="A3" s="138" t="s">
        <v>2</v>
      </c>
      <c r="B3" s="138"/>
      <c r="C3" s="138"/>
      <c r="D3" s="138"/>
      <c r="E3" s="138"/>
      <c r="F3" s="138"/>
      <c r="G3" s="138"/>
      <c r="H3" s="139"/>
      <c r="I3" s="139"/>
      <c r="J3" s="139"/>
      <c r="K3" s="140"/>
      <c r="L3" s="140"/>
      <c r="M3" s="140"/>
      <c r="N3" s="141"/>
      <c r="O3" s="141"/>
      <c r="P3" s="142"/>
      <c r="Q3" s="143"/>
      <c r="R3" s="143"/>
      <c r="S3" s="131" t="s">
        <v>286</v>
      </c>
      <c r="T3" s="131"/>
    </row>
    <row r="4" ht="19" customHeight="1" spans="1:20">
      <c r="A4" s="77" t="s">
        <v>7</v>
      </c>
      <c r="B4" s="77" t="s">
        <v>5</v>
      </c>
      <c r="C4" s="77" t="s">
        <v>5</v>
      </c>
      <c r="D4" s="77" t="s">
        <v>5</v>
      </c>
      <c r="E4" s="77" t="s">
        <v>106</v>
      </c>
      <c r="F4" s="77" t="s">
        <v>5</v>
      </c>
      <c r="G4" s="77" t="s">
        <v>5</v>
      </c>
      <c r="H4" s="77" t="s">
        <v>287</v>
      </c>
      <c r="I4" s="77" t="s">
        <v>5</v>
      </c>
      <c r="J4" s="77" t="s">
        <v>5</v>
      </c>
      <c r="K4" s="77" t="s">
        <v>288</v>
      </c>
      <c r="L4" s="77" t="s">
        <v>5</v>
      </c>
      <c r="M4" s="77" t="s">
        <v>5</v>
      </c>
      <c r="N4" s="77" t="s">
        <v>5</v>
      </c>
      <c r="O4" s="77" t="s">
        <v>5</v>
      </c>
      <c r="P4" s="77" t="s">
        <v>108</v>
      </c>
      <c r="Q4" s="77" t="s">
        <v>5</v>
      </c>
      <c r="R4" s="77" t="s">
        <v>5</v>
      </c>
      <c r="S4" s="77" t="s">
        <v>5</v>
      </c>
      <c r="T4" s="77" t="s">
        <v>5</v>
      </c>
    </row>
    <row r="5" ht="19" customHeight="1" spans="1:20">
      <c r="A5" s="77" t="s">
        <v>122</v>
      </c>
      <c r="B5" s="77" t="s">
        <v>5</v>
      </c>
      <c r="C5" s="77" t="s">
        <v>5</v>
      </c>
      <c r="D5" s="77" t="s">
        <v>123</v>
      </c>
      <c r="E5" s="77" t="s">
        <v>129</v>
      </c>
      <c r="F5" s="77" t="s">
        <v>289</v>
      </c>
      <c r="G5" s="77" t="s">
        <v>290</v>
      </c>
      <c r="H5" s="77" t="s">
        <v>129</v>
      </c>
      <c r="I5" s="77" t="s">
        <v>257</v>
      </c>
      <c r="J5" s="77" t="s">
        <v>258</v>
      </c>
      <c r="K5" s="77" t="s">
        <v>129</v>
      </c>
      <c r="L5" s="77" t="s">
        <v>257</v>
      </c>
      <c r="M5" s="77" t="s">
        <v>5</v>
      </c>
      <c r="N5" s="77" t="s">
        <v>257</v>
      </c>
      <c r="O5" s="77" t="s">
        <v>258</v>
      </c>
      <c r="P5" s="77" t="s">
        <v>129</v>
      </c>
      <c r="Q5" s="77" t="s">
        <v>289</v>
      </c>
      <c r="R5" s="77" t="s">
        <v>290</v>
      </c>
      <c r="S5" s="77" t="s">
        <v>290</v>
      </c>
      <c r="T5" s="77" t="s">
        <v>5</v>
      </c>
    </row>
    <row r="6" ht="19" customHeight="1" spans="1:20">
      <c r="A6" s="77" t="s">
        <v>5</v>
      </c>
      <c r="B6" s="77" t="s">
        <v>5</v>
      </c>
      <c r="C6" s="77" t="s">
        <v>5</v>
      </c>
      <c r="D6" s="77" t="s">
        <v>5</v>
      </c>
      <c r="E6" s="77" t="s">
        <v>5</v>
      </c>
      <c r="F6" s="77" t="s">
        <v>5</v>
      </c>
      <c r="G6" s="77" t="s">
        <v>124</v>
      </c>
      <c r="H6" s="77" t="s">
        <v>5</v>
      </c>
      <c r="I6" s="77" t="s">
        <v>291</v>
      </c>
      <c r="J6" s="77" t="s">
        <v>124</v>
      </c>
      <c r="K6" s="77" t="s">
        <v>5</v>
      </c>
      <c r="L6" s="77" t="s">
        <v>124</v>
      </c>
      <c r="M6" s="77" t="s">
        <v>292</v>
      </c>
      <c r="N6" s="77" t="s">
        <v>291</v>
      </c>
      <c r="O6" s="77" t="s">
        <v>124</v>
      </c>
      <c r="P6" s="77" t="s">
        <v>5</v>
      </c>
      <c r="Q6" s="77" t="s">
        <v>5</v>
      </c>
      <c r="R6" s="77" t="s">
        <v>124</v>
      </c>
      <c r="S6" s="77" t="s">
        <v>293</v>
      </c>
      <c r="T6" s="77" t="s">
        <v>294</v>
      </c>
    </row>
    <row r="7" ht="19" customHeight="1" spans="1:20">
      <c r="A7" s="77" t="s">
        <v>5</v>
      </c>
      <c r="B7" s="77" t="s">
        <v>5</v>
      </c>
      <c r="C7" s="77" t="s">
        <v>5</v>
      </c>
      <c r="D7" s="77" t="s">
        <v>5</v>
      </c>
      <c r="E7" s="77" t="s">
        <v>5</v>
      </c>
      <c r="F7" s="77" t="s">
        <v>5</v>
      </c>
      <c r="G7" s="77" t="s">
        <v>5</v>
      </c>
      <c r="H7" s="77" t="s">
        <v>5</v>
      </c>
      <c r="I7" s="77" t="s">
        <v>5</v>
      </c>
      <c r="J7" s="77" t="s">
        <v>5</v>
      </c>
      <c r="K7" s="77" t="s">
        <v>5</v>
      </c>
      <c r="L7" s="77" t="s">
        <v>5</v>
      </c>
      <c r="M7" s="77" t="s">
        <v>5</v>
      </c>
      <c r="N7" s="77" t="s">
        <v>5</v>
      </c>
      <c r="O7" s="77" t="s">
        <v>5</v>
      </c>
      <c r="P7" s="77" t="s">
        <v>5</v>
      </c>
      <c r="Q7" s="77" t="s">
        <v>5</v>
      </c>
      <c r="R7" s="77" t="s">
        <v>5</v>
      </c>
      <c r="S7" s="77" t="s">
        <v>5</v>
      </c>
      <c r="T7" s="77" t="s">
        <v>5</v>
      </c>
    </row>
    <row r="8" ht="19" customHeight="1" spans="1:20">
      <c r="A8" s="77" t="s">
        <v>126</v>
      </c>
      <c r="B8" s="77" t="s">
        <v>127</v>
      </c>
      <c r="C8" s="77" t="s">
        <v>128</v>
      </c>
      <c r="D8" s="77" t="s">
        <v>11</v>
      </c>
      <c r="E8" s="108" t="s">
        <v>12</v>
      </c>
      <c r="F8" s="108" t="s">
        <v>13</v>
      </c>
      <c r="G8" s="108" t="s">
        <v>21</v>
      </c>
      <c r="H8" s="108" t="s">
        <v>25</v>
      </c>
      <c r="I8" s="108" t="s">
        <v>29</v>
      </c>
      <c r="J8" s="108" t="s">
        <v>33</v>
      </c>
      <c r="K8" s="108" t="s">
        <v>37</v>
      </c>
      <c r="L8" s="108" t="s">
        <v>41</v>
      </c>
      <c r="M8" s="108" t="s">
        <v>44</v>
      </c>
      <c r="N8" s="108" t="s">
        <v>47</v>
      </c>
      <c r="O8" s="108" t="s">
        <v>50</v>
      </c>
      <c r="P8" s="108" t="s">
        <v>53</v>
      </c>
      <c r="Q8" s="108" t="s">
        <v>56</v>
      </c>
      <c r="R8" s="108" t="s">
        <v>59</v>
      </c>
      <c r="S8" s="108" t="s">
        <v>62</v>
      </c>
      <c r="T8" s="108" t="s">
        <v>65</v>
      </c>
    </row>
    <row r="9" ht="19" customHeight="1" spans="1:20">
      <c r="A9" s="77" t="s">
        <v>5</v>
      </c>
      <c r="B9" s="77" t="s">
        <v>5</v>
      </c>
      <c r="C9" s="77" t="s">
        <v>5</v>
      </c>
      <c r="D9" s="77" t="s">
        <v>129</v>
      </c>
      <c r="E9" s="118">
        <v>0</v>
      </c>
      <c r="F9" s="118">
        <v>0</v>
      </c>
      <c r="G9" s="118">
        <v>0</v>
      </c>
      <c r="H9" s="118">
        <v>25249639.14</v>
      </c>
      <c r="I9" s="118">
        <v>23287042.71</v>
      </c>
      <c r="J9" s="118">
        <v>1962596.43</v>
      </c>
      <c r="K9" s="118">
        <v>25249639.14</v>
      </c>
      <c r="L9" s="118">
        <v>23287042.71</v>
      </c>
      <c r="M9" s="118">
        <v>21646277.36</v>
      </c>
      <c r="N9" s="118">
        <v>1640765.35</v>
      </c>
      <c r="O9" s="118">
        <v>1962596.43</v>
      </c>
      <c r="P9" s="118">
        <v>0</v>
      </c>
      <c r="Q9" s="118">
        <v>0</v>
      </c>
      <c r="R9" s="118">
        <v>0</v>
      </c>
      <c r="S9" s="118">
        <v>0</v>
      </c>
      <c r="T9" s="118">
        <v>0</v>
      </c>
    </row>
    <row r="10" s="104" customFormat="1" ht="19.5" customHeight="1" spans="1:20">
      <c r="A10" s="119" t="s">
        <v>130</v>
      </c>
      <c r="B10" s="120"/>
      <c r="C10" s="120"/>
      <c r="D10" s="120" t="s">
        <v>131</v>
      </c>
      <c r="E10" s="118">
        <v>0</v>
      </c>
      <c r="F10" s="118">
        <v>0</v>
      </c>
      <c r="G10" s="118">
        <v>0</v>
      </c>
      <c r="H10" s="118">
        <v>15653105.46</v>
      </c>
      <c r="I10" s="118">
        <v>14939739.46</v>
      </c>
      <c r="J10" s="118">
        <v>713366</v>
      </c>
      <c r="K10" s="118">
        <v>15653105.46</v>
      </c>
      <c r="L10" s="118">
        <v>14939739.46</v>
      </c>
      <c r="M10" s="118">
        <v>13422390.31</v>
      </c>
      <c r="N10" s="118">
        <v>1517349.15</v>
      </c>
      <c r="O10" s="118">
        <v>713366</v>
      </c>
      <c r="P10" s="118">
        <v>0</v>
      </c>
      <c r="Q10" s="118">
        <v>0</v>
      </c>
      <c r="R10" s="118">
        <v>0</v>
      </c>
      <c r="S10" s="118">
        <v>0</v>
      </c>
      <c r="T10" s="118">
        <v>0</v>
      </c>
    </row>
    <row r="11" s="104" customFormat="1" ht="19.5" customHeight="1" spans="1:20">
      <c r="A11" s="119" t="s">
        <v>132</v>
      </c>
      <c r="B11" s="120"/>
      <c r="C11" s="120"/>
      <c r="D11" s="120" t="s">
        <v>133</v>
      </c>
      <c r="E11" s="118">
        <v>0</v>
      </c>
      <c r="F11" s="118">
        <v>0</v>
      </c>
      <c r="G11" s="118">
        <v>0</v>
      </c>
      <c r="H11" s="118">
        <v>481569</v>
      </c>
      <c r="I11" s="118">
        <v>481569</v>
      </c>
      <c r="J11" s="118">
        <v>0</v>
      </c>
      <c r="K11" s="118">
        <v>481569</v>
      </c>
      <c r="L11" s="118">
        <v>481569</v>
      </c>
      <c r="M11" s="118">
        <v>393904</v>
      </c>
      <c r="N11" s="118">
        <v>87665</v>
      </c>
      <c r="O11" s="118">
        <v>0</v>
      </c>
      <c r="P11" s="118">
        <v>0</v>
      </c>
      <c r="Q11" s="118">
        <v>0</v>
      </c>
      <c r="R11" s="118">
        <v>0</v>
      </c>
      <c r="S11" s="118">
        <v>0</v>
      </c>
      <c r="T11" s="118">
        <v>0</v>
      </c>
    </row>
    <row r="12" s="104" customFormat="1" ht="19.5" customHeight="1" spans="1:20">
      <c r="A12" s="119" t="s">
        <v>134</v>
      </c>
      <c r="B12" s="120"/>
      <c r="C12" s="120"/>
      <c r="D12" s="120" t="s">
        <v>135</v>
      </c>
      <c r="E12" s="118">
        <v>0</v>
      </c>
      <c r="F12" s="118">
        <v>0</v>
      </c>
      <c r="G12" s="118">
        <v>0</v>
      </c>
      <c r="H12" s="118">
        <v>429969</v>
      </c>
      <c r="I12" s="118">
        <v>429969</v>
      </c>
      <c r="J12" s="118">
        <v>0</v>
      </c>
      <c r="K12" s="118">
        <v>429969</v>
      </c>
      <c r="L12" s="118">
        <v>429969</v>
      </c>
      <c r="M12" s="118">
        <v>393904</v>
      </c>
      <c r="N12" s="118">
        <v>36065</v>
      </c>
      <c r="O12" s="118">
        <v>0</v>
      </c>
      <c r="P12" s="118">
        <v>0</v>
      </c>
      <c r="Q12" s="118">
        <v>0</v>
      </c>
      <c r="R12" s="118">
        <v>0</v>
      </c>
      <c r="S12" s="118">
        <v>0</v>
      </c>
      <c r="T12" s="118">
        <v>0</v>
      </c>
    </row>
    <row r="13" s="104" customFormat="1" ht="19.5" customHeight="1" spans="1:20">
      <c r="A13" s="119" t="s">
        <v>136</v>
      </c>
      <c r="B13" s="120"/>
      <c r="C13" s="120"/>
      <c r="D13" s="120" t="s">
        <v>137</v>
      </c>
      <c r="E13" s="118">
        <v>0</v>
      </c>
      <c r="F13" s="118">
        <v>0</v>
      </c>
      <c r="G13" s="118">
        <v>0</v>
      </c>
      <c r="H13" s="118">
        <v>51600</v>
      </c>
      <c r="I13" s="118">
        <v>51600</v>
      </c>
      <c r="J13" s="118">
        <v>0</v>
      </c>
      <c r="K13" s="118">
        <v>51600</v>
      </c>
      <c r="L13" s="118">
        <v>51600</v>
      </c>
      <c r="M13" s="118">
        <v>0</v>
      </c>
      <c r="N13" s="118">
        <v>51600</v>
      </c>
      <c r="O13" s="118">
        <v>0</v>
      </c>
      <c r="P13" s="118">
        <v>0</v>
      </c>
      <c r="Q13" s="118">
        <v>0</v>
      </c>
      <c r="R13" s="118">
        <v>0</v>
      </c>
      <c r="S13" s="118">
        <v>0</v>
      </c>
      <c r="T13" s="118">
        <v>0</v>
      </c>
    </row>
    <row r="14" s="104" customFormat="1" ht="19.5" customHeight="1" spans="1:20">
      <c r="A14" s="119" t="s">
        <v>138</v>
      </c>
      <c r="B14" s="120"/>
      <c r="C14" s="120"/>
      <c r="D14" s="120" t="s">
        <v>139</v>
      </c>
      <c r="E14" s="118">
        <v>0</v>
      </c>
      <c r="F14" s="118">
        <v>0</v>
      </c>
      <c r="G14" s="118">
        <v>0</v>
      </c>
      <c r="H14" s="118">
        <v>8897908.22</v>
      </c>
      <c r="I14" s="118">
        <v>8464334.22</v>
      </c>
      <c r="J14" s="118">
        <v>433574</v>
      </c>
      <c r="K14" s="118">
        <v>8897908.22</v>
      </c>
      <c r="L14" s="118">
        <v>8464334.22</v>
      </c>
      <c r="M14" s="118">
        <v>7657439.31</v>
      </c>
      <c r="N14" s="118">
        <v>806894.91</v>
      </c>
      <c r="O14" s="118">
        <v>433574</v>
      </c>
      <c r="P14" s="118">
        <v>0</v>
      </c>
      <c r="Q14" s="118">
        <v>0</v>
      </c>
      <c r="R14" s="118">
        <v>0</v>
      </c>
      <c r="S14" s="118">
        <v>0</v>
      </c>
      <c r="T14" s="118">
        <v>0</v>
      </c>
    </row>
    <row r="15" s="104" customFormat="1" ht="19.5" customHeight="1" spans="1:20">
      <c r="A15" s="119" t="s">
        <v>140</v>
      </c>
      <c r="B15" s="120"/>
      <c r="C15" s="120"/>
      <c r="D15" s="120" t="s">
        <v>135</v>
      </c>
      <c r="E15" s="118">
        <v>0</v>
      </c>
      <c r="F15" s="118">
        <v>0</v>
      </c>
      <c r="G15" s="118">
        <v>0</v>
      </c>
      <c r="H15" s="118">
        <v>7501184.67</v>
      </c>
      <c r="I15" s="118">
        <v>7501184.67</v>
      </c>
      <c r="J15" s="118">
        <v>0</v>
      </c>
      <c r="K15" s="118">
        <v>7501184.67</v>
      </c>
      <c r="L15" s="118">
        <v>7501184.67</v>
      </c>
      <c r="M15" s="118">
        <v>7153439.31</v>
      </c>
      <c r="N15" s="118">
        <v>347745.36</v>
      </c>
      <c r="O15" s="118">
        <v>0</v>
      </c>
      <c r="P15" s="118">
        <v>0</v>
      </c>
      <c r="Q15" s="118">
        <v>0</v>
      </c>
      <c r="R15" s="118">
        <v>0</v>
      </c>
      <c r="S15" s="118">
        <v>0</v>
      </c>
      <c r="T15" s="118">
        <v>0</v>
      </c>
    </row>
    <row r="16" s="104" customFormat="1" ht="19.5" customHeight="1" spans="1:20">
      <c r="A16" s="119" t="s">
        <v>141</v>
      </c>
      <c r="B16" s="120"/>
      <c r="C16" s="120"/>
      <c r="D16" s="120" t="s">
        <v>142</v>
      </c>
      <c r="E16" s="118">
        <v>0</v>
      </c>
      <c r="F16" s="118">
        <v>0</v>
      </c>
      <c r="G16" s="118">
        <v>0</v>
      </c>
      <c r="H16" s="118">
        <v>937574</v>
      </c>
      <c r="I16" s="118">
        <v>504000</v>
      </c>
      <c r="J16" s="118">
        <v>433574</v>
      </c>
      <c r="K16" s="118">
        <v>937574</v>
      </c>
      <c r="L16" s="118">
        <v>504000</v>
      </c>
      <c r="M16" s="118">
        <v>504000</v>
      </c>
      <c r="N16" s="118">
        <v>0</v>
      </c>
      <c r="O16" s="118">
        <v>433574</v>
      </c>
      <c r="P16" s="118">
        <v>0</v>
      </c>
      <c r="Q16" s="118">
        <v>0</v>
      </c>
      <c r="R16" s="118">
        <v>0</v>
      </c>
      <c r="S16" s="118">
        <v>0</v>
      </c>
      <c r="T16" s="118">
        <v>0</v>
      </c>
    </row>
    <row r="17" s="104" customFormat="1" ht="19.5" customHeight="1" spans="1:20">
      <c r="A17" s="119" t="s">
        <v>143</v>
      </c>
      <c r="B17" s="120"/>
      <c r="C17" s="120"/>
      <c r="D17" s="120" t="s">
        <v>144</v>
      </c>
      <c r="E17" s="118">
        <v>0</v>
      </c>
      <c r="F17" s="118">
        <v>0</v>
      </c>
      <c r="G17" s="118">
        <v>0</v>
      </c>
      <c r="H17" s="118">
        <v>459149.55</v>
      </c>
      <c r="I17" s="118">
        <v>459149.55</v>
      </c>
      <c r="J17" s="118">
        <v>0</v>
      </c>
      <c r="K17" s="118">
        <v>459149.55</v>
      </c>
      <c r="L17" s="118">
        <v>459149.55</v>
      </c>
      <c r="M17" s="118">
        <v>0</v>
      </c>
      <c r="N17" s="118">
        <v>459149.55</v>
      </c>
      <c r="O17" s="118">
        <v>0</v>
      </c>
      <c r="P17" s="118">
        <v>0</v>
      </c>
      <c r="Q17" s="118">
        <v>0</v>
      </c>
      <c r="R17" s="118">
        <v>0</v>
      </c>
      <c r="S17" s="118">
        <v>0</v>
      </c>
      <c r="T17" s="118">
        <v>0</v>
      </c>
    </row>
    <row r="18" s="104" customFormat="1" ht="19.5" customHeight="1" spans="1:20">
      <c r="A18" s="119" t="s">
        <v>145</v>
      </c>
      <c r="B18" s="120"/>
      <c r="C18" s="120"/>
      <c r="D18" s="120" t="s">
        <v>146</v>
      </c>
      <c r="E18" s="118">
        <v>0</v>
      </c>
      <c r="F18" s="118">
        <v>0</v>
      </c>
      <c r="G18" s="118">
        <v>0</v>
      </c>
      <c r="H18" s="118">
        <v>216000</v>
      </c>
      <c r="I18" s="118">
        <v>0</v>
      </c>
      <c r="J18" s="118">
        <v>216000</v>
      </c>
      <c r="K18" s="118">
        <v>216000</v>
      </c>
      <c r="L18" s="118">
        <v>0</v>
      </c>
      <c r="M18" s="118">
        <v>0</v>
      </c>
      <c r="N18" s="118">
        <v>0</v>
      </c>
      <c r="O18" s="118">
        <v>216000</v>
      </c>
      <c r="P18" s="118">
        <v>0</v>
      </c>
      <c r="Q18" s="118">
        <v>0</v>
      </c>
      <c r="R18" s="118">
        <v>0</v>
      </c>
      <c r="S18" s="118">
        <v>0</v>
      </c>
      <c r="T18" s="118">
        <v>0</v>
      </c>
    </row>
    <row r="19" s="104" customFormat="1" ht="19.5" customHeight="1" spans="1:20">
      <c r="A19" s="119" t="s">
        <v>147</v>
      </c>
      <c r="B19" s="120"/>
      <c r="C19" s="120"/>
      <c r="D19" s="120" t="s">
        <v>148</v>
      </c>
      <c r="E19" s="118">
        <v>0</v>
      </c>
      <c r="F19" s="118">
        <v>0</v>
      </c>
      <c r="G19" s="118">
        <v>0</v>
      </c>
      <c r="H19" s="118">
        <v>216000</v>
      </c>
      <c r="I19" s="118">
        <v>0</v>
      </c>
      <c r="J19" s="118">
        <v>216000</v>
      </c>
      <c r="K19" s="118">
        <v>216000</v>
      </c>
      <c r="L19" s="118">
        <v>0</v>
      </c>
      <c r="M19" s="118">
        <v>0</v>
      </c>
      <c r="N19" s="118">
        <v>0</v>
      </c>
      <c r="O19" s="118">
        <v>216000</v>
      </c>
      <c r="P19" s="118">
        <v>0</v>
      </c>
      <c r="Q19" s="118">
        <v>0</v>
      </c>
      <c r="R19" s="118">
        <v>0</v>
      </c>
      <c r="S19" s="118">
        <v>0</v>
      </c>
      <c r="T19" s="118">
        <v>0</v>
      </c>
    </row>
    <row r="20" s="104" customFormat="1" ht="19.5" customHeight="1" spans="1:20">
      <c r="A20" s="119" t="s">
        <v>149</v>
      </c>
      <c r="B20" s="120"/>
      <c r="C20" s="120"/>
      <c r="D20" s="120" t="s">
        <v>150</v>
      </c>
      <c r="E20" s="118">
        <v>0</v>
      </c>
      <c r="F20" s="118">
        <v>0</v>
      </c>
      <c r="G20" s="118">
        <v>0</v>
      </c>
      <c r="H20" s="118">
        <v>31903</v>
      </c>
      <c r="I20" s="118">
        <v>31903</v>
      </c>
      <c r="J20" s="118">
        <v>0</v>
      </c>
      <c r="K20" s="118">
        <v>31903</v>
      </c>
      <c r="L20" s="118">
        <v>31903</v>
      </c>
      <c r="M20" s="118">
        <v>0</v>
      </c>
      <c r="N20" s="118">
        <v>31903</v>
      </c>
      <c r="O20" s="118">
        <v>0</v>
      </c>
      <c r="P20" s="118">
        <v>0</v>
      </c>
      <c r="Q20" s="118">
        <v>0</v>
      </c>
      <c r="R20" s="118">
        <v>0</v>
      </c>
      <c r="S20" s="118">
        <v>0</v>
      </c>
      <c r="T20" s="118">
        <v>0</v>
      </c>
    </row>
    <row r="21" s="104" customFormat="1" ht="19.5" customHeight="1" spans="1:20">
      <c r="A21" s="119" t="s">
        <v>151</v>
      </c>
      <c r="B21" s="120"/>
      <c r="C21" s="120"/>
      <c r="D21" s="120" t="s">
        <v>152</v>
      </c>
      <c r="E21" s="118">
        <v>0</v>
      </c>
      <c r="F21" s="118">
        <v>0</v>
      </c>
      <c r="G21" s="118">
        <v>0</v>
      </c>
      <c r="H21" s="118">
        <v>31903</v>
      </c>
      <c r="I21" s="118">
        <v>31903</v>
      </c>
      <c r="J21" s="118">
        <v>0</v>
      </c>
      <c r="K21" s="118">
        <v>31903</v>
      </c>
      <c r="L21" s="118">
        <v>31903</v>
      </c>
      <c r="M21" s="118">
        <v>0</v>
      </c>
      <c r="N21" s="118">
        <v>31903</v>
      </c>
      <c r="O21" s="118">
        <v>0</v>
      </c>
      <c r="P21" s="118">
        <v>0</v>
      </c>
      <c r="Q21" s="118">
        <v>0</v>
      </c>
      <c r="R21" s="118">
        <v>0</v>
      </c>
      <c r="S21" s="118">
        <v>0</v>
      </c>
      <c r="T21" s="118">
        <v>0</v>
      </c>
    </row>
    <row r="22" s="104" customFormat="1" ht="19.5" customHeight="1" spans="1:20">
      <c r="A22" s="119" t="s">
        <v>153</v>
      </c>
      <c r="B22" s="120"/>
      <c r="C22" s="120"/>
      <c r="D22" s="120" t="s">
        <v>154</v>
      </c>
      <c r="E22" s="118">
        <v>0</v>
      </c>
      <c r="F22" s="118">
        <v>0</v>
      </c>
      <c r="G22" s="118">
        <v>0</v>
      </c>
      <c r="H22" s="118">
        <v>6025725.24</v>
      </c>
      <c r="I22" s="118">
        <v>5961933.24</v>
      </c>
      <c r="J22" s="118">
        <v>63792</v>
      </c>
      <c r="K22" s="118">
        <v>6025725.24</v>
      </c>
      <c r="L22" s="118">
        <v>5961933.24</v>
      </c>
      <c r="M22" s="118">
        <v>5371047</v>
      </c>
      <c r="N22" s="118">
        <v>590886.24</v>
      </c>
      <c r="O22" s="118">
        <v>63792</v>
      </c>
      <c r="P22" s="118">
        <v>0</v>
      </c>
      <c r="Q22" s="118">
        <v>0</v>
      </c>
      <c r="R22" s="118">
        <v>0</v>
      </c>
      <c r="S22" s="118">
        <v>0</v>
      </c>
      <c r="T22" s="118">
        <v>0</v>
      </c>
    </row>
    <row r="23" s="104" customFormat="1" ht="19.5" customHeight="1" spans="1:20">
      <c r="A23" s="119" t="s">
        <v>155</v>
      </c>
      <c r="B23" s="120"/>
      <c r="C23" s="120"/>
      <c r="D23" s="120" t="s">
        <v>156</v>
      </c>
      <c r="E23" s="118">
        <v>0</v>
      </c>
      <c r="F23" s="118">
        <v>0</v>
      </c>
      <c r="G23" s="118">
        <v>0</v>
      </c>
      <c r="H23" s="118">
        <v>6025725.24</v>
      </c>
      <c r="I23" s="118">
        <v>5961933.24</v>
      </c>
      <c r="J23" s="118">
        <v>63792</v>
      </c>
      <c r="K23" s="118">
        <v>6025725.24</v>
      </c>
      <c r="L23" s="118">
        <v>5961933.24</v>
      </c>
      <c r="M23" s="118">
        <v>5371047</v>
      </c>
      <c r="N23" s="118">
        <v>590886.24</v>
      </c>
      <c r="O23" s="118">
        <v>63792</v>
      </c>
      <c r="P23" s="118">
        <v>0</v>
      </c>
      <c r="Q23" s="118">
        <v>0</v>
      </c>
      <c r="R23" s="118">
        <v>0</v>
      </c>
      <c r="S23" s="118">
        <v>0</v>
      </c>
      <c r="T23" s="118">
        <v>0</v>
      </c>
    </row>
    <row r="24" s="104" customFormat="1" ht="19.5" customHeight="1" spans="1:20">
      <c r="A24" s="119" t="s">
        <v>161</v>
      </c>
      <c r="B24" s="120"/>
      <c r="C24" s="120"/>
      <c r="D24" s="120" t="s">
        <v>162</v>
      </c>
      <c r="E24" s="118">
        <v>0</v>
      </c>
      <c r="F24" s="118">
        <v>0</v>
      </c>
      <c r="G24" s="118">
        <v>0</v>
      </c>
      <c r="H24" s="118">
        <v>24048</v>
      </c>
      <c r="I24" s="118">
        <v>0</v>
      </c>
      <c r="J24" s="118">
        <v>24048</v>
      </c>
      <c r="K24" s="118">
        <v>24048</v>
      </c>
      <c r="L24" s="118">
        <v>0</v>
      </c>
      <c r="M24" s="118">
        <v>0</v>
      </c>
      <c r="N24" s="118">
        <v>0</v>
      </c>
      <c r="O24" s="118">
        <v>24048</v>
      </c>
      <c r="P24" s="118">
        <v>0</v>
      </c>
      <c r="Q24" s="118">
        <v>0</v>
      </c>
      <c r="R24" s="118">
        <v>0</v>
      </c>
      <c r="S24" s="118">
        <v>0</v>
      </c>
      <c r="T24" s="118">
        <v>0</v>
      </c>
    </row>
    <row r="25" s="104" customFormat="1" ht="19.5" customHeight="1" spans="1:20">
      <c r="A25" s="119" t="s">
        <v>163</v>
      </c>
      <c r="B25" s="120"/>
      <c r="C25" s="120"/>
      <c r="D25" s="120" t="s">
        <v>164</v>
      </c>
      <c r="E25" s="118">
        <v>0</v>
      </c>
      <c r="F25" s="118">
        <v>0</v>
      </c>
      <c r="G25" s="118">
        <v>0</v>
      </c>
      <c r="H25" s="118">
        <v>24048</v>
      </c>
      <c r="I25" s="118">
        <v>0</v>
      </c>
      <c r="J25" s="118">
        <v>24048</v>
      </c>
      <c r="K25" s="118">
        <v>24048</v>
      </c>
      <c r="L25" s="118">
        <v>0</v>
      </c>
      <c r="M25" s="118">
        <v>0</v>
      </c>
      <c r="N25" s="118">
        <v>0</v>
      </c>
      <c r="O25" s="118">
        <v>24048</v>
      </c>
      <c r="P25" s="118">
        <v>0</v>
      </c>
      <c r="Q25" s="118">
        <v>0</v>
      </c>
      <c r="R25" s="118">
        <v>0</v>
      </c>
      <c r="S25" s="118">
        <v>0</v>
      </c>
      <c r="T25" s="118">
        <v>0</v>
      </c>
    </row>
    <row r="26" s="104" customFormat="1" ht="19.5" customHeight="1" spans="1:20">
      <c r="A26" s="119" t="s">
        <v>165</v>
      </c>
      <c r="B26" s="120"/>
      <c r="C26" s="120"/>
      <c r="D26" s="120" t="s">
        <v>166</v>
      </c>
      <c r="E26" s="118">
        <v>0</v>
      </c>
      <c r="F26" s="118">
        <v>0</v>
      </c>
      <c r="G26" s="118">
        <v>0</v>
      </c>
      <c r="H26" s="118">
        <v>24048</v>
      </c>
      <c r="I26" s="118">
        <v>0</v>
      </c>
      <c r="J26" s="118">
        <v>24048</v>
      </c>
      <c r="K26" s="118">
        <v>24048</v>
      </c>
      <c r="L26" s="118">
        <v>0</v>
      </c>
      <c r="M26" s="118">
        <v>0</v>
      </c>
      <c r="N26" s="118">
        <v>0</v>
      </c>
      <c r="O26" s="118">
        <v>24048</v>
      </c>
      <c r="P26" s="118">
        <v>0</v>
      </c>
      <c r="Q26" s="118">
        <v>0</v>
      </c>
      <c r="R26" s="118">
        <v>0</v>
      </c>
      <c r="S26" s="118">
        <v>0</v>
      </c>
      <c r="T26" s="118">
        <v>0</v>
      </c>
    </row>
    <row r="27" s="104" customFormat="1" ht="19.5" customHeight="1" spans="1:20">
      <c r="A27" s="119" t="s">
        <v>167</v>
      </c>
      <c r="B27" s="120"/>
      <c r="C27" s="120"/>
      <c r="D27" s="120" t="s">
        <v>168</v>
      </c>
      <c r="E27" s="118">
        <v>0</v>
      </c>
      <c r="F27" s="118">
        <v>0</v>
      </c>
      <c r="G27" s="118">
        <v>0</v>
      </c>
      <c r="H27" s="118">
        <v>41670.63</v>
      </c>
      <c r="I27" s="118">
        <v>0</v>
      </c>
      <c r="J27" s="118">
        <v>41670.63</v>
      </c>
      <c r="K27" s="118">
        <v>41670.63</v>
      </c>
      <c r="L27" s="118">
        <v>0</v>
      </c>
      <c r="M27" s="118">
        <v>0</v>
      </c>
      <c r="N27" s="118">
        <v>0</v>
      </c>
      <c r="O27" s="118">
        <v>41670.63</v>
      </c>
      <c r="P27" s="118">
        <v>0</v>
      </c>
      <c r="Q27" s="118">
        <v>0</v>
      </c>
      <c r="R27" s="118">
        <v>0</v>
      </c>
      <c r="S27" s="118">
        <v>0</v>
      </c>
      <c r="T27" s="118">
        <v>0</v>
      </c>
    </row>
    <row r="28" s="104" customFormat="1" ht="19.5" customHeight="1" spans="1:20">
      <c r="A28" s="119" t="s">
        <v>169</v>
      </c>
      <c r="B28" s="120"/>
      <c r="C28" s="120"/>
      <c r="D28" s="120" t="s">
        <v>170</v>
      </c>
      <c r="E28" s="118">
        <v>0</v>
      </c>
      <c r="F28" s="118">
        <v>0</v>
      </c>
      <c r="G28" s="118">
        <v>0</v>
      </c>
      <c r="H28" s="118">
        <v>41670.63</v>
      </c>
      <c r="I28" s="118">
        <v>0</v>
      </c>
      <c r="J28" s="118">
        <v>41670.63</v>
      </c>
      <c r="K28" s="118">
        <v>41670.63</v>
      </c>
      <c r="L28" s="118">
        <v>0</v>
      </c>
      <c r="M28" s="118">
        <v>0</v>
      </c>
      <c r="N28" s="118">
        <v>0</v>
      </c>
      <c r="O28" s="118">
        <v>41670.63</v>
      </c>
      <c r="P28" s="118">
        <v>0</v>
      </c>
      <c r="Q28" s="118">
        <v>0</v>
      </c>
      <c r="R28" s="118">
        <v>0</v>
      </c>
      <c r="S28" s="118">
        <v>0</v>
      </c>
      <c r="T28" s="118">
        <v>0</v>
      </c>
    </row>
    <row r="29" s="104" customFormat="1" ht="19.5" customHeight="1" spans="1:20">
      <c r="A29" s="119" t="s">
        <v>171</v>
      </c>
      <c r="B29" s="120"/>
      <c r="C29" s="120"/>
      <c r="D29" s="120" t="s">
        <v>172</v>
      </c>
      <c r="E29" s="118">
        <v>0</v>
      </c>
      <c r="F29" s="118">
        <v>0</v>
      </c>
      <c r="G29" s="118">
        <v>0</v>
      </c>
      <c r="H29" s="118">
        <v>41670.63</v>
      </c>
      <c r="I29" s="118">
        <v>0</v>
      </c>
      <c r="J29" s="118">
        <v>41670.63</v>
      </c>
      <c r="K29" s="118">
        <v>41670.63</v>
      </c>
      <c r="L29" s="118">
        <v>0</v>
      </c>
      <c r="M29" s="118">
        <v>0</v>
      </c>
      <c r="N29" s="118">
        <v>0</v>
      </c>
      <c r="O29" s="118">
        <v>41670.63</v>
      </c>
      <c r="P29" s="118">
        <v>0</v>
      </c>
      <c r="Q29" s="118">
        <v>0</v>
      </c>
      <c r="R29" s="118">
        <v>0</v>
      </c>
      <c r="S29" s="118">
        <v>0</v>
      </c>
      <c r="T29" s="118">
        <v>0</v>
      </c>
    </row>
    <row r="30" s="104" customFormat="1" ht="19.5" customHeight="1" spans="1:20">
      <c r="A30" s="119" t="s">
        <v>176</v>
      </c>
      <c r="B30" s="120"/>
      <c r="C30" s="120"/>
      <c r="D30" s="120" t="s">
        <v>177</v>
      </c>
      <c r="E30" s="118">
        <v>0</v>
      </c>
      <c r="F30" s="118">
        <v>0</v>
      </c>
      <c r="G30" s="118">
        <v>0</v>
      </c>
      <c r="H30" s="118">
        <v>2347687.28</v>
      </c>
      <c r="I30" s="118">
        <v>2347687.28</v>
      </c>
      <c r="J30" s="118">
        <v>0</v>
      </c>
      <c r="K30" s="118">
        <v>2347687.28</v>
      </c>
      <c r="L30" s="118">
        <v>2347687.28</v>
      </c>
      <c r="M30" s="118">
        <v>2306287.28</v>
      </c>
      <c r="N30" s="118">
        <v>41400</v>
      </c>
      <c r="O30" s="118">
        <v>0</v>
      </c>
      <c r="P30" s="118">
        <v>0</v>
      </c>
      <c r="Q30" s="118">
        <v>0</v>
      </c>
      <c r="R30" s="118">
        <v>0</v>
      </c>
      <c r="S30" s="118">
        <v>0</v>
      </c>
      <c r="T30" s="118">
        <v>0</v>
      </c>
    </row>
    <row r="31" s="104" customFormat="1" ht="19.5" customHeight="1" spans="1:20">
      <c r="A31" s="119" t="s">
        <v>186</v>
      </c>
      <c r="B31" s="120"/>
      <c r="C31" s="120"/>
      <c r="D31" s="120" t="s">
        <v>187</v>
      </c>
      <c r="E31" s="118">
        <v>0</v>
      </c>
      <c r="F31" s="118">
        <v>0</v>
      </c>
      <c r="G31" s="118">
        <v>0</v>
      </c>
      <c r="H31" s="118">
        <v>2347687.28</v>
      </c>
      <c r="I31" s="118">
        <v>2347687.28</v>
      </c>
      <c r="J31" s="118">
        <v>0</v>
      </c>
      <c r="K31" s="118">
        <v>2347687.28</v>
      </c>
      <c r="L31" s="118">
        <v>2347687.28</v>
      </c>
      <c r="M31" s="118">
        <v>2306287.28</v>
      </c>
      <c r="N31" s="118">
        <v>41400</v>
      </c>
      <c r="O31" s="118">
        <v>0</v>
      </c>
      <c r="P31" s="118">
        <v>0</v>
      </c>
      <c r="Q31" s="118">
        <v>0</v>
      </c>
      <c r="R31" s="118">
        <v>0</v>
      </c>
      <c r="S31" s="118">
        <v>0</v>
      </c>
      <c r="T31" s="118">
        <v>0</v>
      </c>
    </row>
    <row r="32" s="104" customFormat="1" ht="19.5" customHeight="1" spans="1:20">
      <c r="A32" s="119" t="s">
        <v>188</v>
      </c>
      <c r="B32" s="120"/>
      <c r="C32" s="120"/>
      <c r="D32" s="120" t="s">
        <v>189</v>
      </c>
      <c r="E32" s="118">
        <v>0</v>
      </c>
      <c r="F32" s="118">
        <v>0</v>
      </c>
      <c r="G32" s="118">
        <v>0</v>
      </c>
      <c r="H32" s="118">
        <v>1182900</v>
      </c>
      <c r="I32" s="118">
        <v>1182900</v>
      </c>
      <c r="J32" s="118">
        <v>0</v>
      </c>
      <c r="K32" s="118">
        <v>1182900</v>
      </c>
      <c r="L32" s="118">
        <v>1182900</v>
      </c>
      <c r="M32" s="118">
        <v>1144500</v>
      </c>
      <c r="N32" s="118">
        <v>38400</v>
      </c>
      <c r="O32" s="118">
        <v>0</v>
      </c>
      <c r="P32" s="118">
        <v>0</v>
      </c>
      <c r="Q32" s="118">
        <v>0</v>
      </c>
      <c r="R32" s="118">
        <v>0</v>
      </c>
      <c r="S32" s="118">
        <v>0</v>
      </c>
      <c r="T32" s="118">
        <v>0</v>
      </c>
    </row>
    <row r="33" s="104" customFormat="1" ht="19.5" customHeight="1" spans="1:20">
      <c r="A33" s="119" t="s">
        <v>190</v>
      </c>
      <c r="B33" s="120"/>
      <c r="C33" s="120"/>
      <c r="D33" s="120" t="s">
        <v>191</v>
      </c>
      <c r="E33" s="118">
        <v>0</v>
      </c>
      <c r="F33" s="118">
        <v>0</v>
      </c>
      <c r="G33" s="118">
        <v>0</v>
      </c>
      <c r="H33" s="118">
        <v>23400</v>
      </c>
      <c r="I33" s="118">
        <v>23400</v>
      </c>
      <c r="J33" s="118">
        <v>0</v>
      </c>
      <c r="K33" s="118">
        <v>23400</v>
      </c>
      <c r="L33" s="118">
        <v>23400</v>
      </c>
      <c r="M33" s="118">
        <v>20400</v>
      </c>
      <c r="N33" s="118">
        <v>3000</v>
      </c>
      <c r="O33" s="118">
        <v>0</v>
      </c>
      <c r="P33" s="118">
        <v>0</v>
      </c>
      <c r="Q33" s="118">
        <v>0</v>
      </c>
      <c r="R33" s="118">
        <v>0</v>
      </c>
      <c r="S33" s="118">
        <v>0</v>
      </c>
      <c r="T33" s="118">
        <v>0</v>
      </c>
    </row>
    <row r="34" s="104" customFormat="1" ht="19.5" customHeight="1" spans="1:20">
      <c r="A34" s="119" t="s">
        <v>192</v>
      </c>
      <c r="B34" s="120"/>
      <c r="C34" s="120"/>
      <c r="D34" s="120" t="s">
        <v>193</v>
      </c>
      <c r="E34" s="118">
        <v>0</v>
      </c>
      <c r="F34" s="118">
        <v>0</v>
      </c>
      <c r="G34" s="118">
        <v>0</v>
      </c>
      <c r="H34" s="118">
        <v>1056072.96</v>
      </c>
      <c r="I34" s="118">
        <v>1056072.96</v>
      </c>
      <c r="J34" s="118">
        <v>0</v>
      </c>
      <c r="K34" s="118">
        <v>1056072.96</v>
      </c>
      <c r="L34" s="118">
        <v>1056072.96</v>
      </c>
      <c r="M34" s="118">
        <v>1056072.96</v>
      </c>
      <c r="N34" s="118">
        <v>0</v>
      </c>
      <c r="O34" s="118">
        <v>0</v>
      </c>
      <c r="P34" s="118">
        <v>0</v>
      </c>
      <c r="Q34" s="118">
        <v>0</v>
      </c>
      <c r="R34" s="118">
        <v>0</v>
      </c>
      <c r="S34" s="118">
        <v>0</v>
      </c>
      <c r="T34" s="118">
        <v>0</v>
      </c>
    </row>
    <row r="35" s="104" customFormat="1" ht="19.5" customHeight="1" spans="1:20">
      <c r="A35" s="119" t="s">
        <v>194</v>
      </c>
      <c r="B35" s="120"/>
      <c r="C35" s="120"/>
      <c r="D35" s="120" t="s">
        <v>195</v>
      </c>
      <c r="E35" s="118">
        <v>0</v>
      </c>
      <c r="F35" s="118">
        <v>0</v>
      </c>
      <c r="G35" s="118">
        <v>0</v>
      </c>
      <c r="H35" s="118">
        <v>85314.32</v>
      </c>
      <c r="I35" s="118">
        <v>85314.32</v>
      </c>
      <c r="J35" s="118">
        <v>0</v>
      </c>
      <c r="K35" s="118">
        <v>85314.32</v>
      </c>
      <c r="L35" s="118">
        <v>85314.32</v>
      </c>
      <c r="M35" s="118">
        <v>85314.32</v>
      </c>
      <c r="N35" s="118">
        <v>0</v>
      </c>
      <c r="O35" s="118">
        <v>0</v>
      </c>
      <c r="P35" s="118">
        <v>0</v>
      </c>
      <c r="Q35" s="118">
        <v>0</v>
      </c>
      <c r="R35" s="118">
        <v>0</v>
      </c>
      <c r="S35" s="118">
        <v>0</v>
      </c>
      <c r="T35" s="118">
        <v>0</v>
      </c>
    </row>
    <row r="36" s="104" customFormat="1" ht="19.5" customHeight="1" spans="1:20">
      <c r="A36" s="119" t="s">
        <v>203</v>
      </c>
      <c r="B36" s="120"/>
      <c r="C36" s="120"/>
      <c r="D36" s="120" t="s">
        <v>204</v>
      </c>
      <c r="E36" s="118">
        <v>0</v>
      </c>
      <c r="F36" s="118">
        <v>0</v>
      </c>
      <c r="G36" s="118">
        <v>0</v>
      </c>
      <c r="H36" s="118">
        <v>1110384.46</v>
      </c>
      <c r="I36" s="118">
        <v>1110384.46</v>
      </c>
      <c r="J36" s="118">
        <v>0</v>
      </c>
      <c r="K36" s="118">
        <v>1110384.46</v>
      </c>
      <c r="L36" s="118">
        <v>1110384.46</v>
      </c>
      <c r="M36" s="118">
        <v>1110384.46</v>
      </c>
      <c r="N36" s="118">
        <v>0</v>
      </c>
      <c r="O36" s="118">
        <v>0</v>
      </c>
      <c r="P36" s="118">
        <v>0</v>
      </c>
      <c r="Q36" s="118">
        <v>0</v>
      </c>
      <c r="R36" s="118">
        <v>0</v>
      </c>
      <c r="S36" s="118">
        <v>0</v>
      </c>
      <c r="T36" s="118">
        <v>0</v>
      </c>
    </row>
    <row r="37" s="104" customFormat="1" ht="19.5" customHeight="1" spans="1:20">
      <c r="A37" s="119" t="s">
        <v>209</v>
      </c>
      <c r="B37" s="120"/>
      <c r="C37" s="120"/>
      <c r="D37" s="120" t="s">
        <v>210</v>
      </c>
      <c r="E37" s="118">
        <v>0</v>
      </c>
      <c r="F37" s="118">
        <v>0</v>
      </c>
      <c r="G37" s="118">
        <v>0</v>
      </c>
      <c r="H37" s="118">
        <v>1110384.46</v>
      </c>
      <c r="I37" s="118">
        <v>1110384.46</v>
      </c>
      <c r="J37" s="118">
        <v>0</v>
      </c>
      <c r="K37" s="118">
        <v>1110384.46</v>
      </c>
      <c r="L37" s="118">
        <v>1110384.46</v>
      </c>
      <c r="M37" s="118">
        <v>1110384.46</v>
      </c>
      <c r="N37" s="118">
        <v>0</v>
      </c>
      <c r="O37" s="118">
        <v>0</v>
      </c>
      <c r="P37" s="118">
        <v>0</v>
      </c>
      <c r="Q37" s="118">
        <v>0</v>
      </c>
      <c r="R37" s="118">
        <v>0</v>
      </c>
      <c r="S37" s="118">
        <v>0</v>
      </c>
      <c r="T37" s="118">
        <v>0</v>
      </c>
    </row>
    <row r="38" s="104" customFormat="1" ht="19.5" customHeight="1" spans="1:20">
      <c r="A38" s="119" t="s">
        <v>211</v>
      </c>
      <c r="B38" s="120"/>
      <c r="C38" s="120"/>
      <c r="D38" s="120" t="s">
        <v>212</v>
      </c>
      <c r="E38" s="118">
        <v>0</v>
      </c>
      <c r="F38" s="118">
        <v>0</v>
      </c>
      <c r="G38" s="118">
        <v>0</v>
      </c>
      <c r="H38" s="118">
        <v>509904.33</v>
      </c>
      <c r="I38" s="118">
        <v>509904.33</v>
      </c>
      <c r="J38" s="118">
        <v>0</v>
      </c>
      <c r="K38" s="118">
        <v>509904.33</v>
      </c>
      <c r="L38" s="118">
        <v>509904.33</v>
      </c>
      <c r="M38" s="118">
        <v>509904.33</v>
      </c>
      <c r="N38" s="118">
        <v>0</v>
      </c>
      <c r="O38" s="118">
        <v>0</v>
      </c>
      <c r="P38" s="118">
        <v>0</v>
      </c>
      <c r="Q38" s="118">
        <v>0</v>
      </c>
      <c r="R38" s="118">
        <v>0</v>
      </c>
      <c r="S38" s="118">
        <v>0</v>
      </c>
      <c r="T38" s="118">
        <v>0</v>
      </c>
    </row>
    <row r="39" s="104" customFormat="1" ht="19.5" customHeight="1" spans="1:20">
      <c r="A39" s="119" t="s">
        <v>213</v>
      </c>
      <c r="B39" s="120"/>
      <c r="C39" s="120"/>
      <c r="D39" s="120" t="s">
        <v>214</v>
      </c>
      <c r="E39" s="118">
        <v>0</v>
      </c>
      <c r="F39" s="118">
        <v>0</v>
      </c>
      <c r="G39" s="118">
        <v>0</v>
      </c>
      <c r="H39" s="118">
        <v>530504.08</v>
      </c>
      <c r="I39" s="118">
        <v>530504.08</v>
      </c>
      <c r="J39" s="118">
        <v>0</v>
      </c>
      <c r="K39" s="118">
        <v>530504.08</v>
      </c>
      <c r="L39" s="118">
        <v>530504.08</v>
      </c>
      <c r="M39" s="118">
        <v>530504.08</v>
      </c>
      <c r="N39" s="118">
        <v>0</v>
      </c>
      <c r="O39" s="118">
        <v>0</v>
      </c>
      <c r="P39" s="118">
        <v>0</v>
      </c>
      <c r="Q39" s="118">
        <v>0</v>
      </c>
      <c r="R39" s="118">
        <v>0</v>
      </c>
      <c r="S39" s="118">
        <v>0</v>
      </c>
      <c r="T39" s="118">
        <v>0</v>
      </c>
    </row>
    <row r="40" s="104" customFormat="1" ht="19.5" customHeight="1" spans="1:20">
      <c r="A40" s="119" t="s">
        <v>215</v>
      </c>
      <c r="B40" s="120"/>
      <c r="C40" s="120"/>
      <c r="D40" s="120" t="s">
        <v>216</v>
      </c>
      <c r="E40" s="118">
        <v>0</v>
      </c>
      <c r="F40" s="118">
        <v>0</v>
      </c>
      <c r="G40" s="118">
        <v>0</v>
      </c>
      <c r="H40" s="118">
        <v>69976.05</v>
      </c>
      <c r="I40" s="118">
        <v>69976.05</v>
      </c>
      <c r="J40" s="118">
        <v>0</v>
      </c>
      <c r="K40" s="118">
        <v>69976.05</v>
      </c>
      <c r="L40" s="118">
        <v>69976.05</v>
      </c>
      <c r="M40" s="118">
        <v>69976.05</v>
      </c>
      <c r="N40" s="118">
        <v>0</v>
      </c>
      <c r="O40" s="118">
        <v>0</v>
      </c>
      <c r="P40" s="118">
        <v>0</v>
      </c>
      <c r="Q40" s="118">
        <v>0</v>
      </c>
      <c r="R40" s="118">
        <v>0</v>
      </c>
      <c r="S40" s="118">
        <v>0</v>
      </c>
      <c r="T40" s="118">
        <v>0</v>
      </c>
    </row>
    <row r="41" s="104" customFormat="1" ht="19.5" customHeight="1" spans="1:20">
      <c r="A41" s="119" t="s">
        <v>217</v>
      </c>
      <c r="B41" s="120"/>
      <c r="C41" s="120"/>
      <c r="D41" s="120" t="s">
        <v>218</v>
      </c>
      <c r="E41" s="118">
        <v>0</v>
      </c>
      <c r="F41" s="118">
        <v>0</v>
      </c>
      <c r="G41" s="118">
        <v>0</v>
      </c>
      <c r="H41" s="118">
        <v>730000</v>
      </c>
      <c r="I41" s="118">
        <v>0</v>
      </c>
      <c r="J41" s="118">
        <v>730000</v>
      </c>
      <c r="K41" s="118">
        <v>730000</v>
      </c>
      <c r="L41" s="118">
        <v>0</v>
      </c>
      <c r="M41" s="118">
        <v>0</v>
      </c>
      <c r="N41" s="118">
        <v>0</v>
      </c>
      <c r="O41" s="118">
        <v>730000</v>
      </c>
      <c r="P41" s="118">
        <v>0</v>
      </c>
      <c r="Q41" s="118">
        <v>0</v>
      </c>
      <c r="R41" s="118">
        <v>0</v>
      </c>
      <c r="S41" s="118">
        <v>0</v>
      </c>
      <c r="T41" s="118">
        <v>0</v>
      </c>
    </row>
    <row r="42" s="104" customFormat="1" ht="19.5" customHeight="1" spans="1:20">
      <c r="A42" s="119" t="s">
        <v>219</v>
      </c>
      <c r="B42" s="120"/>
      <c r="C42" s="120"/>
      <c r="D42" s="120" t="s">
        <v>220</v>
      </c>
      <c r="E42" s="118">
        <v>0</v>
      </c>
      <c r="F42" s="118">
        <v>0</v>
      </c>
      <c r="G42" s="118">
        <v>0</v>
      </c>
      <c r="H42" s="118">
        <v>730000</v>
      </c>
      <c r="I42" s="118">
        <v>0</v>
      </c>
      <c r="J42" s="118">
        <v>730000</v>
      </c>
      <c r="K42" s="118">
        <v>730000</v>
      </c>
      <c r="L42" s="118">
        <v>0</v>
      </c>
      <c r="M42" s="118">
        <v>0</v>
      </c>
      <c r="N42" s="118">
        <v>0</v>
      </c>
      <c r="O42" s="118">
        <v>730000</v>
      </c>
      <c r="P42" s="118">
        <v>0</v>
      </c>
      <c r="Q42" s="118">
        <v>0</v>
      </c>
      <c r="R42" s="118">
        <v>0</v>
      </c>
      <c r="S42" s="118">
        <v>0</v>
      </c>
      <c r="T42" s="118">
        <v>0</v>
      </c>
    </row>
    <row r="43" s="104" customFormat="1" ht="19.5" customHeight="1" spans="1:20">
      <c r="A43" s="119" t="s">
        <v>221</v>
      </c>
      <c r="B43" s="120"/>
      <c r="C43" s="120"/>
      <c r="D43" s="120" t="s">
        <v>222</v>
      </c>
      <c r="E43" s="118">
        <v>0</v>
      </c>
      <c r="F43" s="118">
        <v>0</v>
      </c>
      <c r="G43" s="118">
        <v>0</v>
      </c>
      <c r="H43" s="118">
        <v>730000</v>
      </c>
      <c r="I43" s="118">
        <v>0</v>
      </c>
      <c r="J43" s="118">
        <v>730000</v>
      </c>
      <c r="K43" s="118">
        <v>730000</v>
      </c>
      <c r="L43" s="118">
        <v>0</v>
      </c>
      <c r="M43" s="118">
        <v>0</v>
      </c>
      <c r="N43" s="118">
        <v>0</v>
      </c>
      <c r="O43" s="118">
        <v>730000</v>
      </c>
      <c r="P43" s="118">
        <v>0</v>
      </c>
      <c r="Q43" s="118">
        <v>0</v>
      </c>
      <c r="R43" s="118">
        <v>0</v>
      </c>
      <c r="S43" s="118">
        <v>0</v>
      </c>
      <c r="T43" s="118">
        <v>0</v>
      </c>
    </row>
    <row r="44" s="104" customFormat="1" ht="19.5" customHeight="1" spans="1:20">
      <c r="A44" s="119" t="s">
        <v>223</v>
      </c>
      <c r="B44" s="120"/>
      <c r="C44" s="120"/>
      <c r="D44" s="120" t="s">
        <v>224</v>
      </c>
      <c r="E44" s="118">
        <v>0</v>
      </c>
      <c r="F44" s="118">
        <v>0</v>
      </c>
      <c r="G44" s="118">
        <v>0</v>
      </c>
      <c r="H44" s="118">
        <v>4313942.33</v>
      </c>
      <c r="I44" s="118">
        <v>3860430.53</v>
      </c>
      <c r="J44" s="118">
        <v>453511.8</v>
      </c>
      <c r="K44" s="118">
        <v>4313942.33</v>
      </c>
      <c r="L44" s="118">
        <v>3860430.53</v>
      </c>
      <c r="M44" s="118">
        <v>3778414.33</v>
      </c>
      <c r="N44" s="118">
        <v>82016.2</v>
      </c>
      <c r="O44" s="118">
        <v>453511.8</v>
      </c>
      <c r="P44" s="118">
        <v>0</v>
      </c>
      <c r="Q44" s="118">
        <v>0</v>
      </c>
      <c r="R44" s="118">
        <v>0</v>
      </c>
      <c r="S44" s="118">
        <v>0</v>
      </c>
      <c r="T44" s="118">
        <v>0</v>
      </c>
    </row>
    <row r="45" s="104" customFormat="1" ht="19.5" customHeight="1" spans="1:20">
      <c r="A45" s="119" t="s">
        <v>225</v>
      </c>
      <c r="B45" s="120"/>
      <c r="C45" s="120"/>
      <c r="D45" s="120" t="s">
        <v>226</v>
      </c>
      <c r="E45" s="118">
        <v>0</v>
      </c>
      <c r="F45" s="118">
        <v>0</v>
      </c>
      <c r="G45" s="118">
        <v>0</v>
      </c>
      <c r="H45" s="118">
        <v>4220192.33</v>
      </c>
      <c r="I45" s="118">
        <v>3860430.53</v>
      </c>
      <c r="J45" s="118">
        <v>359761.8</v>
      </c>
      <c r="K45" s="118">
        <v>4220192.33</v>
      </c>
      <c r="L45" s="118">
        <v>3860430.53</v>
      </c>
      <c r="M45" s="118">
        <v>3778414.33</v>
      </c>
      <c r="N45" s="118">
        <v>82016.2</v>
      </c>
      <c r="O45" s="118">
        <v>359761.8</v>
      </c>
      <c r="P45" s="118">
        <v>0</v>
      </c>
      <c r="Q45" s="118">
        <v>0</v>
      </c>
      <c r="R45" s="118">
        <v>0</v>
      </c>
      <c r="S45" s="118">
        <v>0</v>
      </c>
      <c r="T45" s="118">
        <v>0</v>
      </c>
    </row>
    <row r="46" s="104" customFormat="1" ht="19.5" customHeight="1" spans="1:20">
      <c r="A46" s="119" t="s">
        <v>227</v>
      </c>
      <c r="B46" s="120"/>
      <c r="C46" s="120"/>
      <c r="D46" s="120" t="s">
        <v>135</v>
      </c>
      <c r="E46" s="118">
        <v>0</v>
      </c>
      <c r="F46" s="118">
        <v>0</v>
      </c>
      <c r="G46" s="118">
        <v>0</v>
      </c>
      <c r="H46" s="118">
        <v>1009551.2</v>
      </c>
      <c r="I46" s="118">
        <v>1009551.2</v>
      </c>
      <c r="J46" s="118">
        <v>0</v>
      </c>
      <c r="K46" s="118">
        <v>1009551.2</v>
      </c>
      <c r="L46" s="118">
        <v>1009551.2</v>
      </c>
      <c r="M46" s="118">
        <v>927535</v>
      </c>
      <c r="N46" s="118">
        <v>82016.2</v>
      </c>
      <c r="O46" s="118">
        <v>0</v>
      </c>
      <c r="P46" s="118">
        <v>0</v>
      </c>
      <c r="Q46" s="118">
        <v>0</v>
      </c>
      <c r="R46" s="118">
        <v>0</v>
      </c>
      <c r="S46" s="118">
        <v>0</v>
      </c>
      <c r="T46" s="118">
        <v>0</v>
      </c>
    </row>
    <row r="47" s="104" customFormat="1" ht="19.5" customHeight="1" spans="1:20">
      <c r="A47" s="119" t="s">
        <v>228</v>
      </c>
      <c r="B47" s="120"/>
      <c r="C47" s="120"/>
      <c r="D47" s="120" t="s">
        <v>229</v>
      </c>
      <c r="E47" s="118">
        <v>0</v>
      </c>
      <c r="F47" s="118">
        <v>0</v>
      </c>
      <c r="G47" s="118">
        <v>0</v>
      </c>
      <c r="H47" s="118">
        <v>2880466.33</v>
      </c>
      <c r="I47" s="118">
        <v>2850879.33</v>
      </c>
      <c r="J47" s="118">
        <v>29587</v>
      </c>
      <c r="K47" s="118">
        <v>2880466.33</v>
      </c>
      <c r="L47" s="118">
        <v>2850879.33</v>
      </c>
      <c r="M47" s="118">
        <v>2850879.33</v>
      </c>
      <c r="N47" s="118">
        <v>0</v>
      </c>
      <c r="O47" s="118">
        <v>29587</v>
      </c>
      <c r="P47" s="118">
        <v>0</v>
      </c>
      <c r="Q47" s="118">
        <v>0</v>
      </c>
      <c r="R47" s="118">
        <v>0</v>
      </c>
      <c r="S47" s="118">
        <v>0</v>
      </c>
      <c r="T47" s="118">
        <v>0</v>
      </c>
    </row>
    <row r="48" s="104" customFormat="1" ht="19.5" customHeight="1" spans="1:20">
      <c r="A48" s="119" t="s">
        <v>230</v>
      </c>
      <c r="B48" s="120"/>
      <c r="C48" s="120"/>
      <c r="D48" s="120" t="s">
        <v>231</v>
      </c>
      <c r="E48" s="118">
        <v>0</v>
      </c>
      <c r="F48" s="118">
        <v>0</v>
      </c>
      <c r="G48" s="118">
        <v>0</v>
      </c>
      <c r="H48" s="118">
        <v>330174.8</v>
      </c>
      <c r="I48" s="118">
        <v>0</v>
      </c>
      <c r="J48" s="118">
        <v>330174.8</v>
      </c>
      <c r="K48" s="118">
        <v>330174.8</v>
      </c>
      <c r="L48" s="118">
        <v>0</v>
      </c>
      <c r="M48" s="118">
        <v>0</v>
      </c>
      <c r="N48" s="118">
        <v>0</v>
      </c>
      <c r="O48" s="118">
        <v>330174.8</v>
      </c>
      <c r="P48" s="118">
        <v>0</v>
      </c>
      <c r="Q48" s="118">
        <v>0</v>
      </c>
      <c r="R48" s="118">
        <v>0</v>
      </c>
      <c r="S48" s="118">
        <v>0</v>
      </c>
      <c r="T48" s="118">
        <v>0</v>
      </c>
    </row>
    <row r="49" s="104" customFormat="1" ht="19.5" customHeight="1" spans="1:20">
      <c r="A49" s="119" t="s">
        <v>232</v>
      </c>
      <c r="B49" s="120"/>
      <c r="C49" s="120"/>
      <c r="D49" s="120" t="s">
        <v>233</v>
      </c>
      <c r="E49" s="118">
        <v>0</v>
      </c>
      <c r="F49" s="118">
        <v>0</v>
      </c>
      <c r="G49" s="118">
        <v>0</v>
      </c>
      <c r="H49" s="118">
        <v>93750</v>
      </c>
      <c r="I49" s="118">
        <v>0</v>
      </c>
      <c r="J49" s="118">
        <v>93750</v>
      </c>
      <c r="K49" s="118">
        <v>93750</v>
      </c>
      <c r="L49" s="118">
        <v>0</v>
      </c>
      <c r="M49" s="118">
        <v>0</v>
      </c>
      <c r="N49" s="118">
        <v>0</v>
      </c>
      <c r="O49" s="118">
        <v>93750</v>
      </c>
      <c r="P49" s="118">
        <v>0</v>
      </c>
      <c r="Q49" s="118">
        <v>0</v>
      </c>
      <c r="R49" s="118">
        <v>0</v>
      </c>
      <c r="S49" s="118">
        <v>0</v>
      </c>
      <c r="T49" s="118">
        <v>0</v>
      </c>
    </row>
    <row r="50" s="104" customFormat="1" ht="19.5" customHeight="1" spans="1:20">
      <c r="A50" s="119" t="s">
        <v>234</v>
      </c>
      <c r="B50" s="120"/>
      <c r="C50" s="120"/>
      <c r="D50" s="120" t="s">
        <v>233</v>
      </c>
      <c r="E50" s="118">
        <v>0</v>
      </c>
      <c r="F50" s="118">
        <v>0</v>
      </c>
      <c r="G50" s="118">
        <v>0</v>
      </c>
      <c r="H50" s="118">
        <v>93750</v>
      </c>
      <c r="I50" s="118">
        <v>0</v>
      </c>
      <c r="J50" s="118">
        <v>93750</v>
      </c>
      <c r="K50" s="118">
        <v>93750</v>
      </c>
      <c r="L50" s="118">
        <v>0</v>
      </c>
      <c r="M50" s="118">
        <v>0</v>
      </c>
      <c r="N50" s="118">
        <v>0</v>
      </c>
      <c r="O50" s="118">
        <v>93750</v>
      </c>
      <c r="P50" s="118">
        <v>0</v>
      </c>
      <c r="Q50" s="118">
        <v>0</v>
      </c>
      <c r="R50" s="118">
        <v>0</v>
      </c>
      <c r="S50" s="118">
        <v>0</v>
      </c>
      <c r="T50" s="118">
        <v>0</v>
      </c>
    </row>
    <row r="51" s="104" customFormat="1" ht="19.5" customHeight="1" spans="1:20">
      <c r="A51" s="119" t="s">
        <v>238</v>
      </c>
      <c r="B51" s="120"/>
      <c r="C51" s="120"/>
      <c r="D51" s="120" t="s">
        <v>239</v>
      </c>
      <c r="E51" s="118">
        <v>0</v>
      </c>
      <c r="F51" s="118">
        <v>0</v>
      </c>
      <c r="G51" s="118">
        <v>0</v>
      </c>
      <c r="H51" s="118">
        <v>1028800.98</v>
      </c>
      <c r="I51" s="118">
        <v>1028800.98</v>
      </c>
      <c r="J51" s="118">
        <v>0</v>
      </c>
      <c r="K51" s="118">
        <v>1028800.98</v>
      </c>
      <c r="L51" s="118">
        <v>1028800.98</v>
      </c>
      <c r="M51" s="118">
        <v>1028800.98</v>
      </c>
      <c r="N51" s="118">
        <v>0</v>
      </c>
      <c r="O51" s="118">
        <v>0</v>
      </c>
      <c r="P51" s="118">
        <v>0</v>
      </c>
      <c r="Q51" s="118">
        <v>0</v>
      </c>
      <c r="R51" s="118">
        <v>0</v>
      </c>
      <c r="S51" s="118">
        <v>0</v>
      </c>
      <c r="T51" s="118">
        <v>0</v>
      </c>
    </row>
    <row r="52" s="104" customFormat="1" ht="19.5" customHeight="1" spans="1:20">
      <c r="A52" s="119" t="s">
        <v>244</v>
      </c>
      <c r="B52" s="120"/>
      <c r="C52" s="120"/>
      <c r="D52" s="120" t="s">
        <v>245</v>
      </c>
      <c r="E52" s="118">
        <v>0</v>
      </c>
      <c r="F52" s="118">
        <v>0</v>
      </c>
      <c r="G52" s="118">
        <v>0</v>
      </c>
      <c r="H52" s="118">
        <v>1028800.98</v>
      </c>
      <c r="I52" s="118">
        <v>1028800.98</v>
      </c>
      <c r="J52" s="118">
        <v>0</v>
      </c>
      <c r="K52" s="118">
        <v>1028800.98</v>
      </c>
      <c r="L52" s="118">
        <v>1028800.98</v>
      </c>
      <c r="M52" s="118">
        <v>1028800.98</v>
      </c>
      <c r="N52" s="118">
        <v>0</v>
      </c>
      <c r="O52" s="118">
        <v>0</v>
      </c>
      <c r="P52" s="118">
        <v>0</v>
      </c>
      <c r="Q52" s="118">
        <v>0</v>
      </c>
      <c r="R52" s="118">
        <v>0</v>
      </c>
      <c r="S52" s="118">
        <v>0</v>
      </c>
      <c r="T52" s="118">
        <v>0</v>
      </c>
    </row>
    <row r="53" s="104" customFormat="1" ht="19.5" customHeight="1" spans="1:20">
      <c r="A53" s="119" t="s">
        <v>246</v>
      </c>
      <c r="B53" s="120"/>
      <c r="C53" s="120"/>
      <c r="D53" s="120" t="s">
        <v>247</v>
      </c>
      <c r="E53" s="118">
        <v>0</v>
      </c>
      <c r="F53" s="118">
        <v>0</v>
      </c>
      <c r="G53" s="118">
        <v>0</v>
      </c>
      <c r="H53" s="118">
        <v>1028800.98</v>
      </c>
      <c r="I53" s="118">
        <v>1028800.98</v>
      </c>
      <c r="J53" s="118">
        <v>0</v>
      </c>
      <c r="K53" s="118">
        <v>1028800.98</v>
      </c>
      <c r="L53" s="118">
        <v>1028800.98</v>
      </c>
      <c r="M53" s="118">
        <v>1028800.98</v>
      </c>
      <c r="N53" s="118">
        <v>0</v>
      </c>
      <c r="O53" s="118">
        <v>0</v>
      </c>
      <c r="P53" s="118">
        <v>0</v>
      </c>
      <c r="Q53" s="118">
        <v>0</v>
      </c>
      <c r="R53" s="118">
        <v>0</v>
      </c>
      <c r="S53" s="118">
        <v>0</v>
      </c>
      <c r="T53" s="118">
        <v>0</v>
      </c>
    </row>
    <row r="54" ht="19" customHeight="1" spans="1:20">
      <c r="A54" s="114" t="s">
        <v>295</v>
      </c>
      <c r="B54" s="114" t="s">
        <v>5</v>
      </c>
      <c r="C54" s="114" t="s">
        <v>5</v>
      </c>
      <c r="D54" s="114" t="s">
        <v>5</v>
      </c>
      <c r="E54" s="114" t="s">
        <v>5</v>
      </c>
      <c r="F54" s="114" t="s">
        <v>5</v>
      </c>
      <c r="G54" s="114" t="s">
        <v>5</v>
      </c>
      <c r="H54" s="114" t="s">
        <v>5</v>
      </c>
      <c r="I54" s="114" t="s">
        <v>5</v>
      </c>
      <c r="J54" s="114" t="s">
        <v>5</v>
      </c>
      <c r="K54" s="114" t="s">
        <v>5</v>
      </c>
      <c r="L54" s="114" t="s">
        <v>5</v>
      </c>
      <c r="M54" s="114" t="s">
        <v>5</v>
      </c>
      <c r="N54" s="114" t="s">
        <v>5</v>
      </c>
      <c r="O54" s="114" t="s">
        <v>5</v>
      </c>
      <c r="P54" s="114" t="s">
        <v>5</v>
      </c>
      <c r="Q54" s="114" t="s">
        <v>5</v>
      </c>
      <c r="R54" s="114" t="s">
        <v>5</v>
      </c>
      <c r="S54" s="114" t="s">
        <v>5</v>
      </c>
      <c r="T54" s="114" t="s">
        <v>5</v>
      </c>
    </row>
  </sheetData>
  <mergeCells count="78">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T5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1"/>
  <sheetViews>
    <sheetView showZeros="0" topLeftCell="A13" workbookViewId="0">
      <selection activeCell="J39" sqref="J39:K39"/>
    </sheetView>
  </sheetViews>
  <sheetFormatPr defaultColWidth="16" defaultRowHeight="13"/>
  <cols>
    <col min="1" max="1" width="6.13636363636364" style="104" customWidth="1"/>
    <col min="2" max="2" width="27.6363636363636" style="104" customWidth="1"/>
    <col min="3" max="3" width="20.1363636363636" style="104" customWidth="1"/>
    <col min="4" max="4" width="6.13636363636364" style="104" customWidth="1"/>
    <col min="5" max="5" width="18.6363636363636" style="104" customWidth="1"/>
    <col min="6" max="6" width="19.3818181818182" style="104" customWidth="1"/>
    <col min="7" max="7" width="6.13636363636364" style="104" customWidth="1"/>
    <col min="8" max="8" width="34.8818181818182" style="104" customWidth="1"/>
    <col min="9" max="9" width="17.1363636363636" style="104" customWidth="1"/>
    <col min="10" max="16384" width="16" style="104"/>
  </cols>
  <sheetData>
    <row r="1" spans="1:9">
      <c r="A1" s="122" t="s">
        <v>296</v>
      </c>
      <c r="B1" s="122"/>
      <c r="C1" s="122"/>
      <c r="D1" s="122"/>
      <c r="E1" s="122"/>
      <c r="F1" s="122"/>
      <c r="G1" s="122"/>
      <c r="H1" s="122"/>
      <c r="I1" s="122"/>
    </row>
    <row r="2" s="129" customFormat="1" ht="14.1" customHeight="1" spans="1:9">
      <c r="A2" s="124"/>
      <c r="B2" s="124"/>
      <c r="C2" s="124"/>
      <c r="D2" s="124"/>
      <c r="E2" s="124"/>
      <c r="F2" s="124"/>
      <c r="G2" s="124"/>
      <c r="H2" s="107" t="s">
        <v>297</v>
      </c>
      <c r="I2" s="107"/>
    </row>
    <row r="3" s="130" customFormat="1" ht="14.1" customHeight="1" spans="1:9">
      <c r="A3" s="124" t="s">
        <v>2</v>
      </c>
      <c r="B3" s="124"/>
      <c r="D3" s="124"/>
      <c r="E3" s="124"/>
      <c r="F3" s="124"/>
      <c r="G3" s="124"/>
      <c r="H3" s="131" t="s">
        <v>286</v>
      </c>
      <c r="I3" s="131"/>
    </row>
    <row r="4" s="104" customFormat="1" ht="19" customHeight="1" spans="1:9">
      <c r="A4" s="77" t="s">
        <v>292</v>
      </c>
      <c r="B4" s="77" t="s">
        <v>5</v>
      </c>
      <c r="C4" s="77" t="s">
        <v>5</v>
      </c>
      <c r="D4" s="77" t="s">
        <v>291</v>
      </c>
      <c r="E4" s="77" t="s">
        <v>5</v>
      </c>
      <c r="F4" s="77" t="s">
        <v>5</v>
      </c>
      <c r="G4" s="77" t="s">
        <v>5</v>
      </c>
      <c r="H4" s="77" t="s">
        <v>5</v>
      </c>
      <c r="I4" s="77" t="s">
        <v>5</v>
      </c>
    </row>
    <row r="5" s="104" customFormat="1" ht="19" customHeight="1" spans="1:9">
      <c r="A5" s="77" t="s">
        <v>298</v>
      </c>
      <c r="B5" s="77" t="s">
        <v>123</v>
      </c>
      <c r="C5" s="77" t="s">
        <v>9</v>
      </c>
      <c r="D5" s="77" t="s">
        <v>298</v>
      </c>
      <c r="E5" s="77" t="s">
        <v>123</v>
      </c>
      <c r="F5" s="77" t="s">
        <v>9</v>
      </c>
      <c r="G5" s="77" t="s">
        <v>298</v>
      </c>
      <c r="H5" s="77" t="s">
        <v>123</v>
      </c>
      <c r="I5" s="77" t="s">
        <v>9</v>
      </c>
    </row>
    <row r="6" s="104" customFormat="1" ht="19" customHeight="1" spans="1:9">
      <c r="A6" s="77" t="s">
        <v>5</v>
      </c>
      <c r="B6" s="77" t="s">
        <v>5</v>
      </c>
      <c r="C6" s="77" t="s">
        <v>5</v>
      </c>
      <c r="D6" s="77" t="s">
        <v>5</v>
      </c>
      <c r="E6" s="77" t="s">
        <v>5</v>
      </c>
      <c r="F6" s="77" t="s">
        <v>5</v>
      </c>
      <c r="G6" s="77" t="s">
        <v>5</v>
      </c>
      <c r="H6" s="77" t="s">
        <v>5</v>
      </c>
      <c r="I6" s="77" t="s">
        <v>5</v>
      </c>
    </row>
    <row r="7" s="104" customFormat="1" ht="19" customHeight="1" spans="1:9">
      <c r="A7" s="109" t="s">
        <v>299</v>
      </c>
      <c r="B7" s="109" t="s">
        <v>300</v>
      </c>
      <c r="C7" s="118">
        <v>15110330.36</v>
      </c>
      <c r="D7" s="109" t="s">
        <v>301</v>
      </c>
      <c r="E7" s="109" t="s">
        <v>302</v>
      </c>
      <c r="F7" s="118">
        <v>1640765.35</v>
      </c>
      <c r="G7" s="109" t="s">
        <v>303</v>
      </c>
      <c r="H7" s="109" t="s">
        <v>304</v>
      </c>
      <c r="I7" s="127" t="s">
        <v>5</v>
      </c>
    </row>
    <row r="8" s="104" customFormat="1" ht="19" customHeight="1" spans="1:9">
      <c r="A8" s="109" t="s">
        <v>305</v>
      </c>
      <c r="B8" s="109" t="s">
        <v>306</v>
      </c>
      <c r="C8" s="118">
        <v>2655794.5</v>
      </c>
      <c r="D8" s="109" t="s">
        <v>307</v>
      </c>
      <c r="E8" s="109" t="s">
        <v>308</v>
      </c>
      <c r="F8" s="118">
        <v>365040.44</v>
      </c>
      <c r="G8" s="109" t="s">
        <v>309</v>
      </c>
      <c r="H8" s="109" t="s">
        <v>310</v>
      </c>
      <c r="I8" s="127" t="s">
        <v>5</v>
      </c>
    </row>
    <row r="9" s="104" customFormat="1" ht="19" customHeight="1" spans="1:9">
      <c r="A9" s="109" t="s">
        <v>311</v>
      </c>
      <c r="B9" s="109" t="s">
        <v>312</v>
      </c>
      <c r="C9" s="118">
        <v>2726038.5</v>
      </c>
      <c r="D9" s="109" t="s">
        <v>313</v>
      </c>
      <c r="E9" s="109" t="s">
        <v>314</v>
      </c>
      <c r="F9" s="118">
        <v>0</v>
      </c>
      <c r="G9" s="109" t="s">
        <v>315</v>
      </c>
      <c r="H9" s="109" t="s">
        <v>316</v>
      </c>
      <c r="I9" s="127" t="s">
        <v>5</v>
      </c>
    </row>
    <row r="10" s="104" customFormat="1" ht="19" customHeight="1" spans="1:9">
      <c r="A10" s="109" t="s">
        <v>317</v>
      </c>
      <c r="B10" s="109" t="s">
        <v>318</v>
      </c>
      <c r="C10" s="118">
        <v>1996483.83</v>
      </c>
      <c r="D10" s="109" t="s">
        <v>319</v>
      </c>
      <c r="E10" s="109" t="s">
        <v>320</v>
      </c>
      <c r="F10" s="118">
        <v>0</v>
      </c>
      <c r="G10" s="109" t="s">
        <v>321</v>
      </c>
      <c r="H10" s="109" t="s">
        <v>322</v>
      </c>
      <c r="I10" s="127" t="s">
        <v>5</v>
      </c>
    </row>
    <row r="11" s="104" customFormat="1" ht="19" customHeight="1" spans="1:9">
      <c r="A11" s="109" t="s">
        <v>323</v>
      </c>
      <c r="B11" s="109" t="s">
        <v>324</v>
      </c>
      <c r="C11" s="118">
        <v>0</v>
      </c>
      <c r="D11" s="109" t="s">
        <v>325</v>
      </c>
      <c r="E11" s="109" t="s">
        <v>326</v>
      </c>
      <c r="F11" s="118">
        <v>26528.93</v>
      </c>
      <c r="G11" s="109" t="s">
        <v>327</v>
      </c>
      <c r="H11" s="109" t="s">
        <v>328</v>
      </c>
      <c r="I11" s="127" t="s">
        <v>5</v>
      </c>
    </row>
    <row r="12" s="104" customFormat="1" ht="19" customHeight="1" spans="1:9">
      <c r="A12" s="109" t="s">
        <v>329</v>
      </c>
      <c r="B12" s="109" t="s">
        <v>330</v>
      </c>
      <c r="C12" s="118">
        <v>1082723.83</v>
      </c>
      <c r="D12" s="109" t="s">
        <v>331</v>
      </c>
      <c r="E12" s="109" t="s">
        <v>332</v>
      </c>
      <c r="F12" s="118">
        <v>27701.49</v>
      </c>
      <c r="G12" s="109" t="s">
        <v>333</v>
      </c>
      <c r="H12" s="109" t="s">
        <v>334</v>
      </c>
      <c r="I12" s="127" t="s">
        <v>5</v>
      </c>
    </row>
    <row r="13" s="104" customFormat="1" ht="19" customHeight="1" spans="1:9">
      <c r="A13" s="109" t="s">
        <v>335</v>
      </c>
      <c r="B13" s="109" t="s">
        <v>336</v>
      </c>
      <c r="C13" s="118">
        <v>1056072.96</v>
      </c>
      <c r="D13" s="109" t="s">
        <v>337</v>
      </c>
      <c r="E13" s="109" t="s">
        <v>338</v>
      </c>
      <c r="F13" s="118">
        <v>1140</v>
      </c>
      <c r="G13" s="109" t="s">
        <v>339</v>
      </c>
      <c r="H13" s="109" t="s">
        <v>340</v>
      </c>
      <c r="I13" s="127" t="s">
        <v>5</v>
      </c>
    </row>
    <row r="14" s="104" customFormat="1" ht="19" customHeight="1" spans="1:9">
      <c r="A14" s="109" t="s">
        <v>341</v>
      </c>
      <c r="B14" s="109" t="s">
        <v>342</v>
      </c>
      <c r="C14" s="118">
        <v>85314.32</v>
      </c>
      <c r="D14" s="109" t="s">
        <v>343</v>
      </c>
      <c r="E14" s="109" t="s">
        <v>344</v>
      </c>
      <c r="F14" s="118">
        <v>0</v>
      </c>
      <c r="G14" s="109" t="s">
        <v>345</v>
      </c>
      <c r="H14" s="109" t="s">
        <v>346</v>
      </c>
      <c r="I14" s="127" t="s">
        <v>5</v>
      </c>
    </row>
    <row r="15" s="104" customFormat="1" ht="19" customHeight="1" spans="1:9">
      <c r="A15" s="109" t="s">
        <v>347</v>
      </c>
      <c r="B15" s="109" t="s">
        <v>348</v>
      </c>
      <c r="C15" s="118">
        <v>509904.33</v>
      </c>
      <c r="D15" s="109" t="s">
        <v>349</v>
      </c>
      <c r="E15" s="109" t="s">
        <v>350</v>
      </c>
      <c r="F15" s="118">
        <v>0</v>
      </c>
      <c r="G15" s="109" t="s">
        <v>351</v>
      </c>
      <c r="H15" s="109" t="s">
        <v>352</v>
      </c>
      <c r="I15" s="127" t="s">
        <v>5</v>
      </c>
    </row>
    <row r="16" s="104" customFormat="1" ht="19" customHeight="1" spans="1:9">
      <c r="A16" s="109" t="s">
        <v>353</v>
      </c>
      <c r="B16" s="109" t="s">
        <v>354</v>
      </c>
      <c r="C16" s="118">
        <v>530504.08</v>
      </c>
      <c r="D16" s="109" t="s">
        <v>355</v>
      </c>
      <c r="E16" s="109" t="s">
        <v>356</v>
      </c>
      <c r="F16" s="118">
        <v>35870.86</v>
      </c>
      <c r="G16" s="109" t="s">
        <v>357</v>
      </c>
      <c r="H16" s="109" t="s">
        <v>358</v>
      </c>
      <c r="I16" s="127" t="s">
        <v>5</v>
      </c>
    </row>
    <row r="17" s="104" customFormat="1" ht="19" customHeight="1" spans="1:9">
      <c r="A17" s="109" t="s">
        <v>359</v>
      </c>
      <c r="B17" s="109" t="s">
        <v>360</v>
      </c>
      <c r="C17" s="118">
        <v>83813.7</v>
      </c>
      <c r="D17" s="109" t="s">
        <v>361</v>
      </c>
      <c r="E17" s="109" t="s">
        <v>362</v>
      </c>
      <c r="F17" s="118">
        <v>0</v>
      </c>
      <c r="G17" s="109" t="s">
        <v>363</v>
      </c>
      <c r="H17" s="109" t="s">
        <v>364</v>
      </c>
      <c r="I17" s="127" t="s">
        <v>5</v>
      </c>
    </row>
    <row r="18" s="104" customFormat="1" ht="19" customHeight="1" spans="1:9">
      <c r="A18" s="109" t="s">
        <v>365</v>
      </c>
      <c r="B18" s="109" t="s">
        <v>366</v>
      </c>
      <c r="C18" s="118">
        <v>1028800.98</v>
      </c>
      <c r="D18" s="109" t="s">
        <v>367</v>
      </c>
      <c r="E18" s="109" t="s">
        <v>368</v>
      </c>
      <c r="F18" s="118">
        <v>0</v>
      </c>
      <c r="G18" s="109" t="s">
        <v>369</v>
      </c>
      <c r="H18" s="109" t="s">
        <v>370</v>
      </c>
      <c r="I18" s="127" t="s">
        <v>5</v>
      </c>
    </row>
    <row r="19" s="104" customFormat="1" ht="19" customHeight="1" spans="1:9">
      <c r="A19" s="109" t="s">
        <v>371</v>
      </c>
      <c r="B19" s="109" t="s">
        <v>372</v>
      </c>
      <c r="C19" s="118">
        <v>0</v>
      </c>
      <c r="D19" s="109" t="s">
        <v>373</v>
      </c>
      <c r="E19" s="109" t="s">
        <v>374</v>
      </c>
      <c r="F19" s="118">
        <v>268200</v>
      </c>
      <c r="G19" s="109" t="s">
        <v>375</v>
      </c>
      <c r="H19" s="109" t="s">
        <v>376</v>
      </c>
      <c r="I19" s="127" t="s">
        <v>5</v>
      </c>
    </row>
    <row r="20" s="104" customFormat="1" ht="19" customHeight="1" spans="1:9">
      <c r="A20" s="109" t="s">
        <v>377</v>
      </c>
      <c r="B20" s="109" t="s">
        <v>378</v>
      </c>
      <c r="C20" s="118">
        <v>3354879.33</v>
      </c>
      <c r="D20" s="109" t="s">
        <v>379</v>
      </c>
      <c r="E20" s="109" t="s">
        <v>380</v>
      </c>
      <c r="F20" s="118">
        <v>0</v>
      </c>
      <c r="G20" s="109" t="s">
        <v>381</v>
      </c>
      <c r="H20" s="109" t="s">
        <v>382</v>
      </c>
      <c r="I20" s="127" t="s">
        <v>5</v>
      </c>
    </row>
    <row r="21" s="104" customFormat="1" ht="19" customHeight="1" spans="1:9">
      <c r="A21" s="109" t="s">
        <v>383</v>
      </c>
      <c r="B21" s="109" t="s">
        <v>384</v>
      </c>
      <c r="C21" s="118">
        <v>6535947</v>
      </c>
      <c r="D21" s="109" t="s">
        <v>385</v>
      </c>
      <c r="E21" s="109" t="s">
        <v>386</v>
      </c>
      <c r="F21" s="118">
        <v>1900</v>
      </c>
      <c r="G21" s="109" t="s">
        <v>387</v>
      </c>
      <c r="H21" s="109" t="s">
        <v>388</v>
      </c>
      <c r="I21" s="127" t="s">
        <v>5</v>
      </c>
    </row>
    <row r="22" s="104" customFormat="1" ht="19" customHeight="1" spans="1:9">
      <c r="A22" s="109" t="s">
        <v>389</v>
      </c>
      <c r="B22" s="109" t="s">
        <v>390</v>
      </c>
      <c r="C22" s="118">
        <v>0</v>
      </c>
      <c r="D22" s="109" t="s">
        <v>391</v>
      </c>
      <c r="E22" s="109" t="s">
        <v>392</v>
      </c>
      <c r="F22" s="118">
        <v>0</v>
      </c>
      <c r="G22" s="109" t="s">
        <v>393</v>
      </c>
      <c r="H22" s="109" t="s">
        <v>394</v>
      </c>
      <c r="I22" s="127" t="s">
        <v>5</v>
      </c>
    </row>
    <row r="23" s="104" customFormat="1" ht="19" customHeight="1" spans="1:9">
      <c r="A23" s="109" t="s">
        <v>395</v>
      </c>
      <c r="B23" s="109" t="s">
        <v>396</v>
      </c>
      <c r="C23" s="118">
        <v>0</v>
      </c>
      <c r="D23" s="109" t="s">
        <v>397</v>
      </c>
      <c r="E23" s="109" t="s">
        <v>398</v>
      </c>
      <c r="F23" s="118">
        <v>0</v>
      </c>
      <c r="G23" s="109" t="s">
        <v>399</v>
      </c>
      <c r="H23" s="109" t="s">
        <v>400</v>
      </c>
      <c r="I23" s="127" t="s">
        <v>5</v>
      </c>
    </row>
    <row r="24" s="104" customFormat="1" ht="19" customHeight="1" spans="1:9">
      <c r="A24" s="109" t="s">
        <v>401</v>
      </c>
      <c r="B24" s="109" t="s">
        <v>402</v>
      </c>
      <c r="C24" s="118">
        <v>0</v>
      </c>
      <c r="D24" s="109" t="s">
        <v>403</v>
      </c>
      <c r="E24" s="109" t="s">
        <v>404</v>
      </c>
      <c r="F24" s="118">
        <v>0</v>
      </c>
      <c r="G24" s="109" t="s">
        <v>405</v>
      </c>
      <c r="H24" s="109" t="s">
        <v>406</v>
      </c>
      <c r="I24" s="127" t="s">
        <v>5</v>
      </c>
    </row>
    <row r="25" s="104" customFormat="1" ht="19" customHeight="1" spans="1:9">
      <c r="A25" s="109" t="s">
        <v>407</v>
      </c>
      <c r="B25" s="109" t="s">
        <v>408</v>
      </c>
      <c r="C25" s="118">
        <v>0</v>
      </c>
      <c r="D25" s="109" t="s">
        <v>409</v>
      </c>
      <c r="E25" s="109" t="s">
        <v>410</v>
      </c>
      <c r="F25" s="118">
        <v>0</v>
      </c>
      <c r="G25" s="109" t="s">
        <v>411</v>
      </c>
      <c r="H25" s="109" t="s">
        <v>412</v>
      </c>
      <c r="I25" s="127" t="s">
        <v>5</v>
      </c>
    </row>
    <row r="26" s="104" customFormat="1" ht="19" customHeight="1" spans="1:9">
      <c r="A26" s="109" t="s">
        <v>413</v>
      </c>
      <c r="B26" s="109" t="s">
        <v>414</v>
      </c>
      <c r="C26" s="118">
        <v>6535947</v>
      </c>
      <c r="D26" s="109" t="s">
        <v>415</v>
      </c>
      <c r="E26" s="109" t="s">
        <v>416</v>
      </c>
      <c r="F26" s="118">
        <v>0</v>
      </c>
      <c r="G26" s="109" t="s">
        <v>417</v>
      </c>
      <c r="H26" s="109" t="s">
        <v>418</v>
      </c>
      <c r="I26" s="127" t="s">
        <v>5</v>
      </c>
    </row>
    <row r="27" s="104" customFormat="1" ht="19" customHeight="1" spans="1:9">
      <c r="A27" s="109" t="s">
        <v>419</v>
      </c>
      <c r="B27" s="109" t="s">
        <v>420</v>
      </c>
      <c r="C27" s="118">
        <v>0</v>
      </c>
      <c r="D27" s="109" t="s">
        <v>421</v>
      </c>
      <c r="E27" s="109" t="s">
        <v>422</v>
      </c>
      <c r="F27" s="118">
        <v>459149.55</v>
      </c>
      <c r="G27" s="109" t="s">
        <v>423</v>
      </c>
      <c r="H27" s="109" t="s">
        <v>424</v>
      </c>
      <c r="I27" s="127" t="s">
        <v>5</v>
      </c>
    </row>
    <row r="28" s="104" customFormat="1" ht="19" customHeight="1" spans="1:9">
      <c r="A28" s="109" t="s">
        <v>425</v>
      </c>
      <c r="B28" s="109" t="s">
        <v>426</v>
      </c>
      <c r="C28" s="118">
        <v>0</v>
      </c>
      <c r="D28" s="109" t="s">
        <v>427</v>
      </c>
      <c r="E28" s="109" t="s">
        <v>428</v>
      </c>
      <c r="F28" s="118">
        <v>11000</v>
      </c>
      <c r="G28" s="109" t="s">
        <v>429</v>
      </c>
      <c r="H28" s="109" t="s">
        <v>430</v>
      </c>
      <c r="I28" s="127" t="s">
        <v>5</v>
      </c>
    </row>
    <row r="29" s="104" customFormat="1" ht="19" customHeight="1" spans="1:9">
      <c r="A29" s="109" t="s">
        <v>431</v>
      </c>
      <c r="B29" s="109" t="s">
        <v>432</v>
      </c>
      <c r="C29" s="118">
        <v>0</v>
      </c>
      <c r="D29" s="109" t="s">
        <v>433</v>
      </c>
      <c r="E29" s="109" t="s">
        <v>434</v>
      </c>
      <c r="F29" s="118">
        <v>90900</v>
      </c>
      <c r="G29" s="109" t="s">
        <v>435</v>
      </c>
      <c r="H29" s="109" t="s">
        <v>436</v>
      </c>
      <c r="I29" s="127" t="s">
        <v>5</v>
      </c>
    </row>
    <row r="30" s="104" customFormat="1" ht="19" customHeight="1" spans="1:9">
      <c r="A30" s="109" t="s">
        <v>437</v>
      </c>
      <c r="B30" s="109" t="s">
        <v>438</v>
      </c>
      <c r="C30" s="118">
        <v>0</v>
      </c>
      <c r="D30" s="109" t="s">
        <v>439</v>
      </c>
      <c r="E30" s="109" t="s">
        <v>440</v>
      </c>
      <c r="F30" s="118">
        <v>6759.08</v>
      </c>
      <c r="G30" s="109" t="s">
        <v>441</v>
      </c>
      <c r="H30" s="109" t="s">
        <v>442</v>
      </c>
      <c r="I30" s="127" t="s">
        <v>5</v>
      </c>
    </row>
    <row r="31" s="104" customFormat="1" ht="19" customHeight="1" spans="1:9">
      <c r="A31" s="109" t="s">
        <v>443</v>
      </c>
      <c r="B31" s="109" t="s">
        <v>444</v>
      </c>
      <c r="C31" s="118">
        <v>0</v>
      </c>
      <c r="D31" s="109" t="s">
        <v>445</v>
      </c>
      <c r="E31" s="109" t="s">
        <v>446</v>
      </c>
      <c r="F31" s="118">
        <v>300375</v>
      </c>
      <c r="G31" s="109" t="s">
        <v>447</v>
      </c>
      <c r="H31" s="109" t="s">
        <v>249</v>
      </c>
      <c r="I31" s="127" t="s">
        <v>5</v>
      </c>
    </row>
    <row r="32" s="104" customFormat="1" ht="19" customHeight="1" spans="1:9">
      <c r="A32" s="109" t="s">
        <v>448</v>
      </c>
      <c r="B32" s="109" t="s">
        <v>449</v>
      </c>
      <c r="C32" s="118">
        <v>0</v>
      </c>
      <c r="D32" s="109" t="s">
        <v>450</v>
      </c>
      <c r="E32" s="109" t="s">
        <v>451</v>
      </c>
      <c r="F32" s="118">
        <v>0</v>
      </c>
      <c r="G32" s="109" t="s">
        <v>452</v>
      </c>
      <c r="H32" s="109" t="s">
        <v>453</v>
      </c>
      <c r="I32" s="127" t="s">
        <v>5</v>
      </c>
    </row>
    <row r="33" s="104" customFormat="1" ht="19" customHeight="1" spans="1:11">
      <c r="A33" s="109" t="s">
        <v>454</v>
      </c>
      <c r="B33" s="109" t="s">
        <v>455</v>
      </c>
      <c r="C33" s="118">
        <v>0</v>
      </c>
      <c r="D33" s="109" t="s">
        <v>456</v>
      </c>
      <c r="E33" s="109" t="s">
        <v>457</v>
      </c>
      <c r="F33" s="118">
        <v>46200</v>
      </c>
      <c r="G33" s="109" t="s">
        <v>458</v>
      </c>
      <c r="H33" s="109" t="s">
        <v>459</v>
      </c>
      <c r="I33" s="127" t="s">
        <v>5</v>
      </c>
    </row>
    <row r="34" s="104" customFormat="1" ht="19" customHeight="1" spans="1:11">
      <c r="A34" s="109" t="s">
        <v>5</v>
      </c>
      <c r="B34" s="109" t="s">
        <v>5</v>
      </c>
      <c r="C34" s="132"/>
      <c r="D34" s="109" t="s">
        <v>460</v>
      </c>
      <c r="E34" s="109" t="s">
        <v>461</v>
      </c>
      <c r="F34" s="118">
        <v>0</v>
      </c>
      <c r="G34" s="109" t="s">
        <v>462</v>
      </c>
      <c r="H34" s="109" t="s">
        <v>463</v>
      </c>
      <c r="I34" s="127" t="s">
        <v>5</v>
      </c>
    </row>
    <row r="35" s="104" customFormat="1" ht="19" customHeight="1" spans="1:11">
      <c r="A35" s="109" t="s">
        <v>5</v>
      </c>
      <c r="B35" s="109" t="s">
        <v>5</v>
      </c>
      <c r="C35" s="132"/>
      <c r="D35" s="109" t="s">
        <v>464</v>
      </c>
      <c r="E35" s="109" t="s">
        <v>465</v>
      </c>
      <c r="F35" s="118">
        <v>0</v>
      </c>
      <c r="G35" s="109" t="s">
        <v>466</v>
      </c>
      <c r="H35" s="109" t="s">
        <v>467</v>
      </c>
      <c r="I35" s="127" t="s">
        <v>5</v>
      </c>
    </row>
    <row r="36" s="104" customFormat="1" ht="19" customHeight="1" spans="1:11">
      <c r="A36" s="109" t="s">
        <v>5</v>
      </c>
      <c r="B36" s="109" t="s">
        <v>5</v>
      </c>
      <c r="C36" s="132"/>
      <c r="D36" s="109" t="s">
        <v>468</v>
      </c>
      <c r="E36" s="109" t="s">
        <v>469</v>
      </c>
      <c r="F36" s="118">
        <v>0</v>
      </c>
      <c r="G36" s="109" t="s">
        <v>470</v>
      </c>
      <c r="H36" s="109" t="s">
        <v>471</v>
      </c>
      <c r="I36" s="127" t="s">
        <v>5</v>
      </c>
    </row>
    <row r="37" s="104" customFormat="1" ht="19" customHeight="1" spans="1:11">
      <c r="A37" s="109" t="s">
        <v>5</v>
      </c>
      <c r="B37" s="109" t="s">
        <v>5</v>
      </c>
      <c r="C37" s="132"/>
      <c r="D37" s="109" t="s">
        <v>472</v>
      </c>
      <c r="E37" s="109" t="s">
        <v>473</v>
      </c>
      <c r="F37" s="118">
        <v>0</v>
      </c>
      <c r="G37" s="109" t="s">
        <v>5</v>
      </c>
      <c r="H37" s="109" t="s">
        <v>5</v>
      </c>
      <c r="I37" s="127" t="s">
        <v>5</v>
      </c>
    </row>
    <row r="38" s="104" customFormat="1" ht="19" customHeight="1" spans="1:11">
      <c r="A38" s="109" t="s">
        <v>5</v>
      </c>
      <c r="B38" s="109" t="s">
        <v>5</v>
      </c>
      <c r="C38" s="132"/>
      <c r="D38" s="109" t="s">
        <v>474</v>
      </c>
      <c r="E38" s="109" t="s">
        <v>475</v>
      </c>
      <c r="F38" s="118">
        <v>0</v>
      </c>
      <c r="G38" s="109" t="s">
        <v>5</v>
      </c>
      <c r="H38" s="109" t="s">
        <v>5</v>
      </c>
      <c r="I38" s="127" t="s">
        <v>5</v>
      </c>
    </row>
    <row r="39" s="104" customFormat="1" ht="19" customHeight="1" spans="1:11">
      <c r="A39" s="108" t="s">
        <v>476</v>
      </c>
      <c r="B39" s="108" t="s">
        <v>5</v>
      </c>
      <c r="C39" s="118">
        <v>21646277.36</v>
      </c>
      <c r="D39" s="108" t="s">
        <v>477</v>
      </c>
      <c r="E39" s="108" t="s">
        <v>5</v>
      </c>
      <c r="F39" s="108" t="s">
        <v>5</v>
      </c>
      <c r="G39" s="108" t="s">
        <v>5</v>
      </c>
      <c r="H39" s="108" t="s">
        <v>5</v>
      </c>
      <c r="I39" s="118">
        <v>1640765.35</v>
      </c>
      <c r="J39" s="133"/>
      <c r="K39" s="134"/>
    </row>
    <row r="40" s="104" customFormat="1" ht="19" customHeight="1" spans="1:11">
      <c r="A40" s="114" t="s">
        <v>478</v>
      </c>
      <c r="B40" s="114" t="s">
        <v>5</v>
      </c>
      <c r="C40" s="114" t="s">
        <v>5</v>
      </c>
      <c r="D40" s="114" t="s">
        <v>5</v>
      </c>
      <c r="E40" s="114" t="s">
        <v>5</v>
      </c>
      <c r="F40" s="114" t="s">
        <v>5</v>
      </c>
      <c r="G40" s="114" t="s">
        <v>5</v>
      </c>
      <c r="H40" s="114" t="s">
        <v>5</v>
      </c>
      <c r="I40" s="114" t="s">
        <v>5</v>
      </c>
    </row>
    <row r="41" spans="1:11">
      <c r="A41" s="106"/>
      <c r="B41" s="106"/>
      <c r="C41" s="106"/>
      <c r="D41" s="106"/>
      <c r="E41" s="106"/>
      <c r="F41" s="106"/>
      <c r="G41" s="106"/>
      <c r="H41" s="106"/>
      <c r="I41" s="106"/>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showZeros="0" workbookViewId="0">
      <selection activeCell="I6" sqref="F6 I6"/>
    </sheetView>
  </sheetViews>
  <sheetFormatPr defaultColWidth="16" defaultRowHeight="13"/>
  <cols>
    <col min="1" max="1" width="6.31818181818182" style="104" customWidth="1"/>
    <col min="2" max="2" width="27.5818181818182" style="104" customWidth="1"/>
    <col min="3" max="3" width="13.6363636363636" style="104" customWidth="1"/>
    <col min="4" max="4" width="7.82727272727273" style="104" customWidth="1"/>
    <col min="5" max="5" width="20" style="104" customWidth="1"/>
    <col min="6" max="6" width="13.6363636363636" style="104" customWidth="1"/>
    <col min="7" max="7" width="7.82727272727273" style="104" customWidth="1"/>
    <col min="8" max="8" width="22.2545454545455" style="104" customWidth="1"/>
    <col min="9" max="9" width="13.6363636363636" style="104" customWidth="1"/>
    <col min="10" max="10" width="7.82727272727273" style="104" customWidth="1"/>
    <col min="11" max="11" width="34.8818181818182" style="104" customWidth="1"/>
    <col min="12" max="12" width="13.6363636363636" style="104" customWidth="1"/>
    <col min="13" max="16384" width="16" style="104"/>
  </cols>
  <sheetData>
    <row r="1" s="121" customFormat="1" spans="1:12">
      <c r="A1" s="122" t="s">
        <v>479</v>
      </c>
      <c r="B1" s="122"/>
      <c r="C1" s="122"/>
      <c r="D1" s="122"/>
      <c r="E1" s="122"/>
      <c r="F1" s="122"/>
      <c r="G1" s="122"/>
      <c r="H1" s="122"/>
      <c r="I1" s="122"/>
      <c r="J1" s="122"/>
      <c r="K1" s="122"/>
      <c r="L1" s="122"/>
    </row>
    <row r="2" s="121" customFormat="1" spans="1:12">
      <c r="L2" s="123" t="s">
        <v>480</v>
      </c>
    </row>
    <row r="3" s="121" customFormat="1" spans="1:12">
      <c r="A3" s="124" t="s">
        <v>2</v>
      </c>
      <c r="F3" s="122"/>
      <c r="G3" s="122"/>
      <c r="H3" s="122"/>
      <c r="I3" s="122"/>
      <c r="L3" s="123" t="s">
        <v>3</v>
      </c>
    </row>
    <row r="4" ht="15" customHeight="1" spans="1:12">
      <c r="A4" s="108" t="s">
        <v>481</v>
      </c>
      <c r="B4" s="108" t="s">
        <v>5</v>
      </c>
      <c r="C4" s="108" t="s">
        <v>5</v>
      </c>
      <c r="D4" s="108" t="s">
        <v>291</v>
      </c>
      <c r="E4" s="108" t="s">
        <v>5</v>
      </c>
      <c r="F4" s="108" t="s">
        <v>5</v>
      </c>
      <c r="G4" s="108" t="s">
        <v>5</v>
      </c>
      <c r="H4" s="108" t="s">
        <v>5</v>
      </c>
      <c r="I4" s="108" t="s">
        <v>5</v>
      </c>
      <c r="J4" s="108" t="s">
        <v>5</v>
      </c>
      <c r="K4" s="108" t="s">
        <v>5</v>
      </c>
      <c r="L4" s="108" t="s">
        <v>5</v>
      </c>
    </row>
    <row r="5" ht="15" customHeight="1" spans="1:12">
      <c r="A5" s="125" t="s">
        <v>298</v>
      </c>
      <c r="B5" s="108" t="s">
        <v>123</v>
      </c>
      <c r="C5" s="108" t="s">
        <v>9</v>
      </c>
      <c r="D5" s="108" t="s">
        <v>298</v>
      </c>
      <c r="E5" s="108" t="s">
        <v>123</v>
      </c>
      <c r="F5" s="108" t="s">
        <v>9</v>
      </c>
      <c r="G5" s="108" t="s">
        <v>298</v>
      </c>
      <c r="H5" s="108" t="s">
        <v>123</v>
      </c>
      <c r="I5" s="108" t="s">
        <v>9</v>
      </c>
      <c r="J5" s="108" t="s">
        <v>298</v>
      </c>
      <c r="K5" s="108" t="s">
        <v>123</v>
      </c>
      <c r="L5" s="108" t="s">
        <v>9</v>
      </c>
    </row>
    <row r="6" ht="15" customHeight="1" spans="1:12">
      <c r="A6" s="126" t="s">
        <v>299</v>
      </c>
      <c r="B6" s="109" t="s">
        <v>300</v>
      </c>
      <c r="C6" s="127" t="s">
        <v>5</v>
      </c>
      <c r="D6" s="109" t="s">
        <v>301</v>
      </c>
      <c r="E6" s="109" t="s">
        <v>302</v>
      </c>
      <c r="F6" s="110">
        <v>1232596.43</v>
      </c>
      <c r="G6" s="109" t="s">
        <v>482</v>
      </c>
      <c r="H6" s="109" t="s">
        <v>483</v>
      </c>
      <c r="I6" s="110">
        <v>730000</v>
      </c>
      <c r="J6" s="109" t="s">
        <v>484</v>
      </c>
      <c r="K6" s="109" t="s">
        <v>485</v>
      </c>
      <c r="L6" s="127" t="s">
        <v>5</v>
      </c>
    </row>
    <row r="7" ht="15" customHeight="1" spans="1:12">
      <c r="A7" s="128" t="s">
        <v>305</v>
      </c>
      <c r="B7" s="109" t="s">
        <v>306</v>
      </c>
      <c r="C7" s="127" t="s">
        <v>5</v>
      </c>
      <c r="D7" s="109" t="s">
        <v>307</v>
      </c>
      <c r="E7" s="109" t="s">
        <v>308</v>
      </c>
      <c r="F7" s="110">
        <v>817383.8</v>
      </c>
      <c r="G7" s="109" t="s">
        <v>486</v>
      </c>
      <c r="H7" s="109" t="s">
        <v>310</v>
      </c>
      <c r="I7" s="110">
        <v>0</v>
      </c>
      <c r="J7" s="109" t="s">
        <v>487</v>
      </c>
      <c r="K7" s="109" t="s">
        <v>488</v>
      </c>
      <c r="L7" s="127" t="s">
        <v>5</v>
      </c>
    </row>
    <row r="8" ht="15" customHeight="1" spans="1:12">
      <c r="A8" s="128" t="s">
        <v>311</v>
      </c>
      <c r="B8" s="109" t="s">
        <v>312</v>
      </c>
      <c r="C8" s="127" t="s">
        <v>5</v>
      </c>
      <c r="D8" s="109" t="s">
        <v>313</v>
      </c>
      <c r="E8" s="109" t="s">
        <v>314</v>
      </c>
      <c r="F8" s="110">
        <v>0</v>
      </c>
      <c r="G8" s="109" t="s">
        <v>489</v>
      </c>
      <c r="H8" s="109" t="s">
        <v>316</v>
      </c>
      <c r="I8" s="110">
        <v>0</v>
      </c>
      <c r="J8" s="109" t="s">
        <v>490</v>
      </c>
      <c r="K8" s="109" t="s">
        <v>442</v>
      </c>
      <c r="L8" s="127" t="s">
        <v>5</v>
      </c>
    </row>
    <row r="9" ht="15" customHeight="1" spans="1:12">
      <c r="A9" s="128" t="s">
        <v>317</v>
      </c>
      <c r="B9" s="109" t="s">
        <v>318</v>
      </c>
      <c r="C9" s="127" t="s">
        <v>5</v>
      </c>
      <c r="D9" s="109" t="s">
        <v>319</v>
      </c>
      <c r="E9" s="109" t="s">
        <v>320</v>
      </c>
      <c r="F9" s="110">
        <v>0</v>
      </c>
      <c r="G9" s="109" t="s">
        <v>491</v>
      </c>
      <c r="H9" s="109" t="s">
        <v>322</v>
      </c>
      <c r="I9" s="110">
        <v>0</v>
      </c>
      <c r="J9" s="109" t="s">
        <v>405</v>
      </c>
      <c r="K9" s="109" t="s">
        <v>406</v>
      </c>
      <c r="L9" s="127" t="s">
        <v>5</v>
      </c>
    </row>
    <row r="10" ht="15" customHeight="1" spans="1:12">
      <c r="A10" s="128" t="s">
        <v>323</v>
      </c>
      <c r="B10" s="109" t="s">
        <v>324</v>
      </c>
      <c r="C10" s="127" t="s">
        <v>5</v>
      </c>
      <c r="D10" s="109" t="s">
        <v>325</v>
      </c>
      <c r="E10" s="109" t="s">
        <v>326</v>
      </c>
      <c r="F10" s="110">
        <v>0</v>
      </c>
      <c r="G10" s="109" t="s">
        <v>492</v>
      </c>
      <c r="H10" s="109" t="s">
        <v>328</v>
      </c>
      <c r="I10" s="110">
        <v>730000</v>
      </c>
      <c r="J10" s="109" t="s">
        <v>411</v>
      </c>
      <c r="K10" s="109" t="s">
        <v>412</v>
      </c>
      <c r="L10" s="127" t="s">
        <v>5</v>
      </c>
    </row>
    <row r="11" ht="15" customHeight="1" spans="1:12">
      <c r="A11" s="128" t="s">
        <v>329</v>
      </c>
      <c r="B11" s="109" t="s">
        <v>330</v>
      </c>
      <c r="C11" s="127" t="s">
        <v>5</v>
      </c>
      <c r="D11" s="109" t="s">
        <v>331</v>
      </c>
      <c r="E11" s="109" t="s">
        <v>332</v>
      </c>
      <c r="F11" s="110">
        <v>0</v>
      </c>
      <c r="G11" s="109" t="s">
        <v>493</v>
      </c>
      <c r="H11" s="109" t="s">
        <v>334</v>
      </c>
      <c r="I11" s="110">
        <v>0</v>
      </c>
      <c r="J11" s="109" t="s">
        <v>417</v>
      </c>
      <c r="K11" s="109" t="s">
        <v>418</v>
      </c>
      <c r="L11" s="127" t="s">
        <v>5</v>
      </c>
    </row>
    <row r="12" ht="15" customHeight="1" spans="1:12">
      <c r="A12" s="128" t="s">
        <v>335</v>
      </c>
      <c r="B12" s="109" t="s">
        <v>336</v>
      </c>
      <c r="C12" s="127" t="s">
        <v>5</v>
      </c>
      <c r="D12" s="109" t="s">
        <v>337</v>
      </c>
      <c r="E12" s="109" t="s">
        <v>338</v>
      </c>
      <c r="F12" s="110">
        <v>0</v>
      </c>
      <c r="G12" s="109" t="s">
        <v>494</v>
      </c>
      <c r="H12" s="109" t="s">
        <v>340</v>
      </c>
      <c r="I12" s="110">
        <v>0</v>
      </c>
      <c r="J12" s="109" t="s">
        <v>423</v>
      </c>
      <c r="K12" s="109" t="s">
        <v>424</v>
      </c>
      <c r="L12" s="127" t="s">
        <v>5</v>
      </c>
    </row>
    <row r="13" ht="15" customHeight="1" spans="1:12">
      <c r="A13" s="128" t="s">
        <v>341</v>
      </c>
      <c r="B13" s="109" t="s">
        <v>342</v>
      </c>
      <c r="C13" s="127" t="s">
        <v>5</v>
      </c>
      <c r="D13" s="109" t="s">
        <v>343</v>
      </c>
      <c r="E13" s="109" t="s">
        <v>344</v>
      </c>
      <c r="F13" s="110">
        <v>0</v>
      </c>
      <c r="G13" s="109" t="s">
        <v>495</v>
      </c>
      <c r="H13" s="109" t="s">
        <v>346</v>
      </c>
      <c r="I13" s="110">
        <v>0</v>
      </c>
      <c r="J13" s="109" t="s">
        <v>429</v>
      </c>
      <c r="K13" s="109" t="s">
        <v>430</v>
      </c>
      <c r="L13" s="127" t="s">
        <v>5</v>
      </c>
    </row>
    <row r="14" ht="15" customHeight="1" spans="1:12">
      <c r="A14" s="128" t="s">
        <v>347</v>
      </c>
      <c r="B14" s="109" t="s">
        <v>348</v>
      </c>
      <c r="C14" s="127" t="s">
        <v>5</v>
      </c>
      <c r="D14" s="109" t="s">
        <v>349</v>
      </c>
      <c r="E14" s="109" t="s">
        <v>350</v>
      </c>
      <c r="F14" s="110">
        <v>0</v>
      </c>
      <c r="G14" s="109" t="s">
        <v>496</v>
      </c>
      <c r="H14" s="109" t="s">
        <v>376</v>
      </c>
      <c r="I14" s="110">
        <v>0</v>
      </c>
      <c r="J14" s="109" t="s">
        <v>435</v>
      </c>
      <c r="K14" s="109" t="s">
        <v>436</v>
      </c>
      <c r="L14" s="127" t="s">
        <v>5</v>
      </c>
    </row>
    <row r="15" ht="15" customHeight="1" spans="1:12">
      <c r="A15" s="128" t="s">
        <v>353</v>
      </c>
      <c r="B15" s="109" t="s">
        <v>354</v>
      </c>
      <c r="C15" s="127" t="s">
        <v>5</v>
      </c>
      <c r="D15" s="109" t="s">
        <v>355</v>
      </c>
      <c r="E15" s="109" t="s">
        <v>356</v>
      </c>
      <c r="F15" s="110">
        <v>0</v>
      </c>
      <c r="G15" s="109" t="s">
        <v>497</v>
      </c>
      <c r="H15" s="109" t="s">
        <v>382</v>
      </c>
      <c r="I15" s="110">
        <v>0</v>
      </c>
      <c r="J15" s="109" t="s">
        <v>441</v>
      </c>
      <c r="K15" s="109" t="s">
        <v>442</v>
      </c>
      <c r="L15" s="127" t="s">
        <v>5</v>
      </c>
    </row>
    <row r="16" ht="15" customHeight="1" spans="1:12">
      <c r="A16" s="128" t="s">
        <v>359</v>
      </c>
      <c r="B16" s="109" t="s">
        <v>360</v>
      </c>
      <c r="C16" s="127" t="s">
        <v>5</v>
      </c>
      <c r="D16" s="109" t="s">
        <v>361</v>
      </c>
      <c r="E16" s="109" t="s">
        <v>362</v>
      </c>
      <c r="F16" s="110">
        <v>0</v>
      </c>
      <c r="G16" s="109" t="s">
        <v>498</v>
      </c>
      <c r="H16" s="109" t="s">
        <v>388</v>
      </c>
      <c r="I16" s="110">
        <v>0</v>
      </c>
      <c r="J16" s="109" t="s">
        <v>499</v>
      </c>
      <c r="K16" s="109" t="s">
        <v>500</v>
      </c>
      <c r="L16" s="127" t="s">
        <v>5</v>
      </c>
    </row>
    <row r="17" ht="15" customHeight="1" spans="1:12">
      <c r="A17" s="128" t="s">
        <v>365</v>
      </c>
      <c r="B17" s="109" t="s">
        <v>366</v>
      </c>
      <c r="C17" s="127" t="s">
        <v>5</v>
      </c>
      <c r="D17" s="109" t="s">
        <v>367</v>
      </c>
      <c r="E17" s="109" t="s">
        <v>368</v>
      </c>
      <c r="F17" s="110">
        <v>0</v>
      </c>
      <c r="G17" s="109" t="s">
        <v>501</v>
      </c>
      <c r="H17" s="109" t="s">
        <v>394</v>
      </c>
      <c r="I17" s="110">
        <v>0</v>
      </c>
      <c r="J17" s="109" t="s">
        <v>502</v>
      </c>
      <c r="K17" s="109" t="s">
        <v>503</v>
      </c>
      <c r="L17" s="127" t="s">
        <v>5</v>
      </c>
    </row>
    <row r="18" ht="15" customHeight="1" spans="1:12">
      <c r="A18" s="128" t="s">
        <v>371</v>
      </c>
      <c r="B18" s="109" t="s">
        <v>372</v>
      </c>
      <c r="C18" s="127" t="s">
        <v>5</v>
      </c>
      <c r="D18" s="109" t="s">
        <v>373</v>
      </c>
      <c r="E18" s="109" t="s">
        <v>374</v>
      </c>
      <c r="F18" s="110">
        <v>0</v>
      </c>
      <c r="G18" s="109" t="s">
        <v>504</v>
      </c>
      <c r="H18" s="109" t="s">
        <v>505</v>
      </c>
      <c r="I18" s="110">
        <v>0</v>
      </c>
      <c r="J18" s="109" t="s">
        <v>506</v>
      </c>
      <c r="K18" s="109" t="s">
        <v>507</v>
      </c>
      <c r="L18" s="127" t="s">
        <v>5</v>
      </c>
    </row>
    <row r="19" ht="15" customHeight="1" spans="1:12">
      <c r="A19" s="128" t="s">
        <v>377</v>
      </c>
      <c r="B19" s="109" t="s">
        <v>378</v>
      </c>
      <c r="C19" s="127" t="s">
        <v>5</v>
      </c>
      <c r="D19" s="109" t="s">
        <v>379</v>
      </c>
      <c r="E19" s="109" t="s">
        <v>380</v>
      </c>
      <c r="F19" s="110">
        <v>0</v>
      </c>
      <c r="G19" s="109" t="s">
        <v>303</v>
      </c>
      <c r="H19" s="109" t="s">
        <v>304</v>
      </c>
      <c r="I19" s="110">
        <v>0</v>
      </c>
      <c r="J19" s="109" t="s">
        <v>508</v>
      </c>
      <c r="K19" s="109" t="s">
        <v>509</v>
      </c>
      <c r="L19" s="127" t="s">
        <v>5</v>
      </c>
    </row>
    <row r="20" ht="15" customHeight="1" spans="1:12">
      <c r="A20" s="128" t="s">
        <v>383</v>
      </c>
      <c r="B20" s="109" t="s">
        <v>384</v>
      </c>
      <c r="C20" s="127" t="s">
        <v>5</v>
      </c>
      <c r="D20" s="109" t="s">
        <v>385</v>
      </c>
      <c r="E20" s="109" t="s">
        <v>386</v>
      </c>
      <c r="F20" s="110">
        <v>0</v>
      </c>
      <c r="G20" s="109" t="s">
        <v>309</v>
      </c>
      <c r="H20" s="109" t="s">
        <v>310</v>
      </c>
      <c r="I20" s="110">
        <v>0</v>
      </c>
      <c r="J20" s="109" t="s">
        <v>447</v>
      </c>
      <c r="K20" s="109" t="s">
        <v>249</v>
      </c>
      <c r="L20" s="127" t="s">
        <v>5</v>
      </c>
    </row>
    <row r="21" ht="15" customHeight="1" spans="1:12">
      <c r="A21" s="128" t="s">
        <v>389</v>
      </c>
      <c r="B21" s="109" t="s">
        <v>390</v>
      </c>
      <c r="C21" s="127" t="s">
        <v>5</v>
      </c>
      <c r="D21" s="109" t="s">
        <v>391</v>
      </c>
      <c r="E21" s="109" t="s">
        <v>392</v>
      </c>
      <c r="F21" s="110">
        <v>0</v>
      </c>
      <c r="G21" s="109" t="s">
        <v>315</v>
      </c>
      <c r="H21" s="109" t="s">
        <v>316</v>
      </c>
      <c r="I21" s="110">
        <v>0</v>
      </c>
      <c r="J21" s="109" t="s">
        <v>452</v>
      </c>
      <c r="K21" s="109" t="s">
        <v>453</v>
      </c>
      <c r="L21" s="127" t="s">
        <v>5</v>
      </c>
    </row>
    <row r="22" ht="15" customHeight="1" spans="1:12">
      <c r="A22" s="128" t="s">
        <v>395</v>
      </c>
      <c r="B22" s="109" t="s">
        <v>396</v>
      </c>
      <c r="C22" s="127" t="s">
        <v>5</v>
      </c>
      <c r="D22" s="109" t="s">
        <v>397</v>
      </c>
      <c r="E22" s="109" t="s">
        <v>398</v>
      </c>
      <c r="F22" s="110">
        <v>0</v>
      </c>
      <c r="G22" s="109" t="s">
        <v>321</v>
      </c>
      <c r="H22" s="109" t="s">
        <v>322</v>
      </c>
      <c r="I22" s="110">
        <v>0</v>
      </c>
      <c r="J22" s="109" t="s">
        <v>458</v>
      </c>
      <c r="K22" s="109" t="s">
        <v>459</v>
      </c>
      <c r="L22" s="127" t="s">
        <v>5</v>
      </c>
    </row>
    <row r="23" ht="15" customHeight="1" spans="1:12">
      <c r="A23" s="128" t="s">
        <v>401</v>
      </c>
      <c r="B23" s="109" t="s">
        <v>402</v>
      </c>
      <c r="C23" s="127" t="s">
        <v>5</v>
      </c>
      <c r="D23" s="109" t="s">
        <v>403</v>
      </c>
      <c r="E23" s="109" t="s">
        <v>404</v>
      </c>
      <c r="F23" s="110">
        <v>0</v>
      </c>
      <c r="G23" s="109" t="s">
        <v>327</v>
      </c>
      <c r="H23" s="109" t="s">
        <v>328</v>
      </c>
      <c r="I23" s="110">
        <v>0</v>
      </c>
      <c r="J23" s="109" t="s">
        <v>462</v>
      </c>
      <c r="K23" s="109" t="s">
        <v>463</v>
      </c>
      <c r="L23" s="127" t="s">
        <v>5</v>
      </c>
    </row>
    <row r="24" ht="15" customHeight="1" spans="1:12">
      <c r="A24" s="128" t="s">
        <v>407</v>
      </c>
      <c r="B24" s="109" t="s">
        <v>408</v>
      </c>
      <c r="C24" s="127" t="s">
        <v>5</v>
      </c>
      <c r="D24" s="109" t="s">
        <v>409</v>
      </c>
      <c r="E24" s="109" t="s">
        <v>410</v>
      </c>
      <c r="F24" s="110">
        <v>0</v>
      </c>
      <c r="G24" s="109" t="s">
        <v>333</v>
      </c>
      <c r="H24" s="109" t="s">
        <v>334</v>
      </c>
      <c r="I24" s="110">
        <v>0</v>
      </c>
      <c r="J24" s="109" t="s">
        <v>466</v>
      </c>
      <c r="K24" s="109" t="s">
        <v>467</v>
      </c>
      <c r="L24" s="127" t="s">
        <v>5</v>
      </c>
    </row>
    <row r="25" ht="15" customHeight="1" spans="1:12">
      <c r="A25" s="128" t="s">
        <v>413</v>
      </c>
      <c r="B25" s="109" t="s">
        <v>414</v>
      </c>
      <c r="C25" s="127" t="s">
        <v>5</v>
      </c>
      <c r="D25" s="109" t="s">
        <v>415</v>
      </c>
      <c r="E25" s="109" t="s">
        <v>416</v>
      </c>
      <c r="F25" s="110">
        <v>216000</v>
      </c>
      <c r="G25" s="109" t="s">
        <v>339</v>
      </c>
      <c r="H25" s="109" t="s">
        <v>340</v>
      </c>
      <c r="I25" s="110">
        <v>0</v>
      </c>
      <c r="J25" s="109" t="s">
        <v>470</v>
      </c>
      <c r="K25" s="109" t="s">
        <v>471</v>
      </c>
      <c r="L25" s="127" t="s">
        <v>5</v>
      </c>
    </row>
    <row r="26" ht="15" customHeight="1" spans="1:12">
      <c r="A26" s="128" t="s">
        <v>419</v>
      </c>
      <c r="B26" s="109" t="s">
        <v>420</v>
      </c>
      <c r="C26" s="127" t="s">
        <v>5</v>
      </c>
      <c r="D26" s="109" t="s">
        <v>421</v>
      </c>
      <c r="E26" s="109" t="s">
        <v>422</v>
      </c>
      <c r="F26" s="110">
        <v>199212.63</v>
      </c>
      <c r="G26" s="109" t="s">
        <v>345</v>
      </c>
      <c r="H26" s="109" t="s">
        <v>346</v>
      </c>
      <c r="I26" s="110">
        <v>0</v>
      </c>
      <c r="J26" s="109" t="s">
        <v>5</v>
      </c>
      <c r="K26" s="109" t="s">
        <v>5</v>
      </c>
      <c r="L26" s="127" t="s">
        <v>5</v>
      </c>
    </row>
    <row r="27" ht="15" customHeight="1" spans="1:12">
      <c r="A27" s="128" t="s">
        <v>425</v>
      </c>
      <c r="B27" s="109" t="s">
        <v>426</v>
      </c>
      <c r="C27" s="127" t="s">
        <v>5</v>
      </c>
      <c r="D27" s="109" t="s">
        <v>427</v>
      </c>
      <c r="E27" s="109" t="s">
        <v>428</v>
      </c>
      <c r="F27" s="110">
        <v>0</v>
      </c>
      <c r="G27" s="109" t="s">
        <v>351</v>
      </c>
      <c r="H27" s="109" t="s">
        <v>352</v>
      </c>
      <c r="I27" s="110">
        <v>0</v>
      </c>
      <c r="J27" s="109" t="s">
        <v>5</v>
      </c>
      <c r="K27" s="109" t="s">
        <v>5</v>
      </c>
      <c r="L27" s="127" t="s">
        <v>5</v>
      </c>
    </row>
    <row r="28" ht="15" customHeight="1" spans="1:12">
      <c r="A28" s="128" t="s">
        <v>431</v>
      </c>
      <c r="B28" s="109" t="s">
        <v>432</v>
      </c>
      <c r="C28" s="127" t="s">
        <v>5</v>
      </c>
      <c r="D28" s="109" t="s">
        <v>433</v>
      </c>
      <c r="E28" s="109" t="s">
        <v>434</v>
      </c>
      <c r="F28" s="110">
        <v>0</v>
      </c>
      <c r="G28" s="109" t="s">
        <v>357</v>
      </c>
      <c r="H28" s="109" t="s">
        <v>358</v>
      </c>
      <c r="I28" s="110">
        <v>0</v>
      </c>
      <c r="J28" s="109" t="s">
        <v>5</v>
      </c>
      <c r="K28" s="109" t="s">
        <v>5</v>
      </c>
      <c r="L28" s="127" t="s">
        <v>5</v>
      </c>
    </row>
    <row r="29" ht="15" customHeight="1" spans="1:12">
      <c r="A29" s="128" t="s">
        <v>437</v>
      </c>
      <c r="B29" s="109" t="s">
        <v>438</v>
      </c>
      <c r="C29" s="127" t="s">
        <v>5</v>
      </c>
      <c r="D29" s="109" t="s">
        <v>439</v>
      </c>
      <c r="E29" s="109" t="s">
        <v>440</v>
      </c>
      <c r="F29" s="110">
        <v>0</v>
      </c>
      <c r="G29" s="109" t="s">
        <v>363</v>
      </c>
      <c r="H29" s="109" t="s">
        <v>364</v>
      </c>
      <c r="I29" s="110">
        <v>0</v>
      </c>
      <c r="J29" s="109" t="s">
        <v>5</v>
      </c>
      <c r="K29" s="109" t="s">
        <v>5</v>
      </c>
      <c r="L29" s="127" t="s">
        <v>5</v>
      </c>
    </row>
    <row r="30" ht="15" customHeight="1" spans="1:12">
      <c r="A30" s="128" t="s">
        <v>443</v>
      </c>
      <c r="B30" s="109" t="s">
        <v>444</v>
      </c>
      <c r="C30" s="127" t="s">
        <v>5</v>
      </c>
      <c r="D30" s="109" t="s">
        <v>445</v>
      </c>
      <c r="E30" s="109" t="s">
        <v>446</v>
      </c>
      <c r="F30" s="110">
        <v>0</v>
      </c>
      <c r="G30" s="109" t="s">
        <v>369</v>
      </c>
      <c r="H30" s="109" t="s">
        <v>370</v>
      </c>
      <c r="I30" s="110">
        <v>0</v>
      </c>
      <c r="J30" s="109" t="s">
        <v>5</v>
      </c>
      <c r="K30" s="109" t="s">
        <v>5</v>
      </c>
      <c r="L30" s="127" t="s">
        <v>5</v>
      </c>
    </row>
    <row r="31" ht="15" customHeight="1" spans="1:12">
      <c r="A31" s="128" t="s">
        <v>448</v>
      </c>
      <c r="B31" s="109" t="s">
        <v>449</v>
      </c>
      <c r="C31" s="127" t="s">
        <v>5</v>
      </c>
      <c r="D31" s="109" t="s">
        <v>450</v>
      </c>
      <c r="E31" s="109" t="s">
        <v>451</v>
      </c>
      <c r="F31" s="110">
        <v>0</v>
      </c>
      <c r="G31" s="109" t="s">
        <v>375</v>
      </c>
      <c r="H31" s="109" t="s">
        <v>376</v>
      </c>
      <c r="I31" s="110">
        <v>0</v>
      </c>
      <c r="J31" s="109" t="s">
        <v>5</v>
      </c>
      <c r="K31" s="109" t="s">
        <v>5</v>
      </c>
      <c r="L31" s="127" t="s">
        <v>5</v>
      </c>
    </row>
    <row r="32" ht="15" customHeight="1" spans="1:12">
      <c r="A32" s="128" t="s">
        <v>454</v>
      </c>
      <c r="B32" s="109" t="s">
        <v>510</v>
      </c>
      <c r="C32" s="127" t="s">
        <v>5</v>
      </c>
      <c r="D32" s="109" t="s">
        <v>456</v>
      </c>
      <c r="E32" s="109" t="s">
        <v>457</v>
      </c>
      <c r="F32" s="110">
        <v>0</v>
      </c>
      <c r="G32" s="109" t="s">
        <v>381</v>
      </c>
      <c r="H32" s="109" t="s">
        <v>382</v>
      </c>
      <c r="I32" s="110">
        <v>0</v>
      </c>
      <c r="J32" s="109" t="s">
        <v>5</v>
      </c>
      <c r="K32" s="109" t="s">
        <v>5</v>
      </c>
      <c r="L32" s="127" t="s">
        <v>5</v>
      </c>
    </row>
    <row r="33" ht="15" customHeight="1" spans="1:12">
      <c r="A33" s="128" t="s">
        <v>5</v>
      </c>
      <c r="B33" s="109" t="s">
        <v>5</v>
      </c>
      <c r="C33" s="127" t="s">
        <v>5</v>
      </c>
      <c r="D33" s="109" t="s">
        <v>460</v>
      </c>
      <c r="E33" s="109" t="s">
        <v>461</v>
      </c>
      <c r="F33" s="110">
        <v>0</v>
      </c>
      <c r="G33" s="109" t="s">
        <v>387</v>
      </c>
      <c r="H33" s="109" t="s">
        <v>388</v>
      </c>
      <c r="I33" s="110">
        <v>0</v>
      </c>
      <c r="J33" s="109" t="s">
        <v>5</v>
      </c>
      <c r="K33" s="109" t="s">
        <v>5</v>
      </c>
      <c r="L33" s="127" t="s">
        <v>5</v>
      </c>
    </row>
    <row r="34" ht="15" customHeight="1" spans="1:12">
      <c r="A34" s="128" t="s">
        <v>5</v>
      </c>
      <c r="B34" s="109" t="s">
        <v>5</v>
      </c>
      <c r="C34" s="127" t="s">
        <v>5</v>
      </c>
      <c r="D34" s="109" t="s">
        <v>464</v>
      </c>
      <c r="E34" s="109" t="s">
        <v>465</v>
      </c>
      <c r="F34" s="110">
        <v>0</v>
      </c>
      <c r="G34" s="109" t="s">
        <v>393</v>
      </c>
      <c r="H34" s="109" t="s">
        <v>394</v>
      </c>
      <c r="I34" s="110">
        <v>0</v>
      </c>
      <c r="J34" s="109" t="s">
        <v>5</v>
      </c>
      <c r="K34" s="109" t="s">
        <v>5</v>
      </c>
      <c r="L34" s="127" t="s">
        <v>5</v>
      </c>
    </row>
    <row r="35" ht="15" customHeight="1" spans="1:12">
      <c r="A35" s="128" t="s">
        <v>5</v>
      </c>
      <c r="B35" s="109" t="s">
        <v>5</v>
      </c>
      <c r="C35" s="127" t="s">
        <v>5</v>
      </c>
      <c r="D35" s="109" t="s">
        <v>468</v>
      </c>
      <c r="E35" s="109" t="s">
        <v>469</v>
      </c>
      <c r="F35" s="110">
        <v>0</v>
      </c>
      <c r="G35" s="109" t="s">
        <v>399</v>
      </c>
      <c r="H35" s="109" t="s">
        <v>400</v>
      </c>
      <c r="I35" s="110">
        <v>0</v>
      </c>
      <c r="J35" s="109" t="s">
        <v>5</v>
      </c>
      <c r="K35" s="109" t="s">
        <v>5</v>
      </c>
      <c r="L35" s="127" t="s">
        <v>5</v>
      </c>
    </row>
    <row r="36" ht="15" customHeight="1" spans="1:12">
      <c r="A36" s="128" t="s">
        <v>5</v>
      </c>
      <c r="B36" s="109" t="s">
        <v>5</v>
      </c>
      <c r="C36" s="127" t="s">
        <v>5</v>
      </c>
      <c r="D36" s="109" t="s">
        <v>472</v>
      </c>
      <c r="E36" s="109" t="s">
        <v>473</v>
      </c>
      <c r="F36" s="110">
        <v>0</v>
      </c>
      <c r="G36" s="109" t="s">
        <v>5</v>
      </c>
      <c r="H36" s="109" t="s">
        <v>5</v>
      </c>
      <c r="I36" s="127" t="s">
        <v>5</v>
      </c>
      <c r="J36" s="109" t="s">
        <v>5</v>
      </c>
      <c r="K36" s="109" t="s">
        <v>5</v>
      </c>
      <c r="L36" s="127" t="s">
        <v>5</v>
      </c>
    </row>
    <row r="37" ht="15" customHeight="1" spans="1:12">
      <c r="A37" s="114" t="s">
        <v>5</v>
      </c>
      <c r="B37" s="109" t="s">
        <v>5</v>
      </c>
      <c r="C37" s="127" t="s">
        <v>5</v>
      </c>
      <c r="D37" s="109" t="s">
        <v>474</v>
      </c>
      <c r="E37" s="109" t="s">
        <v>475</v>
      </c>
      <c r="F37" s="110">
        <v>0</v>
      </c>
      <c r="G37" s="109" t="s">
        <v>5</v>
      </c>
      <c r="H37" s="109" t="s">
        <v>5</v>
      </c>
      <c r="I37" s="127" t="s">
        <v>5</v>
      </c>
      <c r="J37" s="109" t="s">
        <v>5</v>
      </c>
      <c r="K37" s="109" t="s">
        <v>5</v>
      </c>
      <c r="L37" s="127" t="s">
        <v>5</v>
      </c>
    </row>
    <row r="38" ht="15" customHeight="1" spans="1:12">
      <c r="A38" s="114" t="s">
        <v>511</v>
      </c>
      <c r="B38" s="114" t="s">
        <v>5</v>
      </c>
      <c r="C38" s="114" t="s">
        <v>5</v>
      </c>
      <c r="D38" s="114" t="s">
        <v>5</v>
      </c>
      <c r="E38" s="114" t="s">
        <v>5</v>
      </c>
      <c r="F38" s="114" t="s">
        <v>5</v>
      </c>
      <c r="G38" s="114" t="s">
        <v>5</v>
      </c>
      <c r="H38" s="114" t="s">
        <v>5</v>
      </c>
      <c r="I38" s="114" t="s">
        <v>5</v>
      </c>
      <c r="J38" s="114" t="s">
        <v>5</v>
      </c>
      <c r="K38" s="114" t="s">
        <v>5</v>
      </c>
      <c r="L38" s="11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showZeros="0" topLeftCell="D1" workbookViewId="0">
      <selection activeCell="K27" sqref="K27"/>
    </sheetView>
  </sheetViews>
  <sheetFormatPr defaultColWidth="16" defaultRowHeight="13"/>
  <cols>
    <col min="1" max="3" width="2.88181818181818" style="104" customWidth="1"/>
    <col min="4" max="4" width="36.2545454545455" style="104" customWidth="1"/>
    <col min="5" max="7" width="9.88181818181818" style="104" customWidth="1"/>
    <col min="8" max="15" width="13" style="104" customWidth="1"/>
    <col min="16" max="20" width="9.88181818181818" style="104" customWidth="1"/>
    <col min="21" max="16384" width="16" style="104"/>
  </cols>
  <sheetData>
    <row r="1" s="115" customFormat="1" ht="35.25" customHeight="1" spans="1:20">
      <c r="A1" s="105" t="s">
        <v>512</v>
      </c>
      <c r="B1" s="105"/>
      <c r="C1" s="105"/>
      <c r="D1" s="105"/>
      <c r="E1" s="105"/>
      <c r="F1" s="105"/>
      <c r="G1" s="105"/>
      <c r="H1" s="105"/>
      <c r="I1" s="105"/>
      <c r="J1" s="105"/>
      <c r="K1" s="105"/>
      <c r="L1" s="105"/>
      <c r="M1" s="105"/>
      <c r="N1" s="105"/>
      <c r="O1" s="105"/>
      <c r="P1" s="105"/>
      <c r="Q1" s="105"/>
      <c r="R1" s="105"/>
      <c r="S1" s="105"/>
      <c r="T1" s="105"/>
    </row>
    <row r="2" s="115" customFormat="1" ht="18" customHeight="1" spans="1:20">
      <c r="A2" s="116"/>
      <c r="B2" s="116"/>
      <c r="C2" s="116"/>
      <c r="D2" s="116"/>
      <c r="E2" s="116"/>
      <c r="F2" s="116"/>
      <c r="G2" s="116"/>
      <c r="H2" s="116"/>
      <c r="I2" s="116"/>
      <c r="J2" s="116"/>
      <c r="K2" s="116"/>
      <c r="L2" s="116"/>
      <c r="M2" s="116"/>
      <c r="N2" s="116"/>
      <c r="P2" s="106"/>
      <c r="T2" s="117" t="s">
        <v>513</v>
      </c>
    </row>
    <row r="3" s="115" customFormat="1" ht="18" customHeight="1" spans="1:20">
      <c r="A3" s="106" t="s">
        <v>2</v>
      </c>
      <c r="B3" s="106"/>
      <c r="C3" s="106"/>
      <c r="D3" s="106"/>
      <c r="E3" s="116"/>
      <c r="F3" s="116"/>
      <c r="G3" s="116"/>
      <c r="H3" s="116"/>
      <c r="I3" s="116"/>
      <c r="J3" s="116"/>
      <c r="K3" s="116"/>
      <c r="L3" s="116"/>
      <c r="M3" s="116"/>
      <c r="N3" s="116"/>
      <c r="P3" s="106"/>
      <c r="T3" s="117" t="s">
        <v>286</v>
      </c>
    </row>
    <row r="4" ht="19" customHeight="1" spans="1:20">
      <c r="A4" s="77" t="s">
        <v>7</v>
      </c>
      <c r="B4" s="77" t="s">
        <v>5</v>
      </c>
      <c r="C4" s="77" t="s">
        <v>5</v>
      </c>
      <c r="D4" s="77" t="s">
        <v>5</v>
      </c>
      <c r="E4" s="77" t="s">
        <v>106</v>
      </c>
      <c r="F4" s="77" t="s">
        <v>5</v>
      </c>
      <c r="G4" s="77" t="s">
        <v>5</v>
      </c>
      <c r="H4" s="77" t="s">
        <v>287</v>
      </c>
      <c r="I4" s="77" t="s">
        <v>5</v>
      </c>
      <c r="J4" s="77" t="s">
        <v>5</v>
      </c>
      <c r="K4" s="77" t="s">
        <v>288</v>
      </c>
      <c r="L4" s="77" t="s">
        <v>5</v>
      </c>
      <c r="M4" s="77" t="s">
        <v>5</v>
      </c>
      <c r="N4" s="77" t="s">
        <v>5</v>
      </c>
      <c r="O4" s="77" t="s">
        <v>5</v>
      </c>
      <c r="P4" s="77" t="s">
        <v>108</v>
      </c>
      <c r="Q4" s="77" t="s">
        <v>5</v>
      </c>
      <c r="R4" s="77" t="s">
        <v>5</v>
      </c>
      <c r="S4" s="77" t="s">
        <v>5</v>
      </c>
      <c r="T4" s="77" t="s">
        <v>5</v>
      </c>
    </row>
    <row r="5" ht="19" customHeight="1" spans="1:20">
      <c r="A5" s="77" t="s">
        <v>122</v>
      </c>
      <c r="B5" s="77" t="s">
        <v>5</v>
      </c>
      <c r="C5" s="77" t="s">
        <v>5</v>
      </c>
      <c r="D5" s="77" t="s">
        <v>123</v>
      </c>
      <c r="E5" s="77" t="s">
        <v>129</v>
      </c>
      <c r="F5" s="77" t="s">
        <v>289</v>
      </c>
      <c r="G5" s="77" t="s">
        <v>290</v>
      </c>
      <c r="H5" s="77" t="s">
        <v>129</v>
      </c>
      <c r="I5" s="77" t="s">
        <v>257</v>
      </c>
      <c r="J5" s="77" t="s">
        <v>258</v>
      </c>
      <c r="K5" s="77" t="s">
        <v>129</v>
      </c>
      <c r="L5" s="77" t="s">
        <v>257</v>
      </c>
      <c r="M5" s="77" t="s">
        <v>5</v>
      </c>
      <c r="N5" s="77" t="s">
        <v>257</v>
      </c>
      <c r="O5" s="77" t="s">
        <v>258</v>
      </c>
      <c r="P5" s="77" t="s">
        <v>129</v>
      </c>
      <c r="Q5" s="77" t="s">
        <v>289</v>
      </c>
      <c r="R5" s="77" t="s">
        <v>290</v>
      </c>
      <c r="S5" s="77" t="s">
        <v>290</v>
      </c>
      <c r="T5" s="77" t="s">
        <v>5</v>
      </c>
    </row>
    <row r="6" ht="19" customHeight="1" spans="1:20">
      <c r="A6" s="77" t="s">
        <v>5</v>
      </c>
      <c r="B6" s="77" t="s">
        <v>5</v>
      </c>
      <c r="C6" s="77" t="s">
        <v>5</v>
      </c>
      <c r="D6" s="77" t="s">
        <v>5</v>
      </c>
      <c r="E6" s="77" t="s">
        <v>5</v>
      </c>
      <c r="F6" s="77" t="s">
        <v>5</v>
      </c>
      <c r="G6" s="77" t="s">
        <v>124</v>
      </c>
      <c r="H6" s="77" t="s">
        <v>5</v>
      </c>
      <c r="I6" s="77" t="s">
        <v>5</v>
      </c>
      <c r="J6" s="77" t="s">
        <v>124</v>
      </c>
      <c r="K6" s="77" t="s">
        <v>5</v>
      </c>
      <c r="L6" s="77" t="s">
        <v>124</v>
      </c>
      <c r="M6" s="77" t="s">
        <v>292</v>
      </c>
      <c r="N6" s="77" t="s">
        <v>291</v>
      </c>
      <c r="O6" s="77" t="s">
        <v>124</v>
      </c>
      <c r="P6" s="77" t="s">
        <v>5</v>
      </c>
      <c r="Q6" s="77" t="s">
        <v>5</v>
      </c>
      <c r="R6" s="77" t="s">
        <v>124</v>
      </c>
      <c r="S6" s="77" t="s">
        <v>293</v>
      </c>
      <c r="T6" s="77" t="s">
        <v>294</v>
      </c>
    </row>
    <row r="7" ht="19" customHeight="1" spans="1:20">
      <c r="A7" s="77" t="s">
        <v>5</v>
      </c>
      <c r="B7" s="77" t="s">
        <v>5</v>
      </c>
      <c r="C7" s="77" t="s">
        <v>5</v>
      </c>
      <c r="D7" s="77" t="s">
        <v>5</v>
      </c>
      <c r="E7" s="77" t="s">
        <v>5</v>
      </c>
      <c r="F7" s="77" t="s">
        <v>5</v>
      </c>
      <c r="G7" s="77" t="s">
        <v>5</v>
      </c>
      <c r="H7" s="77" t="s">
        <v>5</v>
      </c>
      <c r="I7" s="77" t="s">
        <v>5</v>
      </c>
      <c r="J7" s="77" t="s">
        <v>5</v>
      </c>
      <c r="K7" s="77" t="s">
        <v>5</v>
      </c>
      <c r="L7" s="77" t="s">
        <v>5</v>
      </c>
      <c r="M7" s="77" t="s">
        <v>5</v>
      </c>
      <c r="N7" s="77" t="s">
        <v>5</v>
      </c>
      <c r="O7" s="77" t="s">
        <v>5</v>
      </c>
      <c r="P7" s="77" t="s">
        <v>5</v>
      </c>
      <c r="Q7" s="77" t="s">
        <v>5</v>
      </c>
      <c r="R7" s="77" t="s">
        <v>5</v>
      </c>
      <c r="S7" s="77" t="s">
        <v>5</v>
      </c>
      <c r="T7" s="77" t="s">
        <v>5</v>
      </c>
    </row>
    <row r="8" ht="19" customHeight="1" spans="1:20">
      <c r="A8" s="77" t="s">
        <v>126</v>
      </c>
      <c r="B8" s="77" t="s">
        <v>127</v>
      </c>
      <c r="C8" s="77" t="s">
        <v>128</v>
      </c>
      <c r="D8" s="77" t="s">
        <v>11</v>
      </c>
      <c r="E8" s="108" t="s">
        <v>12</v>
      </c>
      <c r="F8" s="108" t="s">
        <v>13</v>
      </c>
      <c r="G8" s="108" t="s">
        <v>21</v>
      </c>
      <c r="H8" s="108" t="s">
        <v>25</v>
      </c>
      <c r="I8" s="108" t="s">
        <v>29</v>
      </c>
      <c r="J8" s="108" t="s">
        <v>33</v>
      </c>
      <c r="K8" s="108" t="s">
        <v>37</v>
      </c>
      <c r="L8" s="108" t="s">
        <v>41</v>
      </c>
      <c r="M8" s="108" t="s">
        <v>44</v>
      </c>
      <c r="N8" s="108" t="s">
        <v>47</v>
      </c>
      <c r="O8" s="108" t="s">
        <v>50</v>
      </c>
      <c r="P8" s="108" t="s">
        <v>53</v>
      </c>
      <c r="Q8" s="108" t="s">
        <v>56</v>
      </c>
      <c r="R8" s="108" t="s">
        <v>59</v>
      </c>
      <c r="S8" s="108" t="s">
        <v>62</v>
      </c>
      <c r="T8" s="108" t="s">
        <v>65</v>
      </c>
    </row>
    <row r="9" ht="19" customHeight="1" spans="1:20">
      <c r="A9" s="77" t="s">
        <v>5</v>
      </c>
      <c r="B9" s="77" t="s">
        <v>5</v>
      </c>
      <c r="C9" s="77" t="s">
        <v>5</v>
      </c>
      <c r="D9" s="77" t="s">
        <v>129</v>
      </c>
      <c r="E9" s="118">
        <v>0</v>
      </c>
      <c r="F9" s="118">
        <v>0</v>
      </c>
      <c r="G9" s="118">
        <v>0</v>
      </c>
      <c r="H9" s="118">
        <v>1914651.25</v>
      </c>
      <c r="I9" s="118">
        <v>0</v>
      </c>
      <c r="J9" s="118">
        <v>1914651.25</v>
      </c>
      <c r="K9" s="118">
        <v>1914651.25</v>
      </c>
      <c r="L9" s="118">
        <v>0</v>
      </c>
      <c r="M9" s="118">
        <v>0</v>
      </c>
      <c r="N9" s="118">
        <v>0</v>
      </c>
      <c r="O9" s="118">
        <v>1914651.25</v>
      </c>
      <c r="P9" s="118">
        <v>0</v>
      </c>
      <c r="Q9" s="118">
        <v>0</v>
      </c>
      <c r="R9" s="118">
        <v>0</v>
      </c>
      <c r="S9" s="118">
        <v>0</v>
      </c>
      <c r="T9" s="118">
        <v>0</v>
      </c>
    </row>
    <row r="10" s="104" customFormat="1" ht="19.5" customHeight="1" spans="1:20">
      <c r="A10" s="119" t="s">
        <v>248</v>
      </c>
      <c r="B10" s="120"/>
      <c r="C10" s="120"/>
      <c r="D10" s="120" t="s">
        <v>249</v>
      </c>
      <c r="E10" s="118">
        <v>0</v>
      </c>
      <c r="F10" s="118">
        <v>0</v>
      </c>
      <c r="G10" s="118">
        <v>0</v>
      </c>
      <c r="H10" s="118">
        <v>1914651.25</v>
      </c>
      <c r="I10" s="118">
        <v>0</v>
      </c>
      <c r="J10" s="118">
        <v>1914651.25</v>
      </c>
      <c r="K10" s="118">
        <v>1914651.25</v>
      </c>
      <c r="L10" s="118">
        <v>0</v>
      </c>
      <c r="M10" s="118">
        <v>0</v>
      </c>
      <c r="N10" s="118">
        <v>0</v>
      </c>
      <c r="O10" s="118">
        <v>1914651.25</v>
      </c>
      <c r="P10" s="118">
        <v>0</v>
      </c>
      <c r="Q10" s="118">
        <v>0</v>
      </c>
      <c r="R10" s="118">
        <v>0</v>
      </c>
      <c r="S10" s="118">
        <v>0</v>
      </c>
      <c r="T10" s="118">
        <v>0</v>
      </c>
    </row>
    <row r="11" s="104" customFormat="1" ht="19.5" customHeight="1" spans="1:20">
      <c r="A11" s="119" t="s">
        <v>250</v>
      </c>
      <c r="B11" s="120"/>
      <c r="C11" s="120"/>
      <c r="D11" s="120" t="s">
        <v>251</v>
      </c>
      <c r="E11" s="118">
        <v>0</v>
      </c>
      <c r="F11" s="118">
        <v>0</v>
      </c>
      <c r="G11" s="118">
        <v>0</v>
      </c>
      <c r="H11" s="118">
        <v>1914651.25</v>
      </c>
      <c r="I11" s="118">
        <v>0</v>
      </c>
      <c r="J11" s="118">
        <v>1914651.25</v>
      </c>
      <c r="K11" s="118">
        <v>1914651.25</v>
      </c>
      <c r="L11" s="118">
        <v>0</v>
      </c>
      <c r="M11" s="118">
        <v>0</v>
      </c>
      <c r="N11" s="118">
        <v>0</v>
      </c>
      <c r="O11" s="118">
        <v>1914651.25</v>
      </c>
      <c r="P11" s="118">
        <v>0</v>
      </c>
      <c r="Q11" s="118">
        <v>0</v>
      </c>
      <c r="R11" s="118">
        <v>0</v>
      </c>
      <c r="S11" s="118">
        <v>0</v>
      </c>
      <c r="T11" s="118">
        <v>0</v>
      </c>
    </row>
    <row r="12" s="104" customFormat="1" ht="19.5" customHeight="1" spans="1:20">
      <c r="A12" s="119" t="s">
        <v>252</v>
      </c>
      <c r="B12" s="120"/>
      <c r="C12" s="120"/>
      <c r="D12" s="120" t="s">
        <v>253</v>
      </c>
      <c r="E12" s="118">
        <v>0</v>
      </c>
      <c r="F12" s="118">
        <v>0</v>
      </c>
      <c r="G12" s="118">
        <v>0</v>
      </c>
      <c r="H12" s="118">
        <v>1914651.25</v>
      </c>
      <c r="I12" s="118">
        <v>0</v>
      </c>
      <c r="J12" s="118">
        <v>1914651.25</v>
      </c>
      <c r="K12" s="118">
        <v>1914651.25</v>
      </c>
      <c r="L12" s="118">
        <v>0</v>
      </c>
      <c r="M12" s="118">
        <v>0</v>
      </c>
      <c r="N12" s="118">
        <v>0</v>
      </c>
      <c r="O12" s="118">
        <v>1914651.25</v>
      </c>
      <c r="P12" s="118">
        <v>0</v>
      </c>
      <c r="Q12" s="118">
        <v>0</v>
      </c>
      <c r="R12" s="118">
        <v>0</v>
      </c>
      <c r="S12" s="118">
        <v>0</v>
      </c>
      <c r="T12" s="118">
        <v>0</v>
      </c>
    </row>
    <row r="13" s="104" customFormat="1" ht="19" customHeight="1" spans="1:20">
      <c r="A13" s="114" t="s">
        <v>514</v>
      </c>
      <c r="B13" s="114" t="s">
        <v>5</v>
      </c>
      <c r="C13" s="114" t="s">
        <v>5</v>
      </c>
      <c r="D13" s="114" t="s">
        <v>5</v>
      </c>
      <c r="E13" s="114" t="s">
        <v>5</v>
      </c>
      <c r="F13" s="114" t="s">
        <v>5</v>
      </c>
      <c r="G13" s="114" t="s">
        <v>5</v>
      </c>
      <c r="H13" s="114" t="s">
        <v>5</v>
      </c>
      <c r="I13" s="114" t="s">
        <v>5</v>
      </c>
      <c r="J13" s="114" t="s">
        <v>5</v>
      </c>
      <c r="K13" s="114" t="s">
        <v>5</v>
      </c>
      <c r="L13" s="114" t="s">
        <v>5</v>
      </c>
      <c r="M13" s="114" t="s">
        <v>5</v>
      </c>
      <c r="N13" s="114" t="s">
        <v>5</v>
      </c>
      <c r="O13" s="114" t="s">
        <v>5</v>
      </c>
      <c r="P13" s="114" t="s">
        <v>5</v>
      </c>
      <c r="Q13" s="114" t="s">
        <v>5</v>
      </c>
      <c r="R13" s="114" t="s">
        <v>5</v>
      </c>
      <c r="S13" s="114" t="s">
        <v>5</v>
      </c>
      <c r="T13" s="114"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showZeros="0" workbookViewId="0">
      <selection activeCell="H32" sqref="H32"/>
    </sheetView>
  </sheetViews>
  <sheetFormatPr defaultColWidth="16" defaultRowHeight="13"/>
  <cols>
    <col min="1" max="3" width="2.75454545454545" style="104" customWidth="1"/>
    <col min="4" max="4" width="33" style="104" customWidth="1"/>
    <col min="5" max="12" width="14.1363636363636" style="104" customWidth="1"/>
    <col min="13" max="16384" width="16" style="104"/>
  </cols>
  <sheetData>
    <row r="1" s="115" customFormat="1" ht="35.25" customHeight="1" spans="1:12">
      <c r="A1" s="105" t="s">
        <v>515</v>
      </c>
      <c r="B1" s="105"/>
      <c r="C1" s="105"/>
      <c r="D1" s="105"/>
      <c r="E1" s="105"/>
      <c r="F1" s="105"/>
      <c r="G1" s="105"/>
      <c r="H1" s="105"/>
      <c r="I1" s="105"/>
      <c r="J1" s="105"/>
    </row>
    <row r="2" s="115" customFormat="1" ht="18" customHeight="1" spans="1:12">
      <c r="A2" s="116"/>
      <c r="B2" s="116"/>
      <c r="C2" s="116"/>
      <c r="D2" s="116"/>
      <c r="E2" s="116"/>
      <c r="F2" s="116"/>
      <c r="G2" s="116"/>
      <c r="H2" s="116"/>
      <c r="I2" s="116"/>
      <c r="L2" s="117" t="s">
        <v>516</v>
      </c>
    </row>
    <row r="3" s="115" customFormat="1" ht="18" customHeight="1" spans="1:12">
      <c r="A3" s="106" t="s">
        <v>2</v>
      </c>
      <c r="B3" s="106"/>
      <c r="C3" s="106"/>
      <c r="D3" s="106"/>
      <c r="E3" s="106"/>
      <c r="F3" s="114"/>
      <c r="G3" s="116"/>
      <c r="H3" s="116"/>
      <c r="I3" s="116"/>
      <c r="L3" s="117" t="s">
        <v>286</v>
      </c>
    </row>
    <row r="4" ht="19" customHeight="1" spans="1:12">
      <c r="A4" s="77" t="s">
        <v>7</v>
      </c>
      <c r="B4" s="77" t="s">
        <v>5</v>
      </c>
      <c r="C4" s="77" t="s">
        <v>5</v>
      </c>
      <c r="D4" s="77" t="s">
        <v>5</v>
      </c>
      <c r="E4" s="77" t="s">
        <v>106</v>
      </c>
      <c r="F4" s="77" t="s">
        <v>5</v>
      </c>
      <c r="G4" s="77" t="s">
        <v>5</v>
      </c>
      <c r="H4" s="77" t="s">
        <v>287</v>
      </c>
      <c r="I4" s="77" t="s">
        <v>288</v>
      </c>
      <c r="J4" s="77" t="s">
        <v>108</v>
      </c>
      <c r="K4" s="77" t="s">
        <v>5</v>
      </c>
      <c r="L4" s="77" t="s">
        <v>5</v>
      </c>
    </row>
    <row r="5" ht="19" customHeight="1" spans="1:12">
      <c r="A5" s="77" t="s">
        <v>122</v>
      </c>
      <c r="B5" s="77" t="s">
        <v>5</v>
      </c>
      <c r="C5" s="77" t="s">
        <v>5</v>
      </c>
      <c r="D5" s="77" t="s">
        <v>123</v>
      </c>
      <c r="E5" s="77" t="s">
        <v>129</v>
      </c>
      <c r="F5" s="77" t="s">
        <v>517</v>
      </c>
      <c r="G5" s="77" t="s">
        <v>518</v>
      </c>
      <c r="H5" s="77" t="s">
        <v>5</v>
      </c>
      <c r="I5" s="77" t="s">
        <v>5</v>
      </c>
      <c r="J5" s="77" t="s">
        <v>129</v>
      </c>
      <c r="K5" s="77" t="s">
        <v>517</v>
      </c>
      <c r="L5" s="108" t="s">
        <v>518</v>
      </c>
    </row>
    <row r="6" ht="19" customHeight="1" spans="1:12">
      <c r="A6" s="77" t="s">
        <v>5</v>
      </c>
      <c r="B6" s="77" t="s">
        <v>5</v>
      </c>
      <c r="C6" s="77" t="s">
        <v>5</v>
      </c>
      <c r="D6" s="77" t="s">
        <v>5</v>
      </c>
      <c r="E6" s="77" t="s">
        <v>5</v>
      </c>
      <c r="F6" s="77" t="s">
        <v>5</v>
      </c>
      <c r="G6" s="77" t="s">
        <v>5</v>
      </c>
      <c r="H6" s="77" t="s">
        <v>5</v>
      </c>
      <c r="I6" s="77" t="s">
        <v>5</v>
      </c>
      <c r="J6" s="77" t="s">
        <v>5</v>
      </c>
      <c r="K6" s="77" t="s">
        <v>5</v>
      </c>
      <c r="L6" s="108" t="s">
        <v>293</v>
      </c>
    </row>
    <row r="7" ht="19" customHeight="1" spans="1:12">
      <c r="A7" s="77" t="s">
        <v>5</v>
      </c>
      <c r="B7" s="77" t="s">
        <v>5</v>
      </c>
      <c r="C7" s="77" t="s">
        <v>5</v>
      </c>
      <c r="D7" s="77" t="s">
        <v>5</v>
      </c>
      <c r="E7" s="77" t="s">
        <v>5</v>
      </c>
      <c r="F7" s="77" t="s">
        <v>5</v>
      </c>
      <c r="G7" s="77" t="s">
        <v>5</v>
      </c>
      <c r="H7" s="77" t="s">
        <v>5</v>
      </c>
      <c r="I7" s="77" t="s">
        <v>5</v>
      </c>
      <c r="J7" s="77" t="s">
        <v>5</v>
      </c>
      <c r="K7" s="77" t="s">
        <v>5</v>
      </c>
      <c r="L7" s="108" t="s">
        <v>5</v>
      </c>
    </row>
    <row r="8" ht="19" customHeight="1" spans="1:12">
      <c r="A8" s="77" t="s">
        <v>126</v>
      </c>
      <c r="B8" s="77" t="s">
        <v>127</v>
      </c>
      <c r="C8" s="77" t="s">
        <v>128</v>
      </c>
      <c r="D8" s="77" t="s">
        <v>11</v>
      </c>
      <c r="E8" s="108" t="s">
        <v>12</v>
      </c>
      <c r="F8" s="108" t="s">
        <v>13</v>
      </c>
      <c r="G8" s="108" t="s">
        <v>21</v>
      </c>
      <c r="H8" s="108" t="s">
        <v>25</v>
      </c>
      <c r="I8" s="108" t="s">
        <v>29</v>
      </c>
      <c r="J8" s="108" t="s">
        <v>33</v>
      </c>
      <c r="K8" s="108" t="s">
        <v>37</v>
      </c>
      <c r="L8" s="108" t="s">
        <v>41</v>
      </c>
    </row>
    <row r="9" ht="19" customHeight="1" spans="1:12">
      <c r="A9" s="77" t="s">
        <v>5</v>
      </c>
      <c r="B9" s="77" t="s">
        <v>5</v>
      </c>
      <c r="C9" s="77" t="s">
        <v>5</v>
      </c>
      <c r="D9" s="77" t="s">
        <v>129</v>
      </c>
      <c r="E9" s="118">
        <v>15952.56</v>
      </c>
      <c r="F9" s="118">
        <v>15952.56</v>
      </c>
      <c r="G9" s="118">
        <v>0</v>
      </c>
      <c r="H9" s="118">
        <v>0</v>
      </c>
      <c r="I9" s="118">
        <v>0</v>
      </c>
      <c r="J9" s="118">
        <v>15952.56</v>
      </c>
      <c r="K9" s="118">
        <v>15952.56</v>
      </c>
      <c r="L9" s="118">
        <v>0</v>
      </c>
    </row>
    <row r="10" s="104" customFormat="1" ht="19.5" customHeight="1" spans="1:12">
      <c r="A10" s="119" t="s">
        <v>519</v>
      </c>
      <c r="B10" s="120"/>
      <c r="C10" s="120"/>
      <c r="D10" s="120" t="s">
        <v>520</v>
      </c>
      <c r="E10" s="118">
        <v>15952.56</v>
      </c>
      <c r="F10" s="118">
        <v>15952.56</v>
      </c>
      <c r="G10" s="118">
        <v>0</v>
      </c>
      <c r="H10" s="118">
        <v>0</v>
      </c>
      <c r="I10" s="118">
        <v>0</v>
      </c>
      <c r="J10" s="118">
        <v>15952.56</v>
      </c>
      <c r="K10" s="118">
        <v>15952.56</v>
      </c>
      <c r="L10" s="118">
        <v>0</v>
      </c>
    </row>
    <row r="11" s="104" customFormat="1" ht="19.5" customHeight="1" spans="1:12">
      <c r="A11" s="119" t="s">
        <v>521</v>
      </c>
      <c r="B11" s="120"/>
      <c r="C11" s="120"/>
      <c r="D11" s="120" t="s">
        <v>522</v>
      </c>
      <c r="E11" s="118">
        <v>15952.56</v>
      </c>
      <c r="F11" s="118">
        <v>15952.56</v>
      </c>
      <c r="G11" s="118">
        <v>0</v>
      </c>
      <c r="H11" s="118">
        <v>0</v>
      </c>
      <c r="I11" s="118">
        <v>0</v>
      </c>
      <c r="J11" s="118">
        <v>15952.56</v>
      </c>
      <c r="K11" s="118">
        <v>15952.56</v>
      </c>
      <c r="L11" s="118">
        <v>0</v>
      </c>
    </row>
    <row r="12" s="104" customFormat="1" ht="19.5" customHeight="1" spans="1:12">
      <c r="A12" s="119" t="s">
        <v>523</v>
      </c>
      <c r="B12" s="120"/>
      <c r="C12" s="120"/>
      <c r="D12" s="120" t="s">
        <v>524</v>
      </c>
      <c r="E12" s="118">
        <v>15952.56</v>
      </c>
      <c r="F12" s="118">
        <v>15952.56</v>
      </c>
      <c r="G12" s="118">
        <v>0</v>
      </c>
      <c r="H12" s="118">
        <v>0</v>
      </c>
      <c r="I12" s="118">
        <v>0</v>
      </c>
      <c r="J12" s="118">
        <v>15952.56</v>
      </c>
      <c r="K12" s="118">
        <v>15952.56</v>
      </c>
      <c r="L12" s="118">
        <v>0</v>
      </c>
    </row>
    <row r="13" ht="19" customHeight="1" spans="1:12">
      <c r="A13" s="114" t="s">
        <v>525</v>
      </c>
      <c r="B13" s="114" t="s">
        <v>5</v>
      </c>
      <c r="C13" s="114" t="s">
        <v>5</v>
      </c>
      <c r="D13" s="114" t="s">
        <v>5</v>
      </c>
      <c r="E13" s="114" t="s">
        <v>5</v>
      </c>
      <c r="F13" s="114" t="s">
        <v>5</v>
      </c>
      <c r="G13" s="114" t="s">
        <v>5</v>
      </c>
      <c r="H13" s="114" t="s">
        <v>5</v>
      </c>
      <c r="I13" s="114" t="s">
        <v>5</v>
      </c>
      <c r="J13" s="114" t="s">
        <v>5</v>
      </c>
      <c r="K13" s="114" t="s">
        <v>5</v>
      </c>
      <c r="L13" s="114" t="s">
        <v>5</v>
      </c>
    </row>
  </sheetData>
  <mergeCells count="21">
    <mergeCell ref="A1:J1"/>
    <mergeCell ref="A4:D4"/>
    <mergeCell ref="E4:G4"/>
    <mergeCell ref="J4:L4"/>
    <mergeCell ref="A10:C10"/>
    <mergeCell ref="A11:C11"/>
    <mergeCell ref="A12:C12"/>
    <mergeCell ref="A13:L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showZeros="0" workbookViewId="0">
      <selection activeCell="E28" sqref="E28"/>
    </sheetView>
  </sheetViews>
  <sheetFormatPr defaultColWidth="16" defaultRowHeight="13" outlineLevelCol="4"/>
  <cols>
    <col min="1" max="1" width="50.6454545454545" style="104" customWidth="1"/>
    <col min="2" max="2" width="6" style="104" customWidth="1"/>
    <col min="3" max="5" width="25" style="104" customWidth="1"/>
    <col min="6" max="16384" width="16" style="104"/>
  </cols>
  <sheetData>
    <row r="1" s="103" customFormat="1" ht="26.25" customHeight="1" spans="1:5">
      <c r="A1" s="105" t="s">
        <v>526</v>
      </c>
      <c r="B1" s="105"/>
      <c r="C1" s="105"/>
      <c r="D1" s="105"/>
      <c r="E1" s="105"/>
    </row>
    <row r="2" s="103" customFormat="1" ht="18.95" customHeight="1" spans="1:5">
      <c r="A2" s="106"/>
      <c r="B2" s="106"/>
      <c r="C2" s="106"/>
      <c r="D2" s="106"/>
      <c r="E2" s="107" t="s">
        <v>527</v>
      </c>
    </row>
    <row r="3" s="103" customFormat="1" ht="18.95" customHeight="1" spans="1:5">
      <c r="A3" s="106" t="s">
        <v>2</v>
      </c>
      <c r="B3" s="106"/>
      <c r="C3" s="106"/>
      <c r="D3" s="106"/>
      <c r="E3" s="107" t="s">
        <v>286</v>
      </c>
    </row>
    <row r="4" ht="15" customHeight="1" spans="1:5">
      <c r="A4" s="108" t="s">
        <v>528</v>
      </c>
      <c r="B4" s="108" t="s">
        <v>8</v>
      </c>
      <c r="C4" s="108" t="s">
        <v>529</v>
      </c>
      <c r="D4" s="108" t="s">
        <v>530</v>
      </c>
      <c r="E4" s="108" t="s">
        <v>531</v>
      </c>
    </row>
    <row r="5" ht="15" customHeight="1" spans="1:5">
      <c r="A5" s="108" t="s">
        <v>532</v>
      </c>
      <c r="B5" s="108" t="s">
        <v>5</v>
      </c>
      <c r="C5" s="108" t="s">
        <v>12</v>
      </c>
      <c r="D5" s="108" t="s">
        <v>13</v>
      </c>
      <c r="E5" s="108" t="s">
        <v>21</v>
      </c>
    </row>
    <row r="6" ht="15" customHeight="1" spans="1:5">
      <c r="A6" s="109" t="s">
        <v>533</v>
      </c>
      <c r="B6" s="108" t="s">
        <v>12</v>
      </c>
      <c r="C6" s="108" t="s">
        <v>534</v>
      </c>
      <c r="D6" s="108" t="s">
        <v>534</v>
      </c>
      <c r="E6" s="108" t="s">
        <v>534</v>
      </c>
    </row>
    <row r="7" ht="15" customHeight="1" spans="1:5">
      <c r="A7" s="109" t="s">
        <v>535</v>
      </c>
      <c r="B7" s="108" t="s">
        <v>13</v>
      </c>
      <c r="C7" s="110">
        <v>16118</v>
      </c>
      <c r="D7" s="110">
        <v>6759.08</v>
      </c>
      <c r="E7" s="110">
        <v>6759.08</v>
      </c>
    </row>
    <row r="8" ht="15" customHeight="1" spans="1:5">
      <c r="A8" s="109" t="s">
        <v>536</v>
      </c>
      <c r="B8" s="108" t="s">
        <v>21</v>
      </c>
      <c r="C8" s="110">
        <v>0</v>
      </c>
      <c r="D8" s="110">
        <v>0</v>
      </c>
      <c r="E8" s="110">
        <v>0</v>
      </c>
    </row>
    <row r="9" ht="15" customHeight="1" spans="1:5">
      <c r="A9" s="109" t="s">
        <v>537</v>
      </c>
      <c r="B9" s="108" t="s">
        <v>25</v>
      </c>
      <c r="C9" s="110">
        <v>16118</v>
      </c>
      <c r="D9" s="110">
        <v>6759.08</v>
      </c>
      <c r="E9" s="110">
        <v>6759.08</v>
      </c>
    </row>
    <row r="10" ht="15" customHeight="1" spans="1:5">
      <c r="A10" s="109" t="s">
        <v>538</v>
      </c>
      <c r="B10" s="108" t="s">
        <v>29</v>
      </c>
      <c r="C10" s="110">
        <v>0</v>
      </c>
      <c r="D10" s="110">
        <v>0</v>
      </c>
      <c r="E10" s="110">
        <v>0</v>
      </c>
    </row>
    <row r="11" ht="15" customHeight="1" spans="1:5">
      <c r="A11" s="109" t="s">
        <v>539</v>
      </c>
      <c r="B11" s="108" t="s">
        <v>33</v>
      </c>
      <c r="C11" s="110">
        <v>16118</v>
      </c>
      <c r="D11" s="110">
        <v>6759.08</v>
      </c>
      <c r="E11" s="110">
        <v>6759.08</v>
      </c>
    </row>
    <row r="12" ht="15" customHeight="1" spans="1:5">
      <c r="A12" s="109" t="s">
        <v>540</v>
      </c>
      <c r="B12" s="108" t="s">
        <v>37</v>
      </c>
      <c r="C12" s="110">
        <v>0</v>
      </c>
      <c r="D12" s="110">
        <v>0</v>
      </c>
      <c r="E12" s="110">
        <v>0</v>
      </c>
    </row>
    <row r="13" ht="15" customHeight="1" spans="1:5">
      <c r="A13" s="109" t="s">
        <v>541</v>
      </c>
      <c r="B13" s="108" t="s">
        <v>41</v>
      </c>
      <c r="C13" s="108" t="s">
        <v>534</v>
      </c>
      <c r="D13" s="108" t="s">
        <v>534</v>
      </c>
      <c r="E13" s="110">
        <v>0</v>
      </c>
    </row>
    <row r="14" ht="15" customHeight="1" spans="1:5">
      <c r="A14" s="109" t="s">
        <v>542</v>
      </c>
      <c r="B14" s="108" t="s">
        <v>44</v>
      </c>
      <c r="C14" s="108" t="s">
        <v>534</v>
      </c>
      <c r="D14" s="108" t="s">
        <v>534</v>
      </c>
      <c r="E14" s="110">
        <v>0</v>
      </c>
    </row>
    <row r="15" ht="15" customHeight="1" spans="1:5">
      <c r="A15" s="109" t="s">
        <v>543</v>
      </c>
      <c r="B15" s="108" t="s">
        <v>47</v>
      </c>
      <c r="C15" s="108" t="s">
        <v>534</v>
      </c>
      <c r="D15" s="108" t="s">
        <v>534</v>
      </c>
      <c r="E15" s="110">
        <v>0</v>
      </c>
    </row>
    <row r="16" ht="15" customHeight="1" spans="1:5">
      <c r="A16" s="109" t="s">
        <v>544</v>
      </c>
      <c r="B16" s="108" t="s">
        <v>50</v>
      </c>
      <c r="C16" s="108" t="s">
        <v>534</v>
      </c>
      <c r="D16" s="108" t="s">
        <v>534</v>
      </c>
      <c r="E16" s="111" t="s">
        <v>534</v>
      </c>
    </row>
    <row r="17" ht="15" customHeight="1" spans="1:5">
      <c r="A17" s="109" t="s">
        <v>545</v>
      </c>
      <c r="B17" s="108" t="s">
        <v>53</v>
      </c>
      <c r="C17" s="108" t="s">
        <v>534</v>
      </c>
      <c r="D17" s="108" t="s">
        <v>534</v>
      </c>
      <c r="E17" s="112">
        <v>0</v>
      </c>
    </row>
    <row r="18" ht="15" customHeight="1" spans="1:5">
      <c r="A18" s="109" t="s">
        <v>546</v>
      </c>
      <c r="B18" s="108" t="s">
        <v>56</v>
      </c>
      <c r="C18" s="108" t="s">
        <v>534</v>
      </c>
      <c r="D18" s="108" t="s">
        <v>534</v>
      </c>
      <c r="E18" s="112">
        <v>0</v>
      </c>
    </row>
    <row r="19" ht="15" customHeight="1" spans="1:5">
      <c r="A19" s="109" t="s">
        <v>547</v>
      </c>
      <c r="B19" s="108" t="s">
        <v>59</v>
      </c>
      <c r="C19" s="108" t="s">
        <v>534</v>
      </c>
      <c r="D19" s="108" t="s">
        <v>534</v>
      </c>
      <c r="E19" s="112">
        <v>0</v>
      </c>
    </row>
    <row r="20" ht="15" customHeight="1" spans="1:5">
      <c r="A20" s="109" t="s">
        <v>548</v>
      </c>
      <c r="B20" s="108" t="s">
        <v>62</v>
      </c>
      <c r="C20" s="108" t="s">
        <v>534</v>
      </c>
      <c r="D20" s="108" t="s">
        <v>534</v>
      </c>
      <c r="E20" s="112">
        <v>1</v>
      </c>
    </row>
    <row r="21" ht="15" customHeight="1" spans="1:5">
      <c r="A21" s="109" t="s">
        <v>549</v>
      </c>
      <c r="B21" s="108" t="s">
        <v>65</v>
      </c>
      <c r="C21" s="108" t="s">
        <v>534</v>
      </c>
      <c r="D21" s="108" t="s">
        <v>534</v>
      </c>
      <c r="E21" s="112">
        <v>0</v>
      </c>
    </row>
    <row r="22" ht="15" customHeight="1" spans="1:5">
      <c r="A22" s="109" t="s">
        <v>550</v>
      </c>
      <c r="B22" s="108" t="s">
        <v>68</v>
      </c>
      <c r="C22" s="108" t="s">
        <v>534</v>
      </c>
      <c r="D22" s="108" t="s">
        <v>534</v>
      </c>
      <c r="E22" s="112">
        <v>0</v>
      </c>
    </row>
    <row r="23" ht="15" customHeight="1" spans="1:5">
      <c r="A23" s="109" t="s">
        <v>551</v>
      </c>
      <c r="B23" s="108" t="s">
        <v>71</v>
      </c>
      <c r="C23" s="108" t="s">
        <v>534</v>
      </c>
      <c r="D23" s="108" t="s">
        <v>534</v>
      </c>
      <c r="E23" s="112">
        <v>0</v>
      </c>
    </row>
    <row r="24" ht="15" customHeight="1" spans="1:5">
      <c r="A24" s="109" t="s">
        <v>552</v>
      </c>
      <c r="B24" s="108" t="s">
        <v>74</v>
      </c>
      <c r="C24" s="108" t="s">
        <v>534</v>
      </c>
      <c r="D24" s="108" t="s">
        <v>534</v>
      </c>
      <c r="E24" s="112">
        <v>0</v>
      </c>
    </row>
    <row r="25" ht="15" customHeight="1" spans="1:5">
      <c r="A25" s="109" t="s">
        <v>553</v>
      </c>
      <c r="B25" s="108" t="s">
        <v>77</v>
      </c>
      <c r="C25" s="108" t="s">
        <v>534</v>
      </c>
      <c r="D25" s="108" t="s">
        <v>534</v>
      </c>
      <c r="E25" s="112">
        <v>0</v>
      </c>
    </row>
    <row r="26" ht="15" customHeight="1" spans="1:5">
      <c r="A26" s="109" t="s">
        <v>554</v>
      </c>
      <c r="B26" s="108" t="s">
        <v>80</v>
      </c>
      <c r="C26" s="108" t="s">
        <v>534</v>
      </c>
      <c r="D26" s="108" t="s">
        <v>534</v>
      </c>
      <c r="E26" s="112">
        <v>0</v>
      </c>
    </row>
    <row r="27" ht="15" customHeight="1" spans="1:5">
      <c r="A27" s="109" t="s">
        <v>555</v>
      </c>
      <c r="B27" s="108" t="s">
        <v>83</v>
      </c>
      <c r="C27" s="108" t="s">
        <v>534</v>
      </c>
      <c r="D27" s="108" t="s">
        <v>534</v>
      </c>
      <c r="E27" s="110">
        <v>1640765.35</v>
      </c>
    </row>
    <row r="28" ht="15" customHeight="1" spans="1:5">
      <c r="A28" s="109" t="s">
        <v>556</v>
      </c>
      <c r="B28" s="108" t="s">
        <v>86</v>
      </c>
      <c r="C28" s="108" t="s">
        <v>534</v>
      </c>
      <c r="D28" s="108" t="s">
        <v>534</v>
      </c>
      <c r="E28" s="110">
        <v>1640765.35</v>
      </c>
    </row>
    <row r="29" ht="15" customHeight="1" spans="1:5">
      <c r="A29" s="109" t="s">
        <v>557</v>
      </c>
      <c r="B29" s="108" t="s">
        <v>89</v>
      </c>
      <c r="C29" s="108" t="s">
        <v>534</v>
      </c>
      <c r="D29" s="108" t="s">
        <v>534</v>
      </c>
      <c r="E29" s="110">
        <v>0</v>
      </c>
    </row>
    <row r="30" ht="31" customHeight="1" spans="1:5">
      <c r="A30" s="113" t="s">
        <v>558</v>
      </c>
      <c r="B30" s="113" t="s">
        <v>5</v>
      </c>
      <c r="C30" s="113" t="s">
        <v>5</v>
      </c>
      <c r="D30" s="113" t="s">
        <v>5</v>
      </c>
      <c r="E30" s="113" t="s">
        <v>5</v>
      </c>
    </row>
    <row r="31" ht="15" customHeight="1" spans="1:5">
      <c r="A31" s="114" t="s">
        <v>559</v>
      </c>
      <c r="B31" s="114" t="s">
        <v>5</v>
      </c>
      <c r="C31" s="114" t="s">
        <v>5</v>
      </c>
      <c r="D31" s="114" t="s">
        <v>5</v>
      </c>
      <c r="E31" s="11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showZeros="0" workbookViewId="0">
      <selection activeCell="E20" sqref="E20"/>
    </sheetView>
  </sheetViews>
  <sheetFormatPr defaultColWidth="16" defaultRowHeight="13" outlineLevelCol="4"/>
  <cols>
    <col min="1" max="1" width="57.1727272727273" style="104" customWidth="1"/>
    <col min="2" max="2" width="6.13636363636364" style="104" customWidth="1"/>
    <col min="3" max="3" width="21.5" style="104" customWidth="1"/>
    <col min="4" max="4" width="23.7545454545455" style="104" customWidth="1"/>
    <col min="5" max="5" width="22.5" style="104" customWidth="1"/>
    <col min="6" max="16384" width="16" style="104"/>
  </cols>
  <sheetData>
    <row r="1" s="103" customFormat="1" ht="26.25" customHeight="1" spans="1:5">
      <c r="A1" s="105" t="s">
        <v>560</v>
      </c>
      <c r="B1" s="105"/>
      <c r="C1" s="105"/>
      <c r="D1" s="105"/>
      <c r="E1" s="105"/>
    </row>
    <row r="2" s="103" customFormat="1" ht="18.95" customHeight="1" spans="1:5">
      <c r="A2" s="106"/>
      <c r="B2" s="106"/>
      <c r="C2" s="106"/>
      <c r="D2" s="106"/>
      <c r="E2" s="107" t="s">
        <v>561</v>
      </c>
    </row>
    <row r="3" s="103" customFormat="1" ht="18.95" customHeight="1" spans="1:5">
      <c r="A3" s="106" t="s">
        <v>2</v>
      </c>
      <c r="B3" s="106"/>
      <c r="C3" s="106"/>
      <c r="D3" s="106"/>
      <c r="E3" s="107" t="s">
        <v>286</v>
      </c>
    </row>
    <row r="4" ht="15" customHeight="1" spans="1:5">
      <c r="A4" s="108" t="s">
        <v>528</v>
      </c>
      <c r="B4" s="108" t="s">
        <v>8</v>
      </c>
      <c r="C4" s="108" t="s">
        <v>529</v>
      </c>
      <c r="D4" s="108" t="s">
        <v>530</v>
      </c>
      <c r="E4" s="108" t="s">
        <v>531</v>
      </c>
    </row>
    <row r="5" ht="15" customHeight="1" spans="1:5">
      <c r="A5" s="108" t="s">
        <v>532</v>
      </c>
      <c r="B5" s="108" t="s">
        <v>5</v>
      </c>
      <c r="C5" s="108" t="s">
        <v>12</v>
      </c>
      <c r="D5" s="108" t="s">
        <v>13</v>
      </c>
      <c r="E5" s="108" t="s">
        <v>21</v>
      </c>
    </row>
    <row r="6" ht="15" customHeight="1" spans="1:5">
      <c r="A6" s="109" t="s">
        <v>562</v>
      </c>
      <c r="B6" s="108" t="s">
        <v>12</v>
      </c>
      <c r="C6" s="108" t="s">
        <v>534</v>
      </c>
      <c r="D6" s="108" t="s">
        <v>534</v>
      </c>
      <c r="E6" s="108" t="s">
        <v>534</v>
      </c>
    </row>
    <row r="7" ht="15" customHeight="1" spans="1:5">
      <c r="A7" s="109" t="s">
        <v>535</v>
      </c>
      <c r="B7" s="108" t="s">
        <v>13</v>
      </c>
      <c r="C7" s="110">
        <v>16118</v>
      </c>
      <c r="D7" s="110">
        <v>6759.08</v>
      </c>
      <c r="E7" s="110">
        <v>6759.08</v>
      </c>
    </row>
    <row r="8" ht="15" customHeight="1" spans="1:5">
      <c r="A8" s="109" t="s">
        <v>536</v>
      </c>
      <c r="B8" s="108" t="s">
        <v>21</v>
      </c>
      <c r="C8" s="110">
        <v>0</v>
      </c>
      <c r="D8" s="110">
        <v>0</v>
      </c>
      <c r="E8" s="110">
        <v>0</v>
      </c>
    </row>
    <row r="9" ht="15" customHeight="1" spans="1:5">
      <c r="A9" s="109" t="s">
        <v>537</v>
      </c>
      <c r="B9" s="108" t="s">
        <v>25</v>
      </c>
      <c r="C9" s="110">
        <v>16118</v>
      </c>
      <c r="D9" s="110">
        <v>6759.08</v>
      </c>
      <c r="E9" s="110">
        <v>6759.08</v>
      </c>
    </row>
    <row r="10" ht="15" customHeight="1" spans="1:5">
      <c r="A10" s="109" t="s">
        <v>538</v>
      </c>
      <c r="B10" s="108" t="s">
        <v>29</v>
      </c>
      <c r="C10" s="110">
        <v>0</v>
      </c>
      <c r="D10" s="110">
        <v>0</v>
      </c>
      <c r="E10" s="110">
        <v>0</v>
      </c>
    </row>
    <row r="11" ht="15" customHeight="1" spans="1:5">
      <c r="A11" s="109" t="s">
        <v>539</v>
      </c>
      <c r="B11" s="108" t="s">
        <v>33</v>
      </c>
      <c r="C11" s="110">
        <v>16118</v>
      </c>
      <c r="D11" s="110">
        <v>6759.08</v>
      </c>
      <c r="E11" s="110">
        <v>6759.08</v>
      </c>
    </row>
    <row r="12" ht="15" customHeight="1" spans="1:5">
      <c r="A12" s="109" t="s">
        <v>540</v>
      </c>
      <c r="B12" s="108" t="s">
        <v>37</v>
      </c>
      <c r="C12" s="110">
        <v>0</v>
      </c>
      <c r="D12" s="110">
        <v>0</v>
      </c>
      <c r="E12" s="110">
        <v>0</v>
      </c>
    </row>
    <row r="13" ht="15" customHeight="1" spans="1:5">
      <c r="A13" s="109" t="s">
        <v>541</v>
      </c>
      <c r="B13" s="108" t="s">
        <v>41</v>
      </c>
      <c r="C13" s="108" t="s">
        <v>534</v>
      </c>
      <c r="D13" s="108" t="s">
        <v>534</v>
      </c>
      <c r="E13" s="110">
        <v>0</v>
      </c>
    </row>
    <row r="14" ht="15" customHeight="1" spans="1:5">
      <c r="A14" s="109" t="s">
        <v>542</v>
      </c>
      <c r="B14" s="108" t="s">
        <v>44</v>
      </c>
      <c r="C14" s="108" t="s">
        <v>534</v>
      </c>
      <c r="D14" s="108" t="s">
        <v>534</v>
      </c>
      <c r="E14" s="110">
        <v>0</v>
      </c>
    </row>
    <row r="15" ht="15" customHeight="1" spans="1:5">
      <c r="A15" s="109" t="s">
        <v>543</v>
      </c>
      <c r="B15" s="108" t="s">
        <v>47</v>
      </c>
      <c r="C15" s="108" t="s">
        <v>534</v>
      </c>
      <c r="D15" s="108" t="s">
        <v>534</v>
      </c>
      <c r="E15" s="110">
        <v>0</v>
      </c>
    </row>
    <row r="16" ht="15" customHeight="1" spans="1:5">
      <c r="A16" s="109" t="s">
        <v>544</v>
      </c>
      <c r="B16" s="108" t="s">
        <v>50</v>
      </c>
      <c r="C16" s="108" t="s">
        <v>534</v>
      </c>
      <c r="D16" s="108" t="s">
        <v>534</v>
      </c>
      <c r="E16" s="111" t="s">
        <v>534</v>
      </c>
    </row>
    <row r="17" ht="15" customHeight="1" spans="1:5">
      <c r="A17" s="109" t="s">
        <v>545</v>
      </c>
      <c r="B17" s="108" t="s">
        <v>53</v>
      </c>
      <c r="C17" s="108" t="s">
        <v>534</v>
      </c>
      <c r="D17" s="108" t="s">
        <v>534</v>
      </c>
      <c r="E17" s="112">
        <v>0</v>
      </c>
    </row>
    <row r="18" ht="15" customHeight="1" spans="1:5">
      <c r="A18" s="109" t="s">
        <v>546</v>
      </c>
      <c r="B18" s="108" t="s">
        <v>56</v>
      </c>
      <c r="C18" s="108" t="s">
        <v>534</v>
      </c>
      <c r="D18" s="108" t="s">
        <v>534</v>
      </c>
      <c r="E18" s="112">
        <v>0</v>
      </c>
    </row>
    <row r="19" ht="15" customHeight="1" spans="1:5">
      <c r="A19" s="109" t="s">
        <v>547</v>
      </c>
      <c r="B19" s="108" t="s">
        <v>59</v>
      </c>
      <c r="C19" s="108" t="s">
        <v>534</v>
      </c>
      <c r="D19" s="108" t="s">
        <v>534</v>
      </c>
      <c r="E19" s="112">
        <v>0</v>
      </c>
    </row>
    <row r="20" ht="15" customHeight="1" spans="1:5">
      <c r="A20" s="109" t="s">
        <v>548</v>
      </c>
      <c r="B20" s="108" t="s">
        <v>62</v>
      </c>
      <c r="C20" s="108" t="s">
        <v>534</v>
      </c>
      <c r="D20" s="108" t="s">
        <v>534</v>
      </c>
      <c r="E20" s="112">
        <v>1</v>
      </c>
    </row>
    <row r="21" ht="15" customHeight="1" spans="1:5">
      <c r="A21" s="109" t="s">
        <v>549</v>
      </c>
      <c r="B21" s="108" t="s">
        <v>65</v>
      </c>
      <c r="C21" s="108" t="s">
        <v>534</v>
      </c>
      <c r="D21" s="108" t="s">
        <v>534</v>
      </c>
      <c r="E21" s="112">
        <v>0</v>
      </c>
    </row>
    <row r="22" ht="15" customHeight="1" spans="1:5">
      <c r="A22" s="109" t="s">
        <v>550</v>
      </c>
      <c r="B22" s="108" t="s">
        <v>68</v>
      </c>
      <c r="C22" s="108" t="s">
        <v>534</v>
      </c>
      <c r="D22" s="108" t="s">
        <v>534</v>
      </c>
      <c r="E22" s="112">
        <v>0</v>
      </c>
    </row>
    <row r="23" ht="15" customHeight="1" spans="1:5">
      <c r="A23" s="109" t="s">
        <v>551</v>
      </c>
      <c r="B23" s="108" t="s">
        <v>71</v>
      </c>
      <c r="C23" s="108" t="s">
        <v>534</v>
      </c>
      <c r="D23" s="108" t="s">
        <v>534</v>
      </c>
      <c r="E23" s="112">
        <v>0</v>
      </c>
    </row>
    <row r="24" ht="15" customHeight="1" spans="1:5">
      <c r="A24" s="109" t="s">
        <v>552</v>
      </c>
      <c r="B24" s="108" t="s">
        <v>74</v>
      </c>
      <c r="C24" s="108" t="s">
        <v>534</v>
      </c>
      <c r="D24" s="108" t="s">
        <v>534</v>
      </c>
      <c r="E24" s="112">
        <v>0</v>
      </c>
    </row>
    <row r="25" ht="15" customHeight="1" spans="1:5">
      <c r="A25" s="109" t="s">
        <v>553</v>
      </c>
      <c r="B25" s="108" t="s">
        <v>77</v>
      </c>
      <c r="C25" s="108" t="s">
        <v>534</v>
      </c>
      <c r="D25" s="108" t="s">
        <v>534</v>
      </c>
      <c r="E25" s="112">
        <v>0</v>
      </c>
    </row>
    <row r="26" ht="15" customHeight="1" spans="1:5">
      <c r="A26" s="109" t="s">
        <v>554</v>
      </c>
      <c r="B26" s="108" t="s">
        <v>80</v>
      </c>
      <c r="C26" s="108" t="s">
        <v>534</v>
      </c>
      <c r="D26" s="108" t="s">
        <v>534</v>
      </c>
      <c r="E26" s="112">
        <v>0</v>
      </c>
    </row>
    <row r="27" ht="41" customHeight="1" spans="1:5">
      <c r="A27" s="113" t="s">
        <v>563</v>
      </c>
      <c r="B27" s="113" t="s">
        <v>5</v>
      </c>
      <c r="C27" s="113" t="s">
        <v>5</v>
      </c>
      <c r="D27" s="113" t="s">
        <v>5</v>
      </c>
      <c r="E27" s="11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8" sqref="G8"/>
    </sheetView>
  </sheetViews>
  <sheetFormatPr defaultColWidth="9" defaultRowHeight="13"/>
  <cols>
    <col min="1" max="1" width="6.26363636363636" style="67" customWidth="1"/>
    <col min="2" max="2" width="5.09090909090909" style="67" customWidth="1"/>
    <col min="3" max="3" width="15.6363636363636" style="67" customWidth="1"/>
    <col min="4" max="5" width="16.2545454545455" style="67" customWidth="1"/>
    <col min="6" max="6" width="16.6363636363636" style="67" customWidth="1"/>
    <col min="7" max="7" width="15.3818181818182" style="67" customWidth="1"/>
    <col min="8" max="8" width="14.1363636363636" style="67" customWidth="1"/>
    <col min="9" max="9" width="15.2545454545455" style="67" customWidth="1"/>
    <col min="10" max="10" width="12" style="67" customWidth="1"/>
    <col min="11" max="11" width="10.3818181818182" style="67" customWidth="1"/>
    <col min="12" max="12" width="8.44545454545455" style="67" customWidth="1"/>
    <col min="13" max="13" width="7.90909090909091" style="67" customWidth="1"/>
    <col min="14" max="14" width="17.8818181818182" style="68" customWidth="1"/>
    <col min="15" max="15" width="16.2545454545455" style="67" customWidth="1"/>
    <col min="16" max="16" width="9.09090909090909" style="67" customWidth="1"/>
    <col min="17" max="17" width="9" style="67"/>
    <col min="18" max="18" width="11.1363636363636" style="67" customWidth="1"/>
    <col min="19" max="19" width="12.7727272727273" style="67" customWidth="1"/>
    <col min="20" max="20" width="14.1363636363636" style="67" customWidth="1"/>
    <col min="21" max="21" width="11.8818181818182" style="67" customWidth="1"/>
    <col min="22" max="16384" width="9" style="67"/>
  </cols>
  <sheetData>
    <row r="1" s="65" customFormat="1" ht="36" customHeight="1" spans="1:21">
      <c r="A1" s="69" t="s">
        <v>564</v>
      </c>
      <c r="B1" s="69"/>
      <c r="C1" s="69"/>
      <c r="D1" s="69"/>
      <c r="E1" s="69"/>
      <c r="F1" s="69"/>
      <c r="G1" s="69"/>
      <c r="H1" s="69"/>
      <c r="I1" s="69"/>
      <c r="J1" s="69"/>
      <c r="K1" s="69"/>
      <c r="L1" s="69"/>
      <c r="M1" s="69"/>
      <c r="N1" s="70"/>
      <c r="O1" s="69"/>
      <c r="P1" s="69"/>
      <c r="Q1" s="69"/>
      <c r="R1" s="69"/>
      <c r="S1" s="69"/>
      <c r="T1" s="69"/>
      <c r="U1" s="69"/>
    </row>
    <row r="2" s="65" customFormat="1" ht="18" customHeight="1" spans="1:21">
      <c r="A2" s="71"/>
      <c r="B2" s="71"/>
      <c r="C2" s="71"/>
      <c r="D2" s="71"/>
      <c r="E2" s="71"/>
      <c r="F2" s="71"/>
      <c r="G2" s="71"/>
      <c r="H2" s="71"/>
      <c r="I2" s="71"/>
      <c r="J2" s="71"/>
      <c r="K2" s="71"/>
      <c r="L2" s="71"/>
      <c r="M2" s="71"/>
      <c r="N2" s="72"/>
      <c r="U2" s="73" t="s">
        <v>561</v>
      </c>
    </row>
    <row r="3" s="65" customFormat="1" ht="18" customHeight="1" spans="1:21">
      <c r="A3" s="74" t="s">
        <v>2</v>
      </c>
      <c r="B3" s="71"/>
      <c r="C3" s="71"/>
      <c r="D3" s="71"/>
      <c r="E3" s="69"/>
      <c r="F3" s="69"/>
      <c r="G3" s="71"/>
      <c r="H3" s="71"/>
      <c r="I3" s="71"/>
      <c r="J3" s="71"/>
      <c r="K3" s="71"/>
      <c r="L3" s="71"/>
      <c r="M3" s="71"/>
      <c r="N3" s="72"/>
      <c r="U3" s="73" t="s">
        <v>3</v>
      </c>
    </row>
    <row r="4" s="65" customFormat="1" ht="24" customHeight="1" spans="1:21">
      <c r="A4" s="75" t="s">
        <v>7</v>
      </c>
      <c r="B4" s="75" t="s">
        <v>8</v>
      </c>
      <c r="C4" s="76" t="s">
        <v>565</v>
      </c>
      <c r="D4" s="77" t="s">
        <v>566</v>
      </c>
      <c r="E4" s="75" t="s">
        <v>567</v>
      </c>
      <c r="F4" s="78" t="s">
        <v>568</v>
      </c>
      <c r="G4" s="79"/>
      <c r="H4" s="79"/>
      <c r="I4" s="79"/>
      <c r="J4" s="79"/>
      <c r="K4" s="79"/>
      <c r="L4" s="79"/>
      <c r="M4" s="79"/>
      <c r="N4" s="80"/>
      <c r="O4" s="81"/>
      <c r="P4" s="82" t="s">
        <v>569</v>
      </c>
      <c r="Q4" s="75" t="s">
        <v>570</v>
      </c>
      <c r="R4" s="76" t="s">
        <v>571</v>
      </c>
      <c r="S4" s="83"/>
      <c r="T4" s="84" t="s">
        <v>572</v>
      </c>
      <c r="U4" s="83"/>
    </row>
    <row r="5" s="65" customFormat="1" ht="36" customHeight="1" spans="1:21">
      <c r="A5" s="75"/>
      <c r="B5" s="75"/>
      <c r="C5" s="85"/>
      <c r="D5" s="77"/>
      <c r="E5" s="75"/>
      <c r="F5" s="86" t="s">
        <v>124</v>
      </c>
      <c r="G5" s="86"/>
      <c r="H5" s="86" t="s">
        <v>573</v>
      </c>
      <c r="I5" s="86"/>
      <c r="J5" s="87" t="s">
        <v>574</v>
      </c>
      <c r="K5" s="88"/>
      <c r="L5" s="89" t="s">
        <v>575</v>
      </c>
      <c r="M5" s="89"/>
      <c r="N5" s="90" t="s">
        <v>576</v>
      </c>
      <c r="O5" s="90"/>
      <c r="P5" s="82"/>
      <c r="Q5" s="75"/>
      <c r="R5" s="91"/>
      <c r="S5" s="92"/>
      <c r="T5" s="93"/>
      <c r="U5" s="92"/>
    </row>
    <row r="6" s="65" customFormat="1" ht="24" customHeight="1" spans="1:21">
      <c r="A6" s="75"/>
      <c r="B6" s="75"/>
      <c r="C6" s="91"/>
      <c r="D6" s="77"/>
      <c r="E6" s="75"/>
      <c r="F6" s="86" t="s">
        <v>577</v>
      </c>
      <c r="G6" s="94" t="s">
        <v>578</v>
      </c>
      <c r="H6" s="86" t="s">
        <v>577</v>
      </c>
      <c r="I6" s="94" t="s">
        <v>578</v>
      </c>
      <c r="J6" s="86" t="s">
        <v>577</v>
      </c>
      <c r="K6" s="94" t="s">
        <v>578</v>
      </c>
      <c r="L6" s="86" t="s">
        <v>577</v>
      </c>
      <c r="M6" s="94" t="s">
        <v>578</v>
      </c>
      <c r="N6" s="86" t="s">
        <v>577</v>
      </c>
      <c r="O6" s="94" t="s">
        <v>578</v>
      </c>
      <c r="P6" s="82"/>
      <c r="Q6" s="75"/>
      <c r="R6" s="86" t="s">
        <v>577</v>
      </c>
      <c r="S6" s="95" t="s">
        <v>578</v>
      </c>
      <c r="T6" s="86" t="s">
        <v>577</v>
      </c>
      <c r="U6" s="94" t="s">
        <v>578</v>
      </c>
    </row>
    <row r="7" s="66" customFormat="1" ht="24" customHeight="1" spans="1:21">
      <c r="A7" s="75" t="s">
        <v>11</v>
      </c>
      <c r="B7" s="75"/>
      <c r="C7" s="75">
        <v>1</v>
      </c>
      <c r="D7" s="94" t="s">
        <v>13</v>
      </c>
      <c r="E7" s="75">
        <v>3</v>
      </c>
      <c r="F7" s="75">
        <v>4</v>
      </c>
      <c r="G7" s="94" t="s">
        <v>29</v>
      </c>
      <c r="H7" s="75">
        <v>6</v>
      </c>
      <c r="I7" s="75">
        <v>7</v>
      </c>
      <c r="J7" s="94" t="s">
        <v>41</v>
      </c>
      <c r="K7" s="75">
        <v>9</v>
      </c>
      <c r="L7" s="75">
        <v>10</v>
      </c>
      <c r="M7" s="94" t="s">
        <v>50</v>
      </c>
      <c r="N7" s="75">
        <v>12</v>
      </c>
      <c r="O7" s="75">
        <v>13</v>
      </c>
      <c r="P7" s="94" t="s">
        <v>59</v>
      </c>
      <c r="Q7" s="75">
        <v>15</v>
      </c>
      <c r="R7" s="75">
        <v>16</v>
      </c>
      <c r="S7" s="94" t="s">
        <v>68</v>
      </c>
      <c r="T7" s="75">
        <v>18</v>
      </c>
      <c r="U7" s="75">
        <v>19</v>
      </c>
    </row>
    <row r="8" s="65" customFormat="1" ht="24" customHeight="1" spans="1:21">
      <c r="A8" s="96" t="s">
        <v>129</v>
      </c>
      <c r="B8" s="75">
        <v>1</v>
      </c>
      <c r="C8" s="97">
        <v>22577048.03</v>
      </c>
      <c r="D8" s="98">
        <f>E8+F8+R8+T8</f>
        <v>26971623.62</v>
      </c>
      <c r="E8" s="98">
        <v>16010769.43</v>
      </c>
      <c r="F8" s="98">
        <v>10904854.19</v>
      </c>
      <c r="G8" s="98">
        <v>6560895.64</v>
      </c>
      <c r="H8" s="98">
        <v>7216913.17</v>
      </c>
      <c r="I8" s="98">
        <v>5754607.85</v>
      </c>
      <c r="J8" s="98">
        <v>179400</v>
      </c>
      <c r="K8" s="98">
        <v>0</v>
      </c>
      <c r="L8" s="98"/>
      <c r="M8" s="98"/>
      <c r="N8" s="99">
        <v>3508541.02</v>
      </c>
      <c r="O8" s="99">
        <v>806287.79</v>
      </c>
      <c r="P8" s="100"/>
      <c r="Q8" s="100"/>
      <c r="R8" s="101">
        <v>6000</v>
      </c>
      <c r="S8" s="101">
        <v>2050</v>
      </c>
      <c r="T8" s="101">
        <v>50000</v>
      </c>
      <c r="U8" s="101">
        <v>3332.96</v>
      </c>
    </row>
    <row r="9" s="65" customFormat="1" ht="30" customHeight="1" spans="1:21">
      <c r="A9" s="102" t="s">
        <v>579</v>
      </c>
      <c r="B9" s="102"/>
      <c r="C9" s="102"/>
      <c r="D9" s="102"/>
      <c r="E9" s="102"/>
      <c r="F9" s="102"/>
      <c r="G9" s="102"/>
      <c r="H9" s="102"/>
      <c r="I9" s="102"/>
      <c r="J9" s="102"/>
      <c r="K9" s="102"/>
      <c r="L9" s="102"/>
      <c r="M9" s="102"/>
      <c r="N9" s="102"/>
      <c r="O9" s="102"/>
      <c r="P9" s="102"/>
      <c r="Q9" s="102"/>
      <c r="R9" s="102"/>
      <c r="S9" s="102"/>
      <c r="T9" s="102"/>
      <c r="U9" s="10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4" workbookViewId="0">
      <selection activeCell="A10" sqref="A10:C10"/>
    </sheetView>
  </sheetViews>
  <sheetFormatPr defaultColWidth="9" defaultRowHeight="15" outlineLevelCol="3"/>
  <cols>
    <col min="1" max="1" width="27.8363636363636" style="3" customWidth="1"/>
    <col min="2" max="2" width="21.0818181818182" style="3" customWidth="1"/>
    <col min="3" max="3" width="13.4454545454545" style="3" customWidth="1"/>
    <col min="4" max="4" width="158.772727272727" style="3" customWidth="1"/>
    <col min="5" max="16384" width="9" style="3"/>
  </cols>
  <sheetData>
    <row r="1" s="3" customFormat="1" ht="23" spans="1:4">
      <c r="A1" s="54" t="s">
        <v>580</v>
      </c>
      <c r="B1" s="54"/>
      <c r="C1" s="54"/>
      <c r="D1" s="54"/>
    </row>
    <row r="2" s="3" customFormat="1" ht="223" customHeight="1" spans="1:4">
      <c r="A2" s="55" t="s">
        <v>581</v>
      </c>
      <c r="B2" s="56" t="s">
        <v>582</v>
      </c>
      <c r="C2" s="57"/>
      <c r="D2" s="58" t="s">
        <v>583</v>
      </c>
    </row>
    <row r="3" s="3" customFormat="1" ht="401" customHeight="1" spans="1:4">
      <c r="A3" s="59"/>
      <c r="B3" s="56" t="s">
        <v>584</v>
      </c>
      <c r="C3" s="57"/>
      <c r="D3" s="58" t="s">
        <v>585</v>
      </c>
    </row>
    <row r="4" s="3" customFormat="1" ht="36" customHeight="1" spans="1:4">
      <c r="A4" s="59"/>
      <c r="B4" s="56" t="s">
        <v>586</v>
      </c>
      <c r="C4" s="57"/>
      <c r="D4" s="58" t="s">
        <v>587</v>
      </c>
    </row>
    <row r="5" s="3" customFormat="1" ht="67" customHeight="1" spans="1:4">
      <c r="A5" s="59"/>
      <c r="B5" s="56" t="s">
        <v>588</v>
      </c>
      <c r="C5" s="57"/>
      <c r="D5" s="58" t="s">
        <v>589</v>
      </c>
    </row>
    <row r="6" s="3" customFormat="1" ht="31" customHeight="1" spans="1:4">
      <c r="A6" s="60"/>
      <c r="B6" s="56" t="s">
        <v>590</v>
      </c>
      <c r="C6" s="57"/>
      <c r="D6" s="58" t="s">
        <v>591</v>
      </c>
    </row>
    <row r="7" s="3" customFormat="1" ht="66" customHeight="1" spans="1:4">
      <c r="A7" s="59" t="s">
        <v>592</v>
      </c>
      <c r="B7" s="61" t="s">
        <v>593</v>
      </c>
      <c r="C7" s="61"/>
      <c r="D7" s="58" t="s">
        <v>594</v>
      </c>
    </row>
    <row r="8" s="29" customFormat="1" ht="162" customHeight="1" spans="1:4">
      <c r="A8" s="60"/>
      <c r="B8" s="62" t="s">
        <v>595</v>
      </c>
      <c r="C8" s="62"/>
      <c r="D8" s="63" t="s">
        <v>596</v>
      </c>
    </row>
    <row r="9" s="3" customFormat="1" ht="87" customHeight="1" spans="1:4">
      <c r="A9" s="56" t="s">
        <v>597</v>
      </c>
      <c r="B9" s="64"/>
      <c r="C9" s="57"/>
      <c r="D9" s="58" t="s">
        <v>598</v>
      </c>
    </row>
    <row r="10" s="3" customFormat="1" ht="112" customHeight="1" spans="1:4">
      <c r="A10" s="56" t="s">
        <v>599</v>
      </c>
      <c r="B10" s="64"/>
      <c r="C10" s="57"/>
      <c r="D10" s="58" t="s">
        <v>600</v>
      </c>
    </row>
    <row r="11" s="3" customFormat="1" ht="150" spans="1:4">
      <c r="A11" s="56" t="s">
        <v>601</v>
      </c>
      <c r="B11" s="64"/>
      <c r="C11" s="57"/>
      <c r="D11" s="58" t="s">
        <v>602</v>
      </c>
    </row>
    <row r="12" s="3" customFormat="1" ht="120" customHeight="1" spans="1:4">
      <c r="A12" s="56" t="s">
        <v>603</v>
      </c>
      <c r="B12" s="64"/>
      <c r="C12" s="57"/>
      <c r="D12" s="58" t="s">
        <v>604</v>
      </c>
    </row>
    <row r="13" s="3" customFormat="1" ht="32.25" customHeight="1" spans="1:4">
      <c r="A13" s="56" t="s">
        <v>605</v>
      </c>
      <c r="B13" s="64"/>
      <c r="C13" s="57"/>
      <c r="D13" s="53" t="s">
        <v>606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2"/>
  <sheetViews>
    <sheetView workbookViewId="0">
      <selection activeCell="K6" sqref="K6"/>
    </sheetView>
  </sheetViews>
  <sheetFormatPr defaultColWidth="8" defaultRowHeight="15"/>
  <cols>
    <col min="1" max="1" width="19.6363636363636" style="30" customWidth="1"/>
    <col min="2" max="2" width="15.3363636363636" style="30" customWidth="1"/>
    <col min="3" max="3" width="19.5818181818182" style="30" customWidth="1"/>
    <col min="4" max="4" width="19.6363636363636" style="30" customWidth="1"/>
    <col min="5" max="5" width="23.3363636363636" style="30" customWidth="1"/>
    <col min="6" max="6" width="20.6636363636364" style="30" customWidth="1"/>
    <col min="7" max="7" width="19" style="30" customWidth="1"/>
    <col min="8" max="8" width="18.5818181818182" style="30" customWidth="1"/>
    <col min="9" max="9" width="19.2545454545455" style="30" customWidth="1"/>
    <col min="10" max="10" width="16.8363636363636" style="30" customWidth="1"/>
    <col min="11" max="251" width="8" style="30"/>
    <col min="252" max="16384" width="8" style="3"/>
  </cols>
  <sheetData>
    <row r="2" s="30" customFormat="1" ht="55.9" customHeight="1" spans="1:251">
      <c r="A2" s="32" t="s">
        <v>607</v>
      </c>
      <c r="B2" s="32"/>
      <c r="C2" s="32"/>
      <c r="D2" s="32"/>
      <c r="E2" s="32"/>
      <c r="F2" s="32"/>
      <c r="G2" s="32"/>
      <c r="H2" s="32"/>
      <c r="I2" s="32"/>
      <c r="J2" s="32"/>
    </row>
    <row r="3" s="30" customFormat="1" ht="37" customHeight="1" spans="1:251">
      <c r="A3" s="33" t="s">
        <v>608</v>
      </c>
      <c r="B3" s="34"/>
      <c r="C3" s="34"/>
      <c r="D3" s="34"/>
      <c r="E3" s="34"/>
      <c r="F3" s="34"/>
      <c r="G3" s="34"/>
      <c r="H3" s="34"/>
      <c r="I3" s="34"/>
      <c r="J3" s="35"/>
    </row>
    <row r="4" s="30" customFormat="1" ht="30" customHeight="1" spans="1:251">
      <c r="A4" s="36" t="s">
        <v>609</v>
      </c>
      <c r="B4" s="37" t="s">
        <v>610</v>
      </c>
      <c r="C4" s="38"/>
      <c r="D4" s="38"/>
      <c r="E4" s="38"/>
      <c r="F4" s="38"/>
      <c r="G4" s="38"/>
      <c r="H4" s="38"/>
      <c r="I4" s="38"/>
      <c r="J4" s="38"/>
    </row>
    <row r="5" s="2" customFormat="1" ht="45" customHeight="1" spans="1:251">
      <c r="A5" s="8" t="s">
        <v>611</v>
      </c>
      <c r="B5" s="8"/>
      <c r="C5" s="5" t="s">
        <v>612</v>
      </c>
      <c r="D5" s="5"/>
      <c r="E5" s="5" t="s">
        <v>613</v>
      </c>
      <c r="F5" s="39" t="s">
        <v>614</v>
      </c>
      <c r="G5" s="5" t="s">
        <v>615</v>
      </c>
      <c r="H5" s="5" t="s">
        <v>616</v>
      </c>
      <c r="I5" s="5" t="s">
        <v>617</v>
      </c>
      <c r="J5" s="5" t="s">
        <v>618</v>
      </c>
    </row>
    <row r="6" s="2" customFormat="1" ht="31" customHeight="1" spans="1:251">
      <c r="A6" s="8"/>
      <c r="B6" s="8"/>
      <c r="C6" s="5" t="s">
        <v>619</v>
      </c>
      <c r="D6" s="5"/>
      <c r="E6" s="40">
        <v>2829.06</v>
      </c>
      <c r="F6" s="41" t="s">
        <v>620</v>
      </c>
      <c r="G6" s="40">
        <f>G7+G8</f>
        <v>5736.09</v>
      </c>
      <c r="H6" s="40">
        <f>H7+H8</f>
        <v>5736.09</v>
      </c>
      <c r="I6" s="42">
        <f>H6/G6</f>
        <v>1</v>
      </c>
      <c r="J6" s="43" t="s">
        <v>5</v>
      </c>
    </row>
    <row r="7" s="2" customFormat="1" ht="35" customHeight="1" spans="1:251">
      <c r="A7" s="8"/>
      <c r="B7" s="8"/>
      <c r="C7" s="8" t="s">
        <v>257</v>
      </c>
      <c r="D7" s="5" t="s">
        <v>619</v>
      </c>
      <c r="E7" s="40">
        <f>2484.27+108.41</f>
        <v>2592.68</v>
      </c>
      <c r="F7" s="41" t="s">
        <v>621</v>
      </c>
      <c r="G7" s="40">
        <v>2328.7</v>
      </c>
      <c r="H7" s="44">
        <v>2328.7</v>
      </c>
      <c r="I7" s="42">
        <f>H7/G7</f>
        <v>1</v>
      </c>
      <c r="J7" s="43"/>
    </row>
    <row r="8" s="2" customFormat="1" ht="35" customHeight="1" spans="1:251">
      <c r="A8" s="8"/>
      <c r="B8" s="8"/>
      <c r="C8" s="8" t="s">
        <v>258</v>
      </c>
      <c r="D8" s="5" t="s">
        <v>619</v>
      </c>
      <c r="E8" s="40">
        <v>236.38</v>
      </c>
      <c r="F8" s="41" t="s">
        <v>622</v>
      </c>
      <c r="G8" s="40">
        <f>G9+G11</f>
        <v>3407.39</v>
      </c>
      <c r="H8" s="40">
        <f>H9+H11</f>
        <v>3407.39</v>
      </c>
      <c r="I8" s="42">
        <v>1</v>
      </c>
      <c r="J8" s="43"/>
    </row>
    <row r="9" s="2" customFormat="1" ht="35" customHeight="1" spans="1:251">
      <c r="A9" s="8"/>
      <c r="B9" s="8"/>
      <c r="C9" s="8"/>
      <c r="D9" s="8" t="s">
        <v>623</v>
      </c>
      <c r="E9" s="40">
        <v>236.38</v>
      </c>
      <c r="F9" s="41" t="s">
        <v>624</v>
      </c>
      <c r="G9" s="40">
        <v>387.73</v>
      </c>
      <c r="H9" s="40">
        <v>387.73</v>
      </c>
      <c r="I9" s="42">
        <v>1</v>
      </c>
      <c r="J9" s="43"/>
    </row>
    <row r="10" s="2" customFormat="1" ht="35" customHeight="1" spans="1:251">
      <c r="A10" s="8"/>
      <c r="B10" s="8"/>
      <c r="C10" s="8"/>
      <c r="D10" s="5" t="s">
        <v>625</v>
      </c>
      <c r="E10" s="40"/>
      <c r="F10" s="41"/>
      <c r="G10" s="40"/>
      <c r="H10" s="40"/>
      <c r="I10" s="40"/>
      <c r="J10" s="43"/>
    </row>
    <row r="11" s="2" customFormat="1" ht="35" customHeight="1" spans="1:251">
      <c r="A11" s="8"/>
      <c r="B11" s="8"/>
      <c r="C11" s="8"/>
      <c r="D11" s="8" t="s">
        <v>626</v>
      </c>
      <c r="E11" s="40"/>
      <c r="F11" s="41" t="s">
        <v>627</v>
      </c>
      <c r="G11" s="40">
        <v>3019.66</v>
      </c>
      <c r="H11" s="40">
        <v>3019.66</v>
      </c>
      <c r="I11" s="42">
        <v>1</v>
      </c>
      <c r="J11" s="43"/>
    </row>
    <row r="12" s="1" customFormat="1" ht="26.4" customHeight="1" spans="1:251">
      <c r="A12" s="8" t="s">
        <v>628</v>
      </c>
      <c r="B12" s="8"/>
      <c r="C12" s="45" t="s">
        <v>629</v>
      </c>
      <c r="D12" s="45"/>
      <c r="E12" s="45"/>
      <c r="F12" s="45"/>
      <c r="G12" s="45"/>
      <c r="H12" s="45"/>
      <c r="I12" s="45"/>
      <c r="J12" s="45"/>
    </row>
    <row r="13" s="1" customFormat="1" ht="222" customHeight="1" spans="1:251">
      <c r="A13" s="8"/>
      <c r="B13" s="8"/>
      <c r="C13" s="45"/>
      <c r="D13" s="45"/>
      <c r="E13" s="45"/>
      <c r="F13" s="45"/>
      <c r="G13" s="45"/>
      <c r="H13" s="45"/>
      <c r="I13" s="45"/>
      <c r="J13" s="45"/>
    </row>
    <row r="14" s="30" customFormat="1" ht="44" customHeight="1" spans="1:251">
      <c r="A14" s="4" t="s">
        <v>630</v>
      </c>
      <c r="B14" s="4"/>
      <c r="C14" s="4"/>
      <c r="D14" s="4"/>
      <c r="E14" s="4"/>
      <c r="F14" s="4"/>
      <c r="G14" s="4"/>
      <c r="H14" s="4"/>
      <c r="I14" s="4"/>
      <c r="J14" s="4"/>
    </row>
    <row r="15" s="31" customFormat="1" ht="25.15" customHeight="1" spans="1:251">
      <c r="A15" s="46" t="s">
        <v>631</v>
      </c>
      <c r="B15" s="46"/>
      <c r="C15" s="46"/>
      <c r="D15" s="47" t="s">
        <v>632</v>
      </c>
      <c r="E15" s="48" t="s">
        <v>633</v>
      </c>
      <c r="F15" s="48" t="s">
        <v>634</v>
      </c>
      <c r="G15" s="48" t="s">
        <v>635</v>
      </c>
      <c r="H15" s="48" t="s">
        <v>636</v>
      </c>
      <c r="I15" s="48"/>
      <c r="J15" s="48"/>
    </row>
    <row r="16" s="3" customFormat="1" ht="36" customHeight="1" spans="1:251">
      <c r="A16" s="47" t="s">
        <v>637</v>
      </c>
      <c r="B16" s="49" t="s">
        <v>638</v>
      </c>
      <c r="C16" s="49" t="s">
        <v>639</v>
      </c>
      <c r="D16" s="47"/>
      <c r="E16" s="48"/>
      <c r="F16" s="48"/>
      <c r="G16" s="48"/>
      <c r="H16" s="48"/>
      <c r="I16" s="48"/>
      <c r="J16" s="48"/>
      <c r="K16" s="30"/>
      <c r="L16" s="30"/>
      <c r="M16" s="30"/>
      <c r="N16" s="30"/>
      <c r="O16" s="30"/>
      <c r="P16" s="30"/>
      <c r="Q16" s="30"/>
      <c r="R16" s="30"/>
      <c r="S16" s="30"/>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0"/>
      <c r="CR16" s="30"/>
      <c r="CS16" s="30"/>
      <c r="CT16" s="30"/>
      <c r="CU16" s="30"/>
      <c r="CV16" s="30"/>
      <c r="CW16" s="30"/>
      <c r="CX16" s="30"/>
      <c r="CY16" s="30"/>
      <c r="CZ16" s="30"/>
      <c r="DA16" s="30"/>
      <c r="DB16" s="30"/>
      <c r="DC16" s="30"/>
      <c r="DD16" s="30"/>
      <c r="DE16" s="30"/>
      <c r="DF16" s="30"/>
      <c r="DG16" s="30"/>
      <c r="DH16" s="30"/>
      <c r="DI16" s="30"/>
      <c r="DJ16" s="30"/>
      <c r="DK16" s="30"/>
      <c r="DL16" s="30"/>
      <c r="DM16" s="30"/>
      <c r="DN16" s="30"/>
      <c r="DO16" s="30"/>
      <c r="DP16" s="30"/>
      <c r="DQ16" s="30"/>
      <c r="DR16" s="30"/>
      <c r="DS16" s="30"/>
      <c r="DT16" s="30"/>
      <c r="DU16" s="30"/>
      <c r="DV16" s="30"/>
      <c r="DW16" s="30"/>
      <c r="DX16" s="30"/>
      <c r="DY16" s="30"/>
      <c r="DZ16" s="30"/>
      <c r="EA16" s="30"/>
      <c r="EB16" s="30"/>
      <c r="EC16" s="30"/>
      <c r="ED16" s="30"/>
      <c r="EE16" s="30"/>
      <c r="EF16" s="30"/>
      <c r="EG16" s="30"/>
      <c r="EH16" s="30"/>
      <c r="EI16" s="30"/>
      <c r="EJ16" s="30"/>
      <c r="EK16" s="30"/>
      <c r="EL16" s="30"/>
      <c r="EM16" s="30"/>
      <c r="EN16" s="30"/>
      <c r="EO16" s="30"/>
      <c r="EP16" s="30"/>
      <c r="EQ16" s="30"/>
      <c r="ER16" s="30"/>
      <c r="ES16" s="30"/>
      <c r="ET16" s="30"/>
      <c r="EU16" s="30"/>
      <c r="EV16" s="30"/>
      <c r="EW16" s="30"/>
      <c r="EX16" s="30"/>
      <c r="EY16" s="30"/>
      <c r="EZ16" s="30"/>
      <c r="FA16" s="30"/>
      <c r="FB16" s="30"/>
      <c r="FC16" s="30"/>
      <c r="FD16" s="30"/>
      <c r="FE16" s="30"/>
      <c r="FF16" s="30"/>
      <c r="FG16" s="30"/>
      <c r="FH16" s="30"/>
      <c r="FI16" s="30"/>
      <c r="FJ16" s="30"/>
      <c r="FK16" s="30"/>
      <c r="FL16" s="30"/>
      <c r="FM16" s="30"/>
      <c r="FN16" s="30"/>
      <c r="FO16" s="30"/>
      <c r="FP16" s="30"/>
      <c r="FQ16" s="30"/>
      <c r="FR16" s="30"/>
      <c r="FS16" s="30"/>
      <c r="FT16" s="30"/>
      <c r="FU16" s="30"/>
      <c r="FV16" s="30"/>
      <c r="FW16" s="30"/>
      <c r="FX16" s="30"/>
      <c r="FY16" s="30"/>
      <c r="FZ16" s="30"/>
      <c r="GA16" s="30"/>
      <c r="GB16" s="30"/>
      <c r="GC16" s="30"/>
      <c r="GD16" s="30"/>
      <c r="GE16" s="30"/>
      <c r="GF16" s="30"/>
      <c r="GG16" s="30"/>
      <c r="GH16" s="30"/>
      <c r="GI16" s="30"/>
      <c r="GJ16" s="30"/>
      <c r="GK16" s="30"/>
      <c r="GL16" s="30"/>
      <c r="GM16" s="30"/>
      <c r="GN16" s="30"/>
      <c r="GO16" s="30"/>
      <c r="GP16" s="30"/>
      <c r="GQ16" s="30"/>
      <c r="GR16" s="30"/>
      <c r="GS16" s="30"/>
      <c r="GT16" s="30"/>
      <c r="GU16" s="30"/>
      <c r="GV16" s="30"/>
      <c r="GW16" s="30"/>
      <c r="GX16" s="30"/>
      <c r="GY16" s="30"/>
      <c r="GZ16" s="30"/>
      <c r="HA16" s="30"/>
      <c r="HB16" s="30"/>
      <c r="HC16" s="30"/>
      <c r="HD16" s="30"/>
      <c r="HE16" s="30"/>
      <c r="HF16" s="30"/>
      <c r="HG16" s="30"/>
      <c r="HH16" s="30"/>
      <c r="HI16" s="30"/>
      <c r="HJ16" s="30"/>
      <c r="HK16" s="30"/>
      <c r="HL16" s="30"/>
      <c r="HM16" s="30"/>
      <c r="HN16" s="30"/>
      <c r="HO16" s="30"/>
      <c r="HP16" s="30"/>
      <c r="HQ16" s="30"/>
      <c r="HR16" s="30"/>
      <c r="HS16" s="30"/>
      <c r="HT16" s="30"/>
      <c r="HU16" s="30"/>
      <c r="HV16" s="30"/>
      <c r="HW16" s="30"/>
      <c r="HX16" s="30"/>
      <c r="HY16" s="30"/>
      <c r="HZ16" s="30"/>
      <c r="IA16" s="30"/>
      <c r="IB16" s="30"/>
      <c r="IC16" s="30"/>
      <c r="ID16" s="30"/>
      <c r="IE16" s="30"/>
      <c r="IF16" s="30"/>
      <c r="IG16" s="30"/>
      <c r="IH16" s="30"/>
      <c r="II16" s="30"/>
      <c r="IJ16" s="30"/>
      <c r="IK16" s="30"/>
      <c r="IL16" s="30"/>
      <c r="IM16" s="30"/>
      <c r="IN16" s="30"/>
      <c r="IO16" s="30"/>
      <c r="IP16" s="30"/>
      <c r="IQ16" s="30"/>
    </row>
    <row r="17" s="3" customFormat="1" ht="42" customHeight="1" spans="1:251">
      <c r="A17" s="50" t="s">
        <v>640</v>
      </c>
      <c r="B17" s="50" t="s">
        <v>641</v>
      </c>
      <c r="C17" s="51" t="s">
        <v>642</v>
      </c>
      <c r="D17" s="50" t="s">
        <v>643</v>
      </c>
      <c r="E17" s="50" t="s">
        <v>644</v>
      </c>
      <c r="F17" s="50" t="s">
        <v>645</v>
      </c>
      <c r="G17" s="51" t="s">
        <v>646</v>
      </c>
      <c r="H17" s="45"/>
      <c r="I17" s="45"/>
      <c r="J17" s="45"/>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c r="DA17" s="30"/>
      <c r="DB17" s="30"/>
      <c r="DC17" s="30"/>
      <c r="DD17" s="30"/>
      <c r="DE17" s="30"/>
      <c r="DF17" s="30"/>
      <c r="DG17" s="30"/>
      <c r="DH17" s="30"/>
      <c r="DI17" s="30"/>
      <c r="DJ17" s="30"/>
      <c r="DK17" s="30"/>
      <c r="DL17" s="30"/>
      <c r="DM17" s="30"/>
      <c r="DN17" s="30"/>
      <c r="DO17" s="30"/>
      <c r="DP17" s="30"/>
      <c r="DQ17" s="30"/>
      <c r="DR17" s="30"/>
      <c r="DS17" s="30"/>
      <c r="DT17" s="30"/>
      <c r="DU17" s="30"/>
      <c r="DV17" s="30"/>
      <c r="DW17" s="30"/>
      <c r="DX17" s="30"/>
      <c r="DY17" s="30"/>
      <c r="DZ17" s="30"/>
      <c r="EA17" s="30"/>
      <c r="EB17" s="30"/>
      <c r="EC17" s="30"/>
      <c r="ED17" s="30"/>
      <c r="EE17" s="30"/>
      <c r="EF17" s="30"/>
      <c r="EG17" s="30"/>
      <c r="EH17" s="30"/>
      <c r="EI17" s="30"/>
      <c r="EJ17" s="30"/>
      <c r="EK17" s="30"/>
      <c r="EL17" s="30"/>
      <c r="EM17" s="30"/>
      <c r="EN17" s="30"/>
      <c r="EO17" s="30"/>
      <c r="EP17" s="30"/>
      <c r="EQ17" s="30"/>
      <c r="ER17" s="30"/>
      <c r="ES17" s="30"/>
      <c r="ET17" s="30"/>
      <c r="EU17" s="30"/>
      <c r="EV17" s="30"/>
      <c r="EW17" s="30"/>
      <c r="EX17" s="30"/>
      <c r="EY17" s="30"/>
      <c r="EZ17" s="30"/>
      <c r="FA17" s="30"/>
      <c r="FB17" s="30"/>
      <c r="FC17" s="30"/>
      <c r="FD17" s="30"/>
      <c r="FE17" s="30"/>
      <c r="FF17" s="30"/>
      <c r="FG17" s="30"/>
      <c r="FH17" s="30"/>
      <c r="FI17" s="30"/>
      <c r="FJ17" s="30"/>
      <c r="FK17" s="30"/>
      <c r="FL17" s="30"/>
      <c r="FM17" s="30"/>
      <c r="FN17" s="30"/>
      <c r="FO17" s="30"/>
      <c r="FP17" s="30"/>
      <c r="FQ17" s="30"/>
      <c r="FR17" s="30"/>
      <c r="FS17" s="30"/>
      <c r="FT17" s="30"/>
      <c r="FU17" s="30"/>
      <c r="FV17" s="30"/>
      <c r="FW17" s="30"/>
      <c r="FX17" s="30"/>
      <c r="FY17" s="30"/>
      <c r="FZ17" s="30"/>
      <c r="GA17" s="30"/>
      <c r="GB17" s="30"/>
      <c r="GC17" s="30"/>
      <c r="GD17" s="30"/>
      <c r="GE17" s="30"/>
      <c r="GF17" s="30"/>
      <c r="GG17" s="30"/>
      <c r="GH17" s="30"/>
      <c r="GI17" s="30"/>
      <c r="GJ17" s="30"/>
      <c r="GK17" s="30"/>
      <c r="GL17" s="30"/>
      <c r="GM17" s="30"/>
      <c r="GN17" s="30"/>
      <c r="GO17" s="30"/>
      <c r="GP17" s="30"/>
      <c r="GQ17" s="30"/>
      <c r="GR17" s="30"/>
      <c r="GS17" s="30"/>
      <c r="GT17" s="30"/>
      <c r="GU17" s="30"/>
      <c r="GV17" s="30"/>
      <c r="GW17" s="30"/>
      <c r="GX17" s="30"/>
      <c r="GY17" s="30"/>
      <c r="GZ17" s="30"/>
      <c r="HA17" s="30"/>
      <c r="HB17" s="30"/>
      <c r="HC17" s="30"/>
      <c r="HD17" s="30"/>
      <c r="HE17" s="30"/>
      <c r="HF17" s="30"/>
      <c r="HG17" s="30"/>
      <c r="HH17" s="30"/>
      <c r="HI17" s="30"/>
      <c r="HJ17" s="30"/>
      <c r="HK17" s="30"/>
      <c r="HL17" s="30"/>
      <c r="HM17" s="30"/>
      <c r="HN17" s="30"/>
      <c r="HO17" s="30"/>
      <c r="HP17" s="30"/>
      <c r="HQ17" s="30"/>
      <c r="HR17" s="30"/>
      <c r="HS17" s="30"/>
      <c r="HT17" s="30"/>
      <c r="HU17" s="30"/>
      <c r="HV17" s="30"/>
      <c r="HW17" s="30"/>
      <c r="HX17" s="30"/>
      <c r="HY17" s="30"/>
      <c r="HZ17" s="30"/>
      <c r="IA17" s="30"/>
      <c r="IB17" s="30"/>
      <c r="IC17" s="30"/>
      <c r="ID17" s="30"/>
      <c r="IE17" s="30"/>
      <c r="IF17" s="30"/>
      <c r="IG17" s="30"/>
      <c r="IH17" s="30"/>
      <c r="II17" s="30"/>
      <c r="IJ17" s="30"/>
      <c r="IK17" s="30"/>
      <c r="IL17" s="30"/>
      <c r="IM17" s="30"/>
      <c r="IN17" s="30"/>
      <c r="IO17" s="30"/>
      <c r="IP17" s="30"/>
      <c r="IQ17" s="30"/>
    </row>
    <row r="18" s="3" customFormat="1" ht="42" customHeight="1" spans="1:251">
      <c r="A18" s="50" t="s">
        <v>640</v>
      </c>
      <c r="B18" s="50" t="s">
        <v>641</v>
      </c>
      <c r="C18" s="52" t="s">
        <v>647</v>
      </c>
      <c r="D18" s="50" t="s">
        <v>648</v>
      </c>
      <c r="E18" s="50" t="s">
        <v>29</v>
      </c>
      <c r="F18" s="50" t="s">
        <v>645</v>
      </c>
      <c r="G18" s="52" t="s">
        <v>29</v>
      </c>
      <c r="H18" s="45"/>
      <c r="I18" s="45"/>
      <c r="J18" s="45"/>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c r="EQ18" s="30"/>
      <c r="ER18" s="30"/>
      <c r="ES18" s="30"/>
      <c r="ET18" s="30"/>
      <c r="EU18" s="30"/>
      <c r="EV18" s="30"/>
      <c r="EW18" s="30"/>
      <c r="EX18" s="30"/>
      <c r="EY18" s="30"/>
      <c r="EZ18" s="30"/>
      <c r="FA18" s="30"/>
      <c r="FB18" s="30"/>
      <c r="FC18" s="30"/>
      <c r="FD18" s="30"/>
      <c r="FE18" s="30"/>
      <c r="FF18" s="30"/>
      <c r="FG18" s="30"/>
      <c r="FH18" s="30"/>
      <c r="FI18" s="30"/>
      <c r="FJ18" s="30"/>
      <c r="FK18" s="30"/>
      <c r="FL18" s="30"/>
      <c r="FM18" s="30"/>
      <c r="FN18" s="30"/>
      <c r="FO18" s="30"/>
      <c r="FP18" s="30"/>
      <c r="FQ18" s="30"/>
      <c r="FR18" s="30"/>
      <c r="FS18" s="30"/>
      <c r="FT18" s="30"/>
      <c r="FU18" s="30"/>
      <c r="FV18" s="30"/>
      <c r="FW18" s="30"/>
      <c r="FX18" s="30"/>
      <c r="FY18" s="30"/>
      <c r="FZ18" s="30"/>
      <c r="GA18" s="30"/>
      <c r="GB18" s="30"/>
      <c r="GC18" s="30"/>
      <c r="GD18" s="30"/>
      <c r="GE18" s="30"/>
      <c r="GF18" s="30"/>
      <c r="GG18" s="30"/>
      <c r="GH18" s="30"/>
      <c r="GI18" s="30"/>
      <c r="GJ18" s="30"/>
      <c r="GK18" s="30"/>
      <c r="GL18" s="30"/>
      <c r="GM18" s="30"/>
      <c r="GN18" s="30"/>
      <c r="GO18" s="30"/>
      <c r="GP18" s="30"/>
      <c r="GQ18" s="30"/>
      <c r="GR18" s="30"/>
      <c r="GS18" s="30"/>
      <c r="GT18" s="30"/>
      <c r="GU18" s="30"/>
      <c r="GV18" s="30"/>
      <c r="GW18" s="30"/>
      <c r="GX18" s="30"/>
      <c r="GY18" s="30"/>
      <c r="GZ18" s="30"/>
      <c r="HA18" s="30"/>
      <c r="HB18" s="30"/>
      <c r="HC18" s="30"/>
      <c r="HD18" s="30"/>
      <c r="HE18" s="30"/>
      <c r="HF18" s="30"/>
      <c r="HG18" s="30"/>
      <c r="HH18" s="30"/>
      <c r="HI18" s="30"/>
      <c r="HJ18" s="30"/>
      <c r="HK18" s="30"/>
      <c r="HL18" s="30"/>
      <c r="HM18" s="30"/>
      <c r="HN18" s="30"/>
      <c r="HO18" s="30"/>
      <c r="HP18" s="30"/>
      <c r="HQ18" s="30"/>
      <c r="HR18" s="30"/>
      <c r="HS18" s="30"/>
      <c r="HT18" s="30"/>
      <c r="HU18" s="30"/>
      <c r="HV18" s="30"/>
      <c r="HW18" s="30"/>
      <c r="HX18" s="30"/>
      <c r="HY18" s="30"/>
      <c r="HZ18" s="30"/>
      <c r="IA18" s="30"/>
      <c r="IB18" s="30"/>
      <c r="IC18" s="30"/>
      <c r="ID18" s="30"/>
      <c r="IE18" s="30"/>
      <c r="IF18" s="30"/>
      <c r="IG18" s="30"/>
      <c r="IH18" s="30"/>
      <c r="II18" s="30"/>
      <c r="IJ18" s="30"/>
      <c r="IK18" s="30"/>
      <c r="IL18" s="30"/>
      <c r="IM18" s="30"/>
      <c r="IN18" s="30"/>
      <c r="IO18" s="30"/>
      <c r="IP18" s="30"/>
      <c r="IQ18" s="30"/>
    </row>
    <row r="19" s="3" customFormat="1" ht="42" customHeight="1" spans="1:251">
      <c r="A19" s="50" t="s">
        <v>640</v>
      </c>
      <c r="B19" s="50" t="s">
        <v>641</v>
      </c>
      <c r="C19" s="52" t="s">
        <v>649</v>
      </c>
      <c r="D19" s="50" t="s">
        <v>648</v>
      </c>
      <c r="E19" s="50" t="s">
        <v>650</v>
      </c>
      <c r="F19" s="50" t="s">
        <v>645</v>
      </c>
      <c r="G19" s="52" t="s">
        <v>650</v>
      </c>
      <c r="H19" s="45"/>
      <c r="I19" s="45"/>
      <c r="J19" s="45"/>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0"/>
      <c r="EY19" s="30"/>
      <c r="EZ19" s="30"/>
      <c r="FA19" s="30"/>
      <c r="FB19" s="30"/>
      <c r="FC19" s="30"/>
      <c r="FD19" s="30"/>
      <c r="FE19" s="30"/>
      <c r="FF19" s="30"/>
      <c r="FG19" s="30"/>
      <c r="FH19" s="30"/>
      <c r="FI19" s="30"/>
      <c r="FJ19" s="30"/>
      <c r="FK19" s="30"/>
      <c r="FL19" s="30"/>
      <c r="FM19" s="30"/>
      <c r="FN19" s="30"/>
      <c r="FO19" s="30"/>
      <c r="FP19" s="30"/>
      <c r="FQ19" s="30"/>
      <c r="FR19" s="30"/>
      <c r="FS19" s="30"/>
      <c r="FT19" s="30"/>
      <c r="FU19" s="30"/>
      <c r="FV19" s="30"/>
      <c r="FW19" s="30"/>
      <c r="FX19" s="30"/>
      <c r="FY19" s="30"/>
      <c r="FZ19" s="30"/>
      <c r="GA19" s="30"/>
      <c r="GB19" s="30"/>
      <c r="GC19" s="30"/>
      <c r="GD19" s="30"/>
      <c r="GE19" s="30"/>
      <c r="GF19" s="30"/>
      <c r="GG19" s="30"/>
      <c r="GH19" s="30"/>
      <c r="GI19" s="30"/>
      <c r="GJ19" s="30"/>
      <c r="GK19" s="30"/>
      <c r="GL19" s="30"/>
      <c r="GM19" s="30"/>
      <c r="GN19" s="30"/>
      <c r="GO19" s="30"/>
      <c r="GP19" s="30"/>
      <c r="GQ19" s="30"/>
      <c r="GR19" s="30"/>
      <c r="GS19" s="30"/>
      <c r="GT19" s="30"/>
      <c r="GU19" s="30"/>
      <c r="GV19" s="30"/>
      <c r="GW19" s="30"/>
      <c r="GX19" s="30"/>
      <c r="GY19" s="30"/>
      <c r="GZ19" s="30"/>
      <c r="HA19" s="30"/>
      <c r="HB19" s="30"/>
      <c r="HC19" s="30"/>
      <c r="HD19" s="30"/>
      <c r="HE19" s="30"/>
      <c r="HF19" s="30"/>
      <c r="HG19" s="30"/>
      <c r="HH19" s="30"/>
      <c r="HI19" s="30"/>
      <c r="HJ19" s="30"/>
      <c r="HK19" s="30"/>
      <c r="HL19" s="30"/>
      <c r="HM19" s="30"/>
      <c r="HN19" s="30"/>
      <c r="HO19" s="30"/>
      <c r="HP19" s="30"/>
      <c r="HQ19" s="30"/>
      <c r="HR19" s="30"/>
      <c r="HS19" s="30"/>
      <c r="HT19" s="30"/>
      <c r="HU19" s="30"/>
      <c r="HV19" s="30"/>
      <c r="HW19" s="30"/>
      <c r="HX19" s="30"/>
      <c r="HY19" s="30"/>
      <c r="HZ19" s="30"/>
      <c r="IA19" s="30"/>
      <c r="IB19" s="30"/>
      <c r="IC19" s="30"/>
      <c r="ID19" s="30"/>
      <c r="IE19" s="30"/>
      <c r="IF19" s="30"/>
      <c r="IG19" s="30"/>
      <c r="IH19" s="30"/>
      <c r="II19" s="30"/>
      <c r="IJ19" s="30"/>
      <c r="IK19" s="30"/>
      <c r="IL19" s="30"/>
      <c r="IM19" s="30"/>
      <c r="IN19" s="30"/>
      <c r="IO19" s="30"/>
      <c r="IP19" s="30"/>
      <c r="IQ19" s="30"/>
    </row>
    <row r="20" s="3" customFormat="1" ht="42" customHeight="1" spans="1:251">
      <c r="A20" s="50" t="s">
        <v>640</v>
      </c>
      <c r="B20" s="50" t="s">
        <v>641</v>
      </c>
      <c r="C20" s="52" t="s">
        <v>651</v>
      </c>
      <c r="D20" s="50" t="s">
        <v>652</v>
      </c>
      <c r="E20" s="50" t="s">
        <v>650</v>
      </c>
      <c r="F20" s="50" t="s">
        <v>645</v>
      </c>
      <c r="G20" s="52" t="s">
        <v>650</v>
      </c>
      <c r="H20" s="45"/>
      <c r="I20" s="45"/>
      <c r="J20" s="45"/>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c r="DA20" s="30"/>
      <c r="DB20" s="30"/>
      <c r="DC20" s="30"/>
      <c r="DD20" s="30"/>
      <c r="DE20" s="30"/>
      <c r="DF20" s="30"/>
      <c r="DG20" s="30"/>
      <c r="DH20" s="30"/>
      <c r="DI20" s="30"/>
      <c r="DJ20" s="30"/>
      <c r="DK20" s="30"/>
      <c r="DL20" s="30"/>
      <c r="DM20" s="30"/>
      <c r="DN20" s="30"/>
      <c r="DO20" s="30"/>
      <c r="DP20" s="30"/>
      <c r="DQ20" s="30"/>
      <c r="DR20" s="30"/>
      <c r="DS20" s="30"/>
      <c r="DT20" s="30"/>
      <c r="DU20" s="30"/>
      <c r="DV20" s="30"/>
      <c r="DW20" s="30"/>
      <c r="DX20" s="30"/>
      <c r="DY20" s="30"/>
      <c r="DZ20" s="30"/>
      <c r="EA20" s="30"/>
      <c r="EB20" s="30"/>
      <c r="EC20" s="30"/>
      <c r="ED20" s="30"/>
      <c r="EE20" s="30"/>
      <c r="EF20" s="30"/>
      <c r="EG20" s="30"/>
      <c r="EH20" s="30"/>
      <c r="EI20" s="30"/>
      <c r="EJ20" s="30"/>
      <c r="EK20" s="30"/>
      <c r="EL20" s="30"/>
      <c r="EM20" s="30"/>
      <c r="EN20" s="30"/>
      <c r="EO20" s="30"/>
      <c r="EP20" s="30"/>
      <c r="EQ20" s="30"/>
      <c r="ER20" s="30"/>
      <c r="ES20" s="30"/>
      <c r="ET20" s="30"/>
      <c r="EU20" s="30"/>
      <c r="EV20" s="30"/>
      <c r="EW20" s="30"/>
      <c r="EX20" s="30"/>
      <c r="EY20" s="30"/>
      <c r="EZ20" s="30"/>
      <c r="FA20" s="30"/>
      <c r="FB20" s="30"/>
      <c r="FC20" s="30"/>
      <c r="FD20" s="30"/>
      <c r="FE20" s="30"/>
      <c r="FF20" s="30"/>
      <c r="FG20" s="30"/>
      <c r="FH20" s="30"/>
      <c r="FI20" s="30"/>
      <c r="FJ20" s="30"/>
      <c r="FK20" s="30"/>
      <c r="FL20" s="30"/>
      <c r="FM20" s="30"/>
      <c r="FN20" s="30"/>
      <c r="FO20" s="30"/>
      <c r="FP20" s="30"/>
      <c r="FQ20" s="30"/>
      <c r="FR20" s="30"/>
      <c r="FS20" s="30"/>
      <c r="FT20" s="30"/>
      <c r="FU20" s="30"/>
      <c r="FV20" s="30"/>
      <c r="FW20" s="30"/>
      <c r="FX20" s="30"/>
      <c r="FY20" s="30"/>
      <c r="FZ20" s="30"/>
      <c r="GA20" s="30"/>
      <c r="GB20" s="30"/>
      <c r="GC20" s="30"/>
      <c r="GD20" s="30"/>
      <c r="GE20" s="30"/>
      <c r="GF20" s="30"/>
      <c r="GG20" s="30"/>
      <c r="GH20" s="30"/>
      <c r="GI20" s="30"/>
      <c r="GJ20" s="30"/>
      <c r="GK20" s="30"/>
      <c r="GL20" s="30"/>
      <c r="GM20" s="30"/>
      <c r="GN20" s="30"/>
      <c r="GO20" s="30"/>
      <c r="GP20" s="30"/>
      <c r="GQ20" s="30"/>
      <c r="GR20" s="30"/>
      <c r="GS20" s="30"/>
      <c r="GT20" s="30"/>
      <c r="GU20" s="30"/>
      <c r="GV20" s="30"/>
      <c r="GW20" s="30"/>
      <c r="GX20" s="30"/>
      <c r="GY20" s="30"/>
      <c r="GZ20" s="30"/>
      <c r="HA20" s="30"/>
      <c r="HB20" s="30"/>
      <c r="HC20" s="30"/>
      <c r="HD20" s="30"/>
      <c r="HE20" s="30"/>
      <c r="HF20" s="30"/>
      <c r="HG20" s="30"/>
      <c r="HH20" s="30"/>
      <c r="HI20" s="30"/>
      <c r="HJ20" s="30"/>
      <c r="HK20" s="30"/>
      <c r="HL20" s="30"/>
      <c r="HM20" s="30"/>
      <c r="HN20" s="30"/>
      <c r="HO20" s="30"/>
      <c r="HP20" s="30"/>
      <c r="HQ20" s="30"/>
      <c r="HR20" s="30"/>
      <c r="HS20" s="30"/>
      <c r="HT20" s="30"/>
      <c r="HU20" s="30"/>
      <c r="HV20" s="30"/>
      <c r="HW20" s="30"/>
      <c r="HX20" s="30"/>
      <c r="HY20" s="30"/>
      <c r="HZ20" s="30"/>
      <c r="IA20" s="30"/>
      <c r="IB20" s="30"/>
      <c r="IC20" s="30"/>
      <c r="ID20" s="30"/>
      <c r="IE20" s="30"/>
      <c r="IF20" s="30"/>
      <c r="IG20" s="30"/>
      <c r="IH20" s="30"/>
      <c r="II20" s="30"/>
      <c r="IJ20" s="30"/>
      <c r="IK20" s="30"/>
      <c r="IL20" s="30"/>
      <c r="IM20" s="30"/>
      <c r="IN20" s="30"/>
      <c r="IO20" s="30"/>
      <c r="IP20" s="30"/>
      <c r="IQ20" s="30"/>
    </row>
    <row r="21" s="3" customFormat="1" ht="42" customHeight="1" spans="1:251">
      <c r="A21" s="50" t="s">
        <v>640</v>
      </c>
      <c r="B21" s="50" t="s">
        <v>641</v>
      </c>
      <c r="C21" s="52" t="s">
        <v>653</v>
      </c>
      <c r="D21" s="50" t="s">
        <v>643</v>
      </c>
      <c r="E21" s="50" t="s">
        <v>644</v>
      </c>
      <c r="F21" s="50" t="s">
        <v>645</v>
      </c>
      <c r="G21" s="52" t="s">
        <v>644</v>
      </c>
      <c r="H21" s="45"/>
      <c r="I21" s="45"/>
      <c r="J21" s="45"/>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c r="FI21" s="30"/>
      <c r="FJ21" s="30"/>
      <c r="FK21" s="30"/>
      <c r="FL21" s="30"/>
      <c r="FM21" s="30"/>
      <c r="FN21" s="30"/>
      <c r="FO21" s="30"/>
      <c r="FP21" s="30"/>
      <c r="FQ21" s="30"/>
      <c r="FR21" s="30"/>
      <c r="FS21" s="30"/>
      <c r="FT21" s="30"/>
      <c r="FU21" s="30"/>
      <c r="FV21" s="30"/>
      <c r="FW21" s="30"/>
      <c r="FX21" s="30"/>
      <c r="FY21" s="30"/>
      <c r="FZ21" s="30"/>
      <c r="GA21" s="30"/>
      <c r="GB21" s="30"/>
      <c r="GC21" s="30"/>
      <c r="GD21" s="30"/>
      <c r="GE21" s="30"/>
      <c r="GF21" s="30"/>
      <c r="GG21" s="30"/>
      <c r="GH21" s="30"/>
      <c r="GI21" s="30"/>
      <c r="GJ21" s="30"/>
      <c r="GK21" s="30"/>
      <c r="GL21" s="30"/>
      <c r="GM21" s="30"/>
      <c r="GN21" s="30"/>
      <c r="GO21" s="30"/>
      <c r="GP21" s="30"/>
      <c r="GQ21" s="30"/>
      <c r="GR21" s="30"/>
      <c r="GS21" s="30"/>
      <c r="GT21" s="30"/>
      <c r="GU21" s="30"/>
      <c r="GV21" s="30"/>
      <c r="GW21" s="30"/>
      <c r="GX21" s="30"/>
      <c r="GY21" s="30"/>
      <c r="GZ21" s="30"/>
      <c r="HA21" s="30"/>
      <c r="HB21" s="30"/>
      <c r="HC21" s="30"/>
      <c r="HD21" s="30"/>
      <c r="HE21" s="30"/>
      <c r="HF21" s="30"/>
      <c r="HG21" s="30"/>
      <c r="HH21" s="30"/>
      <c r="HI21" s="30"/>
      <c r="HJ21" s="30"/>
      <c r="HK21" s="30"/>
      <c r="HL21" s="30"/>
      <c r="HM21" s="30"/>
      <c r="HN21" s="30"/>
      <c r="HO21" s="30"/>
      <c r="HP21" s="30"/>
      <c r="HQ21" s="30"/>
      <c r="HR21" s="30"/>
      <c r="HS21" s="30"/>
      <c r="HT21" s="30"/>
      <c r="HU21" s="30"/>
      <c r="HV21" s="30"/>
      <c r="HW21" s="30"/>
      <c r="HX21" s="30"/>
      <c r="HY21" s="30"/>
      <c r="HZ21" s="30"/>
      <c r="IA21" s="30"/>
      <c r="IB21" s="30"/>
      <c r="IC21" s="30"/>
      <c r="ID21" s="30"/>
      <c r="IE21" s="30"/>
      <c r="IF21" s="30"/>
      <c r="IG21" s="30"/>
      <c r="IH21" s="30"/>
      <c r="II21" s="30"/>
      <c r="IJ21" s="30"/>
      <c r="IK21" s="30"/>
      <c r="IL21" s="30"/>
      <c r="IM21" s="30"/>
      <c r="IN21" s="30"/>
      <c r="IO21" s="30"/>
      <c r="IP21" s="30"/>
      <c r="IQ21" s="30"/>
    </row>
    <row r="22" s="3" customFormat="1" ht="42" customHeight="1" spans="1:251">
      <c r="A22" s="50" t="s">
        <v>640</v>
      </c>
      <c r="B22" s="50" t="s">
        <v>641</v>
      </c>
      <c r="C22" s="52" t="s">
        <v>654</v>
      </c>
      <c r="D22" s="50" t="s">
        <v>643</v>
      </c>
      <c r="E22" s="50" t="s">
        <v>53</v>
      </c>
      <c r="F22" s="50" t="s">
        <v>655</v>
      </c>
      <c r="G22" s="52" t="s">
        <v>53</v>
      </c>
      <c r="H22" s="45"/>
      <c r="I22" s="45"/>
      <c r="J22" s="45"/>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c r="DA22" s="30"/>
      <c r="DB22" s="30"/>
      <c r="DC22" s="30"/>
      <c r="DD22" s="30"/>
      <c r="DE22" s="30"/>
      <c r="DF22" s="30"/>
      <c r="DG22" s="30"/>
      <c r="DH22" s="30"/>
      <c r="DI22" s="30"/>
      <c r="DJ22" s="30"/>
      <c r="DK22" s="30"/>
      <c r="DL22" s="30"/>
      <c r="DM22" s="30"/>
      <c r="DN22" s="30"/>
      <c r="DO22" s="30"/>
      <c r="DP22" s="30"/>
      <c r="DQ22" s="30"/>
      <c r="DR22" s="30"/>
      <c r="DS22" s="30"/>
      <c r="DT22" s="30"/>
      <c r="DU22" s="30"/>
      <c r="DV22" s="30"/>
      <c r="DW22" s="30"/>
      <c r="DX22" s="30"/>
      <c r="DY22" s="30"/>
      <c r="DZ22" s="30"/>
      <c r="EA22" s="30"/>
      <c r="EB22" s="30"/>
      <c r="EC22" s="30"/>
      <c r="ED22" s="30"/>
      <c r="EE22" s="30"/>
      <c r="EF22" s="30"/>
      <c r="EG22" s="30"/>
      <c r="EH22" s="30"/>
      <c r="EI22" s="30"/>
      <c r="EJ22" s="30"/>
      <c r="EK22" s="30"/>
      <c r="EL22" s="30"/>
      <c r="EM22" s="30"/>
      <c r="EN22" s="30"/>
      <c r="EO22" s="30"/>
      <c r="EP22" s="30"/>
      <c r="EQ22" s="30"/>
      <c r="ER22" s="30"/>
      <c r="ES22" s="30"/>
      <c r="ET22" s="30"/>
      <c r="EU22" s="30"/>
      <c r="EV22" s="30"/>
      <c r="EW22" s="30"/>
      <c r="EX22" s="30"/>
      <c r="EY22" s="30"/>
      <c r="EZ22" s="30"/>
      <c r="FA22" s="30"/>
      <c r="FB22" s="30"/>
      <c r="FC22" s="30"/>
      <c r="FD22" s="30"/>
      <c r="FE22" s="30"/>
      <c r="FF22" s="30"/>
      <c r="FG22" s="30"/>
      <c r="FH22" s="30"/>
      <c r="FI22" s="30"/>
      <c r="FJ22" s="30"/>
      <c r="FK22" s="30"/>
      <c r="FL22" s="30"/>
      <c r="FM22" s="30"/>
      <c r="FN22" s="30"/>
      <c r="FO22" s="30"/>
      <c r="FP22" s="30"/>
      <c r="FQ22" s="30"/>
      <c r="FR22" s="30"/>
      <c r="FS22" s="30"/>
      <c r="FT22" s="30"/>
      <c r="FU22" s="30"/>
      <c r="FV22" s="30"/>
      <c r="FW22" s="30"/>
      <c r="FX22" s="30"/>
      <c r="FY22" s="30"/>
      <c r="FZ22" s="30"/>
      <c r="GA22" s="30"/>
      <c r="GB22" s="30"/>
      <c r="GC22" s="30"/>
      <c r="GD22" s="30"/>
      <c r="GE22" s="30"/>
      <c r="GF22" s="30"/>
      <c r="GG22" s="30"/>
      <c r="GH22" s="30"/>
      <c r="GI22" s="30"/>
      <c r="GJ22" s="30"/>
      <c r="GK22" s="30"/>
      <c r="GL22" s="30"/>
      <c r="GM22" s="30"/>
      <c r="GN22" s="30"/>
      <c r="GO22" s="30"/>
      <c r="GP22" s="30"/>
      <c r="GQ22" s="30"/>
      <c r="GR22" s="30"/>
      <c r="GS22" s="30"/>
      <c r="GT22" s="30"/>
      <c r="GU22" s="30"/>
      <c r="GV22" s="30"/>
      <c r="GW22" s="30"/>
      <c r="GX22" s="30"/>
      <c r="GY22" s="30"/>
      <c r="GZ22" s="30"/>
      <c r="HA22" s="30"/>
      <c r="HB22" s="30"/>
      <c r="HC22" s="30"/>
      <c r="HD22" s="30"/>
      <c r="HE22" s="30"/>
      <c r="HF22" s="30"/>
      <c r="HG22" s="30"/>
      <c r="HH22" s="30"/>
      <c r="HI22" s="30"/>
      <c r="HJ22" s="30"/>
      <c r="HK22" s="30"/>
      <c r="HL22" s="30"/>
      <c r="HM22" s="30"/>
      <c r="HN22" s="30"/>
      <c r="HO22" s="30"/>
      <c r="HP22" s="30"/>
      <c r="HQ22" s="30"/>
      <c r="HR22" s="30"/>
      <c r="HS22" s="30"/>
      <c r="HT22" s="30"/>
      <c r="HU22" s="30"/>
      <c r="HV22" s="30"/>
      <c r="HW22" s="30"/>
      <c r="HX22" s="30"/>
      <c r="HY22" s="30"/>
      <c r="HZ22" s="30"/>
      <c r="IA22" s="30"/>
      <c r="IB22" s="30"/>
      <c r="IC22" s="30"/>
      <c r="ID22" s="30"/>
      <c r="IE22" s="30"/>
      <c r="IF22" s="30"/>
      <c r="IG22" s="30"/>
      <c r="IH22" s="30"/>
      <c r="II22" s="30"/>
      <c r="IJ22" s="30"/>
      <c r="IK22" s="30"/>
      <c r="IL22" s="30"/>
      <c r="IM22" s="30"/>
      <c r="IN22" s="30"/>
      <c r="IO22" s="30"/>
      <c r="IP22" s="30"/>
      <c r="IQ22" s="30"/>
    </row>
    <row r="23" s="3" customFormat="1" ht="42" customHeight="1" spans="1:251">
      <c r="A23" s="50" t="s">
        <v>640</v>
      </c>
      <c r="B23" s="50" t="s">
        <v>641</v>
      </c>
      <c r="C23" s="52" t="s">
        <v>656</v>
      </c>
      <c r="D23" s="50" t="s">
        <v>643</v>
      </c>
      <c r="E23" s="50" t="s">
        <v>53</v>
      </c>
      <c r="F23" s="50" t="s">
        <v>657</v>
      </c>
      <c r="G23" s="52" t="s">
        <v>53</v>
      </c>
      <c r="H23" s="45"/>
      <c r="I23" s="45"/>
      <c r="J23" s="45"/>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c r="DA23" s="30"/>
      <c r="DB23" s="30"/>
      <c r="DC23" s="30"/>
      <c r="DD23" s="30"/>
      <c r="DE23" s="30"/>
      <c r="DF23" s="30"/>
      <c r="DG23" s="30"/>
      <c r="DH23" s="30"/>
      <c r="DI23" s="30"/>
      <c r="DJ23" s="30"/>
      <c r="DK23" s="30"/>
      <c r="DL23" s="30"/>
      <c r="DM23" s="30"/>
      <c r="DN23" s="30"/>
      <c r="DO23" s="30"/>
      <c r="DP23" s="30"/>
      <c r="DQ23" s="30"/>
      <c r="DR23" s="30"/>
      <c r="DS23" s="30"/>
      <c r="DT23" s="30"/>
      <c r="DU23" s="30"/>
      <c r="DV23" s="30"/>
      <c r="DW23" s="30"/>
      <c r="DX23" s="30"/>
      <c r="DY23" s="30"/>
      <c r="DZ23" s="30"/>
      <c r="EA23" s="30"/>
      <c r="EB23" s="30"/>
      <c r="EC23" s="30"/>
      <c r="ED23" s="30"/>
      <c r="EE23" s="30"/>
      <c r="EF23" s="30"/>
      <c r="EG23" s="30"/>
      <c r="EH23" s="30"/>
      <c r="EI23" s="30"/>
      <c r="EJ23" s="30"/>
      <c r="EK23" s="30"/>
      <c r="EL23" s="30"/>
      <c r="EM23" s="30"/>
      <c r="EN23" s="30"/>
      <c r="EO23" s="30"/>
      <c r="EP23" s="30"/>
      <c r="EQ23" s="30"/>
      <c r="ER23" s="30"/>
      <c r="ES23" s="30"/>
      <c r="ET23" s="30"/>
      <c r="EU23" s="30"/>
      <c r="EV23" s="30"/>
      <c r="EW23" s="30"/>
      <c r="EX23" s="30"/>
      <c r="EY23" s="30"/>
      <c r="EZ23" s="30"/>
      <c r="FA23" s="30"/>
      <c r="FB23" s="30"/>
      <c r="FC23" s="30"/>
      <c r="FD23" s="30"/>
      <c r="FE23" s="30"/>
      <c r="FF23" s="30"/>
      <c r="FG23" s="30"/>
      <c r="FH23" s="30"/>
      <c r="FI23" s="30"/>
      <c r="FJ23" s="30"/>
      <c r="FK23" s="30"/>
      <c r="FL23" s="30"/>
      <c r="FM23" s="30"/>
      <c r="FN23" s="30"/>
      <c r="FO23" s="30"/>
      <c r="FP23" s="30"/>
      <c r="FQ23" s="30"/>
      <c r="FR23" s="30"/>
      <c r="FS23" s="30"/>
      <c r="FT23" s="30"/>
      <c r="FU23" s="30"/>
      <c r="FV23" s="30"/>
      <c r="FW23" s="30"/>
      <c r="FX23" s="30"/>
      <c r="FY23" s="30"/>
      <c r="FZ23" s="30"/>
      <c r="GA23" s="30"/>
      <c r="GB23" s="30"/>
      <c r="GC23" s="30"/>
      <c r="GD23" s="30"/>
      <c r="GE23" s="30"/>
      <c r="GF23" s="30"/>
      <c r="GG23" s="30"/>
      <c r="GH23" s="30"/>
      <c r="GI23" s="30"/>
      <c r="GJ23" s="30"/>
      <c r="GK23" s="30"/>
      <c r="GL23" s="30"/>
      <c r="GM23" s="30"/>
      <c r="GN23" s="30"/>
      <c r="GO23" s="30"/>
      <c r="GP23" s="30"/>
      <c r="GQ23" s="30"/>
      <c r="GR23" s="30"/>
      <c r="GS23" s="30"/>
      <c r="GT23" s="30"/>
      <c r="GU23" s="30"/>
      <c r="GV23" s="30"/>
      <c r="GW23" s="30"/>
      <c r="GX23" s="30"/>
      <c r="GY23" s="30"/>
      <c r="GZ23" s="30"/>
      <c r="HA23" s="30"/>
      <c r="HB23" s="30"/>
      <c r="HC23" s="30"/>
      <c r="HD23" s="30"/>
      <c r="HE23" s="30"/>
      <c r="HF23" s="30"/>
      <c r="HG23" s="30"/>
      <c r="HH23" s="30"/>
      <c r="HI23" s="30"/>
      <c r="HJ23" s="30"/>
      <c r="HK23" s="30"/>
      <c r="HL23" s="30"/>
      <c r="HM23" s="30"/>
      <c r="HN23" s="30"/>
      <c r="HO23" s="30"/>
      <c r="HP23" s="30"/>
      <c r="HQ23" s="30"/>
      <c r="HR23" s="30"/>
      <c r="HS23" s="30"/>
      <c r="HT23" s="30"/>
      <c r="HU23" s="30"/>
      <c r="HV23" s="30"/>
      <c r="HW23" s="30"/>
      <c r="HX23" s="30"/>
      <c r="HY23" s="30"/>
      <c r="HZ23" s="30"/>
      <c r="IA23" s="30"/>
      <c r="IB23" s="30"/>
      <c r="IC23" s="30"/>
      <c r="ID23" s="30"/>
      <c r="IE23" s="30"/>
      <c r="IF23" s="30"/>
      <c r="IG23" s="30"/>
      <c r="IH23" s="30"/>
      <c r="II23" s="30"/>
      <c r="IJ23" s="30"/>
      <c r="IK23" s="30"/>
      <c r="IL23" s="30"/>
      <c r="IM23" s="30"/>
      <c r="IN23" s="30"/>
      <c r="IO23" s="30"/>
      <c r="IP23" s="30"/>
      <c r="IQ23" s="30"/>
    </row>
    <row r="24" s="3" customFormat="1" ht="42" customHeight="1" spans="1:251">
      <c r="A24" s="50" t="s">
        <v>640</v>
      </c>
      <c r="B24" s="50" t="s">
        <v>658</v>
      </c>
      <c r="C24" s="52" t="s">
        <v>659</v>
      </c>
      <c r="D24" s="50" t="s">
        <v>643</v>
      </c>
      <c r="E24" s="50" t="s">
        <v>644</v>
      </c>
      <c r="F24" s="50" t="s">
        <v>645</v>
      </c>
      <c r="G24" s="52" t="s">
        <v>644</v>
      </c>
      <c r="H24" s="45"/>
      <c r="I24" s="45"/>
      <c r="J24" s="45"/>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c r="DA24" s="30"/>
      <c r="DB24" s="30"/>
      <c r="DC24" s="30"/>
      <c r="DD24" s="30"/>
      <c r="DE24" s="30"/>
      <c r="DF24" s="30"/>
      <c r="DG24" s="30"/>
      <c r="DH24" s="30"/>
      <c r="DI24" s="30"/>
      <c r="DJ24" s="30"/>
      <c r="DK24" s="30"/>
      <c r="DL24" s="30"/>
      <c r="DM24" s="30"/>
      <c r="DN24" s="30"/>
      <c r="DO24" s="30"/>
      <c r="DP24" s="30"/>
      <c r="DQ24" s="30"/>
      <c r="DR24" s="30"/>
      <c r="DS24" s="30"/>
      <c r="DT24" s="30"/>
      <c r="DU24" s="30"/>
      <c r="DV24" s="30"/>
      <c r="DW24" s="30"/>
      <c r="DX24" s="30"/>
      <c r="DY24" s="30"/>
      <c r="DZ24" s="30"/>
      <c r="EA24" s="30"/>
      <c r="EB24" s="30"/>
      <c r="EC24" s="30"/>
      <c r="ED24" s="30"/>
      <c r="EE24" s="30"/>
      <c r="EF24" s="30"/>
      <c r="EG24" s="30"/>
      <c r="EH24" s="30"/>
      <c r="EI24" s="30"/>
      <c r="EJ24" s="30"/>
      <c r="EK24" s="30"/>
      <c r="EL24" s="30"/>
      <c r="EM24" s="30"/>
      <c r="EN24" s="30"/>
      <c r="EO24" s="30"/>
      <c r="EP24" s="30"/>
      <c r="EQ24" s="30"/>
      <c r="ER24" s="30"/>
      <c r="ES24" s="30"/>
      <c r="ET24" s="30"/>
      <c r="EU24" s="30"/>
      <c r="EV24" s="30"/>
      <c r="EW24" s="30"/>
      <c r="EX24" s="30"/>
      <c r="EY24" s="30"/>
      <c r="EZ24" s="30"/>
      <c r="FA24" s="30"/>
      <c r="FB24" s="30"/>
      <c r="FC24" s="30"/>
      <c r="FD24" s="30"/>
      <c r="FE24" s="30"/>
      <c r="FF24" s="30"/>
      <c r="FG24" s="30"/>
      <c r="FH24" s="30"/>
      <c r="FI24" s="30"/>
      <c r="FJ24" s="30"/>
      <c r="FK24" s="30"/>
      <c r="FL24" s="30"/>
      <c r="FM24" s="30"/>
      <c r="FN24" s="30"/>
      <c r="FO24" s="30"/>
      <c r="FP24" s="30"/>
      <c r="FQ24" s="30"/>
      <c r="FR24" s="30"/>
      <c r="FS24" s="30"/>
      <c r="FT24" s="30"/>
      <c r="FU24" s="30"/>
      <c r="FV24" s="30"/>
      <c r="FW24" s="30"/>
      <c r="FX24" s="30"/>
      <c r="FY24" s="30"/>
      <c r="FZ24" s="30"/>
      <c r="GA24" s="30"/>
      <c r="GB24" s="30"/>
      <c r="GC24" s="30"/>
      <c r="GD24" s="30"/>
      <c r="GE24" s="30"/>
      <c r="GF24" s="30"/>
      <c r="GG24" s="30"/>
      <c r="GH24" s="30"/>
      <c r="GI24" s="30"/>
      <c r="GJ24" s="30"/>
      <c r="GK24" s="30"/>
      <c r="GL24" s="30"/>
      <c r="GM24" s="30"/>
      <c r="GN24" s="30"/>
      <c r="GO24" s="30"/>
      <c r="GP24" s="30"/>
      <c r="GQ24" s="30"/>
      <c r="GR24" s="30"/>
      <c r="GS24" s="30"/>
      <c r="GT24" s="30"/>
      <c r="GU24" s="30"/>
      <c r="GV24" s="30"/>
      <c r="GW24" s="30"/>
      <c r="GX24" s="30"/>
      <c r="GY24" s="30"/>
      <c r="GZ24" s="30"/>
      <c r="HA24" s="30"/>
      <c r="HB24" s="30"/>
      <c r="HC24" s="30"/>
      <c r="HD24" s="30"/>
      <c r="HE24" s="30"/>
      <c r="HF24" s="30"/>
      <c r="HG24" s="30"/>
      <c r="HH24" s="30"/>
      <c r="HI24" s="30"/>
      <c r="HJ24" s="30"/>
      <c r="HK24" s="30"/>
      <c r="HL24" s="30"/>
      <c r="HM24" s="30"/>
      <c r="HN24" s="30"/>
      <c r="HO24" s="30"/>
      <c r="HP24" s="30"/>
      <c r="HQ24" s="30"/>
      <c r="HR24" s="30"/>
      <c r="HS24" s="30"/>
      <c r="HT24" s="30"/>
      <c r="HU24" s="30"/>
      <c r="HV24" s="30"/>
      <c r="HW24" s="30"/>
      <c r="HX24" s="30"/>
      <c r="HY24" s="30"/>
      <c r="HZ24" s="30"/>
      <c r="IA24" s="30"/>
      <c r="IB24" s="30"/>
      <c r="IC24" s="30"/>
      <c r="ID24" s="30"/>
      <c r="IE24" s="30"/>
      <c r="IF24" s="30"/>
      <c r="IG24" s="30"/>
      <c r="IH24" s="30"/>
      <c r="II24" s="30"/>
      <c r="IJ24" s="30"/>
      <c r="IK24" s="30"/>
      <c r="IL24" s="30"/>
      <c r="IM24" s="30"/>
      <c r="IN24" s="30"/>
      <c r="IO24" s="30"/>
      <c r="IP24" s="30"/>
      <c r="IQ24" s="30"/>
    </row>
    <row r="25" s="3" customFormat="1" ht="42" customHeight="1" spans="1:251">
      <c r="A25" s="50" t="s">
        <v>640</v>
      </c>
      <c r="B25" s="50" t="s">
        <v>658</v>
      </c>
      <c r="C25" s="52" t="s">
        <v>660</v>
      </c>
      <c r="D25" s="50" t="s">
        <v>652</v>
      </c>
      <c r="E25" s="50" t="s">
        <v>661</v>
      </c>
      <c r="F25" s="50" t="s">
        <v>662</v>
      </c>
      <c r="G25" s="52" t="s">
        <v>661</v>
      </c>
      <c r="H25" s="45"/>
      <c r="I25" s="45"/>
      <c r="J25" s="45"/>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c r="DA25" s="30"/>
      <c r="DB25" s="30"/>
      <c r="DC25" s="30"/>
      <c r="DD25" s="30"/>
      <c r="DE25" s="30"/>
      <c r="DF25" s="30"/>
      <c r="DG25" s="30"/>
      <c r="DH25" s="30"/>
      <c r="DI25" s="30"/>
      <c r="DJ25" s="30"/>
      <c r="DK25" s="30"/>
      <c r="DL25" s="30"/>
      <c r="DM25" s="30"/>
      <c r="DN25" s="30"/>
      <c r="DO25" s="30"/>
      <c r="DP25" s="30"/>
      <c r="DQ25" s="30"/>
      <c r="DR25" s="30"/>
      <c r="DS25" s="30"/>
      <c r="DT25" s="30"/>
      <c r="DU25" s="30"/>
      <c r="DV25" s="30"/>
      <c r="DW25" s="30"/>
      <c r="DX25" s="30"/>
      <c r="DY25" s="30"/>
      <c r="DZ25" s="30"/>
      <c r="EA25" s="30"/>
      <c r="EB25" s="30"/>
      <c r="EC25" s="30"/>
      <c r="ED25" s="30"/>
      <c r="EE25" s="30"/>
      <c r="EF25" s="30"/>
      <c r="EG25" s="30"/>
      <c r="EH25" s="30"/>
      <c r="EI25" s="30"/>
      <c r="EJ25" s="30"/>
      <c r="EK25" s="30"/>
      <c r="EL25" s="30"/>
      <c r="EM25" s="30"/>
      <c r="EN25" s="30"/>
      <c r="EO25" s="30"/>
      <c r="EP25" s="30"/>
      <c r="EQ25" s="30"/>
      <c r="ER25" s="30"/>
      <c r="ES25" s="30"/>
      <c r="ET25" s="30"/>
      <c r="EU25" s="30"/>
      <c r="EV25" s="30"/>
      <c r="EW25" s="30"/>
      <c r="EX25" s="30"/>
      <c r="EY25" s="30"/>
      <c r="EZ25" s="30"/>
      <c r="FA25" s="30"/>
      <c r="FB25" s="30"/>
      <c r="FC25" s="30"/>
      <c r="FD25" s="30"/>
      <c r="FE25" s="30"/>
      <c r="FF25" s="30"/>
      <c r="FG25" s="30"/>
      <c r="FH25" s="30"/>
      <c r="FI25" s="30"/>
      <c r="FJ25" s="30"/>
      <c r="FK25" s="30"/>
      <c r="FL25" s="30"/>
      <c r="FM25" s="30"/>
      <c r="FN25" s="30"/>
      <c r="FO25" s="30"/>
      <c r="FP25" s="30"/>
      <c r="FQ25" s="30"/>
      <c r="FR25" s="30"/>
      <c r="FS25" s="30"/>
      <c r="FT25" s="30"/>
      <c r="FU25" s="30"/>
      <c r="FV25" s="30"/>
      <c r="FW25" s="30"/>
      <c r="FX25" s="30"/>
      <c r="FY25" s="30"/>
      <c r="FZ25" s="30"/>
      <c r="GA25" s="30"/>
      <c r="GB25" s="30"/>
      <c r="GC25" s="30"/>
      <c r="GD25" s="30"/>
      <c r="GE25" s="30"/>
      <c r="GF25" s="30"/>
      <c r="GG25" s="30"/>
      <c r="GH25" s="30"/>
      <c r="GI25" s="30"/>
      <c r="GJ25" s="30"/>
      <c r="GK25" s="30"/>
      <c r="GL25" s="30"/>
      <c r="GM25" s="30"/>
      <c r="GN25" s="30"/>
      <c r="GO25" s="30"/>
      <c r="GP25" s="30"/>
      <c r="GQ25" s="30"/>
      <c r="GR25" s="30"/>
      <c r="GS25" s="30"/>
      <c r="GT25" s="30"/>
      <c r="GU25" s="30"/>
      <c r="GV25" s="30"/>
      <c r="GW25" s="30"/>
      <c r="GX25" s="30"/>
      <c r="GY25" s="30"/>
      <c r="GZ25" s="30"/>
      <c r="HA25" s="30"/>
      <c r="HB25" s="30"/>
      <c r="HC25" s="30"/>
      <c r="HD25" s="30"/>
      <c r="HE25" s="30"/>
      <c r="HF25" s="30"/>
      <c r="HG25" s="30"/>
      <c r="HH25" s="30"/>
      <c r="HI25" s="30"/>
      <c r="HJ25" s="30"/>
      <c r="HK25" s="30"/>
      <c r="HL25" s="30"/>
      <c r="HM25" s="30"/>
      <c r="HN25" s="30"/>
      <c r="HO25" s="30"/>
      <c r="HP25" s="30"/>
      <c r="HQ25" s="30"/>
      <c r="HR25" s="30"/>
      <c r="HS25" s="30"/>
      <c r="HT25" s="30"/>
      <c r="HU25" s="30"/>
      <c r="HV25" s="30"/>
      <c r="HW25" s="30"/>
      <c r="HX25" s="30"/>
      <c r="HY25" s="30"/>
      <c r="HZ25" s="30"/>
      <c r="IA25" s="30"/>
      <c r="IB25" s="30"/>
      <c r="IC25" s="30"/>
      <c r="ID25" s="30"/>
      <c r="IE25" s="30"/>
      <c r="IF25" s="30"/>
      <c r="IG25" s="30"/>
      <c r="IH25" s="30"/>
      <c r="II25" s="30"/>
      <c r="IJ25" s="30"/>
      <c r="IK25" s="30"/>
      <c r="IL25" s="30"/>
      <c r="IM25" s="30"/>
      <c r="IN25" s="30"/>
      <c r="IO25" s="30"/>
      <c r="IP25" s="30"/>
      <c r="IQ25" s="30"/>
    </row>
    <row r="26" s="3" customFormat="1" ht="42" customHeight="1" spans="1:251">
      <c r="A26" s="50" t="s">
        <v>640</v>
      </c>
      <c r="B26" s="50" t="s">
        <v>658</v>
      </c>
      <c r="C26" s="52" t="s">
        <v>663</v>
      </c>
      <c r="D26" s="50" t="s">
        <v>652</v>
      </c>
      <c r="E26" s="50" t="s">
        <v>664</v>
      </c>
      <c r="F26" s="50" t="s">
        <v>662</v>
      </c>
      <c r="G26" s="52" t="s">
        <v>664</v>
      </c>
      <c r="H26" s="45"/>
      <c r="I26" s="45"/>
      <c r="J26" s="45"/>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c r="DA26" s="30"/>
      <c r="DB26" s="30"/>
      <c r="DC26" s="30"/>
      <c r="DD26" s="30"/>
      <c r="DE26" s="30"/>
      <c r="DF26" s="30"/>
      <c r="DG26" s="30"/>
      <c r="DH26" s="30"/>
      <c r="DI26" s="30"/>
      <c r="DJ26" s="30"/>
      <c r="DK26" s="30"/>
      <c r="DL26" s="30"/>
      <c r="DM26" s="30"/>
      <c r="DN26" s="30"/>
      <c r="DO26" s="30"/>
      <c r="DP26" s="30"/>
      <c r="DQ26" s="30"/>
      <c r="DR26" s="30"/>
      <c r="DS26" s="30"/>
      <c r="DT26" s="30"/>
      <c r="DU26" s="30"/>
      <c r="DV26" s="30"/>
      <c r="DW26" s="30"/>
      <c r="DX26" s="30"/>
      <c r="DY26" s="30"/>
      <c r="DZ26" s="30"/>
      <c r="EA26" s="30"/>
      <c r="EB26" s="30"/>
      <c r="EC26" s="30"/>
      <c r="ED26" s="30"/>
      <c r="EE26" s="30"/>
      <c r="EF26" s="30"/>
      <c r="EG26" s="30"/>
      <c r="EH26" s="30"/>
      <c r="EI26" s="30"/>
      <c r="EJ26" s="30"/>
      <c r="EK26" s="30"/>
      <c r="EL26" s="30"/>
      <c r="EM26" s="30"/>
      <c r="EN26" s="30"/>
      <c r="EO26" s="30"/>
      <c r="EP26" s="30"/>
      <c r="EQ26" s="30"/>
      <c r="ER26" s="30"/>
      <c r="ES26" s="30"/>
      <c r="ET26" s="30"/>
      <c r="EU26" s="30"/>
      <c r="EV26" s="30"/>
      <c r="EW26" s="30"/>
      <c r="EX26" s="30"/>
      <c r="EY26" s="30"/>
      <c r="EZ26" s="30"/>
      <c r="FA26" s="30"/>
      <c r="FB26" s="30"/>
      <c r="FC26" s="30"/>
      <c r="FD26" s="30"/>
      <c r="FE26" s="30"/>
      <c r="FF26" s="30"/>
      <c r="FG26" s="30"/>
      <c r="FH26" s="30"/>
      <c r="FI26" s="30"/>
      <c r="FJ26" s="30"/>
      <c r="FK26" s="30"/>
      <c r="FL26" s="30"/>
      <c r="FM26" s="30"/>
      <c r="FN26" s="30"/>
      <c r="FO26" s="30"/>
      <c r="FP26" s="30"/>
      <c r="FQ26" s="30"/>
      <c r="FR26" s="30"/>
      <c r="FS26" s="30"/>
      <c r="FT26" s="30"/>
      <c r="FU26" s="30"/>
      <c r="FV26" s="30"/>
      <c r="FW26" s="30"/>
      <c r="FX26" s="30"/>
      <c r="FY26" s="30"/>
      <c r="FZ26" s="30"/>
      <c r="GA26" s="30"/>
      <c r="GB26" s="30"/>
      <c r="GC26" s="30"/>
      <c r="GD26" s="30"/>
      <c r="GE26" s="30"/>
      <c r="GF26" s="30"/>
      <c r="GG26" s="30"/>
      <c r="GH26" s="30"/>
      <c r="GI26" s="30"/>
      <c r="GJ26" s="30"/>
      <c r="GK26" s="30"/>
      <c r="GL26" s="30"/>
      <c r="GM26" s="30"/>
      <c r="GN26" s="30"/>
      <c r="GO26" s="30"/>
      <c r="GP26" s="30"/>
      <c r="GQ26" s="30"/>
      <c r="GR26" s="30"/>
      <c r="GS26" s="30"/>
      <c r="GT26" s="30"/>
      <c r="GU26" s="30"/>
      <c r="GV26" s="30"/>
      <c r="GW26" s="30"/>
      <c r="GX26" s="30"/>
      <c r="GY26" s="30"/>
      <c r="GZ26" s="30"/>
      <c r="HA26" s="30"/>
      <c r="HB26" s="30"/>
      <c r="HC26" s="30"/>
      <c r="HD26" s="30"/>
      <c r="HE26" s="30"/>
      <c r="HF26" s="30"/>
      <c r="HG26" s="30"/>
      <c r="HH26" s="30"/>
      <c r="HI26" s="30"/>
      <c r="HJ26" s="30"/>
      <c r="HK26" s="30"/>
      <c r="HL26" s="30"/>
      <c r="HM26" s="30"/>
      <c r="HN26" s="30"/>
      <c r="HO26" s="30"/>
      <c r="HP26" s="30"/>
      <c r="HQ26" s="30"/>
      <c r="HR26" s="30"/>
      <c r="HS26" s="30"/>
      <c r="HT26" s="30"/>
      <c r="HU26" s="30"/>
      <c r="HV26" s="30"/>
      <c r="HW26" s="30"/>
      <c r="HX26" s="30"/>
      <c r="HY26" s="30"/>
      <c r="HZ26" s="30"/>
      <c r="IA26" s="30"/>
      <c r="IB26" s="30"/>
      <c r="IC26" s="30"/>
      <c r="ID26" s="30"/>
      <c r="IE26" s="30"/>
      <c r="IF26" s="30"/>
      <c r="IG26" s="30"/>
      <c r="IH26" s="30"/>
      <c r="II26" s="30"/>
      <c r="IJ26" s="30"/>
      <c r="IK26" s="30"/>
      <c r="IL26" s="30"/>
      <c r="IM26" s="30"/>
      <c r="IN26" s="30"/>
      <c r="IO26" s="30"/>
      <c r="IP26" s="30"/>
      <c r="IQ26" s="30"/>
    </row>
    <row r="27" s="3" customFormat="1" ht="42" customHeight="1" spans="1:251">
      <c r="A27" s="50" t="s">
        <v>640</v>
      </c>
      <c r="B27" s="50" t="s">
        <v>658</v>
      </c>
      <c r="C27" s="52" t="s">
        <v>665</v>
      </c>
      <c r="D27" s="50" t="s">
        <v>643</v>
      </c>
      <c r="E27" s="50" t="s">
        <v>644</v>
      </c>
      <c r="F27" s="50" t="s">
        <v>645</v>
      </c>
      <c r="G27" s="52" t="s">
        <v>644</v>
      </c>
      <c r="H27" s="45"/>
      <c r="I27" s="45"/>
      <c r="J27" s="45"/>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c r="DA27" s="30"/>
      <c r="DB27" s="30"/>
      <c r="DC27" s="30"/>
      <c r="DD27" s="30"/>
      <c r="DE27" s="30"/>
      <c r="DF27" s="30"/>
      <c r="DG27" s="30"/>
      <c r="DH27" s="30"/>
      <c r="DI27" s="30"/>
      <c r="DJ27" s="30"/>
      <c r="DK27" s="30"/>
      <c r="DL27" s="30"/>
      <c r="DM27" s="30"/>
      <c r="DN27" s="30"/>
      <c r="DO27" s="30"/>
      <c r="DP27" s="30"/>
      <c r="DQ27" s="30"/>
      <c r="DR27" s="30"/>
      <c r="DS27" s="30"/>
      <c r="DT27" s="30"/>
      <c r="DU27" s="30"/>
      <c r="DV27" s="30"/>
      <c r="DW27" s="30"/>
      <c r="DX27" s="30"/>
      <c r="DY27" s="30"/>
      <c r="DZ27" s="30"/>
      <c r="EA27" s="30"/>
      <c r="EB27" s="30"/>
      <c r="EC27" s="30"/>
      <c r="ED27" s="30"/>
      <c r="EE27" s="30"/>
      <c r="EF27" s="30"/>
      <c r="EG27" s="30"/>
      <c r="EH27" s="30"/>
      <c r="EI27" s="30"/>
      <c r="EJ27" s="30"/>
      <c r="EK27" s="30"/>
      <c r="EL27" s="30"/>
      <c r="EM27" s="30"/>
      <c r="EN27" s="30"/>
      <c r="EO27" s="30"/>
      <c r="EP27" s="30"/>
      <c r="EQ27" s="30"/>
      <c r="ER27" s="30"/>
      <c r="ES27" s="30"/>
      <c r="ET27" s="30"/>
      <c r="EU27" s="30"/>
      <c r="EV27" s="30"/>
      <c r="EW27" s="30"/>
      <c r="EX27" s="30"/>
      <c r="EY27" s="30"/>
      <c r="EZ27" s="30"/>
      <c r="FA27" s="30"/>
      <c r="FB27" s="30"/>
      <c r="FC27" s="30"/>
      <c r="FD27" s="30"/>
      <c r="FE27" s="30"/>
      <c r="FF27" s="30"/>
      <c r="FG27" s="30"/>
      <c r="FH27" s="30"/>
      <c r="FI27" s="30"/>
      <c r="FJ27" s="30"/>
      <c r="FK27" s="30"/>
      <c r="FL27" s="30"/>
      <c r="FM27" s="30"/>
      <c r="FN27" s="30"/>
      <c r="FO27" s="30"/>
      <c r="FP27" s="30"/>
      <c r="FQ27" s="30"/>
      <c r="FR27" s="30"/>
      <c r="FS27" s="30"/>
      <c r="FT27" s="30"/>
      <c r="FU27" s="30"/>
      <c r="FV27" s="30"/>
      <c r="FW27" s="30"/>
      <c r="FX27" s="30"/>
      <c r="FY27" s="30"/>
      <c r="FZ27" s="30"/>
      <c r="GA27" s="30"/>
      <c r="GB27" s="30"/>
      <c r="GC27" s="30"/>
      <c r="GD27" s="30"/>
      <c r="GE27" s="30"/>
      <c r="GF27" s="30"/>
      <c r="GG27" s="30"/>
      <c r="GH27" s="30"/>
      <c r="GI27" s="30"/>
      <c r="GJ27" s="30"/>
      <c r="GK27" s="30"/>
      <c r="GL27" s="30"/>
      <c r="GM27" s="30"/>
      <c r="GN27" s="30"/>
      <c r="GO27" s="30"/>
      <c r="GP27" s="30"/>
      <c r="GQ27" s="30"/>
      <c r="GR27" s="30"/>
      <c r="GS27" s="30"/>
      <c r="GT27" s="30"/>
      <c r="GU27" s="30"/>
      <c r="GV27" s="30"/>
      <c r="GW27" s="30"/>
      <c r="GX27" s="30"/>
      <c r="GY27" s="30"/>
      <c r="GZ27" s="30"/>
      <c r="HA27" s="30"/>
      <c r="HB27" s="30"/>
      <c r="HC27" s="30"/>
      <c r="HD27" s="30"/>
      <c r="HE27" s="30"/>
      <c r="HF27" s="30"/>
      <c r="HG27" s="30"/>
      <c r="HH27" s="30"/>
      <c r="HI27" s="30"/>
      <c r="HJ27" s="30"/>
      <c r="HK27" s="30"/>
      <c r="HL27" s="30"/>
      <c r="HM27" s="30"/>
      <c r="HN27" s="30"/>
      <c r="HO27" s="30"/>
      <c r="HP27" s="30"/>
      <c r="HQ27" s="30"/>
      <c r="HR27" s="30"/>
      <c r="HS27" s="30"/>
      <c r="HT27" s="30"/>
      <c r="HU27" s="30"/>
      <c r="HV27" s="30"/>
      <c r="HW27" s="30"/>
      <c r="HX27" s="30"/>
      <c r="HY27" s="30"/>
      <c r="HZ27" s="30"/>
      <c r="IA27" s="30"/>
      <c r="IB27" s="30"/>
      <c r="IC27" s="30"/>
      <c r="ID27" s="30"/>
      <c r="IE27" s="30"/>
      <c r="IF27" s="30"/>
      <c r="IG27" s="30"/>
      <c r="IH27" s="30"/>
      <c r="II27" s="30"/>
      <c r="IJ27" s="30"/>
      <c r="IK27" s="30"/>
      <c r="IL27" s="30"/>
      <c r="IM27" s="30"/>
      <c r="IN27" s="30"/>
      <c r="IO27" s="30"/>
      <c r="IP27" s="30"/>
      <c r="IQ27" s="30"/>
    </row>
    <row r="28" s="3" customFormat="1" ht="42" customHeight="1" spans="1:251">
      <c r="A28" s="50" t="s">
        <v>640</v>
      </c>
      <c r="B28" s="50" t="s">
        <v>658</v>
      </c>
      <c r="C28" s="52" t="s">
        <v>666</v>
      </c>
      <c r="D28" s="50" t="s">
        <v>643</v>
      </c>
      <c r="E28" s="50" t="s">
        <v>644</v>
      </c>
      <c r="F28" s="50" t="s">
        <v>645</v>
      </c>
      <c r="G28" s="52" t="s">
        <v>644</v>
      </c>
      <c r="H28" s="45"/>
      <c r="I28" s="45"/>
      <c r="J28" s="45"/>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c r="DA28" s="30"/>
      <c r="DB28" s="30"/>
      <c r="DC28" s="30"/>
      <c r="DD28" s="30"/>
      <c r="DE28" s="30"/>
      <c r="DF28" s="30"/>
      <c r="DG28" s="30"/>
      <c r="DH28" s="30"/>
      <c r="DI28" s="30"/>
      <c r="DJ28" s="30"/>
      <c r="DK28" s="30"/>
      <c r="DL28" s="30"/>
      <c r="DM28" s="30"/>
      <c r="DN28" s="30"/>
      <c r="DO28" s="30"/>
      <c r="DP28" s="30"/>
      <c r="DQ28" s="30"/>
      <c r="DR28" s="30"/>
      <c r="DS28" s="30"/>
      <c r="DT28" s="30"/>
      <c r="DU28" s="30"/>
      <c r="DV28" s="30"/>
      <c r="DW28" s="30"/>
      <c r="DX28" s="30"/>
      <c r="DY28" s="30"/>
      <c r="DZ28" s="30"/>
      <c r="EA28" s="30"/>
      <c r="EB28" s="30"/>
      <c r="EC28" s="30"/>
      <c r="ED28" s="30"/>
      <c r="EE28" s="30"/>
      <c r="EF28" s="30"/>
      <c r="EG28" s="30"/>
      <c r="EH28" s="30"/>
      <c r="EI28" s="30"/>
      <c r="EJ28" s="30"/>
      <c r="EK28" s="30"/>
      <c r="EL28" s="30"/>
      <c r="EM28" s="30"/>
      <c r="EN28" s="30"/>
      <c r="EO28" s="30"/>
      <c r="EP28" s="30"/>
      <c r="EQ28" s="30"/>
      <c r="ER28" s="30"/>
      <c r="ES28" s="30"/>
      <c r="ET28" s="30"/>
      <c r="EU28" s="30"/>
      <c r="EV28" s="30"/>
      <c r="EW28" s="30"/>
      <c r="EX28" s="30"/>
      <c r="EY28" s="30"/>
      <c r="EZ28" s="30"/>
      <c r="FA28" s="30"/>
      <c r="FB28" s="30"/>
      <c r="FC28" s="30"/>
      <c r="FD28" s="30"/>
      <c r="FE28" s="30"/>
      <c r="FF28" s="30"/>
      <c r="FG28" s="30"/>
      <c r="FH28" s="30"/>
      <c r="FI28" s="30"/>
      <c r="FJ28" s="30"/>
      <c r="FK28" s="30"/>
      <c r="FL28" s="30"/>
      <c r="FM28" s="30"/>
      <c r="FN28" s="30"/>
      <c r="FO28" s="30"/>
      <c r="FP28" s="30"/>
      <c r="FQ28" s="30"/>
      <c r="FR28" s="30"/>
      <c r="FS28" s="30"/>
      <c r="FT28" s="30"/>
      <c r="FU28" s="30"/>
      <c r="FV28" s="30"/>
      <c r="FW28" s="30"/>
      <c r="FX28" s="30"/>
      <c r="FY28" s="30"/>
      <c r="FZ28" s="30"/>
      <c r="GA28" s="30"/>
      <c r="GB28" s="30"/>
      <c r="GC28" s="30"/>
      <c r="GD28" s="30"/>
      <c r="GE28" s="30"/>
      <c r="GF28" s="30"/>
      <c r="GG28" s="30"/>
      <c r="GH28" s="30"/>
      <c r="GI28" s="30"/>
      <c r="GJ28" s="30"/>
      <c r="GK28" s="30"/>
      <c r="GL28" s="30"/>
      <c r="GM28" s="30"/>
      <c r="GN28" s="30"/>
      <c r="GO28" s="30"/>
      <c r="GP28" s="30"/>
      <c r="GQ28" s="30"/>
      <c r="GR28" s="30"/>
      <c r="GS28" s="30"/>
      <c r="GT28" s="30"/>
      <c r="GU28" s="30"/>
      <c r="GV28" s="30"/>
      <c r="GW28" s="30"/>
      <c r="GX28" s="30"/>
      <c r="GY28" s="30"/>
      <c r="GZ28" s="30"/>
      <c r="HA28" s="30"/>
      <c r="HB28" s="30"/>
      <c r="HC28" s="30"/>
      <c r="HD28" s="30"/>
      <c r="HE28" s="30"/>
      <c r="HF28" s="30"/>
      <c r="HG28" s="30"/>
      <c r="HH28" s="30"/>
      <c r="HI28" s="30"/>
      <c r="HJ28" s="30"/>
      <c r="HK28" s="30"/>
      <c r="HL28" s="30"/>
      <c r="HM28" s="30"/>
      <c r="HN28" s="30"/>
      <c r="HO28" s="30"/>
      <c r="HP28" s="30"/>
      <c r="HQ28" s="30"/>
      <c r="HR28" s="30"/>
      <c r="HS28" s="30"/>
      <c r="HT28" s="30"/>
      <c r="HU28" s="30"/>
      <c r="HV28" s="30"/>
      <c r="HW28" s="30"/>
      <c r="HX28" s="30"/>
      <c r="HY28" s="30"/>
      <c r="HZ28" s="30"/>
      <c r="IA28" s="30"/>
      <c r="IB28" s="30"/>
      <c r="IC28" s="30"/>
      <c r="ID28" s="30"/>
      <c r="IE28" s="30"/>
      <c r="IF28" s="30"/>
      <c r="IG28" s="30"/>
      <c r="IH28" s="30"/>
      <c r="II28" s="30"/>
      <c r="IJ28" s="30"/>
      <c r="IK28" s="30"/>
      <c r="IL28" s="30"/>
      <c r="IM28" s="30"/>
      <c r="IN28" s="30"/>
      <c r="IO28" s="30"/>
      <c r="IP28" s="30"/>
      <c r="IQ28" s="30"/>
    </row>
    <row r="29" s="3" customFormat="1" ht="42" customHeight="1" spans="1:251">
      <c r="A29" s="50" t="s">
        <v>640</v>
      </c>
      <c r="B29" s="50" t="s">
        <v>658</v>
      </c>
      <c r="C29" s="52" t="s">
        <v>667</v>
      </c>
      <c r="D29" s="50" t="s">
        <v>643</v>
      </c>
      <c r="E29" s="50" t="s">
        <v>650</v>
      </c>
      <c r="F29" s="50" t="s">
        <v>645</v>
      </c>
      <c r="G29" s="52" t="s">
        <v>650</v>
      </c>
      <c r="H29" s="45"/>
      <c r="I29" s="45"/>
      <c r="J29" s="45"/>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c r="DA29" s="30"/>
      <c r="DB29" s="30"/>
      <c r="DC29" s="30"/>
      <c r="DD29" s="30"/>
      <c r="DE29" s="30"/>
      <c r="DF29" s="30"/>
      <c r="DG29" s="30"/>
      <c r="DH29" s="30"/>
      <c r="DI29" s="30"/>
      <c r="DJ29" s="30"/>
      <c r="DK29" s="30"/>
      <c r="DL29" s="30"/>
      <c r="DM29" s="30"/>
      <c r="DN29" s="30"/>
      <c r="DO29" s="30"/>
      <c r="DP29" s="30"/>
      <c r="DQ29" s="30"/>
      <c r="DR29" s="30"/>
      <c r="DS29" s="30"/>
      <c r="DT29" s="30"/>
      <c r="DU29" s="30"/>
      <c r="DV29" s="30"/>
      <c r="DW29" s="30"/>
      <c r="DX29" s="30"/>
      <c r="DY29" s="30"/>
      <c r="DZ29" s="30"/>
      <c r="EA29" s="30"/>
      <c r="EB29" s="30"/>
      <c r="EC29" s="30"/>
      <c r="ED29" s="30"/>
      <c r="EE29" s="30"/>
      <c r="EF29" s="30"/>
      <c r="EG29" s="30"/>
      <c r="EH29" s="30"/>
      <c r="EI29" s="30"/>
      <c r="EJ29" s="30"/>
      <c r="EK29" s="30"/>
      <c r="EL29" s="30"/>
      <c r="EM29" s="30"/>
      <c r="EN29" s="30"/>
      <c r="EO29" s="30"/>
      <c r="EP29" s="30"/>
      <c r="EQ29" s="30"/>
      <c r="ER29" s="30"/>
      <c r="ES29" s="30"/>
      <c r="ET29" s="30"/>
      <c r="EU29" s="30"/>
      <c r="EV29" s="30"/>
      <c r="EW29" s="30"/>
      <c r="EX29" s="30"/>
      <c r="EY29" s="30"/>
      <c r="EZ29" s="30"/>
      <c r="FA29" s="30"/>
      <c r="FB29" s="30"/>
      <c r="FC29" s="30"/>
      <c r="FD29" s="30"/>
      <c r="FE29" s="30"/>
      <c r="FF29" s="30"/>
      <c r="FG29" s="30"/>
      <c r="FH29" s="30"/>
      <c r="FI29" s="30"/>
      <c r="FJ29" s="30"/>
      <c r="FK29" s="30"/>
      <c r="FL29" s="30"/>
      <c r="FM29" s="30"/>
      <c r="FN29" s="30"/>
      <c r="FO29" s="30"/>
      <c r="FP29" s="30"/>
      <c r="FQ29" s="30"/>
      <c r="FR29" s="30"/>
      <c r="FS29" s="30"/>
      <c r="FT29" s="30"/>
      <c r="FU29" s="30"/>
      <c r="FV29" s="30"/>
      <c r="FW29" s="30"/>
      <c r="FX29" s="30"/>
      <c r="FY29" s="30"/>
      <c r="FZ29" s="30"/>
      <c r="GA29" s="30"/>
      <c r="GB29" s="30"/>
      <c r="GC29" s="30"/>
      <c r="GD29" s="30"/>
      <c r="GE29" s="30"/>
      <c r="GF29" s="30"/>
      <c r="GG29" s="30"/>
      <c r="GH29" s="30"/>
      <c r="GI29" s="30"/>
      <c r="GJ29" s="30"/>
      <c r="GK29" s="30"/>
      <c r="GL29" s="30"/>
      <c r="GM29" s="30"/>
      <c r="GN29" s="30"/>
      <c r="GO29" s="30"/>
      <c r="GP29" s="30"/>
      <c r="GQ29" s="30"/>
      <c r="GR29" s="30"/>
      <c r="GS29" s="30"/>
      <c r="GT29" s="30"/>
      <c r="GU29" s="30"/>
      <c r="GV29" s="30"/>
      <c r="GW29" s="30"/>
      <c r="GX29" s="30"/>
      <c r="GY29" s="30"/>
      <c r="GZ29" s="30"/>
      <c r="HA29" s="30"/>
      <c r="HB29" s="30"/>
      <c r="HC29" s="30"/>
      <c r="HD29" s="30"/>
      <c r="HE29" s="30"/>
      <c r="HF29" s="30"/>
      <c r="HG29" s="30"/>
      <c r="HH29" s="30"/>
      <c r="HI29" s="30"/>
      <c r="HJ29" s="30"/>
      <c r="HK29" s="30"/>
      <c r="HL29" s="30"/>
      <c r="HM29" s="30"/>
      <c r="HN29" s="30"/>
      <c r="HO29" s="30"/>
      <c r="HP29" s="30"/>
      <c r="HQ29" s="30"/>
      <c r="HR29" s="30"/>
      <c r="HS29" s="30"/>
      <c r="HT29" s="30"/>
      <c r="HU29" s="30"/>
      <c r="HV29" s="30"/>
      <c r="HW29" s="30"/>
      <c r="HX29" s="30"/>
      <c r="HY29" s="30"/>
      <c r="HZ29" s="30"/>
      <c r="IA29" s="30"/>
      <c r="IB29" s="30"/>
      <c r="IC29" s="30"/>
      <c r="ID29" s="30"/>
      <c r="IE29" s="30"/>
      <c r="IF29" s="30"/>
      <c r="IG29" s="30"/>
      <c r="IH29" s="30"/>
      <c r="II29" s="30"/>
      <c r="IJ29" s="30"/>
      <c r="IK29" s="30"/>
      <c r="IL29" s="30"/>
      <c r="IM29" s="30"/>
      <c r="IN29" s="30"/>
      <c r="IO29" s="30"/>
      <c r="IP29" s="30"/>
      <c r="IQ29" s="30"/>
    </row>
    <row r="30" s="3" customFormat="1" ht="42" customHeight="1" spans="1:251">
      <c r="A30" s="50" t="s">
        <v>640</v>
      </c>
      <c r="B30" s="50" t="s">
        <v>658</v>
      </c>
      <c r="C30" s="52" t="s">
        <v>668</v>
      </c>
      <c r="D30" s="50" t="s">
        <v>643</v>
      </c>
      <c r="E30" s="50" t="s">
        <v>650</v>
      </c>
      <c r="F30" s="50" t="s">
        <v>645</v>
      </c>
      <c r="G30" s="52" t="s">
        <v>650</v>
      </c>
      <c r="H30" s="45"/>
      <c r="I30" s="45"/>
      <c r="J30" s="45"/>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0"/>
      <c r="DN30" s="30"/>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0"/>
      <c r="FO30" s="30"/>
      <c r="FP30" s="30"/>
      <c r="FQ30" s="30"/>
      <c r="FR30" s="30"/>
      <c r="FS30" s="30"/>
      <c r="FT30" s="30"/>
      <c r="FU30" s="30"/>
      <c r="FV30" s="30"/>
      <c r="FW30" s="30"/>
      <c r="FX30" s="30"/>
      <c r="FY30" s="30"/>
      <c r="FZ30" s="30"/>
      <c r="GA30" s="30"/>
      <c r="GB30" s="30"/>
      <c r="GC30" s="30"/>
      <c r="GD30" s="30"/>
      <c r="GE30" s="30"/>
      <c r="GF30" s="30"/>
      <c r="GG30" s="30"/>
      <c r="GH30" s="30"/>
      <c r="GI30" s="30"/>
      <c r="GJ30" s="30"/>
      <c r="GK30" s="30"/>
      <c r="GL30" s="30"/>
      <c r="GM30" s="30"/>
      <c r="GN30" s="30"/>
      <c r="GO30" s="30"/>
      <c r="GP30" s="30"/>
      <c r="GQ30" s="30"/>
      <c r="GR30" s="30"/>
      <c r="GS30" s="30"/>
      <c r="GT30" s="30"/>
      <c r="GU30" s="30"/>
      <c r="GV30" s="30"/>
      <c r="GW30" s="30"/>
      <c r="GX30" s="30"/>
      <c r="GY30" s="30"/>
      <c r="GZ30" s="30"/>
      <c r="HA30" s="30"/>
      <c r="HB30" s="30"/>
      <c r="HC30" s="30"/>
      <c r="HD30" s="30"/>
      <c r="HE30" s="30"/>
      <c r="HF30" s="30"/>
      <c r="HG30" s="30"/>
      <c r="HH30" s="30"/>
      <c r="HI30" s="30"/>
      <c r="HJ30" s="30"/>
      <c r="HK30" s="30"/>
      <c r="HL30" s="30"/>
      <c r="HM30" s="30"/>
      <c r="HN30" s="30"/>
      <c r="HO30" s="30"/>
      <c r="HP30" s="30"/>
      <c r="HQ30" s="30"/>
      <c r="HR30" s="30"/>
      <c r="HS30" s="30"/>
      <c r="HT30" s="30"/>
      <c r="HU30" s="30"/>
      <c r="HV30" s="30"/>
      <c r="HW30" s="30"/>
      <c r="HX30" s="30"/>
      <c r="HY30" s="30"/>
      <c r="HZ30" s="30"/>
      <c r="IA30" s="30"/>
      <c r="IB30" s="30"/>
      <c r="IC30" s="30"/>
      <c r="ID30" s="30"/>
      <c r="IE30" s="30"/>
      <c r="IF30" s="30"/>
      <c r="IG30" s="30"/>
      <c r="IH30" s="30"/>
      <c r="II30" s="30"/>
      <c r="IJ30" s="30"/>
      <c r="IK30" s="30"/>
      <c r="IL30" s="30"/>
      <c r="IM30" s="30"/>
      <c r="IN30" s="30"/>
      <c r="IO30" s="30"/>
      <c r="IP30" s="30"/>
      <c r="IQ30" s="30"/>
    </row>
    <row r="31" s="3" customFormat="1" ht="42" customHeight="1" spans="1:251">
      <c r="A31" s="50" t="s">
        <v>640</v>
      </c>
      <c r="B31" s="50" t="s">
        <v>658</v>
      </c>
      <c r="C31" s="52" t="s">
        <v>669</v>
      </c>
      <c r="D31" s="50" t="s">
        <v>643</v>
      </c>
      <c r="E31" s="50" t="s">
        <v>644</v>
      </c>
      <c r="F31" s="50" t="s">
        <v>645</v>
      </c>
      <c r="G31" s="52" t="s">
        <v>644</v>
      </c>
      <c r="H31" s="45"/>
      <c r="I31" s="45"/>
      <c r="J31" s="45"/>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c r="DA31" s="30"/>
      <c r="DB31" s="30"/>
      <c r="DC31" s="30"/>
      <c r="DD31" s="30"/>
      <c r="DE31" s="30"/>
      <c r="DF31" s="30"/>
      <c r="DG31" s="30"/>
      <c r="DH31" s="30"/>
      <c r="DI31" s="30"/>
      <c r="DJ31" s="30"/>
      <c r="DK31" s="30"/>
      <c r="DL31" s="30"/>
      <c r="DM31" s="30"/>
      <c r="DN31" s="30"/>
      <c r="DO31" s="30"/>
      <c r="DP31" s="30"/>
      <c r="DQ31" s="30"/>
      <c r="DR31" s="30"/>
      <c r="DS31" s="30"/>
      <c r="DT31" s="30"/>
      <c r="DU31" s="30"/>
      <c r="DV31" s="30"/>
      <c r="DW31" s="30"/>
      <c r="DX31" s="30"/>
      <c r="DY31" s="30"/>
      <c r="DZ31" s="30"/>
      <c r="EA31" s="30"/>
      <c r="EB31" s="30"/>
      <c r="EC31" s="30"/>
      <c r="ED31" s="30"/>
      <c r="EE31" s="30"/>
      <c r="EF31" s="30"/>
      <c r="EG31" s="30"/>
      <c r="EH31" s="30"/>
      <c r="EI31" s="30"/>
      <c r="EJ31" s="30"/>
      <c r="EK31" s="30"/>
      <c r="EL31" s="30"/>
      <c r="EM31" s="30"/>
      <c r="EN31" s="30"/>
      <c r="EO31" s="30"/>
      <c r="EP31" s="30"/>
      <c r="EQ31" s="30"/>
      <c r="ER31" s="30"/>
      <c r="ES31" s="30"/>
      <c r="ET31" s="30"/>
      <c r="EU31" s="30"/>
      <c r="EV31" s="30"/>
      <c r="EW31" s="30"/>
      <c r="EX31" s="30"/>
      <c r="EY31" s="30"/>
      <c r="EZ31" s="30"/>
      <c r="FA31" s="30"/>
      <c r="FB31" s="30"/>
      <c r="FC31" s="30"/>
      <c r="FD31" s="30"/>
      <c r="FE31" s="30"/>
      <c r="FF31" s="30"/>
      <c r="FG31" s="30"/>
      <c r="FH31" s="30"/>
      <c r="FI31" s="30"/>
      <c r="FJ31" s="30"/>
      <c r="FK31" s="30"/>
      <c r="FL31" s="30"/>
      <c r="FM31" s="30"/>
      <c r="FN31" s="30"/>
      <c r="FO31" s="30"/>
      <c r="FP31" s="30"/>
      <c r="FQ31" s="30"/>
      <c r="FR31" s="30"/>
      <c r="FS31" s="30"/>
      <c r="FT31" s="30"/>
      <c r="FU31" s="30"/>
      <c r="FV31" s="30"/>
      <c r="FW31" s="30"/>
      <c r="FX31" s="30"/>
      <c r="FY31" s="30"/>
      <c r="FZ31" s="30"/>
      <c r="GA31" s="30"/>
      <c r="GB31" s="30"/>
      <c r="GC31" s="30"/>
      <c r="GD31" s="30"/>
      <c r="GE31" s="30"/>
      <c r="GF31" s="30"/>
      <c r="GG31" s="30"/>
      <c r="GH31" s="30"/>
      <c r="GI31" s="30"/>
      <c r="GJ31" s="30"/>
      <c r="GK31" s="30"/>
      <c r="GL31" s="30"/>
      <c r="GM31" s="30"/>
      <c r="GN31" s="30"/>
      <c r="GO31" s="30"/>
      <c r="GP31" s="30"/>
      <c r="GQ31" s="30"/>
      <c r="GR31" s="30"/>
      <c r="GS31" s="30"/>
      <c r="GT31" s="30"/>
      <c r="GU31" s="30"/>
      <c r="GV31" s="30"/>
      <c r="GW31" s="30"/>
      <c r="GX31" s="30"/>
      <c r="GY31" s="30"/>
      <c r="GZ31" s="30"/>
      <c r="HA31" s="30"/>
      <c r="HB31" s="30"/>
      <c r="HC31" s="30"/>
      <c r="HD31" s="30"/>
      <c r="HE31" s="30"/>
      <c r="HF31" s="30"/>
      <c r="HG31" s="30"/>
      <c r="HH31" s="30"/>
      <c r="HI31" s="30"/>
      <c r="HJ31" s="30"/>
      <c r="HK31" s="30"/>
      <c r="HL31" s="30"/>
      <c r="HM31" s="30"/>
      <c r="HN31" s="30"/>
      <c r="HO31" s="30"/>
      <c r="HP31" s="30"/>
      <c r="HQ31" s="30"/>
      <c r="HR31" s="30"/>
      <c r="HS31" s="30"/>
      <c r="HT31" s="30"/>
      <c r="HU31" s="30"/>
      <c r="HV31" s="30"/>
      <c r="HW31" s="30"/>
      <c r="HX31" s="30"/>
      <c r="HY31" s="30"/>
      <c r="HZ31" s="30"/>
      <c r="IA31" s="30"/>
      <c r="IB31" s="30"/>
      <c r="IC31" s="30"/>
      <c r="ID31" s="30"/>
      <c r="IE31" s="30"/>
      <c r="IF31" s="30"/>
      <c r="IG31" s="30"/>
      <c r="IH31" s="30"/>
      <c r="II31" s="30"/>
      <c r="IJ31" s="30"/>
      <c r="IK31" s="30"/>
      <c r="IL31" s="30"/>
      <c r="IM31" s="30"/>
      <c r="IN31" s="30"/>
      <c r="IO31" s="30"/>
      <c r="IP31" s="30"/>
      <c r="IQ31" s="30"/>
    </row>
    <row r="32" s="3" customFormat="1" ht="42" customHeight="1" spans="1:251">
      <c r="A32" s="50" t="s">
        <v>640</v>
      </c>
      <c r="B32" s="50" t="s">
        <v>670</v>
      </c>
      <c r="C32" s="52" t="s">
        <v>671</v>
      </c>
      <c r="D32" s="50" t="s">
        <v>643</v>
      </c>
      <c r="E32" s="50" t="s">
        <v>644</v>
      </c>
      <c r="F32" s="50" t="s">
        <v>645</v>
      </c>
      <c r="G32" s="52" t="s">
        <v>644</v>
      </c>
      <c r="H32" s="45"/>
      <c r="I32" s="45"/>
      <c r="J32" s="45"/>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c r="DA32" s="30"/>
      <c r="DB32" s="30"/>
      <c r="DC32" s="30"/>
      <c r="DD32" s="30"/>
      <c r="DE32" s="30"/>
      <c r="DF32" s="30"/>
      <c r="DG32" s="30"/>
      <c r="DH32" s="30"/>
      <c r="DI32" s="30"/>
      <c r="DJ32" s="30"/>
      <c r="DK32" s="30"/>
      <c r="DL32" s="30"/>
      <c r="DM32" s="30"/>
      <c r="DN32" s="30"/>
      <c r="DO32" s="30"/>
      <c r="DP32" s="30"/>
      <c r="DQ32" s="30"/>
      <c r="DR32" s="30"/>
      <c r="DS32" s="30"/>
      <c r="DT32" s="30"/>
      <c r="DU32" s="30"/>
      <c r="DV32" s="30"/>
      <c r="DW32" s="30"/>
      <c r="DX32" s="30"/>
      <c r="DY32" s="30"/>
      <c r="DZ32" s="30"/>
      <c r="EA32" s="30"/>
      <c r="EB32" s="30"/>
      <c r="EC32" s="30"/>
      <c r="ED32" s="30"/>
      <c r="EE32" s="30"/>
      <c r="EF32" s="30"/>
      <c r="EG32" s="30"/>
      <c r="EH32" s="30"/>
      <c r="EI32" s="30"/>
      <c r="EJ32" s="30"/>
      <c r="EK32" s="30"/>
      <c r="EL32" s="30"/>
      <c r="EM32" s="30"/>
      <c r="EN32" s="30"/>
      <c r="EO32" s="30"/>
      <c r="EP32" s="30"/>
      <c r="EQ32" s="30"/>
      <c r="ER32" s="30"/>
      <c r="ES32" s="30"/>
      <c r="ET32" s="30"/>
      <c r="EU32" s="30"/>
      <c r="EV32" s="30"/>
      <c r="EW32" s="30"/>
      <c r="EX32" s="30"/>
      <c r="EY32" s="30"/>
      <c r="EZ32" s="30"/>
      <c r="FA32" s="30"/>
      <c r="FB32" s="30"/>
      <c r="FC32" s="30"/>
      <c r="FD32" s="30"/>
      <c r="FE32" s="30"/>
      <c r="FF32" s="30"/>
      <c r="FG32" s="30"/>
      <c r="FH32" s="30"/>
      <c r="FI32" s="30"/>
      <c r="FJ32" s="30"/>
      <c r="FK32" s="30"/>
      <c r="FL32" s="30"/>
      <c r="FM32" s="30"/>
      <c r="FN32" s="30"/>
      <c r="FO32" s="30"/>
      <c r="FP32" s="30"/>
      <c r="FQ32" s="30"/>
      <c r="FR32" s="30"/>
      <c r="FS32" s="30"/>
      <c r="FT32" s="30"/>
      <c r="FU32" s="30"/>
      <c r="FV32" s="30"/>
      <c r="FW32" s="30"/>
      <c r="FX32" s="30"/>
      <c r="FY32" s="30"/>
      <c r="FZ32" s="30"/>
      <c r="GA32" s="30"/>
      <c r="GB32" s="30"/>
      <c r="GC32" s="30"/>
      <c r="GD32" s="30"/>
      <c r="GE32" s="30"/>
      <c r="GF32" s="30"/>
      <c r="GG32" s="30"/>
      <c r="GH32" s="30"/>
      <c r="GI32" s="30"/>
      <c r="GJ32" s="30"/>
      <c r="GK32" s="30"/>
      <c r="GL32" s="30"/>
      <c r="GM32" s="30"/>
      <c r="GN32" s="30"/>
      <c r="GO32" s="30"/>
      <c r="GP32" s="30"/>
      <c r="GQ32" s="30"/>
      <c r="GR32" s="30"/>
      <c r="GS32" s="30"/>
      <c r="GT32" s="30"/>
      <c r="GU32" s="30"/>
      <c r="GV32" s="30"/>
      <c r="GW32" s="30"/>
      <c r="GX32" s="30"/>
      <c r="GY32" s="30"/>
      <c r="GZ32" s="30"/>
      <c r="HA32" s="30"/>
      <c r="HB32" s="30"/>
      <c r="HC32" s="30"/>
      <c r="HD32" s="30"/>
      <c r="HE32" s="30"/>
      <c r="HF32" s="30"/>
      <c r="HG32" s="30"/>
      <c r="HH32" s="30"/>
      <c r="HI32" s="30"/>
      <c r="HJ32" s="30"/>
      <c r="HK32" s="30"/>
      <c r="HL32" s="30"/>
      <c r="HM32" s="30"/>
      <c r="HN32" s="30"/>
      <c r="HO32" s="30"/>
      <c r="HP32" s="30"/>
      <c r="HQ32" s="30"/>
      <c r="HR32" s="30"/>
      <c r="HS32" s="30"/>
      <c r="HT32" s="30"/>
      <c r="HU32" s="30"/>
      <c r="HV32" s="30"/>
      <c r="HW32" s="30"/>
      <c r="HX32" s="30"/>
      <c r="HY32" s="30"/>
      <c r="HZ32" s="30"/>
      <c r="IA32" s="30"/>
      <c r="IB32" s="30"/>
      <c r="IC32" s="30"/>
      <c r="ID32" s="30"/>
      <c r="IE32" s="30"/>
      <c r="IF32" s="30"/>
      <c r="IG32" s="30"/>
      <c r="IH32" s="30"/>
      <c r="II32" s="30"/>
      <c r="IJ32" s="30"/>
      <c r="IK32" s="30"/>
      <c r="IL32" s="30"/>
      <c r="IM32" s="30"/>
      <c r="IN32" s="30"/>
      <c r="IO32" s="30"/>
      <c r="IP32" s="30"/>
      <c r="IQ32" s="30"/>
    </row>
    <row r="33" s="3" customFormat="1" ht="42" customHeight="1" spans="1:251">
      <c r="A33" s="50" t="s">
        <v>640</v>
      </c>
      <c r="B33" s="50" t="s">
        <v>670</v>
      </c>
      <c r="C33" s="52" t="s">
        <v>672</v>
      </c>
      <c r="D33" s="50" t="s">
        <v>643</v>
      </c>
      <c r="E33" s="50" t="s">
        <v>644</v>
      </c>
      <c r="F33" s="50" t="s">
        <v>645</v>
      </c>
      <c r="G33" s="52" t="s">
        <v>644</v>
      </c>
      <c r="H33" s="45"/>
      <c r="I33" s="45"/>
      <c r="J33" s="45"/>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c r="DA33" s="30"/>
      <c r="DB33" s="30"/>
      <c r="DC33" s="30"/>
      <c r="DD33" s="30"/>
      <c r="DE33" s="30"/>
      <c r="DF33" s="30"/>
      <c r="DG33" s="30"/>
      <c r="DH33" s="30"/>
      <c r="DI33" s="30"/>
      <c r="DJ33" s="30"/>
      <c r="DK33" s="30"/>
      <c r="DL33" s="30"/>
      <c r="DM33" s="30"/>
      <c r="DN33" s="30"/>
      <c r="DO33" s="30"/>
      <c r="DP33" s="30"/>
      <c r="DQ33" s="30"/>
      <c r="DR33" s="30"/>
      <c r="DS33" s="30"/>
      <c r="DT33" s="30"/>
      <c r="DU33" s="30"/>
      <c r="DV33" s="30"/>
      <c r="DW33" s="30"/>
      <c r="DX33" s="30"/>
      <c r="DY33" s="30"/>
      <c r="DZ33" s="30"/>
      <c r="EA33" s="30"/>
      <c r="EB33" s="30"/>
      <c r="EC33" s="30"/>
      <c r="ED33" s="30"/>
      <c r="EE33" s="30"/>
      <c r="EF33" s="30"/>
      <c r="EG33" s="30"/>
      <c r="EH33" s="30"/>
      <c r="EI33" s="30"/>
      <c r="EJ33" s="30"/>
      <c r="EK33" s="30"/>
      <c r="EL33" s="30"/>
      <c r="EM33" s="30"/>
      <c r="EN33" s="30"/>
      <c r="EO33" s="30"/>
      <c r="EP33" s="30"/>
      <c r="EQ33" s="30"/>
      <c r="ER33" s="30"/>
      <c r="ES33" s="30"/>
      <c r="ET33" s="30"/>
      <c r="EU33" s="30"/>
      <c r="EV33" s="30"/>
      <c r="EW33" s="30"/>
      <c r="EX33" s="30"/>
      <c r="EY33" s="30"/>
      <c r="EZ33" s="30"/>
      <c r="FA33" s="30"/>
      <c r="FB33" s="30"/>
      <c r="FC33" s="30"/>
      <c r="FD33" s="30"/>
      <c r="FE33" s="30"/>
      <c r="FF33" s="30"/>
      <c r="FG33" s="30"/>
      <c r="FH33" s="30"/>
      <c r="FI33" s="30"/>
      <c r="FJ33" s="30"/>
      <c r="FK33" s="30"/>
      <c r="FL33" s="30"/>
      <c r="FM33" s="30"/>
      <c r="FN33" s="30"/>
      <c r="FO33" s="30"/>
      <c r="FP33" s="30"/>
      <c r="FQ33" s="30"/>
      <c r="FR33" s="30"/>
      <c r="FS33" s="30"/>
      <c r="FT33" s="30"/>
      <c r="FU33" s="30"/>
      <c r="FV33" s="30"/>
      <c r="FW33" s="30"/>
      <c r="FX33" s="30"/>
      <c r="FY33" s="30"/>
      <c r="FZ33" s="30"/>
      <c r="GA33" s="30"/>
      <c r="GB33" s="30"/>
      <c r="GC33" s="30"/>
      <c r="GD33" s="30"/>
      <c r="GE33" s="30"/>
      <c r="GF33" s="30"/>
      <c r="GG33" s="30"/>
      <c r="GH33" s="30"/>
      <c r="GI33" s="30"/>
      <c r="GJ33" s="30"/>
      <c r="GK33" s="30"/>
      <c r="GL33" s="30"/>
      <c r="GM33" s="30"/>
      <c r="GN33" s="30"/>
      <c r="GO33" s="30"/>
      <c r="GP33" s="30"/>
      <c r="GQ33" s="30"/>
      <c r="GR33" s="30"/>
      <c r="GS33" s="30"/>
      <c r="GT33" s="30"/>
      <c r="GU33" s="30"/>
      <c r="GV33" s="30"/>
      <c r="GW33" s="30"/>
      <c r="GX33" s="30"/>
      <c r="GY33" s="30"/>
      <c r="GZ33" s="30"/>
      <c r="HA33" s="30"/>
      <c r="HB33" s="30"/>
      <c r="HC33" s="30"/>
      <c r="HD33" s="30"/>
      <c r="HE33" s="30"/>
      <c r="HF33" s="30"/>
      <c r="HG33" s="30"/>
      <c r="HH33" s="30"/>
      <c r="HI33" s="30"/>
      <c r="HJ33" s="30"/>
      <c r="HK33" s="30"/>
      <c r="HL33" s="30"/>
      <c r="HM33" s="30"/>
      <c r="HN33" s="30"/>
      <c r="HO33" s="30"/>
      <c r="HP33" s="30"/>
      <c r="HQ33" s="30"/>
      <c r="HR33" s="30"/>
      <c r="HS33" s="30"/>
      <c r="HT33" s="30"/>
      <c r="HU33" s="30"/>
      <c r="HV33" s="30"/>
      <c r="HW33" s="30"/>
      <c r="HX33" s="30"/>
      <c r="HY33" s="30"/>
      <c r="HZ33" s="30"/>
      <c r="IA33" s="30"/>
      <c r="IB33" s="30"/>
      <c r="IC33" s="30"/>
      <c r="ID33" s="30"/>
      <c r="IE33" s="30"/>
      <c r="IF33" s="30"/>
      <c r="IG33" s="30"/>
      <c r="IH33" s="30"/>
      <c r="II33" s="30"/>
      <c r="IJ33" s="30"/>
      <c r="IK33" s="30"/>
      <c r="IL33" s="30"/>
      <c r="IM33" s="30"/>
      <c r="IN33" s="30"/>
      <c r="IO33" s="30"/>
      <c r="IP33" s="30"/>
      <c r="IQ33" s="30"/>
    </row>
    <row r="34" s="3" customFormat="1" ht="42" customHeight="1" spans="1:251">
      <c r="A34" s="50" t="s">
        <v>640</v>
      </c>
      <c r="B34" s="50" t="s">
        <v>670</v>
      </c>
      <c r="C34" s="52" t="s">
        <v>673</v>
      </c>
      <c r="D34" s="50" t="s">
        <v>643</v>
      </c>
      <c r="E34" s="50" t="s">
        <v>644</v>
      </c>
      <c r="F34" s="50" t="s">
        <v>645</v>
      </c>
      <c r="G34" s="52" t="s">
        <v>644</v>
      </c>
      <c r="H34" s="45"/>
      <c r="I34" s="45"/>
      <c r="J34" s="45"/>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c r="DA34" s="30"/>
      <c r="DB34" s="30"/>
      <c r="DC34" s="30"/>
      <c r="DD34" s="30"/>
      <c r="DE34" s="30"/>
      <c r="DF34" s="30"/>
      <c r="DG34" s="30"/>
      <c r="DH34" s="30"/>
      <c r="DI34" s="30"/>
      <c r="DJ34" s="30"/>
      <c r="DK34" s="30"/>
      <c r="DL34" s="30"/>
      <c r="DM34" s="30"/>
      <c r="DN34" s="30"/>
      <c r="DO34" s="30"/>
      <c r="DP34" s="30"/>
      <c r="DQ34" s="30"/>
      <c r="DR34" s="30"/>
      <c r="DS34" s="30"/>
      <c r="DT34" s="30"/>
      <c r="DU34" s="30"/>
      <c r="DV34" s="30"/>
      <c r="DW34" s="30"/>
      <c r="DX34" s="30"/>
      <c r="DY34" s="30"/>
      <c r="DZ34" s="30"/>
      <c r="EA34" s="30"/>
      <c r="EB34" s="30"/>
      <c r="EC34" s="30"/>
      <c r="ED34" s="30"/>
      <c r="EE34" s="30"/>
      <c r="EF34" s="30"/>
      <c r="EG34" s="30"/>
      <c r="EH34" s="30"/>
      <c r="EI34" s="30"/>
      <c r="EJ34" s="30"/>
      <c r="EK34" s="30"/>
      <c r="EL34" s="30"/>
      <c r="EM34" s="30"/>
      <c r="EN34" s="30"/>
      <c r="EO34" s="30"/>
      <c r="EP34" s="30"/>
      <c r="EQ34" s="30"/>
      <c r="ER34" s="30"/>
      <c r="ES34" s="30"/>
      <c r="ET34" s="30"/>
      <c r="EU34" s="30"/>
      <c r="EV34" s="30"/>
      <c r="EW34" s="30"/>
      <c r="EX34" s="30"/>
      <c r="EY34" s="30"/>
      <c r="EZ34" s="30"/>
      <c r="FA34" s="30"/>
      <c r="FB34" s="30"/>
      <c r="FC34" s="30"/>
      <c r="FD34" s="30"/>
      <c r="FE34" s="30"/>
      <c r="FF34" s="30"/>
      <c r="FG34" s="30"/>
      <c r="FH34" s="30"/>
      <c r="FI34" s="30"/>
      <c r="FJ34" s="30"/>
      <c r="FK34" s="30"/>
      <c r="FL34" s="30"/>
      <c r="FM34" s="30"/>
      <c r="FN34" s="30"/>
      <c r="FO34" s="30"/>
      <c r="FP34" s="30"/>
      <c r="FQ34" s="30"/>
      <c r="FR34" s="30"/>
      <c r="FS34" s="30"/>
      <c r="FT34" s="30"/>
      <c r="FU34" s="30"/>
      <c r="FV34" s="30"/>
      <c r="FW34" s="30"/>
      <c r="FX34" s="30"/>
      <c r="FY34" s="30"/>
      <c r="FZ34" s="30"/>
      <c r="GA34" s="30"/>
      <c r="GB34" s="30"/>
      <c r="GC34" s="30"/>
      <c r="GD34" s="30"/>
      <c r="GE34" s="30"/>
      <c r="GF34" s="30"/>
      <c r="GG34" s="30"/>
      <c r="GH34" s="30"/>
      <c r="GI34" s="30"/>
      <c r="GJ34" s="30"/>
      <c r="GK34" s="30"/>
      <c r="GL34" s="30"/>
      <c r="GM34" s="30"/>
      <c r="GN34" s="30"/>
      <c r="GO34" s="30"/>
      <c r="GP34" s="30"/>
      <c r="GQ34" s="30"/>
      <c r="GR34" s="30"/>
      <c r="GS34" s="30"/>
      <c r="GT34" s="30"/>
      <c r="GU34" s="30"/>
      <c r="GV34" s="30"/>
      <c r="GW34" s="30"/>
      <c r="GX34" s="30"/>
      <c r="GY34" s="30"/>
      <c r="GZ34" s="30"/>
      <c r="HA34" s="30"/>
      <c r="HB34" s="30"/>
      <c r="HC34" s="30"/>
      <c r="HD34" s="30"/>
      <c r="HE34" s="30"/>
      <c r="HF34" s="30"/>
      <c r="HG34" s="30"/>
      <c r="HH34" s="30"/>
      <c r="HI34" s="30"/>
      <c r="HJ34" s="30"/>
      <c r="HK34" s="30"/>
      <c r="HL34" s="30"/>
      <c r="HM34" s="30"/>
      <c r="HN34" s="30"/>
      <c r="HO34" s="30"/>
      <c r="HP34" s="30"/>
      <c r="HQ34" s="30"/>
      <c r="HR34" s="30"/>
      <c r="HS34" s="30"/>
      <c r="HT34" s="30"/>
      <c r="HU34" s="30"/>
      <c r="HV34" s="30"/>
      <c r="HW34" s="30"/>
      <c r="HX34" s="30"/>
      <c r="HY34" s="30"/>
      <c r="HZ34" s="30"/>
      <c r="IA34" s="30"/>
      <c r="IB34" s="30"/>
      <c r="IC34" s="30"/>
      <c r="ID34" s="30"/>
      <c r="IE34" s="30"/>
      <c r="IF34" s="30"/>
      <c r="IG34" s="30"/>
      <c r="IH34" s="30"/>
      <c r="II34" s="30"/>
      <c r="IJ34" s="30"/>
      <c r="IK34" s="30"/>
      <c r="IL34" s="30"/>
      <c r="IM34" s="30"/>
      <c r="IN34" s="30"/>
      <c r="IO34" s="30"/>
      <c r="IP34" s="30"/>
      <c r="IQ34" s="30"/>
    </row>
    <row r="35" s="3" customFormat="1" ht="42" customHeight="1" spans="1:251">
      <c r="A35" s="50" t="s">
        <v>640</v>
      </c>
      <c r="B35" s="50" t="s">
        <v>670</v>
      </c>
      <c r="C35" s="52" t="s">
        <v>674</v>
      </c>
      <c r="D35" s="50" t="s">
        <v>643</v>
      </c>
      <c r="E35" s="50" t="s">
        <v>650</v>
      </c>
      <c r="F35" s="50" t="s">
        <v>645</v>
      </c>
      <c r="G35" s="52" t="s">
        <v>650</v>
      </c>
      <c r="H35" s="45"/>
      <c r="I35" s="45"/>
      <c r="J35" s="45"/>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row>
    <row r="36" s="3" customFormat="1" ht="42" customHeight="1" spans="1:251">
      <c r="A36" s="50" t="s">
        <v>640</v>
      </c>
      <c r="B36" s="50" t="s">
        <v>675</v>
      </c>
      <c r="C36" s="52" t="s">
        <v>676</v>
      </c>
      <c r="D36" s="50" t="s">
        <v>648</v>
      </c>
      <c r="E36" s="50" t="s">
        <v>677</v>
      </c>
      <c r="F36" s="50" t="s">
        <v>678</v>
      </c>
      <c r="G36" s="52" t="s">
        <v>677</v>
      </c>
      <c r="H36" s="45"/>
      <c r="I36" s="45"/>
      <c r="J36" s="45"/>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row>
    <row r="37" s="3" customFormat="1" ht="42" customHeight="1" spans="1:251">
      <c r="A37" s="50" t="s">
        <v>679</v>
      </c>
      <c r="B37" s="50" t="s">
        <v>680</v>
      </c>
      <c r="C37" s="52" t="s">
        <v>681</v>
      </c>
      <c r="D37" s="50" t="s">
        <v>652</v>
      </c>
      <c r="E37" s="50" t="s">
        <v>682</v>
      </c>
      <c r="F37" s="50" t="s">
        <v>662</v>
      </c>
      <c r="G37" s="52" t="s">
        <v>682</v>
      </c>
      <c r="H37" s="45"/>
      <c r="I37" s="45"/>
      <c r="J37" s="45"/>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c r="DA37" s="30"/>
      <c r="DB37" s="30"/>
      <c r="DC37" s="30"/>
      <c r="DD37" s="30"/>
      <c r="DE37" s="30"/>
      <c r="DF37" s="30"/>
      <c r="DG37" s="30"/>
      <c r="DH37" s="30"/>
      <c r="DI37" s="30"/>
      <c r="DJ37" s="30"/>
      <c r="DK37" s="30"/>
      <c r="DL37" s="30"/>
      <c r="DM37" s="30"/>
      <c r="DN37" s="30"/>
      <c r="DO37" s="30"/>
      <c r="DP37" s="30"/>
      <c r="DQ37" s="30"/>
      <c r="DR37" s="30"/>
      <c r="DS37" s="30"/>
      <c r="DT37" s="30"/>
      <c r="DU37" s="30"/>
      <c r="DV37" s="30"/>
      <c r="DW37" s="30"/>
      <c r="DX37" s="30"/>
      <c r="DY37" s="30"/>
      <c r="DZ37" s="30"/>
      <c r="EA37" s="30"/>
      <c r="EB37" s="30"/>
      <c r="EC37" s="30"/>
      <c r="ED37" s="30"/>
      <c r="EE37" s="30"/>
      <c r="EF37" s="30"/>
      <c r="EG37" s="30"/>
      <c r="EH37" s="30"/>
      <c r="EI37" s="30"/>
      <c r="EJ37" s="30"/>
      <c r="EK37" s="30"/>
      <c r="EL37" s="30"/>
      <c r="EM37" s="30"/>
      <c r="EN37" s="30"/>
      <c r="EO37" s="30"/>
      <c r="EP37" s="30"/>
      <c r="EQ37" s="30"/>
      <c r="ER37" s="30"/>
      <c r="ES37" s="30"/>
      <c r="ET37" s="30"/>
      <c r="EU37" s="30"/>
      <c r="EV37" s="30"/>
      <c r="EW37" s="30"/>
      <c r="EX37" s="30"/>
      <c r="EY37" s="30"/>
      <c r="EZ37" s="30"/>
      <c r="FA37" s="30"/>
      <c r="FB37" s="30"/>
      <c r="FC37" s="30"/>
      <c r="FD37" s="30"/>
      <c r="FE37" s="30"/>
      <c r="FF37" s="30"/>
      <c r="FG37" s="30"/>
      <c r="FH37" s="30"/>
      <c r="FI37" s="30"/>
      <c r="FJ37" s="30"/>
      <c r="FK37" s="30"/>
      <c r="FL37" s="30"/>
      <c r="FM37" s="30"/>
      <c r="FN37" s="30"/>
      <c r="FO37" s="30"/>
      <c r="FP37" s="30"/>
      <c r="FQ37" s="30"/>
      <c r="FR37" s="30"/>
      <c r="FS37" s="30"/>
      <c r="FT37" s="30"/>
      <c r="FU37" s="30"/>
      <c r="FV37" s="30"/>
      <c r="FW37" s="30"/>
      <c r="FX37" s="30"/>
      <c r="FY37" s="30"/>
      <c r="FZ37" s="30"/>
      <c r="GA37" s="30"/>
      <c r="GB37" s="30"/>
      <c r="GC37" s="30"/>
      <c r="GD37" s="30"/>
      <c r="GE37" s="30"/>
      <c r="GF37" s="30"/>
      <c r="GG37" s="30"/>
      <c r="GH37" s="30"/>
      <c r="GI37" s="30"/>
      <c r="GJ37" s="30"/>
      <c r="GK37" s="30"/>
      <c r="GL37" s="30"/>
      <c r="GM37" s="30"/>
      <c r="GN37" s="30"/>
      <c r="GO37" s="30"/>
      <c r="GP37" s="30"/>
      <c r="GQ37" s="30"/>
      <c r="GR37" s="30"/>
      <c r="GS37" s="30"/>
      <c r="GT37" s="30"/>
      <c r="GU37" s="30"/>
      <c r="GV37" s="30"/>
      <c r="GW37" s="30"/>
      <c r="GX37" s="30"/>
      <c r="GY37" s="30"/>
      <c r="GZ37" s="30"/>
      <c r="HA37" s="30"/>
      <c r="HB37" s="30"/>
      <c r="HC37" s="30"/>
      <c r="HD37" s="30"/>
      <c r="HE37" s="30"/>
      <c r="HF37" s="30"/>
      <c r="HG37" s="30"/>
      <c r="HH37" s="30"/>
      <c r="HI37" s="30"/>
      <c r="HJ37" s="30"/>
      <c r="HK37" s="30"/>
      <c r="HL37" s="30"/>
      <c r="HM37" s="30"/>
      <c r="HN37" s="30"/>
      <c r="HO37" s="30"/>
      <c r="HP37" s="30"/>
      <c r="HQ37" s="30"/>
      <c r="HR37" s="30"/>
      <c r="HS37" s="30"/>
      <c r="HT37" s="30"/>
      <c r="HU37" s="30"/>
      <c r="HV37" s="30"/>
      <c r="HW37" s="30"/>
      <c r="HX37" s="30"/>
      <c r="HY37" s="30"/>
      <c r="HZ37" s="30"/>
      <c r="IA37" s="30"/>
      <c r="IB37" s="30"/>
      <c r="IC37" s="30"/>
      <c r="ID37" s="30"/>
      <c r="IE37" s="30"/>
      <c r="IF37" s="30"/>
      <c r="IG37" s="30"/>
      <c r="IH37" s="30"/>
      <c r="II37" s="30"/>
      <c r="IJ37" s="30"/>
      <c r="IK37" s="30"/>
      <c r="IL37" s="30"/>
      <c r="IM37" s="30"/>
      <c r="IN37" s="30"/>
      <c r="IO37" s="30"/>
      <c r="IP37" s="30"/>
      <c r="IQ37" s="30"/>
    </row>
    <row r="38" s="3" customFormat="1" ht="42" customHeight="1" spans="1:251">
      <c r="A38" s="50" t="s">
        <v>679</v>
      </c>
      <c r="B38" s="50" t="s">
        <v>680</v>
      </c>
      <c r="C38" s="52" t="s">
        <v>683</v>
      </c>
      <c r="D38" s="50" t="s">
        <v>648</v>
      </c>
      <c r="E38" s="50" t="s">
        <v>13</v>
      </c>
      <c r="F38" s="50" t="s">
        <v>655</v>
      </c>
      <c r="G38" s="52" t="s">
        <v>684</v>
      </c>
      <c r="H38" s="45"/>
      <c r="I38" s="45"/>
      <c r="J38" s="45"/>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row>
    <row r="39" s="3" customFormat="1" ht="42" customHeight="1" spans="1:251">
      <c r="A39" s="50" t="s">
        <v>679</v>
      </c>
      <c r="B39" s="50" t="s">
        <v>680</v>
      </c>
      <c r="C39" s="52" t="s">
        <v>685</v>
      </c>
      <c r="D39" s="50" t="s">
        <v>652</v>
      </c>
      <c r="E39" s="50" t="s">
        <v>686</v>
      </c>
      <c r="F39" s="50" t="s">
        <v>662</v>
      </c>
      <c r="G39" s="52" t="s">
        <v>686</v>
      </c>
      <c r="H39" s="45"/>
      <c r="I39" s="45"/>
      <c r="J39" s="45"/>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row>
    <row r="40" s="3" customFormat="1" ht="42" customHeight="1" spans="1:251">
      <c r="A40" s="50" t="s">
        <v>679</v>
      </c>
      <c r="B40" s="50" t="s">
        <v>687</v>
      </c>
      <c r="C40" s="52" t="s">
        <v>688</v>
      </c>
      <c r="D40" s="50" t="s">
        <v>652</v>
      </c>
      <c r="E40" s="50" t="s">
        <v>689</v>
      </c>
      <c r="F40" s="50" t="s">
        <v>662</v>
      </c>
      <c r="G40" s="52" t="s">
        <v>689</v>
      </c>
      <c r="H40" s="45"/>
      <c r="I40" s="45"/>
      <c r="J40" s="45"/>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row>
    <row r="41" s="3" customFormat="1" ht="42" customHeight="1" spans="1:251">
      <c r="A41" s="50" t="s">
        <v>690</v>
      </c>
      <c r="B41" s="50" t="s">
        <v>691</v>
      </c>
      <c r="C41" s="52" t="s">
        <v>692</v>
      </c>
      <c r="D41" s="50" t="s">
        <v>643</v>
      </c>
      <c r="E41" s="50" t="s">
        <v>644</v>
      </c>
      <c r="F41" s="50" t="s">
        <v>645</v>
      </c>
      <c r="G41" s="52" t="s">
        <v>644</v>
      </c>
      <c r="H41" s="45"/>
      <c r="I41" s="45"/>
      <c r="J41" s="45"/>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c r="BE41" s="30"/>
      <c r="BF41" s="30"/>
      <c r="BG41" s="30"/>
      <c r="BH41" s="30"/>
      <c r="BI41" s="30"/>
      <c r="BJ41" s="30"/>
      <c r="BK41" s="30"/>
      <c r="BL41" s="30"/>
      <c r="BM41" s="30"/>
      <c r="BN41" s="30"/>
      <c r="BO41" s="30"/>
      <c r="BP41" s="30"/>
      <c r="BQ41" s="30"/>
      <c r="BR41" s="30"/>
      <c r="BS41" s="30"/>
      <c r="BT41" s="30"/>
      <c r="BU41" s="30"/>
      <c r="BV41" s="30"/>
      <c r="BW41" s="30"/>
      <c r="BX41" s="30"/>
      <c r="BY41" s="30"/>
      <c r="BZ41" s="30"/>
      <c r="CA41" s="30"/>
      <c r="CB41" s="30"/>
      <c r="CC41" s="30"/>
      <c r="CD41" s="30"/>
      <c r="CE41" s="30"/>
      <c r="CF41" s="30"/>
      <c r="CG41" s="30"/>
      <c r="CH41" s="30"/>
      <c r="CI41" s="30"/>
      <c r="CJ41" s="30"/>
      <c r="CK41" s="30"/>
      <c r="CL41" s="30"/>
      <c r="CM41" s="30"/>
      <c r="CN41" s="30"/>
      <c r="CO41" s="30"/>
      <c r="CP41" s="30"/>
      <c r="CQ41" s="30"/>
      <c r="CR41" s="30"/>
      <c r="CS41" s="30"/>
      <c r="CT41" s="30"/>
      <c r="CU41" s="30"/>
      <c r="CV41" s="30"/>
      <c r="CW41" s="30"/>
      <c r="CX41" s="30"/>
      <c r="CY41" s="30"/>
      <c r="CZ41" s="30"/>
      <c r="DA41" s="30"/>
      <c r="DB41" s="30"/>
      <c r="DC41" s="30"/>
      <c r="DD41" s="30"/>
      <c r="DE41" s="30"/>
      <c r="DF41" s="30"/>
      <c r="DG41" s="30"/>
      <c r="DH41" s="30"/>
      <c r="DI41" s="30"/>
      <c r="DJ41" s="30"/>
      <c r="DK41" s="30"/>
      <c r="DL41" s="30"/>
      <c r="DM41" s="30"/>
      <c r="DN41" s="30"/>
      <c r="DO41" s="30"/>
      <c r="DP41" s="30"/>
      <c r="DQ41" s="30"/>
      <c r="DR41" s="30"/>
      <c r="DS41" s="30"/>
      <c r="DT41" s="30"/>
      <c r="DU41" s="30"/>
      <c r="DV41" s="30"/>
      <c r="DW41" s="30"/>
      <c r="DX41" s="30"/>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0"/>
      <c r="FC41" s="30"/>
      <c r="FD41" s="30"/>
      <c r="FE41" s="30"/>
      <c r="FF41" s="30"/>
      <c r="FG41" s="30"/>
      <c r="FH41" s="30"/>
      <c r="FI41" s="30"/>
      <c r="FJ41" s="30"/>
      <c r="FK41" s="30"/>
      <c r="FL41" s="30"/>
      <c r="FM41" s="30"/>
      <c r="FN41" s="30"/>
      <c r="FO41" s="30"/>
      <c r="FP41" s="30"/>
      <c r="FQ41" s="30"/>
      <c r="FR41" s="30"/>
      <c r="FS41" s="30"/>
      <c r="FT41" s="30"/>
      <c r="FU41" s="30"/>
      <c r="FV41" s="30"/>
      <c r="FW41" s="30"/>
      <c r="FX41" s="30"/>
      <c r="FY41" s="30"/>
      <c r="FZ41" s="30"/>
      <c r="GA41" s="30"/>
      <c r="GB41" s="30"/>
      <c r="GC41" s="30"/>
      <c r="GD41" s="30"/>
      <c r="GE41" s="30"/>
      <c r="GF41" s="30"/>
      <c r="GG41" s="30"/>
      <c r="GH41" s="30"/>
      <c r="GI41" s="30"/>
      <c r="GJ41" s="30"/>
      <c r="GK41" s="30"/>
      <c r="GL41" s="30"/>
      <c r="GM41" s="30"/>
      <c r="GN41" s="30"/>
      <c r="GO41" s="30"/>
      <c r="GP41" s="30"/>
      <c r="GQ41" s="30"/>
      <c r="GR41" s="30"/>
      <c r="GS41" s="30"/>
      <c r="GT41" s="30"/>
      <c r="GU41" s="30"/>
      <c r="GV41" s="30"/>
      <c r="GW41" s="30"/>
      <c r="GX41" s="30"/>
      <c r="GY41" s="30"/>
      <c r="GZ41" s="30"/>
      <c r="HA41" s="30"/>
      <c r="HB41" s="30"/>
      <c r="HC41" s="30"/>
      <c r="HD41" s="30"/>
      <c r="HE41" s="30"/>
      <c r="HF41" s="30"/>
      <c r="HG41" s="30"/>
      <c r="HH41" s="30"/>
      <c r="HI41" s="30"/>
      <c r="HJ41" s="30"/>
      <c r="HK41" s="30"/>
      <c r="HL41" s="30"/>
      <c r="HM41" s="30"/>
      <c r="HN41" s="30"/>
      <c r="HO41" s="30"/>
      <c r="HP41" s="30"/>
      <c r="HQ41" s="30"/>
      <c r="HR41" s="30"/>
      <c r="HS41" s="30"/>
      <c r="HT41" s="30"/>
      <c r="HU41" s="30"/>
      <c r="HV41" s="30"/>
      <c r="HW41" s="30"/>
      <c r="HX41" s="30"/>
      <c r="HY41" s="30"/>
      <c r="HZ41" s="30"/>
      <c r="IA41" s="30"/>
      <c r="IB41" s="30"/>
      <c r="IC41" s="30"/>
      <c r="ID41" s="30"/>
      <c r="IE41" s="30"/>
      <c r="IF41" s="30"/>
      <c r="IG41" s="30"/>
      <c r="IH41" s="30"/>
      <c r="II41" s="30"/>
      <c r="IJ41" s="30"/>
      <c r="IK41" s="30"/>
      <c r="IL41" s="30"/>
      <c r="IM41" s="30"/>
      <c r="IN41" s="30"/>
      <c r="IO41" s="30"/>
      <c r="IP41" s="30"/>
      <c r="IQ41" s="30"/>
    </row>
    <row r="42" s="30" customFormat="1" ht="60" customHeight="1" spans="1:251">
      <c r="A42" s="53" t="s">
        <v>693</v>
      </c>
      <c r="B42" s="53" t="s">
        <v>606</v>
      </c>
      <c r="C42" s="53"/>
      <c r="D42" s="53"/>
      <c r="E42" s="53"/>
      <c r="F42" s="53"/>
      <c r="G42" s="53"/>
      <c r="H42" s="53"/>
      <c r="I42" s="53"/>
      <c r="J42" s="53"/>
    </row>
  </sheetData>
  <mergeCells count="43">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B42:J4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90" zoomScaleNormal="90" workbookViewId="0">
      <selection activeCell="D12" sqref="D12"/>
    </sheetView>
  </sheetViews>
  <sheetFormatPr defaultColWidth="9" defaultRowHeight="15"/>
  <cols>
    <col min="1" max="1" width="48.5" style="3" customWidth="1"/>
    <col min="2" max="2" width="28.8818181818182" style="3" customWidth="1"/>
    <col min="3" max="3" width="28.2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696</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59099</v>
      </c>
      <c r="F5" s="10">
        <v>41670.63</v>
      </c>
      <c r="G5" s="11">
        <v>10</v>
      </c>
      <c r="H5" s="11">
        <v>0.71</v>
      </c>
      <c r="I5" s="11">
        <v>7.05</v>
      </c>
    </row>
    <row r="6" s="2" customFormat="1" ht="22.95" customHeight="1" spans="1:11">
      <c r="A6" s="8"/>
      <c r="B6" s="8"/>
      <c r="C6" s="9" t="s">
        <v>706</v>
      </c>
      <c r="D6" s="10">
        <v>0</v>
      </c>
      <c r="E6" s="10">
        <v>59099</v>
      </c>
      <c r="F6" s="10">
        <v>41670.63</v>
      </c>
      <c r="G6" s="7"/>
      <c r="H6" s="7"/>
      <c r="I6" s="7"/>
    </row>
    <row r="7" s="2" customFormat="1" ht="25.05" customHeight="1" spans="1:11">
      <c r="A7" s="8"/>
      <c r="B7" s="8"/>
      <c r="C7" s="9" t="s">
        <v>707</v>
      </c>
      <c r="D7" s="10">
        <v>0</v>
      </c>
      <c r="E7" s="10" t="s">
        <v>5</v>
      </c>
      <c r="F7" s="10" t="s">
        <v>5</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712</v>
      </c>
      <c r="C10" s="14"/>
      <c r="D10" s="14"/>
      <c r="E10" s="15"/>
      <c r="F10" s="13" t="s">
        <v>713</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97.05</v>
      </c>
      <c r="F12" s="10"/>
      <c r="G12" s="18" t="s">
        <v>717</v>
      </c>
      <c r="H12" s="19" t="s">
        <v>718</v>
      </c>
      <c r="I12" s="19"/>
    </row>
    <row r="13" ht="100.05" customHeight="1" spans="1:11">
      <c r="A13" s="20" t="s">
        <v>719</v>
      </c>
      <c r="B13" s="20"/>
      <c r="C13" s="20"/>
      <c r="D13" s="20"/>
      <c r="E13" s="20"/>
      <c r="F13" s="20"/>
      <c r="G13" s="20"/>
      <c r="H13" s="20"/>
      <c r="I13" s="20"/>
    </row>
    <row r="14" ht="39" customHeight="1" spans="1:11">
      <c r="A14" s="21" t="s">
        <v>720</v>
      </c>
      <c r="B14" s="21"/>
      <c r="C14" s="21"/>
      <c r="D14" s="21"/>
      <c r="E14" s="21"/>
      <c r="F14" s="21"/>
      <c r="G14" s="21"/>
      <c r="H14" s="21"/>
      <c r="I14" s="21"/>
    </row>
    <row r="15" ht="30" customHeight="1" spans="1:11">
      <c r="A15" s="18" t="s">
        <v>721</v>
      </c>
      <c r="B15" s="18" t="s">
        <v>722</v>
      </c>
      <c r="C15" s="18" t="s">
        <v>635</v>
      </c>
      <c r="D15" s="18" t="s">
        <v>703</v>
      </c>
      <c r="E15" s="18" t="s">
        <v>705</v>
      </c>
      <c r="F15" s="22" t="s">
        <v>636</v>
      </c>
      <c r="G15" s="22"/>
      <c r="H15" s="22"/>
      <c r="I15" s="22"/>
    </row>
    <row r="16" ht="30" customHeight="1" spans="1:11">
      <c r="A16" s="6" t="s">
        <v>640</v>
      </c>
      <c r="B16" s="6" t="s">
        <v>723</v>
      </c>
      <c r="C16" s="6" t="s">
        <v>5</v>
      </c>
      <c r="D16" s="10">
        <v>50</v>
      </c>
      <c r="E16" s="10">
        <v>50</v>
      </c>
      <c r="F16" s="22" t="s">
        <v>5</v>
      </c>
      <c r="G16" s="22"/>
      <c r="H16" s="22"/>
      <c r="I16" s="22"/>
    </row>
    <row r="17" ht="30" customHeight="1" spans="1:9">
      <c r="A17" s="6" t="s">
        <v>658</v>
      </c>
      <c r="B17" s="6" t="s">
        <v>723</v>
      </c>
      <c r="C17" s="6" t="s">
        <v>5</v>
      </c>
      <c r="D17" s="10">
        <v>17</v>
      </c>
      <c r="E17" s="10">
        <v>17</v>
      </c>
      <c r="F17" s="22" t="s">
        <v>5</v>
      </c>
      <c r="G17" s="22"/>
      <c r="H17" s="22"/>
      <c r="I17" s="22"/>
    </row>
    <row r="18" ht="30" customHeight="1" spans="1:9">
      <c r="A18" s="6" t="s">
        <v>724</v>
      </c>
      <c r="B18" s="6" t="s">
        <v>725</v>
      </c>
      <c r="C18" s="6" t="s">
        <v>725</v>
      </c>
      <c r="D18" s="10">
        <v>17</v>
      </c>
      <c r="E18" s="10">
        <v>17</v>
      </c>
      <c r="F18" s="22" t="s">
        <v>606</v>
      </c>
      <c r="G18" s="22"/>
      <c r="H18" s="22"/>
      <c r="I18" s="22"/>
    </row>
    <row r="19" ht="30" customHeight="1" spans="1:9">
      <c r="A19" s="6" t="s">
        <v>670</v>
      </c>
      <c r="B19" s="6" t="s">
        <v>723</v>
      </c>
      <c r="C19" s="6" t="s">
        <v>5</v>
      </c>
      <c r="D19" s="10">
        <v>17</v>
      </c>
      <c r="E19" s="10">
        <v>17</v>
      </c>
      <c r="F19" s="22" t="s">
        <v>5</v>
      </c>
      <c r="G19" s="22"/>
      <c r="H19" s="22"/>
      <c r="I19" s="22"/>
    </row>
    <row r="20" ht="30" customHeight="1" spans="1:9">
      <c r="A20" s="6" t="s">
        <v>726</v>
      </c>
      <c r="B20" s="6" t="s">
        <v>727</v>
      </c>
      <c r="C20" s="6" t="s">
        <v>727</v>
      </c>
      <c r="D20" s="10">
        <v>17</v>
      </c>
      <c r="E20" s="10">
        <v>17</v>
      </c>
      <c r="F20" s="22" t="s">
        <v>606</v>
      </c>
      <c r="G20" s="22"/>
      <c r="H20" s="22"/>
      <c r="I20" s="22"/>
    </row>
    <row r="21" ht="30" customHeight="1" spans="1:9">
      <c r="A21" s="6" t="s">
        <v>675</v>
      </c>
      <c r="B21" s="6" t="s">
        <v>723</v>
      </c>
      <c r="C21" s="6" t="s">
        <v>5</v>
      </c>
      <c r="D21" s="10">
        <v>16</v>
      </c>
      <c r="E21" s="10">
        <v>16</v>
      </c>
      <c r="F21" s="22" t="s">
        <v>5</v>
      </c>
      <c r="G21" s="22"/>
      <c r="H21" s="22"/>
      <c r="I21" s="22"/>
    </row>
    <row r="22" ht="30" customHeight="1" spans="1:9">
      <c r="A22" s="6" t="s">
        <v>676</v>
      </c>
      <c r="B22" s="6" t="s">
        <v>529</v>
      </c>
      <c r="C22" s="6" t="s">
        <v>529</v>
      </c>
      <c r="D22" s="10">
        <v>16</v>
      </c>
      <c r="E22" s="10">
        <v>16</v>
      </c>
      <c r="F22" s="22" t="s">
        <v>606</v>
      </c>
      <c r="G22" s="22"/>
      <c r="H22" s="22"/>
      <c r="I22" s="22"/>
    </row>
    <row r="23" ht="30" customHeight="1" spans="1:9">
      <c r="A23" s="6" t="s">
        <v>679</v>
      </c>
      <c r="B23" s="6" t="s">
        <v>723</v>
      </c>
      <c r="C23" s="6" t="s">
        <v>5</v>
      </c>
      <c r="D23" s="10">
        <v>30</v>
      </c>
      <c r="E23" s="10">
        <v>30</v>
      </c>
      <c r="F23" s="22" t="s">
        <v>5</v>
      </c>
      <c r="G23" s="22"/>
      <c r="H23" s="22"/>
      <c r="I23" s="22"/>
    </row>
    <row r="24" ht="30" customHeight="1" spans="1:9">
      <c r="A24" s="6" t="s">
        <v>680</v>
      </c>
      <c r="B24" s="6" t="s">
        <v>723</v>
      </c>
      <c r="C24" s="6" t="s">
        <v>5</v>
      </c>
      <c r="D24" s="10">
        <v>30</v>
      </c>
      <c r="E24" s="10">
        <v>30</v>
      </c>
      <c r="F24" s="22" t="s">
        <v>5</v>
      </c>
      <c r="G24" s="22"/>
      <c r="H24" s="22"/>
      <c r="I24" s="22"/>
    </row>
    <row r="25" ht="30" customHeight="1" spans="1:9">
      <c r="A25" s="6" t="s">
        <v>728</v>
      </c>
      <c r="B25" s="6" t="s">
        <v>728</v>
      </c>
      <c r="C25" s="6" t="s">
        <v>728</v>
      </c>
      <c r="D25" s="10">
        <v>30</v>
      </c>
      <c r="E25" s="10">
        <v>30</v>
      </c>
      <c r="F25" s="22" t="s">
        <v>606</v>
      </c>
      <c r="G25" s="22"/>
      <c r="H25" s="22"/>
      <c r="I25" s="22"/>
    </row>
    <row r="26" ht="30" customHeight="1" spans="1:9">
      <c r="A26" s="6" t="s">
        <v>690</v>
      </c>
      <c r="B26" s="6" t="s">
        <v>723</v>
      </c>
      <c r="C26" s="6" t="s">
        <v>5</v>
      </c>
      <c r="D26" s="10">
        <v>10</v>
      </c>
      <c r="E26" s="10">
        <v>10</v>
      </c>
      <c r="F26" s="22" t="s">
        <v>5</v>
      </c>
      <c r="G26" s="22"/>
      <c r="H26" s="22"/>
      <c r="I26" s="22"/>
    </row>
    <row r="27" ht="30" customHeight="1" spans="1:9">
      <c r="A27" s="6" t="s">
        <v>691</v>
      </c>
      <c r="B27" s="6" t="s">
        <v>723</v>
      </c>
      <c r="C27" s="6" t="s">
        <v>5</v>
      </c>
      <c r="D27" s="10">
        <v>10</v>
      </c>
      <c r="E27" s="10">
        <v>10</v>
      </c>
      <c r="F27" s="22" t="s">
        <v>5</v>
      </c>
      <c r="G27" s="22"/>
      <c r="H27" s="22"/>
      <c r="I27" s="22"/>
    </row>
    <row r="28" ht="30" customHeight="1" spans="1:9">
      <c r="A28" s="6" t="s">
        <v>729</v>
      </c>
      <c r="B28" s="6" t="s">
        <v>729</v>
      </c>
      <c r="C28" s="6" t="s">
        <v>729</v>
      </c>
      <c r="D28" s="10">
        <v>10</v>
      </c>
      <c r="E28" s="10">
        <v>10</v>
      </c>
      <c r="F28" s="22" t="s">
        <v>730</v>
      </c>
      <c r="G28" s="22"/>
      <c r="H28" s="22"/>
      <c r="I28" s="22"/>
    </row>
  </sheetData>
  <mergeCells count="33">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workbookViewId="0">
      <selection activeCell="D5" sqref="D5:D6"/>
    </sheetView>
  </sheetViews>
  <sheetFormatPr defaultColWidth="9" defaultRowHeight="15"/>
  <cols>
    <col min="1" max="1" width="36.6363636363636" style="3" customWidth="1"/>
    <col min="2" max="2" width="21.6363636363636"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731</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172800</v>
      </c>
      <c r="F5" s="10">
        <v>172800</v>
      </c>
      <c r="G5" s="11">
        <v>10</v>
      </c>
      <c r="H5" s="11">
        <v>1</v>
      </c>
      <c r="I5" s="11">
        <v>10</v>
      </c>
    </row>
    <row r="6" s="2" customFormat="1" ht="22.95" customHeight="1" spans="1:11">
      <c r="A6" s="8"/>
      <c r="B6" s="8"/>
      <c r="C6" s="9" t="s">
        <v>706</v>
      </c>
      <c r="D6" s="10">
        <v>0</v>
      </c>
      <c r="E6" s="10">
        <v>172800</v>
      </c>
      <c r="F6" s="10">
        <v>172800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115" customHeight="1" spans="1:11">
      <c r="A10" s="8"/>
      <c r="B10" s="13" t="s">
        <v>732</v>
      </c>
      <c r="C10" s="14"/>
      <c r="D10" s="14"/>
      <c r="E10" s="15"/>
      <c r="F10" s="13" t="s">
        <v>733</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4" t="s">
        <v>719</v>
      </c>
      <c r="B13" s="24"/>
      <c r="C13" s="24"/>
      <c r="D13" s="24"/>
      <c r="E13" s="24"/>
      <c r="F13" s="24"/>
      <c r="G13" s="24"/>
      <c r="H13" s="24"/>
      <c r="I13" s="24"/>
    </row>
    <row r="14" ht="23" spans="1:11">
      <c r="A14" s="21" t="s">
        <v>720</v>
      </c>
      <c r="B14" s="21"/>
      <c r="C14" s="21"/>
      <c r="D14" s="21"/>
      <c r="E14" s="21"/>
      <c r="F14" s="21"/>
      <c r="G14" s="21"/>
      <c r="H14" s="21"/>
      <c r="I14" s="21"/>
    </row>
    <row r="15" ht="31" customHeight="1" spans="1:11">
      <c r="A15" s="18" t="s">
        <v>721</v>
      </c>
      <c r="B15" s="18" t="s">
        <v>722</v>
      </c>
      <c r="C15" s="18" t="s">
        <v>635</v>
      </c>
      <c r="D15" s="18" t="s">
        <v>703</v>
      </c>
      <c r="E15" s="18" t="s">
        <v>705</v>
      </c>
      <c r="F15" s="22" t="s">
        <v>636</v>
      </c>
      <c r="G15" s="22"/>
      <c r="H15" s="22"/>
      <c r="I15" s="22"/>
    </row>
    <row r="16" ht="31" customHeight="1" spans="1:11">
      <c r="A16" s="6" t="s">
        <v>640</v>
      </c>
      <c r="B16" s="6" t="s">
        <v>723</v>
      </c>
      <c r="C16" s="6" t="s">
        <v>5</v>
      </c>
      <c r="D16" s="10">
        <v>50</v>
      </c>
      <c r="E16" s="10">
        <v>50</v>
      </c>
      <c r="F16" s="22" t="s">
        <v>5</v>
      </c>
      <c r="G16" s="22"/>
      <c r="H16" s="22"/>
      <c r="I16" s="22"/>
    </row>
    <row r="17" ht="31" customHeight="1" spans="1:9">
      <c r="A17" s="6" t="s">
        <v>641</v>
      </c>
      <c r="B17" s="6" t="s">
        <v>723</v>
      </c>
      <c r="C17" s="6" t="s">
        <v>5</v>
      </c>
      <c r="D17" s="10">
        <v>16</v>
      </c>
      <c r="E17" s="10">
        <v>16</v>
      </c>
      <c r="F17" s="22" t="s">
        <v>5</v>
      </c>
      <c r="G17" s="22"/>
      <c r="H17" s="22"/>
      <c r="I17" s="22"/>
    </row>
    <row r="18" ht="31" customHeight="1" spans="1:9">
      <c r="A18" s="6" t="s">
        <v>654</v>
      </c>
      <c r="B18" s="6" t="s">
        <v>53</v>
      </c>
      <c r="C18" s="6" t="s">
        <v>53</v>
      </c>
      <c r="D18" s="10">
        <v>8</v>
      </c>
      <c r="E18" s="10">
        <v>8</v>
      </c>
      <c r="F18" s="22" t="s">
        <v>606</v>
      </c>
      <c r="G18" s="22"/>
      <c r="H18" s="22"/>
      <c r="I18" s="22"/>
    </row>
    <row r="19" ht="31" customHeight="1" spans="1:9">
      <c r="A19" s="6" t="s">
        <v>656</v>
      </c>
      <c r="B19" s="6" t="s">
        <v>53</v>
      </c>
      <c r="C19" s="6" t="s">
        <v>53</v>
      </c>
      <c r="D19" s="10">
        <v>8</v>
      </c>
      <c r="E19" s="10">
        <v>8</v>
      </c>
      <c r="F19" s="22" t="s">
        <v>606</v>
      </c>
      <c r="G19" s="22"/>
      <c r="H19" s="22"/>
      <c r="I19" s="22"/>
    </row>
    <row r="20" ht="31" customHeight="1" spans="1:9">
      <c r="A20" s="6" t="s">
        <v>658</v>
      </c>
      <c r="B20" s="6" t="s">
        <v>723</v>
      </c>
      <c r="C20" s="6" t="s">
        <v>5</v>
      </c>
      <c r="D20" s="10">
        <v>16</v>
      </c>
      <c r="E20" s="10">
        <v>16</v>
      </c>
      <c r="F20" s="22" t="s">
        <v>5</v>
      </c>
      <c r="G20" s="22"/>
      <c r="H20" s="22"/>
      <c r="I20" s="22"/>
    </row>
    <row r="21" ht="31" customHeight="1" spans="1:9">
      <c r="A21" s="6" t="s">
        <v>665</v>
      </c>
      <c r="B21" s="6" t="s">
        <v>644</v>
      </c>
      <c r="C21" s="6" t="s">
        <v>644</v>
      </c>
      <c r="D21" s="10">
        <v>8</v>
      </c>
      <c r="E21" s="10">
        <v>8</v>
      </c>
      <c r="F21" s="22" t="s">
        <v>606</v>
      </c>
      <c r="G21" s="22"/>
      <c r="H21" s="22"/>
      <c r="I21" s="22"/>
    </row>
    <row r="22" ht="31" customHeight="1" spans="1:9">
      <c r="A22" s="6" t="s">
        <v>734</v>
      </c>
      <c r="B22" s="6" t="s">
        <v>644</v>
      </c>
      <c r="C22" s="6" t="s">
        <v>644</v>
      </c>
      <c r="D22" s="10">
        <v>8</v>
      </c>
      <c r="E22" s="10">
        <v>8</v>
      </c>
      <c r="F22" s="22" t="s">
        <v>606</v>
      </c>
      <c r="G22" s="22"/>
      <c r="H22" s="22"/>
      <c r="I22" s="22"/>
    </row>
    <row r="23" ht="31" customHeight="1" spans="1:9">
      <c r="A23" s="6" t="s">
        <v>670</v>
      </c>
      <c r="B23" s="6" t="s">
        <v>723</v>
      </c>
      <c r="C23" s="6" t="s">
        <v>5</v>
      </c>
      <c r="D23" s="10">
        <v>18</v>
      </c>
      <c r="E23" s="10">
        <v>18</v>
      </c>
      <c r="F23" s="22" t="s">
        <v>5</v>
      </c>
      <c r="G23" s="22"/>
      <c r="H23" s="22"/>
      <c r="I23" s="22"/>
    </row>
    <row r="24" ht="31" customHeight="1" spans="1:9">
      <c r="A24" s="6" t="s">
        <v>735</v>
      </c>
      <c r="B24" s="6" t="s">
        <v>650</v>
      </c>
      <c r="C24" s="6" t="s">
        <v>650</v>
      </c>
      <c r="D24" s="10">
        <v>9</v>
      </c>
      <c r="E24" s="10">
        <v>9</v>
      </c>
      <c r="F24" s="22" t="s">
        <v>606</v>
      </c>
      <c r="G24" s="22"/>
      <c r="H24" s="22"/>
      <c r="I24" s="22"/>
    </row>
    <row r="25" ht="31" customHeight="1" spans="1:9">
      <c r="A25" s="6" t="s">
        <v>736</v>
      </c>
      <c r="B25" s="6" t="s">
        <v>650</v>
      </c>
      <c r="C25" s="6" t="s">
        <v>650</v>
      </c>
      <c r="D25" s="10">
        <v>9</v>
      </c>
      <c r="E25" s="10">
        <v>9</v>
      </c>
      <c r="F25" s="22" t="s">
        <v>606</v>
      </c>
      <c r="G25" s="22"/>
      <c r="H25" s="22"/>
      <c r="I25" s="22"/>
    </row>
    <row r="26" ht="31" customHeight="1" spans="1:9">
      <c r="A26" s="6" t="s">
        <v>679</v>
      </c>
      <c r="B26" s="6" t="s">
        <v>723</v>
      </c>
      <c r="C26" s="6" t="s">
        <v>5</v>
      </c>
      <c r="D26" s="10">
        <v>30</v>
      </c>
      <c r="E26" s="10">
        <v>30</v>
      </c>
      <c r="F26" s="22" t="s">
        <v>5</v>
      </c>
      <c r="G26" s="22"/>
      <c r="H26" s="22"/>
      <c r="I26" s="22"/>
    </row>
    <row r="27" ht="31" customHeight="1" spans="1:9">
      <c r="A27" s="6" t="s">
        <v>680</v>
      </c>
      <c r="B27" s="6" t="s">
        <v>723</v>
      </c>
      <c r="C27" s="6" t="s">
        <v>5</v>
      </c>
      <c r="D27" s="10">
        <v>20</v>
      </c>
      <c r="E27" s="10">
        <v>20</v>
      </c>
      <c r="F27" s="22" t="s">
        <v>5</v>
      </c>
      <c r="G27" s="22"/>
      <c r="H27" s="22"/>
      <c r="I27" s="22"/>
    </row>
    <row r="28" ht="31" customHeight="1" spans="1:9">
      <c r="A28" s="6" t="s">
        <v>737</v>
      </c>
      <c r="B28" s="6" t="s">
        <v>738</v>
      </c>
      <c r="C28" s="6" t="s">
        <v>738</v>
      </c>
      <c r="D28" s="10">
        <v>10</v>
      </c>
      <c r="E28" s="10">
        <v>10</v>
      </c>
      <c r="F28" s="22" t="s">
        <v>606</v>
      </c>
      <c r="G28" s="22"/>
      <c r="H28" s="22"/>
      <c r="I28" s="22"/>
    </row>
    <row r="29" ht="31" customHeight="1" spans="1:9">
      <c r="A29" s="6" t="s">
        <v>739</v>
      </c>
      <c r="B29" s="6" t="s">
        <v>738</v>
      </c>
      <c r="C29" s="6" t="s">
        <v>738</v>
      </c>
      <c r="D29" s="10">
        <v>10</v>
      </c>
      <c r="E29" s="10">
        <v>10</v>
      </c>
      <c r="F29" s="22" t="s">
        <v>606</v>
      </c>
      <c r="G29" s="22"/>
      <c r="H29" s="22"/>
      <c r="I29" s="22"/>
    </row>
    <row r="30" ht="31" customHeight="1" spans="1:9">
      <c r="A30" s="6" t="s">
        <v>687</v>
      </c>
      <c r="B30" s="6" t="s">
        <v>723</v>
      </c>
      <c r="C30" s="6" t="s">
        <v>5</v>
      </c>
      <c r="D30" s="10">
        <v>10</v>
      </c>
      <c r="E30" s="10">
        <v>10</v>
      </c>
      <c r="F30" s="22" t="s">
        <v>5</v>
      </c>
      <c r="G30" s="22"/>
      <c r="H30" s="22"/>
      <c r="I30" s="22"/>
    </row>
    <row r="31" ht="31" customHeight="1" spans="1:9">
      <c r="A31" s="6" t="s">
        <v>740</v>
      </c>
      <c r="B31" s="6" t="s">
        <v>741</v>
      </c>
      <c r="C31" s="6" t="s">
        <v>741</v>
      </c>
      <c r="D31" s="10">
        <v>10</v>
      </c>
      <c r="E31" s="10">
        <v>10</v>
      </c>
      <c r="F31" s="22" t="s">
        <v>606</v>
      </c>
      <c r="G31" s="22"/>
      <c r="H31" s="22"/>
      <c r="I31" s="22"/>
    </row>
    <row r="32" ht="31" customHeight="1" spans="1:9">
      <c r="A32" s="6" t="s">
        <v>690</v>
      </c>
      <c r="B32" s="6" t="s">
        <v>723</v>
      </c>
      <c r="C32" s="6" t="s">
        <v>5</v>
      </c>
      <c r="D32" s="10">
        <v>10</v>
      </c>
      <c r="E32" s="10">
        <v>10</v>
      </c>
      <c r="F32" s="22" t="s">
        <v>5</v>
      </c>
      <c r="G32" s="22"/>
      <c r="H32" s="22"/>
      <c r="I32" s="22"/>
    </row>
    <row r="33" ht="31" customHeight="1" spans="1:9">
      <c r="A33" s="6" t="s">
        <v>691</v>
      </c>
      <c r="B33" s="6" t="s">
        <v>723</v>
      </c>
      <c r="C33" s="6" t="s">
        <v>5</v>
      </c>
      <c r="D33" s="10">
        <v>10</v>
      </c>
      <c r="E33" s="10">
        <v>10</v>
      </c>
      <c r="F33" s="22" t="s">
        <v>5</v>
      </c>
      <c r="G33" s="22"/>
      <c r="H33" s="22"/>
      <c r="I33" s="22"/>
    </row>
    <row r="34" ht="31" customHeight="1" spans="1:9">
      <c r="A34" s="6" t="s">
        <v>729</v>
      </c>
      <c r="B34" s="6" t="s">
        <v>644</v>
      </c>
      <c r="C34" s="6" t="s">
        <v>644</v>
      </c>
      <c r="D34" s="10">
        <v>10</v>
      </c>
      <c r="E34" s="10">
        <v>10</v>
      </c>
      <c r="F34" s="22" t="s">
        <v>606</v>
      </c>
      <c r="G34" s="22"/>
      <c r="H34" s="22"/>
      <c r="I34" s="22"/>
    </row>
  </sheetData>
  <mergeCells count="3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F33:I33"/>
    <mergeCell ref="F34:I34"/>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D5" sqref="D5:D6"/>
    </sheetView>
  </sheetViews>
  <sheetFormatPr defaultColWidth="9" defaultRowHeight="15"/>
  <cols>
    <col min="1" max="1" width="27.1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742</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593646.47</v>
      </c>
      <c r="F5" s="10">
        <v>24048</v>
      </c>
      <c r="G5" s="11">
        <v>10</v>
      </c>
      <c r="H5" s="11">
        <v>0.04</v>
      </c>
      <c r="I5" s="11">
        <v>0.41</v>
      </c>
    </row>
    <row r="6" s="2" customFormat="1" ht="22.95" customHeight="1" spans="1:11">
      <c r="A6" s="8"/>
      <c r="B6" s="8"/>
      <c r="C6" s="9" t="s">
        <v>706</v>
      </c>
      <c r="D6" s="10">
        <v>0</v>
      </c>
      <c r="E6" s="10">
        <v>593646.47</v>
      </c>
      <c r="F6" s="10">
        <v>24048</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743</v>
      </c>
      <c r="C10" s="14"/>
      <c r="D10" s="14"/>
      <c r="E10" s="15"/>
      <c r="F10" s="13" t="s">
        <v>744</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90.41</v>
      </c>
      <c r="F12" s="10"/>
      <c r="G12" s="18" t="s">
        <v>717</v>
      </c>
      <c r="H12" s="19" t="s">
        <v>718</v>
      </c>
      <c r="I12" s="19"/>
    </row>
    <row r="13" ht="100.05" customHeight="1" spans="1:11">
      <c r="A13" s="24" t="s">
        <v>719</v>
      </c>
      <c r="B13" s="24"/>
      <c r="C13" s="24"/>
      <c r="D13" s="24"/>
      <c r="E13" s="24"/>
      <c r="F13" s="24"/>
      <c r="G13" s="24"/>
      <c r="H13" s="24"/>
      <c r="I13" s="24"/>
    </row>
    <row r="14" ht="23" spans="1:11">
      <c r="A14" s="21" t="s">
        <v>720</v>
      </c>
      <c r="B14" s="21"/>
      <c r="C14" s="21"/>
      <c r="D14" s="21"/>
      <c r="E14" s="21"/>
      <c r="F14" s="21"/>
      <c r="G14" s="21"/>
      <c r="H14" s="21"/>
      <c r="I14" s="21"/>
    </row>
    <row r="15" ht="40" customHeight="1" spans="1:11">
      <c r="A15" s="18" t="s">
        <v>721</v>
      </c>
      <c r="B15" s="18" t="s">
        <v>722</v>
      </c>
      <c r="C15" s="18" t="s">
        <v>635</v>
      </c>
      <c r="D15" s="18" t="s">
        <v>703</v>
      </c>
      <c r="E15" s="18" t="s">
        <v>705</v>
      </c>
      <c r="F15" s="22" t="s">
        <v>636</v>
      </c>
      <c r="G15" s="22"/>
      <c r="H15" s="22"/>
      <c r="I15" s="22"/>
    </row>
    <row r="16" ht="40" customHeight="1" spans="1:11">
      <c r="A16" s="6" t="s">
        <v>640</v>
      </c>
      <c r="B16" s="6" t="s">
        <v>723</v>
      </c>
      <c r="C16" s="6" t="s">
        <v>5</v>
      </c>
      <c r="D16" s="10">
        <v>50</v>
      </c>
      <c r="E16" s="10">
        <v>50</v>
      </c>
      <c r="F16" s="22" t="s">
        <v>5</v>
      </c>
      <c r="G16" s="22"/>
      <c r="H16" s="22"/>
      <c r="I16" s="22"/>
    </row>
    <row r="17" ht="40" customHeight="1" spans="1:9">
      <c r="A17" s="6" t="s">
        <v>658</v>
      </c>
      <c r="B17" s="6" t="s">
        <v>723</v>
      </c>
      <c r="C17" s="6" t="s">
        <v>5</v>
      </c>
      <c r="D17" s="10">
        <v>50</v>
      </c>
      <c r="E17" s="10">
        <v>50</v>
      </c>
      <c r="F17" s="22" t="s">
        <v>5</v>
      </c>
      <c r="G17" s="22"/>
      <c r="H17" s="22"/>
      <c r="I17" s="22"/>
    </row>
    <row r="18" ht="40" customHeight="1" spans="1:9">
      <c r="A18" s="6" t="s">
        <v>745</v>
      </c>
      <c r="B18" s="6" t="s">
        <v>746</v>
      </c>
      <c r="C18" s="6" t="s">
        <v>746</v>
      </c>
      <c r="D18" s="10">
        <v>50</v>
      </c>
      <c r="E18" s="10">
        <v>50</v>
      </c>
      <c r="F18" s="22" t="s">
        <v>606</v>
      </c>
      <c r="G18" s="22"/>
      <c r="H18" s="22"/>
      <c r="I18" s="22"/>
    </row>
    <row r="19" ht="40" customHeight="1" spans="1:9">
      <c r="A19" s="6" t="s">
        <v>679</v>
      </c>
      <c r="B19" s="6" t="s">
        <v>723</v>
      </c>
      <c r="C19" s="6" t="s">
        <v>5</v>
      </c>
      <c r="D19" s="10">
        <v>30</v>
      </c>
      <c r="E19" s="10">
        <v>30</v>
      </c>
      <c r="F19" s="22" t="s">
        <v>5</v>
      </c>
      <c r="G19" s="22"/>
      <c r="H19" s="22"/>
      <c r="I19" s="22"/>
    </row>
    <row r="20" ht="40" customHeight="1" spans="1:9">
      <c r="A20" s="6" t="s">
        <v>680</v>
      </c>
      <c r="B20" s="6" t="s">
        <v>723</v>
      </c>
      <c r="C20" s="6" t="s">
        <v>5</v>
      </c>
      <c r="D20" s="10">
        <v>30</v>
      </c>
      <c r="E20" s="10">
        <v>30</v>
      </c>
      <c r="F20" s="22" t="s">
        <v>5</v>
      </c>
      <c r="G20" s="22"/>
      <c r="H20" s="22"/>
      <c r="I20" s="22"/>
    </row>
    <row r="21" ht="40" customHeight="1" spans="1:9">
      <c r="A21" s="6" t="s">
        <v>747</v>
      </c>
      <c r="B21" s="6" t="s">
        <v>662</v>
      </c>
      <c r="C21" s="6" t="s">
        <v>748</v>
      </c>
      <c r="D21" s="10">
        <v>30</v>
      </c>
      <c r="E21" s="10">
        <v>30</v>
      </c>
      <c r="F21" s="22" t="s">
        <v>606</v>
      </c>
      <c r="G21" s="22"/>
      <c r="H21" s="22"/>
      <c r="I21" s="22"/>
    </row>
    <row r="22" ht="40" customHeight="1" spans="1:9">
      <c r="A22" s="6" t="s">
        <v>690</v>
      </c>
      <c r="B22" s="6" t="s">
        <v>723</v>
      </c>
      <c r="C22" s="6" t="s">
        <v>5</v>
      </c>
      <c r="D22" s="10">
        <v>10</v>
      </c>
      <c r="E22" s="10">
        <v>10</v>
      </c>
      <c r="F22" s="22" t="s">
        <v>5</v>
      </c>
      <c r="G22" s="22"/>
      <c r="H22" s="22"/>
      <c r="I22" s="22"/>
    </row>
    <row r="23" ht="40" customHeight="1" spans="1:9">
      <c r="A23" s="6" t="s">
        <v>691</v>
      </c>
      <c r="B23" s="6" t="s">
        <v>723</v>
      </c>
      <c r="C23" s="6" t="s">
        <v>5</v>
      </c>
      <c r="D23" s="10">
        <v>10</v>
      </c>
      <c r="E23" s="10">
        <v>10</v>
      </c>
      <c r="F23" s="22" t="s">
        <v>5</v>
      </c>
      <c r="G23" s="22"/>
      <c r="H23" s="22"/>
      <c r="I23" s="22"/>
    </row>
    <row r="24" ht="40" customHeight="1" spans="1:9">
      <c r="A24" s="6" t="s">
        <v>749</v>
      </c>
      <c r="B24" s="6" t="s">
        <v>644</v>
      </c>
      <c r="C24" s="6" t="s">
        <v>644</v>
      </c>
      <c r="D24" s="10">
        <v>10</v>
      </c>
      <c r="E24" s="10">
        <v>10</v>
      </c>
      <c r="F24" s="22" t="s">
        <v>606</v>
      </c>
      <c r="G24" s="22"/>
      <c r="H24" s="22"/>
      <c r="I24" s="22"/>
    </row>
  </sheetData>
  <mergeCells count="2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tabSelected="1" topLeftCell="A4" workbookViewId="0">
      <selection activeCell="B10" sqref="B10:E10"/>
    </sheetView>
  </sheetViews>
  <sheetFormatPr defaultColWidth="9" defaultRowHeight="15"/>
  <cols>
    <col min="1" max="1" width="28.6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750</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576433.55</v>
      </c>
      <c r="F5" s="10">
        <v>433574</v>
      </c>
      <c r="G5" s="11">
        <v>10</v>
      </c>
      <c r="H5" s="11">
        <v>0.75</v>
      </c>
      <c r="I5" s="11">
        <v>7.52</v>
      </c>
    </row>
    <row r="6" s="2" customFormat="1" ht="22.95" customHeight="1" spans="1:11">
      <c r="A6" s="8"/>
      <c r="B6" s="8"/>
      <c r="C6" s="9" t="s">
        <v>706</v>
      </c>
      <c r="D6" s="10">
        <v>0</v>
      </c>
      <c r="E6" s="10">
        <v>576433.55</v>
      </c>
      <c r="F6" s="10">
        <v>433574</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150" customHeight="1" spans="1:11">
      <c r="A10" s="8"/>
      <c r="B10" s="13" t="s">
        <v>751</v>
      </c>
      <c r="C10" s="14"/>
      <c r="D10" s="14"/>
      <c r="E10" s="15"/>
      <c r="F10" s="13" t="s">
        <v>752</v>
      </c>
      <c r="G10" s="14"/>
      <c r="H10" s="14"/>
      <c r="I10" s="15"/>
    </row>
    <row r="11" ht="84" customHeight="1" spans="1:11">
      <c r="A11" s="16" t="s">
        <v>714</v>
      </c>
      <c r="B11" s="17" t="s">
        <v>606</v>
      </c>
      <c r="C11" s="17"/>
      <c r="D11" s="17"/>
      <c r="E11" s="17"/>
      <c r="F11" s="17"/>
      <c r="G11" s="17"/>
      <c r="H11" s="17"/>
      <c r="I11" s="17"/>
    </row>
    <row r="12" ht="28.8" customHeight="1" spans="1:11">
      <c r="A12" s="18" t="s">
        <v>715</v>
      </c>
      <c r="B12" s="10">
        <v>180</v>
      </c>
      <c r="C12" s="10"/>
      <c r="D12" s="18" t="s">
        <v>716</v>
      </c>
      <c r="E12" s="10">
        <v>177.52</v>
      </c>
      <c r="F12" s="10"/>
      <c r="G12" s="18" t="s">
        <v>717</v>
      </c>
      <c r="H12" s="19" t="s">
        <v>718</v>
      </c>
      <c r="I12" s="19"/>
    </row>
    <row r="13" ht="100.05" customHeight="1" spans="1:11">
      <c r="A13" s="20" t="s">
        <v>719</v>
      </c>
      <c r="B13" s="20"/>
      <c r="C13" s="20"/>
      <c r="D13" s="20"/>
      <c r="E13" s="20"/>
      <c r="F13" s="20"/>
      <c r="G13" s="20"/>
      <c r="H13" s="20"/>
      <c r="I13" s="20"/>
    </row>
    <row r="14" ht="23" customHeight="1" spans="1:11">
      <c r="A14" s="25" t="s">
        <v>720</v>
      </c>
      <c r="B14" s="26"/>
      <c r="C14" s="26"/>
      <c r="D14" s="26"/>
      <c r="E14" s="26"/>
      <c r="F14" s="26"/>
      <c r="G14" s="26"/>
      <c r="H14" s="26"/>
      <c r="I14" s="26"/>
    </row>
    <row r="15" ht="49" customHeight="1" spans="1:11">
      <c r="A15" s="27" t="s">
        <v>721</v>
      </c>
      <c r="B15" s="27" t="s">
        <v>722</v>
      </c>
      <c r="C15" s="27" t="s">
        <v>635</v>
      </c>
      <c r="D15" s="27" t="s">
        <v>703</v>
      </c>
      <c r="E15" s="27" t="s">
        <v>705</v>
      </c>
      <c r="F15" s="28" t="s">
        <v>636</v>
      </c>
      <c r="G15" s="29"/>
      <c r="H15" s="29"/>
      <c r="I15" s="29"/>
    </row>
    <row r="16" ht="49" customHeight="1" spans="1:11">
      <c r="A16" s="6" t="s">
        <v>640</v>
      </c>
      <c r="B16" s="6" t="s">
        <v>723</v>
      </c>
      <c r="C16" s="6" t="s">
        <v>5</v>
      </c>
      <c r="D16" s="10">
        <v>50</v>
      </c>
      <c r="E16" s="10">
        <v>50</v>
      </c>
      <c r="F16" s="22" t="s">
        <v>5</v>
      </c>
      <c r="G16" s="22"/>
      <c r="H16" s="22"/>
      <c r="I16" s="22"/>
    </row>
    <row r="17" ht="49" customHeight="1" spans="1:9">
      <c r="A17" s="6" t="s">
        <v>641</v>
      </c>
      <c r="B17" s="6" t="s">
        <v>723</v>
      </c>
      <c r="C17" s="6" t="s">
        <v>5</v>
      </c>
      <c r="D17" s="10">
        <v>18</v>
      </c>
      <c r="E17" s="10">
        <v>18</v>
      </c>
      <c r="F17" s="22" t="s">
        <v>5</v>
      </c>
      <c r="G17" s="22"/>
      <c r="H17" s="22"/>
      <c r="I17" s="22"/>
    </row>
    <row r="18" ht="49" customHeight="1" spans="1:9">
      <c r="A18" s="6" t="s">
        <v>753</v>
      </c>
      <c r="B18" s="6" t="s">
        <v>754</v>
      </c>
      <c r="C18" s="6" t="s">
        <v>754</v>
      </c>
      <c r="D18" s="10">
        <v>9</v>
      </c>
      <c r="E18" s="10">
        <v>9</v>
      </c>
      <c r="F18" s="22" t="s">
        <v>606</v>
      </c>
      <c r="G18" s="22"/>
      <c r="H18" s="22"/>
      <c r="I18" s="22"/>
    </row>
    <row r="19" ht="49" customHeight="1" spans="1:9">
      <c r="A19" s="6" t="s">
        <v>755</v>
      </c>
      <c r="B19" s="6" t="s">
        <v>25</v>
      </c>
      <c r="C19" s="6" t="s">
        <v>37</v>
      </c>
      <c r="D19" s="10">
        <v>9</v>
      </c>
      <c r="E19" s="10">
        <v>9</v>
      </c>
      <c r="F19" s="22" t="s">
        <v>606</v>
      </c>
      <c r="G19" s="22"/>
      <c r="H19" s="22"/>
      <c r="I19" s="22"/>
    </row>
    <row r="20" ht="49" customHeight="1" spans="1:9">
      <c r="A20" s="6" t="s">
        <v>658</v>
      </c>
      <c r="B20" s="6" t="s">
        <v>723</v>
      </c>
      <c r="C20" s="6" t="s">
        <v>5</v>
      </c>
      <c r="D20" s="10">
        <v>16</v>
      </c>
      <c r="E20" s="10">
        <v>16</v>
      </c>
      <c r="F20" s="22" t="s">
        <v>5</v>
      </c>
      <c r="G20" s="22"/>
      <c r="H20" s="22"/>
      <c r="I20" s="22"/>
    </row>
    <row r="21" ht="49" customHeight="1" spans="1:9">
      <c r="A21" s="6" t="s">
        <v>666</v>
      </c>
      <c r="B21" s="6" t="s">
        <v>644</v>
      </c>
      <c r="C21" s="6" t="s">
        <v>644</v>
      </c>
      <c r="D21" s="10">
        <v>8</v>
      </c>
      <c r="E21" s="10">
        <v>8</v>
      </c>
      <c r="F21" s="22" t="s">
        <v>606</v>
      </c>
      <c r="G21" s="22"/>
      <c r="H21" s="22"/>
      <c r="I21" s="22"/>
    </row>
    <row r="22" ht="49" customHeight="1" spans="1:9">
      <c r="A22" s="6" t="s">
        <v>667</v>
      </c>
      <c r="B22" s="6" t="s">
        <v>650</v>
      </c>
      <c r="C22" s="6" t="s">
        <v>756</v>
      </c>
      <c r="D22" s="10">
        <v>8</v>
      </c>
      <c r="E22" s="10">
        <v>8</v>
      </c>
      <c r="F22" s="22" t="s">
        <v>606</v>
      </c>
      <c r="G22" s="22"/>
      <c r="H22" s="22"/>
      <c r="I22" s="22"/>
    </row>
    <row r="23" ht="49" customHeight="1" spans="1:9">
      <c r="A23" s="6" t="s">
        <v>670</v>
      </c>
      <c r="B23" s="6" t="s">
        <v>723</v>
      </c>
      <c r="C23" s="6" t="s">
        <v>5</v>
      </c>
      <c r="D23" s="10">
        <v>16</v>
      </c>
      <c r="E23" s="10">
        <v>16</v>
      </c>
      <c r="F23" s="22" t="s">
        <v>5</v>
      </c>
      <c r="G23" s="22"/>
      <c r="H23" s="22"/>
      <c r="I23" s="22"/>
    </row>
    <row r="24" ht="49" customHeight="1" spans="1:9">
      <c r="A24" s="6" t="s">
        <v>673</v>
      </c>
      <c r="B24" s="6" t="s">
        <v>644</v>
      </c>
      <c r="C24" s="6" t="s">
        <v>644</v>
      </c>
      <c r="D24" s="10">
        <v>8</v>
      </c>
      <c r="E24" s="10">
        <v>8</v>
      </c>
      <c r="F24" s="22" t="s">
        <v>606</v>
      </c>
      <c r="G24" s="22"/>
      <c r="H24" s="22"/>
      <c r="I24" s="22"/>
    </row>
    <row r="25" ht="49" customHeight="1" spans="1:9">
      <c r="A25" s="6" t="s">
        <v>672</v>
      </c>
      <c r="B25" s="6" t="s">
        <v>644</v>
      </c>
      <c r="C25" s="6" t="s">
        <v>644</v>
      </c>
      <c r="D25" s="10">
        <v>8</v>
      </c>
      <c r="E25" s="10">
        <v>8</v>
      </c>
      <c r="F25" s="22" t="s">
        <v>606</v>
      </c>
      <c r="G25" s="22"/>
      <c r="H25" s="22"/>
      <c r="I25" s="22"/>
    </row>
    <row r="26" ht="49" customHeight="1" spans="1:9">
      <c r="A26" s="6" t="s">
        <v>679</v>
      </c>
      <c r="B26" s="6" t="s">
        <v>723</v>
      </c>
      <c r="C26" s="6" t="s">
        <v>5</v>
      </c>
      <c r="D26" s="10">
        <v>30</v>
      </c>
      <c r="E26" s="10">
        <v>30</v>
      </c>
      <c r="F26" s="22" t="s">
        <v>5</v>
      </c>
      <c r="G26" s="22"/>
      <c r="H26" s="22"/>
      <c r="I26" s="22"/>
    </row>
    <row r="27" ht="49" customHeight="1" spans="1:9">
      <c r="A27" s="6" t="s">
        <v>680</v>
      </c>
      <c r="B27" s="6" t="s">
        <v>723</v>
      </c>
      <c r="C27" s="6" t="s">
        <v>5</v>
      </c>
      <c r="D27" s="10">
        <v>20</v>
      </c>
      <c r="E27" s="10">
        <v>20</v>
      </c>
      <c r="F27" s="22" t="s">
        <v>5</v>
      </c>
      <c r="G27" s="22"/>
      <c r="H27" s="22"/>
      <c r="I27" s="22"/>
    </row>
    <row r="28" ht="49" customHeight="1" spans="1:9">
      <c r="A28" s="6" t="s">
        <v>681</v>
      </c>
      <c r="B28" s="6" t="s">
        <v>682</v>
      </c>
      <c r="C28" s="6" t="s">
        <v>682</v>
      </c>
      <c r="D28" s="10">
        <v>10</v>
      </c>
      <c r="E28" s="10">
        <v>10</v>
      </c>
      <c r="F28" s="22" t="s">
        <v>606</v>
      </c>
      <c r="G28" s="22"/>
      <c r="H28" s="22"/>
      <c r="I28" s="22"/>
    </row>
    <row r="29" ht="49" customHeight="1" spans="1:9">
      <c r="A29" s="6" t="s">
        <v>757</v>
      </c>
      <c r="B29" s="6" t="s">
        <v>644</v>
      </c>
      <c r="C29" s="6" t="s">
        <v>644</v>
      </c>
      <c r="D29" s="10">
        <v>10</v>
      </c>
      <c r="E29" s="10">
        <v>10</v>
      </c>
      <c r="F29" s="22" t="s">
        <v>606</v>
      </c>
      <c r="G29" s="22"/>
      <c r="H29" s="22"/>
      <c r="I29" s="22"/>
    </row>
    <row r="30" ht="49" customHeight="1" spans="1:9">
      <c r="A30" s="6" t="s">
        <v>687</v>
      </c>
      <c r="B30" s="6" t="s">
        <v>723</v>
      </c>
      <c r="C30" s="6" t="s">
        <v>5</v>
      </c>
      <c r="D30" s="10">
        <v>10</v>
      </c>
      <c r="E30" s="10">
        <v>10</v>
      </c>
      <c r="F30" s="22" t="s">
        <v>5</v>
      </c>
      <c r="G30" s="22"/>
      <c r="H30" s="22"/>
      <c r="I30" s="22"/>
    </row>
    <row r="31" ht="49" customHeight="1" spans="1:9">
      <c r="A31" s="6" t="s">
        <v>758</v>
      </c>
      <c r="B31" s="6" t="s">
        <v>759</v>
      </c>
      <c r="C31" s="6" t="s">
        <v>759</v>
      </c>
      <c r="D31" s="10">
        <v>10</v>
      </c>
      <c r="E31" s="10">
        <v>10</v>
      </c>
      <c r="F31" s="22" t="s">
        <v>606</v>
      </c>
      <c r="G31" s="22"/>
      <c r="H31" s="22"/>
      <c r="I31" s="22"/>
    </row>
    <row r="32" ht="49" customHeight="1" spans="1:9">
      <c r="A32" s="6" t="s">
        <v>690</v>
      </c>
      <c r="B32" s="6" t="s">
        <v>723</v>
      </c>
      <c r="C32" s="6" t="s">
        <v>5</v>
      </c>
      <c r="D32" s="10">
        <v>10</v>
      </c>
      <c r="E32" s="10">
        <v>10</v>
      </c>
      <c r="F32" s="22" t="s">
        <v>5</v>
      </c>
      <c r="G32" s="22"/>
      <c r="H32" s="22"/>
      <c r="I32" s="22"/>
    </row>
    <row r="33" ht="49" customHeight="1" spans="1:9">
      <c r="A33" s="6" t="s">
        <v>691</v>
      </c>
      <c r="B33" s="6" t="s">
        <v>723</v>
      </c>
      <c r="C33" s="6" t="s">
        <v>5</v>
      </c>
      <c r="D33" s="10">
        <v>10</v>
      </c>
      <c r="E33" s="10">
        <v>10</v>
      </c>
      <c r="F33" s="22" t="s">
        <v>5</v>
      </c>
      <c r="G33" s="22"/>
      <c r="H33" s="22"/>
      <c r="I33" s="22"/>
    </row>
    <row r="34" ht="49" customHeight="1" spans="1:9">
      <c r="A34" s="6" t="s">
        <v>729</v>
      </c>
      <c r="B34" s="6" t="s">
        <v>644</v>
      </c>
      <c r="C34" s="6" t="s">
        <v>644</v>
      </c>
      <c r="D34" s="10">
        <v>10</v>
      </c>
      <c r="E34" s="10">
        <v>10</v>
      </c>
      <c r="F34" s="22" t="s">
        <v>606</v>
      </c>
      <c r="G34" s="22"/>
      <c r="H34" s="22"/>
      <c r="I34" s="22"/>
    </row>
  </sheetData>
  <mergeCells count="3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F33:I33"/>
    <mergeCell ref="F34:I34"/>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D5" sqref="D5:D6"/>
    </sheetView>
  </sheetViews>
  <sheetFormatPr defaultColWidth="9" defaultRowHeight="15"/>
  <cols>
    <col min="1" max="1" width="33.6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760</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166994.8</v>
      </c>
      <c r="F5" s="10">
        <v>157374.8</v>
      </c>
      <c r="G5" s="11">
        <v>10</v>
      </c>
      <c r="H5" s="11">
        <v>0.94</v>
      </c>
      <c r="I5" s="11">
        <v>9.42</v>
      </c>
    </row>
    <row r="6" s="2" customFormat="1" ht="22.95" customHeight="1" spans="1:11">
      <c r="A6" s="8"/>
      <c r="B6" s="8"/>
      <c r="C6" s="9" t="s">
        <v>706</v>
      </c>
      <c r="D6" s="10">
        <v>0</v>
      </c>
      <c r="E6" s="10">
        <v>166994.8</v>
      </c>
      <c r="F6" s="10">
        <v>157374.8</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761</v>
      </c>
      <c r="C10" s="14"/>
      <c r="D10" s="14"/>
      <c r="E10" s="15"/>
      <c r="F10" s="13" t="s">
        <v>762</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99.42</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3" customHeight="1" spans="1:11">
      <c r="A15" s="18" t="s">
        <v>721</v>
      </c>
      <c r="B15" s="18" t="s">
        <v>722</v>
      </c>
      <c r="C15" s="18" t="s">
        <v>635</v>
      </c>
      <c r="D15" s="18" t="s">
        <v>703</v>
      </c>
      <c r="E15" s="18" t="s">
        <v>705</v>
      </c>
      <c r="F15" s="22" t="s">
        <v>636</v>
      </c>
      <c r="G15" s="22"/>
      <c r="H15" s="22"/>
      <c r="I15" s="22"/>
    </row>
    <row r="16" ht="33" customHeight="1" spans="1:11">
      <c r="A16" s="6" t="s">
        <v>640</v>
      </c>
      <c r="B16" s="6" t="s">
        <v>723</v>
      </c>
      <c r="C16" s="6" t="s">
        <v>5</v>
      </c>
      <c r="D16" s="10">
        <v>50</v>
      </c>
      <c r="E16" s="10">
        <v>50</v>
      </c>
      <c r="F16" s="22" t="s">
        <v>5</v>
      </c>
      <c r="G16" s="22"/>
      <c r="H16" s="22"/>
      <c r="I16" s="22"/>
    </row>
    <row r="17" ht="33" customHeight="1" spans="1:9">
      <c r="A17" s="6" t="s">
        <v>641</v>
      </c>
      <c r="B17" s="6" t="s">
        <v>723</v>
      </c>
      <c r="C17" s="6" t="s">
        <v>5</v>
      </c>
      <c r="D17" s="10">
        <v>10</v>
      </c>
      <c r="E17" s="10">
        <v>10</v>
      </c>
      <c r="F17" s="22" t="s">
        <v>5</v>
      </c>
      <c r="G17" s="22"/>
      <c r="H17" s="22"/>
      <c r="I17" s="22"/>
    </row>
    <row r="18" ht="33" customHeight="1" spans="1:9">
      <c r="A18" s="6" t="s">
        <v>763</v>
      </c>
      <c r="B18" s="6" t="s">
        <v>101</v>
      </c>
      <c r="C18" s="6" t="s">
        <v>101</v>
      </c>
      <c r="D18" s="10">
        <v>10</v>
      </c>
      <c r="E18" s="10">
        <v>10</v>
      </c>
      <c r="F18" s="22" t="s">
        <v>606</v>
      </c>
      <c r="G18" s="22"/>
      <c r="H18" s="22"/>
      <c r="I18" s="22"/>
    </row>
    <row r="19" ht="33" customHeight="1" spans="1:9">
      <c r="A19" s="6" t="s">
        <v>658</v>
      </c>
      <c r="B19" s="6" t="s">
        <v>723</v>
      </c>
      <c r="C19" s="6" t="s">
        <v>5</v>
      </c>
      <c r="D19" s="10">
        <v>30</v>
      </c>
      <c r="E19" s="10">
        <v>30</v>
      </c>
      <c r="F19" s="22" t="s">
        <v>5</v>
      </c>
      <c r="G19" s="22"/>
      <c r="H19" s="22"/>
      <c r="I19" s="22"/>
    </row>
    <row r="20" ht="33" customHeight="1" spans="1:9">
      <c r="A20" s="6" t="s">
        <v>764</v>
      </c>
      <c r="B20" s="6" t="s">
        <v>661</v>
      </c>
      <c r="C20" s="6" t="s">
        <v>661</v>
      </c>
      <c r="D20" s="10">
        <v>10</v>
      </c>
      <c r="E20" s="10">
        <v>10</v>
      </c>
      <c r="F20" s="22" t="s">
        <v>606</v>
      </c>
      <c r="G20" s="22"/>
      <c r="H20" s="22"/>
      <c r="I20" s="22"/>
    </row>
    <row r="21" ht="33" customHeight="1" spans="1:9">
      <c r="A21" s="6" t="s">
        <v>765</v>
      </c>
      <c r="B21" s="6" t="s">
        <v>661</v>
      </c>
      <c r="C21" s="6" t="s">
        <v>661</v>
      </c>
      <c r="D21" s="10">
        <v>10</v>
      </c>
      <c r="E21" s="10">
        <v>10</v>
      </c>
      <c r="F21" s="22" t="s">
        <v>606</v>
      </c>
      <c r="G21" s="22"/>
      <c r="H21" s="22"/>
      <c r="I21" s="22"/>
    </row>
    <row r="22" ht="33" customHeight="1" spans="1:9">
      <c r="A22" s="6" t="s">
        <v>766</v>
      </c>
      <c r="B22" s="6" t="s">
        <v>650</v>
      </c>
      <c r="C22" s="6" t="s">
        <v>650</v>
      </c>
      <c r="D22" s="10">
        <v>10</v>
      </c>
      <c r="E22" s="10">
        <v>10</v>
      </c>
      <c r="F22" s="22" t="s">
        <v>606</v>
      </c>
      <c r="G22" s="22"/>
      <c r="H22" s="22"/>
      <c r="I22" s="22"/>
    </row>
    <row r="23" ht="33" customHeight="1" spans="1:9">
      <c r="A23" s="6" t="s">
        <v>670</v>
      </c>
      <c r="B23" s="6" t="s">
        <v>723</v>
      </c>
      <c r="C23" s="6" t="s">
        <v>5</v>
      </c>
      <c r="D23" s="10">
        <v>10</v>
      </c>
      <c r="E23" s="10">
        <v>10</v>
      </c>
      <c r="F23" s="22" t="s">
        <v>5</v>
      </c>
      <c r="G23" s="22"/>
      <c r="H23" s="22"/>
      <c r="I23" s="22"/>
    </row>
    <row r="24" ht="33" customHeight="1" spans="1:9">
      <c r="A24" s="6" t="s">
        <v>767</v>
      </c>
      <c r="B24" s="6" t="s">
        <v>768</v>
      </c>
      <c r="C24" s="6" t="s">
        <v>768</v>
      </c>
      <c r="D24" s="10">
        <v>10</v>
      </c>
      <c r="E24" s="10">
        <v>10</v>
      </c>
      <c r="F24" s="22" t="s">
        <v>606</v>
      </c>
      <c r="G24" s="22"/>
      <c r="H24" s="22"/>
      <c r="I24" s="22"/>
    </row>
    <row r="25" ht="33" customHeight="1" spans="1:9">
      <c r="A25" s="6" t="s">
        <v>679</v>
      </c>
      <c r="B25" s="6" t="s">
        <v>723</v>
      </c>
      <c r="C25" s="6" t="s">
        <v>5</v>
      </c>
      <c r="D25" s="10">
        <v>30</v>
      </c>
      <c r="E25" s="10">
        <v>30</v>
      </c>
      <c r="F25" s="22" t="s">
        <v>5</v>
      </c>
      <c r="G25" s="22"/>
      <c r="H25" s="22"/>
      <c r="I25" s="22"/>
    </row>
    <row r="26" ht="33" customHeight="1" spans="1:9">
      <c r="A26" s="6" t="s">
        <v>680</v>
      </c>
      <c r="B26" s="6" t="s">
        <v>723</v>
      </c>
      <c r="C26" s="6" t="s">
        <v>5</v>
      </c>
      <c r="D26" s="10">
        <v>30</v>
      </c>
      <c r="E26" s="10">
        <v>30</v>
      </c>
      <c r="F26" s="22" t="s">
        <v>5</v>
      </c>
      <c r="G26" s="22"/>
      <c r="H26" s="22"/>
      <c r="I26" s="22"/>
    </row>
    <row r="27" ht="33" customHeight="1" spans="1:9">
      <c r="A27" s="6" t="s">
        <v>769</v>
      </c>
      <c r="B27" s="6" t="s">
        <v>29</v>
      </c>
      <c r="C27" s="6" t="s">
        <v>29</v>
      </c>
      <c r="D27" s="10">
        <v>30</v>
      </c>
      <c r="E27" s="10">
        <v>30</v>
      </c>
      <c r="F27" s="22" t="s">
        <v>606</v>
      </c>
      <c r="G27" s="22"/>
      <c r="H27" s="22"/>
      <c r="I27" s="22"/>
    </row>
    <row r="28" ht="33" customHeight="1" spans="1:9">
      <c r="A28" s="6" t="s">
        <v>690</v>
      </c>
      <c r="B28" s="6" t="s">
        <v>723</v>
      </c>
      <c r="C28" s="6" t="s">
        <v>5</v>
      </c>
      <c r="D28" s="10">
        <v>10</v>
      </c>
      <c r="E28" s="10">
        <v>10</v>
      </c>
      <c r="F28" s="22" t="s">
        <v>5</v>
      </c>
      <c r="G28" s="22"/>
      <c r="H28" s="22"/>
      <c r="I28" s="22"/>
    </row>
    <row r="29" ht="33" customHeight="1" spans="1:9">
      <c r="A29" s="6" t="s">
        <v>691</v>
      </c>
      <c r="B29" s="6" t="s">
        <v>723</v>
      </c>
      <c r="C29" s="6" t="s">
        <v>5</v>
      </c>
      <c r="D29" s="10">
        <v>10</v>
      </c>
      <c r="E29" s="10">
        <v>10</v>
      </c>
      <c r="F29" s="22" t="s">
        <v>5</v>
      </c>
      <c r="G29" s="22"/>
      <c r="H29" s="22"/>
      <c r="I29" s="22"/>
    </row>
    <row r="30" ht="33" customHeight="1" spans="1:9">
      <c r="A30" s="6" t="s">
        <v>770</v>
      </c>
      <c r="B30" s="6" t="s">
        <v>644</v>
      </c>
      <c r="C30" s="6" t="s">
        <v>644</v>
      </c>
      <c r="D30" s="10">
        <v>10</v>
      </c>
      <c r="E30" s="10">
        <v>10</v>
      </c>
      <c r="F30" s="22" t="s">
        <v>606</v>
      </c>
      <c r="G30" s="22"/>
      <c r="H30" s="22"/>
      <c r="I30" s="22"/>
    </row>
  </sheetData>
  <mergeCells count="35">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topLeftCell="A25" workbookViewId="0">
      <selection activeCell="B10" sqref="B10:E10"/>
    </sheetView>
  </sheetViews>
  <sheetFormatPr defaultColWidth="9" defaultRowHeight="15"/>
  <cols>
    <col min="1" max="1" width="32.1363636363636" style="3" customWidth="1"/>
    <col min="2" max="2" width="18.8818181818182"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771</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216000</v>
      </c>
      <c r="F5" s="10">
        <v>216000</v>
      </c>
      <c r="G5" s="11">
        <v>10</v>
      </c>
      <c r="H5" s="11">
        <v>1</v>
      </c>
      <c r="I5" s="11">
        <v>10</v>
      </c>
    </row>
    <row r="6" s="2" customFormat="1" ht="22.95" customHeight="1" spans="1:11">
      <c r="A6" s="8"/>
      <c r="B6" s="8"/>
      <c r="C6" s="9" t="s">
        <v>706</v>
      </c>
      <c r="D6" s="10">
        <v>0</v>
      </c>
      <c r="E6" s="10">
        <v>216000</v>
      </c>
      <c r="F6" s="10">
        <v>216000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772</v>
      </c>
      <c r="C10" s="14"/>
      <c r="D10" s="14"/>
      <c r="E10" s="15"/>
      <c r="F10" s="13" t="s">
        <v>773</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4" t="s">
        <v>719</v>
      </c>
      <c r="B13" s="24"/>
      <c r="C13" s="24"/>
      <c r="D13" s="24"/>
      <c r="E13" s="24"/>
      <c r="F13" s="24"/>
      <c r="G13" s="24"/>
      <c r="H13" s="24"/>
      <c r="I13" s="24"/>
    </row>
    <row r="14" ht="23" spans="1:11">
      <c r="A14" s="21" t="s">
        <v>720</v>
      </c>
      <c r="B14" s="21"/>
      <c r="C14" s="21"/>
      <c r="D14" s="21"/>
      <c r="E14" s="21"/>
      <c r="F14" s="21"/>
      <c r="G14" s="21"/>
      <c r="H14" s="21"/>
      <c r="I14" s="21"/>
    </row>
    <row r="15" ht="30" customHeight="1" spans="1:11">
      <c r="A15" s="18" t="s">
        <v>721</v>
      </c>
      <c r="B15" s="18" t="s">
        <v>722</v>
      </c>
      <c r="C15" s="18" t="s">
        <v>635</v>
      </c>
      <c r="D15" s="18" t="s">
        <v>703</v>
      </c>
      <c r="E15" s="18" t="s">
        <v>705</v>
      </c>
      <c r="F15" s="22" t="s">
        <v>636</v>
      </c>
      <c r="G15" s="22"/>
      <c r="H15" s="22"/>
      <c r="I15" s="22"/>
    </row>
    <row r="16" ht="30" customHeight="1" spans="1:11">
      <c r="A16" s="6" t="s">
        <v>640</v>
      </c>
      <c r="B16" s="6" t="s">
        <v>723</v>
      </c>
      <c r="C16" s="6" t="s">
        <v>5</v>
      </c>
      <c r="D16" s="10">
        <v>50</v>
      </c>
      <c r="E16" s="10">
        <v>50</v>
      </c>
      <c r="F16" s="22" t="s">
        <v>5</v>
      </c>
      <c r="G16" s="22"/>
      <c r="H16" s="22"/>
      <c r="I16" s="22"/>
    </row>
    <row r="17" ht="30" customHeight="1" spans="1:9">
      <c r="A17" s="6" t="s">
        <v>641</v>
      </c>
      <c r="B17" s="6" t="s">
        <v>723</v>
      </c>
      <c r="C17" s="6" t="s">
        <v>5</v>
      </c>
      <c r="D17" s="10">
        <v>20</v>
      </c>
      <c r="E17" s="10">
        <v>20</v>
      </c>
      <c r="F17" s="22" t="s">
        <v>5</v>
      </c>
      <c r="G17" s="22"/>
      <c r="H17" s="22"/>
      <c r="I17" s="22"/>
    </row>
    <row r="18" ht="30" customHeight="1" spans="1:9">
      <c r="A18" s="6" t="s">
        <v>774</v>
      </c>
      <c r="B18" s="6" t="s">
        <v>37</v>
      </c>
      <c r="C18" s="6" t="s">
        <v>37</v>
      </c>
      <c r="D18" s="10">
        <v>10</v>
      </c>
      <c r="E18" s="10">
        <v>10</v>
      </c>
      <c r="F18" s="22" t="s">
        <v>606</v>
      </c>
      <c r="G18" s="22"/>
      <c r="H18" s="22"/>
      <c r="I18" s="22"/>
    </row>
    <row r="19" ht="30" customHeight="1" spans="1:9">
      <c r="A19" s="6" t="s">
        <v>775</v>
      </c>
      <c r="B19" s="6" t="s">
        <v>776</v>
      </c>
      <c r="C19" s="6" t="s">
        <v>776</v>
      </c>
      <c r="D19" s="10">
        <v>10</v>
      </c>
      <c r="E19" s="10">
        <v>10</v>
      </c>
      <c r="F19" s="22" t="s">
        <v>606</v>
      </c>
      <c r="G19" s="22"/>
      <c r="H19" s="22"/>
      <c r="I19" s="22"/>
    </row>
    <row r="20" ht="30" customHeight="1" spans="1:9">
      <c r="A20" s="6" t="s">
        <v>658</v>
      </c>
      <c r="B20" s="6" t="s">
        <v>723</v>
      </c>
      <c r="C20" s="6" t="s">
        <v>5</v>
      </c>
      <c r="D20" s="10">
        <v>10</v>
      </c>
      <c r="E20" s="10">
        <v>10</v>
      </c>
      <c r="F20" s="22" t="s">
        <v>5</v>
      </c>
      <c r="G20" s="22"/>
      <c r="H20" s="22"/>
      <c r="I20" s="22"/>
    </row>
    <row r="21" ht="30" customHeight="1" spans="1:9">
      <c r="A21" s="6" t="s">
        <v>777</v>
      </c>
      <c r="B21" s="6" t="s">
        <v>778</v>
      </c>
      <c r="C21" s="6" t="s">
        <v>778</v>
      </c>
      <c r="D21" s="10">
        <v>10</v>
      </c>
      <c r="E21" s="10">
        <v>10</v>
      </c>
      <c r="F21" s="22" t="s">
        <v>606</v>
      </c>
      <c r="G21" s="22"/>
      <c r="H21" s="22"/>
      <c r="I21" s="22"/>
    </row>
    <row r="22" ht="30" customHeight="1" spans="1:9">
      <c r="A22" s="6" t="s">
        <v>670</v>
      </c>
      <c r="B22" s="6" t="s">
        <v>723</v>
      </c>
      <c r="C22" s="6" t="s">
        <v>5</v>
      </c>
      <c r="D22" s="10">
        <v>20</v>
      </c>
      <c r="E22" s="10">
        <v>20</v>
      </c>
      <c r="F22" s="22" t="s">
        <v>5</v>
      </c>
      <c r="G22" s="22"/>
      <c r="H22" s="22"/>
      <c r="I22" s="22"/>
    </row>
    <row r="23" ht="30" customHeight="1" spans="1:9">
      <c r="A23" s="6" t="s">
        <v>779</v>
      </c>
      <c r="B23" s="6" t="s">
        <v>780</v>
      </c>
      <c r="C23" s="6" t="s">
        <v>780</v>
      </c>
      <c r="D23" s="10">
        <v>10</v>
      </c>
      <c r="E23" s="10">
        <v>10</v>
      </c>
      <c r="F23" s="22" t="s">
        <v>606</v>
      </c>
      <c r="G23" s="22"/>
      <c r="H23" s="22"/>
      <c r="I23" s="22"/>
    </row>
    <row r="24" ht="30" customHeight="1" spans="1:9">
      <c r="A24" s="6" t="s">
        <v>781</v>
      </c>
      <c r="B24" s="6" t="s">
        <v>778</v>
      </c>
      <c r="C24" s="6" t="s">
        <v>778</v>
      </c>
      <c r="D24" s="10">
        <v>10</v>
      </c>
      <c r="E24" s="10">
        <v>10</v>
      </c>
      <c r="F24" s="22" t="s">
        <v>606</v>
      </c>
      <c r="G24" s="22"/>
      <c r="H24" s="22"/>
      <c r="I24" s="22"/>
    </row>
    <row r="25" ht="30" customHeight="1" spans="1:9">
      <c r="A25" s="6" t="s">
        <v>675</v>
      </c>
      <c r="B25" s="6" t="s">
        <v>723</v>
      </c>
      <c r="C25" s="6" t="s">
        <v>5</v>
      </c>
      <c r="D25" s="10" t="s">
        <v>5</v>
      </c>
      <c r="E25" s="10" t="s">
        <v>5</v>
      </c>
      <c r="F25" s="22" t="s">
        <v>5</v>
      </c>
      <c r="G25" s="22"/>
      <c r="H25" s="22"/>
      <c r="I25" s="22"/>
    </row>
    <row r="26" ht="30" customHeight="1" spans="1:9">
      <c r="A26" s="6" t="s">
        <v>679</v>
      </c>
      <c r="B26" s="6" t="s">
        <v>723</v>
      </c>
      <c r="C26" s="6" t="s">
        <v>5</v>
      </c>
      <c r="D26" s="10">
        <v>30</v>
      </c>
      <c r="E26" s="10">
        <v>30</v>
      </c>
      <c r="F26" s="22" t="s">
        <v>5</v>
      </c>
      <c r="G26" s="22"/>
      <c r="H26" s="22"/>
      <c r="I26" s="22"/>
    </row>
    <row r="27" ht="30" customHeight="1" spans="1:9">
      <c r="A27" s="6" t="s">
        <v>680</v>
      </c>
      <c r="B27" s="6" t="s">
        <v>723</v>
      </c>
      <c r="C27" s="6" t="s">
        <v>5</v>
      </c>
      <c r="D27" s="10">
        <v>15</v>
      </c>
      <c r="E27" s="10">
        <v>15</v>
      </c>
      <c r="F27" s="22" t="s">
        <v>5</v>
      </c>
      <c r="G27" s="22"/>
      <c r="H27" s="22"/>
      <c r="I27" s="22"/>
    </row>
    <row r="28" ht="30" customHeight="1" spans="1:9">
      <c r="A28" s="6" t="s">
        <v>782</v>
      </c>
      <c r="B28" s="6" t="s">
        <v>783</v>
      </c>
      <c r="C28" s="6" t="s">
        <v>783</v>
      </c>
      <c r="D28" s="10">
        <v>15</v>
      </c>
      <c r="E28" s="10">
        <v>15</v>
      </c>
      <c r="F28" s="22" t="s">
        <v>606</v>
      </c>
      <c r="G28" s="22"/>
      <c r="H28" s="22"/>
      <c r="I28" s="22"/>
    </row>
    <row r="29" ht="30" customHeight="1" spans="1:9">
      <c r="A29" s="6" t="s">
        <v>687</v>
      </c>
      <c r="B29" s="6" t="s">
        <v>723</v>
      </c>
      <c r="C29" s="6" t="s">
        <v>5</v>
      </c>
      <c r="D29" s="10">
        <v>15</v>
      </c>
      <c r="E29" s="10">
        <v>15</v>
      </c>
      <c r="F29" s="22" t="s">
        <v>5</v>
      </c>
      <c r="G29" s="22"/>
      <c r="H29" s="22"/>
      <c r="I29" s="22"/>
    </row>
    <row r="30" ht="30" customHeight="1" spans="1:9">
      <c r="A30" s="6" t="s">
        <v>784</v>
      </c>
      <c r="B30" s="6" t="s">
        <v>785</v>
      </c>
      <c r="C30" s="6" t="s">
        <v>785</v>
      </c>
      <c r="D30" s="10">
        <v>15</v>
      </c>
      <c r="E30" s="10">
        <v>15</v>
      </c>
      <c r="F30" s="22" t="s">
        <v>606</v>
      </c>
      <c r="G30" s="22"/>
      <c r="H30" s="22"/>
      <c r="I30" s="22"/>
    </row>
    <row r="31" ht="30" customHeight="1" spans="1:9">
      <c r="A31" s="6" t="s">
        <v>690</v>
      </c>
      <c r="B31" s="6" t="s">
        <v>723</v>
      </c>
      <c r="C31" s="6" t="s">
        <v>5</v>
      </c>
      <c r="D31" s="10">
        <v>10</v>
      </c>
      <c r="E31" s="10">
        <v>10</v>
      </c>
      <c r="F31" s="22" t="s">
        <v>5</v>
      </c>
      <c r="G31" s="22"/>
      <c r="H31" s="22"/>
      <c r="I31" s="22"/>
    </row>
    <row r="32" ht="30" customHeight="1" spans="1:9">
      <c r="A32" s="6" t="s">
        <v>691</v>
      </c>
      <c r="B32" s="6" t="s">
        <v>723</v>
      </c>
      <c r="C32" s="6" t="s">
        <v>5</v>
      </c>
      <c r="D32" s="10">
        <v>10</v>
      </c>
      <c r="E32" s="10">
        <v>10</v>
      </c>
      <c r="F32" s="22" t="s">
        <v>5</v>
      </c>
      <c r="G32" s="22"/>
      <c r="H32" s="22"/>
      <c r="I32" s="22"/>
    </row>
    <row r="33" ht="30" customHeight="1" spans="1:9">
      <c r="A33" s="6" t="s">
        <v>786</v>
      </c>
      <c r="B33" s="6" t="s">
        <v>778</v>
      </c>
      <c r="C33" s="6" t="s">
        <v>778</v>
      </c>
      <c r="D33" s="10">
        <v>10</v>
      </c>
      <c r="E33" s="10">
        <v>10</v>
      </c>
      <c r="F33" s="22" t="s">
        <v>606</v>
      </c>
      <c r="G33" s="22"/>
      <c r="H33" s="22"/>
      <c r="I33" s="22"/>
    </row>
  </sheetData>
  <mergeCells count="38">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F33:I33"/>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workbookViewId="0">
      <selection activeCell="D6" sqref="D5:D6"/>
    </sheetView>
  </sheetViews>
  <sheetFormatPr defaultColWidth="9" defaultRowHeight="15"/>
  <cols>
    <col min="1" max="1" width="52.6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787</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53144</v>
      </c>
      <c r="F5" s="10">
        <v>29587</v>
      </c>
      <c r="G5" s="11">
        <v>10</v>
      </c>
      <c r="H5" s="11">
        <v>0.56</v>
      </c>
      <c r="I5" s="11">
        <v>5.57</v>
      </c>
    </row>
    <row r="6" s="2" customFormat="1" ht="22.95" customHeight="1" spans="1:11">
      <c r="A6" s="8"/>
      <c r="B6" s="8"/>
      <c r="C6" s="9" t="s">
        <v>706</v>
      </c>
      <c r="D6" s="10">
        <v>0</v>
      </c>
      <c r="E6" s="10">
        <v>53144</v>
      </c>
      <c r="F6" s="10">
        <v>29587</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147" customHeight="1" spans="1:11">
      <c r="A10" s="8"/>
      <c r="B10" s="13" t="s">
        <v>788</v>
      </c>
      <c r="C10" s="14"/>
      <c r="D10" s="14"/>
      <c r="E10" s="15"/>
      <c r="F10" s="13" t="s">
        <v>789</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95.57</v>
      </c>
      <c r="F12" s="10"/>
      <c r="G12" s="18" t="s">
        <v>717</v>
      </c>
      <c r="H12" s="19" t="s">
        <v>718</v>
      </c>
      <c r="I12" s="19"/>
    </row>
    <row r="13" ht="100.05" customHeight="1" spans="1:11">
      <c r="A13" s="20" t="s">
        <v>719</v>
      </c>
      <c r="B13" s="20"/>
      <c r="C13" s="20"/>
      <c r="D13" s="20"/>
      <c r="E13" s="20"/>
      <c r="F13" s="20"/>
      <c r="G13" s="20"/>
      <c r="H13" s="20"/>
      <c r="I13" s="20"/>
    </row>
    <row r="14" ht="40" customHeight="1" spans="1:11">
      <c r="A14" s="21" t="s">
        <v>720</v>
      </c>
      <c r="B14" s="21"/>
      <c r="C14" s="21"/>
      <c r="D14" s="21"/>
      <c r="E14" s="21"/>
      <c r="F14" s="21"/>
      <c r="G14" s="21"/>
      <c r="H14" s="21"/>
      <c r="I14" s="21"/>
    </row>
    <row r="15" ht="40" customHeight="1" spans="1:11">
      <c r="A15" s="18" t="s">
        <v>721</v>
      </c>
      <c r="B15" s="18" t="s">
        <v>722</v>
      </c>
      <c r="C15" s="18" t="s">
        <v>635</v>
      </c>
      <c r="D15" s="18" t="s">
        <v>703</v>
      </c>
      <c r="E15" s="18" t="s">
        <v>705</v>
      </c>
      <c r="F15" s="22" t="s">
        <v>636</v>
      </c>
      <c r="G15" s="22"/>
      <c r="H15" s="22"/>
      <c r="I15" s="22"/>
    </row>
    <row r="16" ht="40" customHeight="1" spans="1:11">
      <c r="A16" s="6" t="s">
        <v>640</v>
      </c>
      <c r="B16" s="6" t="s">
        <v>723</v>
      </c>
      <c r="C16" s="6" t="s">
        <v>5</v>
      </c>
      <c r="D16" s="10">
        <v>50</v>
      </c>
      <c r="E16" s="10">
        <v>50</v>
      </c>
      <c r="F16" s="22" t="s">
        <v>5</v>
      </c>
      <c r="G16" s="22"/>
      <c r="H16" s="22"/>
      <c r="I16" s="22"/>
    </row>
    <row r="17" ht="40" customHeight="1" spans="1:9">
      <c r="A17" s="6" t="s">
        <v>641</v>
      </c>
      <c r="B17" s="6" t="s">
        <v>723</v>
      </c>
      <c r="C17" s="6" t="s">
        <v>5</v>
      </c>
      <c r="D17" s="10">
        <v>24</v>
      </c>
      <c r="E17" s="10">
        <v>24</v>
      </c>
      <c r="F17" s="22" t="s">
        <v>5</v>
      </c>
      <c r="G17" s="22"/>
      <c r="H17" s="22"/>
      <c r="I17" s="22"/>
    </row>
    <row r="18" ht="40" customHeight="1" spans="1:9">
      <c r="A18" s="6" t="s">
        <v>790</v>
      </c>
      <c r="B18" s="6" t="s">
        <v>53</v>
      </c>
      <c r="C18" s="6" t="s">
        <v>37</v>
      </c>
      <c r="D18" s="10">
        <v>8</v>
      </c>
      <c r="E18" s="10">
        <v>8</v>
      </c>
      <c r="F18" s="22" t="s">
        <v>606</v>
      </c>
      <c r="G18" s="22"/>
      <c r="H18" s="22"/>
      <c r="I18" s="22"/>
    </row>
    <row r="19" ht="40" customHeight="1" spans="1:9">
      <c r="A19" s="6" t="s">
        <v>791</v>
      </c>
      <c r="B19" s="6" t="s">
        <v>25</v>
      </c>
      <c r="C19" s="6" t="s">
        <v>13</v>
      </c>
      <c r="D19" s="10">
        <v>8</v>
      </c>
      <c r="E19" s="10">
        <v>8</v>
      </c>
      <c r="F19" s="22" t="s">
        <v>606</v>
      </c>
      <c r="G19" s="22"/>
      <c r="H19" s="22"/>
      <c r="I19" s="22"/>
    </row>
    <row r="20" ht="40" customHeight="1" spans="1:9">
      <c r="A20" s="6" t="s">
        <v>792</v>
      </c>
      <c r="B20" s="6" t="s">
        <v>13</v>
      </c>
      <c r="C20" s="6" t="s">
        <v>12</v>
      </c>
      <c r="D20" s="10">
        <v>8</v>
      </c>
      <c r="E20" s="10">
        <v>8</v>
      </c>
      <c r="F20" s="22" t="s">
        <v>606</v>
      </c>
      <c r="G20" s="22"/>
      <c r="H20" s="22"/>
      <c r="I20" s="22"/>
    </row>
    <row r="21" ht="40" customHeight="1" spans="1:9">
      <c r="A21" s="6" t="s">
        <v>658</v>
      </c>
      <c r="B21" s="6" t="s">
        <v>723</v>
      </c>
      <c r="C21" s="6" t="s">
        <v>5</v>
      </c>
      <c r="D21" s="10">
        <v>8</v>
      </c>
      <c r="E21" s="10">
        <v>8</v>
      </c>
      <c r="F21" s="22" t="s">
        <v>5</v>
      </c>
      <c r="G21" s="22"/>
      <c r="H21" s="22"/>
      <c r="I21" s="22"/>
    </row>
    <row r="22" ht="40" customHeight="1" spans="1:9">
      <c r="A22" s="6" t="s">
        <v>668</v>
      </c>
      <c r="B22" s="6" t="s">
        <v>650</v>
      </c>
      <c r="C22" s="6" t="s">
        <v>97</v>
      </c>
      <c r="D22" s="10">
        <v>8</v>
      </c>
      <c r="E22" s="10">
        <v>8</v>
      </c>
      <c r="F22" s="22" t="s">
        <v>606</v>
      </c>
      <c r="G22" s="22"/>
      <c r="H22" s="22"/>
      <c r="I22" s="22"/>
    </row>
    <row r="23" ht="40" customHeight="1" spans="1:9">
      <c r="A23" s="6" t="s">
        <v>670</v>
      </c>
      <c r="B23" s="6" t="s">
        <v>723</v>
      </c>
      <c r="C23" s="6" t="s">
        <v>5</v>
      </c>
      <c r="D23" s="10">
        <v>18</v>
      </c>
      <c r="E23" s="10">
        <v>18</v>
      </c>
      <c r="F23" s="22" t="s">
        <v>5</v>
      </c>
      <c r="G23" s="22"/>
      <c r="H23" s="22"/>
      <c r="I23" s="22"/>
    </row>
    <row r="24" ht="40" customHeight="1" spans="1:9">
      <c r="A24" s="6" t="s">
        <v>674</v>
      </c>
      <c r="B24" s="6" t="s">
        <v>650</v>
      </c>
      <c r="C24" s="6" t="s">
        <v>97</v>
      </c>
      <c r="D24" s="10">
        <v>9</v>
      </c>
      <c r="E24" s="10">
        <v>9</v>
      </c>
      <c r="F24" s="22" t="s">
        <v>606</v>
      </c>
      <c r="G24" s="22"/>
      <c r="H24" s="22"/>
      <c r="I24" s="22"/>
    </row>
    <row r="25" ht="40" customHeight="1" spans="1:9">
      <c r="A25" s="6" t="s">
        <v>793</v>
      </c>
      <c r="B25" s="6" t="s">
        <v>650</v>
      </c>
      <c r="C25" s="6" t="s">
        <v>97</v>
      </c>
      <c r="D25" s="10">
        <v>9</v>
      </c>
      <c r="E25" s="10">
        <v>9</v>
      </c>
      <c r="F25" s="22" t="s">
        <v>606</v>
      </c>
      <c r="G25" s="22"/>
      <c r="H25" s="22"/>
      <c r="I25" s="22"/>
    </row>
    <row r="26" ht="40" customHeight="1" spans="1:9">
      <c r="A26" s="6" t="s">
        <v>679</v>
      </c>
      <c r="B26" s="6" t="s">
        <v>723</v>
      </c>
      <c r="C26" s="6" t="s">
        <v>5</v>
      </c>
      <c r="D26" s="10">
        <v>30</v>
      </c>
      <c r="E26" s="10">
        <v>30</v>
      </c>
      <c r="F26" s="22" t="s">
        <v>5</v>
      </c>
      <c r="G26" s="22"/>
      <c r="H26" s="22"/>
      <c r="I26" s="22"/>
    </row>
    <row r="27" ht="40" customHeight="1" spans="1:9">
      <c r="A27" s="6" t="s">
        <v>680</v>
      </c>
      <c r="B27" s="6" t="s">
        <v>723</v>
      </c>
      <c r="C27" s="6" t="s">
        <v>5</v>
      </c>
      <c r="D27" s="10">
        <v>30</v>
      </c>
      <c r="E27" s="10">
        <v>30</v>
      </c>
      <c r="F27" s="22" t="s">
        <v>5</v>
      </c>
      <c r="G27" s="22"/>
      <c r="H27" s="22"/>
      <c r="I27" s="22"/>
    </row>
    <row r="28" ht="40" customHeight="1" spans="1:9">
      <c r="A28" s="6" t="s">
        <v>685</v>
      </c>
      <c r="B28" s="6" t="s">
        <v>686</v>
      </c>
      <c r="C28" s="6" t="s">
        <v>686</v>
      </c>
      <c r="D28" s="10">
        <v>15</v>
      </c>
      <c r="E28" s="10">
        <v>15</v>
      </c>
      <c r="F28" s="22" t="s">
        <v>606</v>
      </c>
      <c r="G28" s="22"/>
      <c r="H28" s="22"/>
      <c r="I28" s="22"/>
    </row>
    <row r="29" ht="40" customHeight="1" spans="1:9">
      <c r="A29" s="6" t="s">
        <v>683</v>
      </c>
      <c r="B29" s="6" t="s">
        <v>13</v>
      </c>
      <c r="C29" s="6" t="s">
        <v>12</v>
      </c>
      <c r="D29" s="10">
        <v>15</v>
      </c>
      <c r="E29" s="10">
        <v>15</v>
      </c>
      <c r="F29" s="22" t="s">
        <v>606</v>
      </c>
      <c r="G29" s="22"/>
      <c r="H29" s="22"/>
      <c r="I29" s="22"/>
    </row>
    <row r="30" ht="40" customHeight="1" spans="1:9">
      <c r="A30" s="6" t="s">
        <v>690</v>
      </c>
      <c r="B30" s="6" t="s">
        <v>723</v>
      </c>
      <c r="C30" s="6" t="s">
        <v>5</v>
      </c>
      <c r="D30" s="10">
        <v>10</v>
      </c>
      <c r="E30" s="10">
        <v>10</v>
      </c>
      <c r="F30" s="22" t="s">
        <v>5</v>
      </c>
      <c r="G30" s="22"/>
      <c r="H30" s="22"/>
      <c r="I30" s="22"/>
    </row>
    <row r="31" ht="40" customHeight="1" spans="1:9">
      <c r="A31" s="6" t="s">
        <v>691</v>
      </c>
      <c r="B31" s="6" t="s">
        <v>723</v>
      </c>
      <c r="C31" s="6" t="s">
        <v>5</v>
      </c>
      <c r="D31" s="10">
        <v>10</v>
      </c>
      <c r="E31" s="10">
        <v>10</v>
      </c>
      <c r="F31" s="22" t="s">
        <v>5</v>
      </c>
      <c r="G31" s="22"/>
      <c r="H31" s="22"/>
      <c r="I31" s="22"/>
    </row>
    <row r="32" ht="40" customHeight="1" spans="1:9">
      <c r="A32" s="6" t="s">
        <v>729</v>
      </c>
      <c r="B32" s="6" t="s">
        <v>644</v>
      </c>
      <c r="C32" s="6" t="s">
        <v>64</v>
      </c>
      <c r="D32" s="10">
        <v>10</v>
      </c>
      <c r="E32" s="10">
        <v>10</v>
      </c>
      <c r="F32" s="22" t="s">
        <v>606</v>
      </c>
      <c r="G32" s="22"/>
      <c r="H32" s="22"/>
      <c r="I32" s="22"/>
    </row>
  </sheetData>
  <mergeCells count="37">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13" workbookViewId="0">
      <selection activeCell="B12" sqref="B12:C12"/>
    </sheetView>
  </sheetViews>
  <sheetFormatPr defaultColWidth="9" defaultRowHeight="15"/>
  <cols>
    <col min="1" max="1" width="18.8818181818182"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794</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730000</v>
      </c>
      <c r="F5" s="10">
        <v>730000</v>
      </c>
      <c r="G5" s="11">
        <v>10</v>
      </c>
      <c r="H5" s="11">
        <v>1</v>
      </c>
      <c r="I5" s="11">
        <v>10</v>
      </c>
    </row>
    <row r="6" s="2" customFormat="1" ht="22.95" customHeight="1" spans="1:11">
      <c r="A6" s="8"/>
      <c r="B6" s="8"/>
      <c r="C6" s="9" t="s">
        <v>706</v>
      </c>
      <c r="D6" s="10">
        <v>0</v>
      </c>
      <c r="E6" s="10">
        <v>730000</v>
      </c>
      <c r="F6" s="10">
        <v>730000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795</v>
      </c>
      <c r="C10" s="14"/>
      <c r="D10" s="14"/>
      <c r="E10" s="15"/>
      <c r="F10" s="13" t="s">
        <v>796</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45" customHeight="1" spans="1:11">
      <c r="A15" s="18" t="s">
        <v>721</v>
      </c>
      <c r="B15" s="18" t="s">
        <v>722</v>
      </c>
      <c r="C15" s="18" t="s">
        <v>635</v>
      </c>
      <c r="D15" s="18" t="s">
        <v>703</v>
      </c>
      <c r="E15" s="18" t="s">
        <v>705</v>
      </c>
      <c r="F15" s="22" t="s">
        <v>636</v>
      </c>
      <c r="G15" s="22"/>
      <c r="H15" s="22"/>
      <c r="I15" s="22"/>
    </row>
    <row r="16" ht="45" customHeight="1" spans="1:11">
      <c r="A16" s="6" t="s">
        <v>640</v>
      </c>
      <c r="B16" s="6" t="s">
        <v>723</v>
      </c>
      <c r="C16" s="6" t="s">
        <v>5</v>
      </c>
      <c r="D16" s="10">
        <v>50</v>
      </c>
      <c r="E16" s="10">
        <v>50</v>
      </c>
      <c r="F16" s="22" t="s">
        <v>5</v>
      </c>
      <c r="G16" s="22"/>
      <c r="H16" s="22"/>
      <c r="I16" s="22"/>
    </row>
    <row r="17" ht="45" customHeight="1" spans="1:9">
      <c r="A17" s="6" t="s">
        <v>641</v>
      </c>
      <c r="B17" s="6" t="s">
        <v>723</v>
      </c>
      <c r="C17" s="6" t="s">
        <v>5</v>
      </c>
      <c r="D17" s="10">
        <v>35</v>
      </c>
      <c r="E17" s="10">
        <v>35</v>
      </c>
      <c r="F17" s="22" t="s">
        <v>5</v>
      </c>
      <c r="G17" s="22"/>
      <c r="H17" s="22"/>
      <c r="I17" s="22"/>
    </row>
    <row r="18" ht="45" customHeight="1" spans="1:9">
      <c r="A18" s="6" t="s">
        <v>797</v>
      </c>
      <c r="B18" s="6" t="s">
        <v>798</v>
      </c>
      <c r="C18" s="6" t="s">
        <v>798</v>
      </c>
      <c r="D18" s="10">
        <v>7</v>
      </c>
      <c r="E18" s="10">
        <v>7</v>
      </c>
      <c r="F18" s="22" t="s">
        <v>606</v>
      </c>
      <c r="G18" s="22"/>
      <c r="H18" s="22"/>
      <c r="I18" s="22"/>
    </row>
    <row r="19" ht="45" customHeight="1" spans="1:9">
      <c r="A19" s="6" t="s">
        <v>799</v>
      </c>
      <c r="B19" s="6" t="s">
        <v>800</v>
      </c>
      <c r="C19" s="6" t="s">
        <v>800</v>
      </c>
      <c r="D19" s="10">
        <v>7</v>
      </c>
      <c r="E19" s="10">
        <v>7</v>
      </c>
      <c r="F19" s="22" t="s">
        <v>606</v>
      </c>
      <c r="G19" s="22"/>
      <c r="H19" s="22"/>
      <c r="I19" s="22"/>
    </row>
    <row r="20" ht="45" customHeight="1" spans="1:9">
      <c r="A20" s="6" t="s">
        <v>801</v>
      </c>
      <c r="B20" s="6" t="s">
        <v>77</v>
      </c>
      <c r="C20" s="6" t="s">
        <v>77</v>
      </c>
      <c r="D20" s="10">
        <v>7</v>
      </c>
      <c r="E20" s="10">
        <v>7</v>
      </c>
      <c r="F20" s="22" t="s">
        <v>606</v>
      </c>
      <c r="G20" s="22"/>
      <c r="H20" s="22"/>
      <c r="I20" s="22"/>
    </row>
    <row r="21" ht="45" customHeight="1" spans="1:9">
      <c r="A21" s="6" t="s">
        <v>802</v>
      </c>
      <c r="B21" s="6" t="s">
        <v>29</v>
      </c>
      <c r="C21" s="6" t="s">
        <v>29</v>
      </c>
      <c r="D21" s="10">
        <v>7</v>
      </c>
      <c r="E21" s="10">
        <v>7</v>
      </c>
      <c r="F21" s="22" t="s">
        <v>606</v>
      </c>
      <c r="G21" s="22"/>
      <c r="H21" s="22"/>
      <c r="I21" s="22"/>
    </row>
    <row r="22" ht="45" customHeight="1" spans="1:9">
      <c r="A22" s="6" t="s">
        <v>803</v>
      </c>
      <c r="B22" s="6" t="s">
        <v>804</v>
      </c>
      <c r="C22" s="6" t="s">
        <v>805</v>
      </c>
      <c r="D22" s="10">
        <v>7</v>
      </c>
      <c r="E22" s="10">
        <v>7</v>
      </c>
      <c r="F22" s="22" t="s">
        <v>606</v>
      </c>
      <c r="G22" s="22"/>
      <c r="H22" s="22"/>
      <c r="I22" s="22"/>
    </row>
    <row r="23" ht="45" customHeight="1" spans="1:9">
      <c r="A23" s="6" t="s">
        <v>658</v>
      </c>
      <c r="B23" s="6" t="s">
        <v>723</v>
      </c>
      <c r="C23" s="6" t="s">
        <v>5</v>
      </c>
      <c r="D23" s="10">
        <v>7.5</v>
      </c>
      <c r="E23" s="10">
        <v>7.5</v>
      </c>
      <c r="F23" s="22" t="s">
        <v>5</v>
      </c>
      <c r="G23" s="22"/>
      <c r="H23" s="22"/>
      <c r="I23" s="22"/>
    </row>
    <row r="24" ht="45" customHeight="1" spans="1:9">
      <c r="A24" s="6" t="s">
        <v>806</v>
      </c>
      <c r="B24" s="6" t="s">
        <v>807</v>
      </c>
      <c r="C24" s="6" t="s">
        <v>807</v>
      </c>
      <c r="D24" s="10">
        <v>7.5</v>
      </c>
      <c r="E24" s="10">
        <v>7.5</v>
      </c>
      <c r="F24" s="22" t="s">
        <v>606</v>
      </c>
      <c r="G24" s="22"/>
      <c r="H24" s="22"/>
      <c r="I24" s="22"/>
    </row>
    <row r="25" ht="45" customHeight="1" spans="1:9">
      <c r="A25" s="6" t="s">
        <v>670</v>
      </c>
      <c r="B25" s="6" t="s">
        <v>723</v>
      </c>
      <c r="C25" s="6" t="s">
        <v>5</v>
      </c>
      <c r="D25" s="10">
        <v>7.5</v>
      </c>
      <c r="E25" s="10">
        <v>7.5</v>
      </c>
      <c r="F25" s="22" t="s">
        <v>5</v>
      </c>
      <c r="G25" s="22"/>
      <c r="H25" s="22"/>
      <c r="I25" s="22"/>
    </row>
    <row r="26" ht="45" customHeight="1" spans="1:9">
      <c r="A26" s="6" t="s">
        <v>808</v>
      </c>
      <c r="B26" s="6" t="s">
        <v>807</v>
      </c>
      <c r="C26" s="6" t="s">
        <v>807</v>
      </c>
      <c r="D26" s="10">
        <v>7.5</v>
      </c>
      <c r="E26" s="10">
        <v>7.5</v>
      </c>
      <c r="F26" s="22" t="s">
        <v>606</v>
      </c>
      <c r="G26" s="22"/>
      <c r="H26" s="22"/>
      <c r="I26" s="22"/>
    </row>
    <row r="27" ht="45" customHeight="1" spans="1:9">
      <c r="A27" s="6" t="s">
        <v>679</v>
      </c>
      <c r="B27" s="6" t="s">
        <v>723</v>
      </c>
      <c r="C27" s="6" t="s">
        <v>5</v>
      </c>
      <c r="D27" s="10">
        <v>30</v>
      </c>
      <c r="E27" s="10">
        <v>30</v>
      </c>
      <c r="F27" s="22" t="s">
        <v>5</v>
      </c>
      <c r="G27" s="22"/>
      <c r="H27" s="22"/>
      <c r="I27" s="22"/>
    </row>
    <row r="28" ht="45" customHeight="1" spans="1:9">
      <c r="A28" s="6" t="s">
        <v>680</v>
      </c>
      <c r="B28" s="6" t="s">
        <v>723</v>
      </c>
      <c r="C28" s="6" t="s">
        <v>5</v>
      </c>
      <c r="D28" s="10">
        <v>30</v>
      </c>
      <c r="E28" s="10">
        <v>30</v>
      </c>
      <c r="F28" s="22" t="s">
        <v>5</v>
      </c>
      <c r="G28" s="22"/>
      <c r="H28" s="22"/>
      <c r="I28" s="22"/>
    </row>
    <row r="29" ht="45" customHeight="1" spans="1:9">
      <c r="A29" s="6" t="s">
        <v>809</v>
      </c>
      <c r="B29" s="6" t="s">
        <v>810</v>
      </c>
      <c r="C29" s="6" t="s">
        <v>810</v>
      </c>
      <c r="D29" s="10">
        <v>30</v>
      </c>
      <c r="E29" s="10">
        <v>30</v>
      </c>
      <c r="F29" s="22" t="s">
        <v>606</v>
      </c>
      <c r="G29" s="22"/>
      <c r="H29" s="22"/>
      <c r="I29" s="22"/>
    </row>
    <row r="30" ht="45" customHeight="1" spans="1:9">
      <c r="A30" s="6" t="s">
        <v>690</v>
      </c>
      <c r="B30" s="6" t="s">
        <v>723</v>
      </c>
      <c r="C30" s="6" t="s">
        <v>5</v>
      </c>
      <c r="D30" s="10">
        <v>10</v>
      </c>
      <c r="E30" s="10">
        <v>10</v>
      </c>
      <c r="F30" s="22" t="s">
        <v>5</v>
      </c>
      <c r="G30" s="22"/>
      <c r="H30" s="22"/>
      <c r="I30" s="22"/>
    </row>
    <row r="31" ht="45" customHeight="1" spans="1:9">
      <c r="A31" s="6" t="s">
        <v>691</v>
      </c>
      <c r="B31" s="6" t="s">
        <v>723</v>
      </c>
      <c r="C31" s="6" t="s">
        <v>5</v>
      </c>
      <c r="D31" s="10">
        <v>10</v>
      </c>
      <c r="E31" s="10">
        <v>10</v>
      </c>
      <c r="F31" s="22" t="s">
        <v>5</v>
      </c>
      <c r="G31" s="22"/>
      <c r="H31" s="22"/>
      <c r="I31" s="22"/>
    </row>
    <row r="32" ht="45" customHeight="1" spans="1:9">
      <c r="A32" s="6" t="s">
        <v>811</v>
      </c>
      <c r="B32" s="6" t="s">
        <v>780</v>
      </c>
      <c r="C32" s="6" t="s">
        <v>780</v>
      </c>
      <c r="D32" s="10">
        <v>10</v>
      </c>
      <c r="E32" s="10">
        <v>10</v>
      </c>
      <c r="F32" s="22" t="s">
        <v>606</v>
      </c>
      <c r="G32" s="22"/>
      <c r="H32" s="22"/>
      <c r="I32" s="22"/>
    </row>
  </sheetData>
  <mergeCells count="37">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3" workbookViewId="0">
      <selection activeCell="B11" sqref="B11:I11"/>
    </sheetView>
  </sheetViews>
  <sheetFormatPr defaultColWidth="9" defaultRowHeight="15"/>
  <cols>
    <col min="1" max="1" width="39.2545454545455" style="3" customWidth="1"/>
    <col min="2" max="2" width="14.2545454545455"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812</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168000</v>
      </c>
      <c r="F5" s="10">
        <v>168000</v>
      </c>
      <c r="G5" s="11">
        <v>10</v>
      </c>
      <c r="H5" s="11">
        <v>1</v>
      </c>
      <c r="I5" s="11">
        <v>10</v>
      </c>
    </row>
    <row r="6" s="2" customFormat="1" ht="22.95" customHeight="1" spans="1:11">
      <c r="A6" s="8"/>
      <c r="B6" s="8"/>
      <c r="C6" s="9" t="s">
        <v>706</v>
      </c>
      <c r="D6" s="10">
        <v>0</v>
      </c>
      <c r="E6" s="10">
        <v>168000</v>
      </c>
      <c r="F6" s="10">
        <v>168000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813</v>
      </c>
      <c r="C10" s="14"/>
      <c r="D10" s="14"/>
      <c r="E10" s="15"/>
      <c r="F10" s="13" t="s">
        <v>814</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27" customHeight="1" spans="1:11">
      <c r="A15" s="18" t="s">
        <v>721</v>
      </c>
      <c r="B15" s="18" t="s">
        <v>722</v>
      </c>
      <c r="C15" s="18" t="s">
        <v>635</v>
      </c>
      <c r="D15" s="18" t="s">
        <v>703</v>
      </c>
      <c r="E15" s="18" t="s">
        <v>705</v>
      </c>
      <c r="F15" s="22" t="s">
        <v>636</v>
      </c>
      <c r="G15" s="22"/>
      <c r="H15" s="22"/>
      <c r="I15" s="22"/>
    </row>
    <row r="16" ht="27" customHeight="1" spans="1:11">
      <c r="A16" s="6" t="s">
        <v>640</v>
      </c>
      <c r="B16" s="6" t="s">
        <v>723</v>
      </c>
      <c r="C16" s="6" t="s">
        <v>5</v>
      </c>
      <c r="D16" s="10">
        <v>50</v>
      </c>
      <c r="E16" s="10">
        <v>50</v>
      </c>
      <c r="F16" s="22" t="s">
        <v>5</v>
      </c>
      <c r="G16" s="22"/>
      <c r="H16" s="22"/>
      <c r="I16" s="22"/>
    </row>
    <row r="17" ht="27" customHeight="1" spans="1:9">
      <c r="A17" s="6" t="s">
        <v>658</v>
      </c>
      <c r="B17" s="6" t="s">
        <v>723</v>
      </c>
      <c r="C17" s="6" t="s">
        <v>5</v>
      </c>
      <c r="D17" s="10">
        <v>25</v>
      </c>
      <c r="E17" s="10">
        <v>25</v>
      </c>
      <c r="F17" s="22" t="s">
        <v>5</v>
      </c>
      <c r="G17" s="22"/>
      <c r="H17" s="22"/>
      <c r="I17" s="22"/>
    </row>
    <row r="18" ht="27" customHeight="1" spans="1:9">
      <c r="A18" s="6" t="s">
        <v>815</v>
      </c>
      <c r="B18" s="6" t="s">
        <v>650</v>
      </c>
      <c r="C18" s="6" t="s">
        <v>650</v>
      </c>
      <c r="D18" s="10">
        <v>25</v>
      </c>
      <c r="E18" s="10">
        <v>25</v>
      </c>
      <c r="F18" s="22" t="s">
        <v>606</v>
      </c>
      <c r="G18" s="22"/>
      <c r="H18" s="22"/>
      <c r="I18" s="22"/>
    </row>
    <row r="19" ht="27" customHeight="1" spans="1:9">
      <c r="A19" s="6" t="s">
        <v>670</v>
      </c>
      <c r="B19" s="6" t="s">
        <v>723</v>
      </c>
      <c r="C19" s="6" t="s">
        <v>5</v>
      </c>
      <c r="D19" s="10">
        <v>25</v>
      </c>
      <c r="E19" s="10">
        <v>25</v>
      </c>
      <c r="F19" s="22" t="s">
        <v>5</v>
      </c>
      <c r="G19" s="22"/>
      <c r="H19" s="22"/>
      <c r="I19" s="22"/>
    </row>
    <row r="20" ht="27" customHeight="1" spans="1:9">
      <c r="A20" s="6" t="s">
        <v>781</v>
      </c>
      <c r="B20" s="6" t="s">
        <v>778</v>
      </c>
      <c r="C20" s="6" t="s">
        <v>778</v>
      </c>
      <c r="D20" s="10">
        <v>25</v>
      </c>
      <c r="E20" s="10">
        <v>25</v>
      </c>
      <c r="F20" s="22" t="s">
        <v>606</v>
      </c>
      <c r="G20" s="22"/>
      <c r="H20" s="22"/>
      <c r="I20" s="22"/>
    </row>
    <row r="21" ht="27" customHeight="1" spans="1:9">
      <c r="A21" s="6" t="s">
        <v>679</v>
      </c>
      <c r="B21" s="6" t="s">
        <v>723</v>
      </c>
      <c r="C21" s="6" t="s">
        <v>5</v>
      </c>
      <c r="D21" s="10">
        <v>30</v>
      </c>
      <c r="E21" s="10">
        <v>30</v>
      </c>
      <c r="F21" s="22" t="s">
        <v>5</v>
      </c>
      <c r="G21" s="22"/>
      <c r="H21" s="22"/>
      <c r="I21" s="22"/>
    </row>
    <row r="22" ht="27" customHeight="1" spans="1:9">
      <c r="A22" s="6" t="s">
        <v>680</v>
      </c>
      <c r="B22" s="6" t="s">
        <v>723</v>
      </c>
      <c r="C22" s="6" t="s">
        <v>5</v>
      </c>
      <c r="D22" s="10">
        <v>30</v>
      </c>
      <c r="E22" s="10">
        <v>30</v>
      </c>
      <c r="F22" s="22" t="s">
        <v>5</v>
      </c>
      <c r="G22" s="22"/>
      <c r="H22" s="22"/>
      <c r="I22" s="22"/>
    </row>
    <row r="23" ht="27" customHeight="1" spans="1:9">
      <c r="A23" s="6" t="s">
        <v>816</v>
      </c>
      <c r="B23" s="6" t="s">
        <v>817</v>
      </c>
      <c r="C23" s="6" t="s">
        <v>817</v>
      </c>
      <c r="D23" s="10">
        <v>30</v>
      </c>
      <c r="E23" s="10">
        <v>30</v>
      </c>
      <c r="F23" s="22" t="s">
        <v>606</v>
      </c>
      <c r="G23" s="22"/>
      <c r="H23" s="22"/>
      <c r="I23" s="22"/>
    </row>
    <row r="24" ht="27" customHeight="1" spans="1:9">
      <c r="A24" s="6" t="s">
        <v>690</v>
      </c>
      <c r="B24" s="6" t="s">
        <v>723</v>
      </c>
      <c r="C24" s="6" t="s">
        <v>5</v>
      </c>
      <c r="D24" s="10">
        <v>10</v>
      </c>
      <c r="E24" s="10">
        <v>10</v>
      </c>
      <c r="F24" s="22" t="s">
        <v>5</v>
      </c>
      <c r="G24" s="22"/>
      <c r="H24" s="22"/>
      <c r="I24" s="22"/>
    </row>
    <row r="25" ht="27" customHeight="1" spans="1:9">
      <c r="A25" s="6" t="s">
        <v>691</v>
      </c>
      <c r="B25" s="6" t="s">
        <v>723</v>
      </c>
      <c r="C25" s="6" t="s">
        <v>5</v>
      </c>
      <c r="D25" s="10">
        <v>10</v>
      </c>
      <c r="E25" s="10">
        <v>10</v>
      </c>
      <c r="F25" s="22" t="s">
        <v>5</v>
      </c>
      <c r="G25" s="22"/>
      <c r="H25" s="22"/>
      <c r="I25" s="22"/>
    </row>
    <row r="26" ht="27" customHeight="1" spans="1:9">
      <c r="A26" s="6" t="s">
        <v>691</v>
      </c>
      <c r="B26" s="6" t="s">
        <v>644</v>
      </c>
      <c r="C26" s="6" t="s">
        <v>644</v>
      </c>
      <c r="D26" s="10">
        <v>10</v>
      </c>
      <c r="E26" s="10">
        <v>10</v>
      </c>
      <c r="F26" s="22" t="s">
        <v>606</v>
      </c>
      <c r="G26" s="22"/>
      <c r="H26" s="22"/>
      <c r="I26" s="22"/>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C2" sqref="C2:I2"/>
    </sheetView>
  </sheetViews>
  <sheetFormatPr defaultColWidth="9" defaultRowHeight="15"/>
  <cols>
    <col min="1" max="1" width="49.2545454545455" style="3" customWidth="1"/>
    <col min="2" max="2" width="18.2545454545455" style="3" customWidth="1"/>
    <col min="3" max="3" width="23.7545454545455" style="3" customWidth="1"/>
    <col min="4" max="4" width="20.6363636363636" style="3" customWidth="1"/>
    <col min="5" max="5" width="18.6363636363636" style="3" customWidth="1"/>
    <col min="6" max="6" width="17.1090909090909"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818</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1416760</v>
      </c>
      <c r="F5" s="10">
        <v>1416760</v>
      </c>
      <c r="G5" s="11">
        <v>10</v>
      </c>
      <c r="H5" s="11">
        <v>1</v>
      </c>
      <c r="I5" s="11">
        <v>10</v>
      </c>
    </row>
    <row r="6" s="2" customFormat="1" ht="22.95" customHeight="1" spans="1:11">
      <c r="A6" s="8"/>
      <c r="B6" s="8"/>
      <c r="C6" s="9" t="s">
        <v>706</v>
      </c>
      <c r="D6" s="10">
        <v>0</v>
      </c>
      <c r="E6" s="10">
        <v>1416760</v>
      </c>
      <c r="F6" s="10">
        <v>1416760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118" customHeight="1" spans="1:11">
      <c r="A10" s="8"/>
      <c r="B10" s="13" t="s">
        <v>819</v>
      </c>
      <c r="C10" s="14"/>
      <c r="D10" s="14"/>
      <c r="E10" s="15"/>
      <c r="F10" s="13" t="s">
        <v>820</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52" customHeight="1" spans="1:11">
      <c r="A15" s="18" t="s">
        <v>721</v>
      </c>
      <c r="B15" s="18" t="s">
        <v>722</v>
      </c>
      <c r="C15" s="18" t="s">
        <v>635</v>
      </c>
      <c r="D15" s="18" t="s">
        <v>703</v>
      </c>
      <c r="E15" s="18" t="s">
        <v>705</v>
      </c>
      <c r="F15" s="22" t="s">
        <v>636</v>
      </c>
      <c r="G15" s="22"/>
      <c r="H15" s="22"/>
      <c r="I15" s="22"/>
    </row>
    <row r="16" ht="52" customHeight="1" spans="1:11">
      <c r="A16" s="6" t="s">
        <v>640</v>
      </c>
      <c r="B16" s="6" t="s">
        <v>723</v>
      </c>
      <c r="C16" s="6" t="s">
        <v>5</v>
      </c>
      <c r="D16" s="10">
        <v>50</v>
      </c>
      <c r="E16" s="10">
        <v>50</v>
      </c>
      <c r="F16" s="22" t="s">
        <v>5</v>
      </c>
      <c r="G16" s="22"/>
      <c r="H16" s="22"/>
      <c r="I16" s="22"/>
    </row>
    <row r="17" ht="52" customHeight="1" spans="1:9">
      <c r="A17" s="6" t="s">
        <v>658</v>
      </c>
      <c r="B17" s="6" t="s">
        <v>723</v>
      </c>
      <c r="C17" s="6" t="s">
        <v>5</v>
      </c>
      <c r="D17" s="10">
        <v>25</v>
      </c>
      <c r="E17" s="10">
        <v>25</v>
      </c>
      <c r="F17" s="22" t="s">
        <v>5</v>
      </c>
      <c r="G17" s="22"/>
      <c r="H17" s="22"/>
      <c r="I17" s="22"/>
    </row>
    <row r="18" ht="52" customHeight="1" spans="1:9">
      <c r="A18" s="6" t="s">
        <v>821</v>
      </c>
      <c r="B18" s="6" t="s">
        <v>650</v>
      </c>
      <c r="C18" s="6" t="s">
        <v>650</v>
      </c>
      <c r="D18" s="10">
        <v>25</v>
      </c>
      <c r="E18" s="10">
        <v>25</v>
      </c>
      <c r="F18" s="22" t="s">
        <v>606</v>
      </c>
      <c r="G18" s="22"/>
      <c r="H18" s="22"/>
      <c r="I18" s="22"/>
    </row>
    <row r="19" ht="52" customHeight="1" spans="1:9">
      <c r="A19" s="6" t="s">
        <v>670</v>
      </c>
      <c r="B19" s="6" t="s">
        <v>723</v>
      </c>
      <c r="C19" s="6" t="s">
        <v>5</v>
      </c>
      <c r="D19" s="10">
        <v>25</v>
      </c>
      <c r="E19" s="10">
        <v>25</v>
      </c>
      <c r="F19" s="22" t="s">
        <v>5</v>
      </c>
      <c r="G19" s="22"/>
      <c r="H19" s="22"/>
      <c r="I19" s="22"/>
    </row>
    <row r="20" ht="52" customHeight="1" spans="1:9">
      <c r="A20" s="6" t="s">
        <v>781</v>
      </c>
      <c r="B20" s="6" t="s">
        <v>778</v>
      </c>
      <c r="C20" s="6" t="s">
        <v>778</v>
      </c>
      <c r="D20" s="10">
        <v>25</v>
      </c>
      <c r="E20" s="10">
        <v>25</v>
      </c>
      <c r="F20" s="22" t="s">
        <v>606</v>
      </c>
      <c r="G20" s="22"/>
      <c r="H20" s="22"/>
      <c r="I20" s="22"/>
    </row>
    <row r="21" ht="52" customHeight="1" spans="1:9">
      <c r="A21" s="6" t="s">
        <v>679</v>
      </c>
      <c r="B21" s="6" t="s">
        <v>723</v>
      </c>
      <c r="C21" s="6" t="s">
        <v>5</v>
      </c>
      <c r="D21" s="10">
        <v>30</v>
      </c>
      <c r="E21" s="10">
        <v>30</v>
      </c>
      <c r="F21" s="22" t="s">
        <v>5</v>
      </c>
      <c r="G21" s="22"/>
      <c r="H21" s="22"/>
      <c r="I21" s="22"/>
    </row>
    <row r="22" ht="52" customHeight="1" spans="1:9">
      <c r="A22" s="6" t="s">
        <v>680</v>
      </c>
      <c r="B22" s="6" t="s">
        <v>723</v>
      </c>
      <c r="C22" s="6" t="s">
        <v>5</v>
      </c>
      <c r="D22" s="10">
        <v>30</v>
      </c>
      <c r="E22" s="10">
        <v>30</v>
      </c>
      <c r="F22" s="22" t="s">
        <v>5</v>
      </c>
      <c r="G22" s="22"/>
      <c r="H22" s="22"/>
      <c r="I22" s="22"/>
    </row>
    <row r="23" ht="52" customHeight="1" spans="1:9">
      <c r="A23" s="6" t="s">
        <v>816</v>
      </c>
      <c r="B23" s="6" t="s">
        <v>817</v>
      </c>
      <c r="C23" s="6" t="s">
        <v>817</v>
      </c>
      <c r="D23" s="10">
        <v>30</v>
      </c>
      <c r="E23" s="10">
        <v>30</v>
      </c>
      <c r="F23" s="22" t="s">
        <v>606</v>
      </c>
      <c r="G23" s="22"/>
      <c r="H23" s="22"/>
      <c r="I23" s="22"/>
    </row>
    <row r="24" ht="52" customHeight="1" spans="1:9">
      <c r="A24" s="6" t="s">
        <v>690</v>
      </c>
      <c r="B24" s="6" t="s">
        <v>723</v>
      </c>
      <c r="C24" s="6" t="s">
        <v>5</v>
      </c>
      <c r="D24" s="10">
        <v>10</v>
      </c>
      <c r="E24" s="10">
        <v>10</v>
      </c>
      <c r="F24" s="22" t="s">
        <v>5</v>
      </c>
      <c r="G24" s="22"/>
      <c r="H24" s="22"/>
      <c r="I24" s="22"/>
    </row>
    <row r="25" ht="52" customHeight="1" spans="1:9">
      <c r="A25" s="6" t="s">
        <v>691</v>
      </c>
      <c r="B25" s="6" t="s">
        <v>723</v>
      </c>
      <c r="C25" s="6" t="s">
        <v>5</v>
      </c>
      <c r="D25" s="10">
        <v>10</v>
      </c>
      <c r="E25" s="10">
        <v>10</v>
      </c>
      <c r="F25" s="22" t="s">
        <v>5</v>
      </c>
      <c r="G25" s="22"/>
      <c r="H25" s="22"/>
      <c r="I25" s="22"/>
    </row>
    <row r="26" ht="52" customHeight="1" spans="1:9">
      <c r="A26" s="6" t="s">
        <v>691</v>
      </c>
      <c r="B26" s="6" t="s">
        <v>644</v>
      </c>
      <c r="C26" s="6" t="s">
        <v>644</v>
      </c>
      <c r="D26" s="10">
        <v>10</v>
      </c>
      <c r="E26" s="10">
        <v>10</v>
      </c>
      <c r="F26" s="22" t="s">
        <v>606</v>
      </c>
      <c r="G26" s="22"/>
      <c r="H26" s="22"/>
      <c r="I26" s="22"/>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A13" sqref="A13:I13"/>
    </sheetView>
  </sheetViews>
  <sheetFormatPr defaultColWidth="9" defaultRowHeight="15"/>
  <cols>
    <col min="1" max="1" width="36.1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822</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329891.25</v>
      </c>
      <c r="F5" s="10">
        <v>329891.25</v>
      </c>
      <c r="G5" s="11">
        <v>10</v>
      </c>
      <c r="H5" s="11">
        <v>1</v>
      </c>
      <c r="I5" s="11">
        <v>10</v>
      </c>
    </row>
    <row r="6" s="2" customFormat="1" ht="22.95" customHeight="1" spans="1:11">
      <c r="A6" s="8"/>
      <c r="B6" s="8"/>
      <c r="C6" s="9" t="s">
        <v>706</v>
      </c>
      <c r="D6" s="10">
        <v>0</v>
      </c>
      <c r="E6" s="10">
        <v>329891.25</v>
      </c>
      <c r="F6" s="10">
        <v>329891.25</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823</v>
      </c>
      <c r="C10" s="14"/>
      <c r="D10" s="14"/>
      <c r="E10" s="15"/>
      <c r="F10" s="13" t="s">
        <v>824</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0" t="s">
        <v>719</v>
      </c>
      <c r="B13" s="20"/>
      <c r="C13" s="20"/>
      <c r="D13" s="20"/>
      <c r="E13" s="20"/>
      <c r="F13" s="20"/>
      <c r="G13" s="20"/>
      <c r="H13" s="20"/>
      <c r="I13" s="20"/>
    </row>
    <row r="14" ht="39" customHeight="1" spans="1:11">
      <c r="A14" s="21" t="s">
        <v>720</v>
      </c>
      <c r="B14" s="21"/>
      <c r="C14" s="21"/>
      <c r="D14" s="21"/>
      <c r="E14" s="21"/>
      <c r="F14" s="21"/>
      <c r="G14" s="21"/>
      <c r="H14" s="21"/>
      <c r="I14" s="21"/>
    </row>
    <row r="15" ht="39" customHeight="1" spans="1:11">
      <c r="A15" s="18" t="s">
        <v>721</v>
      </c>
      <c r="B15" s="18" t="s">
        <v>722</v>
      </c>
      <c r="C15" s="18" t="s">
        <v>635</v>
      </c>
      <c r="D15" s="18" t="s">
        <v>703</v>
      </c>
      <c r="E15" s="18" t="s">
        <v>705</v>
      </c>
      <c r="F15" s="22" t="s">
        <v>636</v>
      </c>
      <c r="G15" s="22"/>
      <c r="H15" s="22"/>
      <c r="I15" s="22"/>
    </row>
    <row r="16" ht="39" customHeight="1" spans="1:11">
      <c r="A16" s="6" t="s">
        <v>640</v>
      </c>
      <c r="B16" s="6" t="s">
        <v>723</v>
      </c>
      <c r="C16" s="6" t="s">
        <v>5</v>
      </c>
      <c r="D16" s="10">
        <v>50</v>
      </c>
      <c r="E16" s="10">
        <v>50</v>
      </c>
      <c r="F16" s="22" t="s">
        <v>5</v>
      </c>
      <c r="G16" s="22"/>
      <c r="H16" s="22"/>
      <c r="I16" s="22"/>
    </row>
    <row r="17" ht="39" customHeight="1" spans="1:9">
      <c r="A17" s="6" t="s">
        <v>658</v>
      </c>
      <c r="B17" s="6" t="s">
        <v>723</v>
      </c>
      <c r="C17" s="6" t="s">
        <v>5</v>
      </c>
      <c r="D17" s="10">
        <v>25</v>
      </c>
      <c r="E17" s="10">
        <v>25</v>
      </c>
      <c r="F17" s="22" t="s">
        <v>5</v>
      </c>
      <c r="G17" s="22"/>
      <c r="H17" s="22"/>
      <c r="I17" s="22"/>
    </row>
    <row r="18" ht="39" customHeight="1" spans="1:9">
      <c r="A18" s="6" t="s">
        <v>825</v>
      </c>
      <c r="B18" s="6" t="s">
        <v>650</v>
      </c>
      <c r="C18" s="6" t="s">
        <v>650</v>
      </c>
      <c r="D18" s="10">
        <v>25</v>
      </c>
      <c r="E18" s="10">
        <v>25</v>
      </c>
      <c r="F18" s="22" t="s">
        <v>606</v>
      </c>
      <c r="G18" s="22"/>
      <c r="H18" s="22"/>
      <c r="I18" s="22"/>
    </row>
    <row r="19" ht="39" customHeight="1" spans="1:9">
      <c r="A19" s="6" t="s">
        <v>670</v>
      </c>
      <c r="B19" s="6" t="s">
        <v>723</v>
      </c>
      <c r="C19" s="6" t="s">
        <v>5</v>
      </c>
      <c r="D19" s="10">
        <v>25</v>
      </c>
      <c r="E19" s="10">
        <v>25</v>
      </c>
      <c r="F19" s="22" t="s">
        <v>5</v>
      </c>
      <c r="G19" s="22"/>
      <c r="H19" s="22"/>
      <c r="I19" s="22"/>
    </row>
    <row r="20" ht="39" customHeight="1" spans="1:9">
      <c r="A20" s="6" t="s">
        <v>781</v>
      </c>
      <c r="B20" s="6" t="s">
        <v>778</v>
      </c>
      <c r="C20" s="6" t="s">
        <v>778</v>
      </c>
      <c r="D20" s="10">
        <v>25</v>
      </c>
      <c r="E20" s="10">
        <v>25</v>
      </c>
      <c r="F20" s="22" t="s">
        <v>606</v>
      </c>
      <c r="G20" s="22"/>
      <c r="H20" s="22"/>
      <c r="I20" s="22"/>
    </row>
    <row r="21" ht="39" customHeight="1" spans="1:9">
      <c r="A21" s="6" t="s">
        <v>679</v>
      </c>
      <c r="B21" s="6" t="s">
        <v>723</v>
      </c>
      <c r="C21" s="6" t="s">
        <v>5</v>
      </c>
      <c r="D21" s="10">
        <v>30</v>
      </c>
      <c r="E21" s="10">
        <v>30</v>
      </c>
      <c r="F21" s="22" t="s">
        <v>5</v>
      </c>
      <c r="G21" s="22"/>
      <c r="H21" s="22"/>
      <c r="I21" s="22"/>
    </row>
    <row r="22" ht="39" customHeight="1" spans="1:9">
      <c r="A22" s="6" t="s">
        <v>680</v>
      </c>
      <c r="B22" s="6" t="s">
        <v>723</v>
      </c>
      <c r="C22" s="6" t="s">
        <v>5</v>
      </c>
      <c r="D22" s="10">
        <v>30</v>
      </c>
      <c r="E22" s="10">
        <v>30</v>
      </c>
      <c r="F22" s="22" t="s">
        <v>5</v>
      </c>
      <c r="G22" s="22"/>
      <c r="H22" s="22"/>
      <c r="I22" s="22"/>
    </row>
    <row r="23" ht="39" customHeight="1" spans="1:9">
      <c r="A23" s="6" t="s">
        <v>816</v>
      </c>
      <c r="B23" s="6" t="s">
        <v>817</v>
      </c>
      <c r="C23" s="6" t="s">
        <v>817</v>
      </c>
      <c r="D23" s="10">
        <v>30</v>
      </c>
      <c r="E23" s="10">
        <v>30</v>
      </c>
      <c r="F23" s="22" t="s">
        <v>606</v>
      </c>
      <c r="G23" s="22"/>
      <c r="H23" s="22"/>
      <c r="I23" s="22"/>
    </row>
    <row r="24" ht="39" customHeight="1" spans="1:9">
      <c r="A24" s="6" t="s">
        <v>690</v>
      </c>
      <c r="B24" s="6" t="s">
        <v>723</v>
      </c>
      <c r="C24" s="6" t="s">
        <v>5</v>
      </c>
      <c r="D24" s="10">
        <v>10</v>
      </c>
      <c r="E24" s="10">
        <v>10</v>
      </c>
      <c r="F24" s="22" t="s">
        <v>5</v>
      </c>
      <c r="G24" s="22"/>
      <c r="H24" s="22"/>
      <c r="I24" s="22"/>
    </row>
    <row r="25" ht="39" customHeight="1" spans="1:9">
      <c r="A25" s="6" t="s">
        <v>691</v>
      </c>
      <c r="B25" s="6" t="s">
        <v>723</v>
      </c>
      <c r="C25" s="6" t="s">
        <v>5</v>
      </c>
      <c r="D25" s="10">
        <v>10</v>
      </c>
      <c r="E25" s="10">
        <v>10</v>
      </c>
      <c r="F25" s="22" t="s">
        <v>5</v>
      </c>
      <c r="G25" s="22"/>
      <c r="H25" s="22"/>
      <c r="I25" s="22"/>
    </row>
    <row r="26" ht="39" customHeight="1" spans="1:9">
      <c r="A26" s="6" t="s">
        <v>691</v>
      </c>
      <c r="B26" s="6" t="s">
        <v>644</v>
      </c>
      <c r="C26" s="6" t="s">
        <v>644</v>
      </c>
      <c r="D26" s="10">
        <v>10</v>
      </c>
      <c r="E26" s="10">
        <v>10</v>
      </c>
      <c r="F26" s="22" t="s">
        <v>606</v>
      </c>
      <c r="G26" s="22"/>
      <c r="H26" s="22"/>
      <c r="I26" s="22"/>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L11" sqref="L11"/>
    </sheetView>
  </sheetViews>
  <sheetFormatPr defaultColWidth="9" defaultRowHeight="15"/>
  <cols>
    <col min="1" max="1" width="27.1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826</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63792</v>
      </c>
      <c r="F5" s="10">
        <v>63792</v>
      </c>
      <c r="G5" s="11">
        <v>10</v>
      </c>
      <c r="H5" s="11">
        <v>1</v>
      </c>
      <c r="I5" s="11">
        <v>10</v>
      </c>
    </row>
    <row r="6" s="2" customFormat="1" ht="22.95" customHeight="1" spans="1:11">
      <c r="A6" s="8"/>
      <c r="B6" s="8"/>
      <c r="C6" s="9" t="s">
        <v>706</v>
      </c>
      <c r="D6" s="10">
        <v>0</v>
      </c>
      <c r="E6" s="10">
        <v>63792</v>
      </c>
      <c r="F6" s="10">
        <v>63792</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827</v>
      </c>
      <c r="C10" s="14"/>
      <c r="D10" s="14"/>
      <c r="E10" s="15"/>
      <c r="F10" s="13" t="s">
        <v>828</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0" t="s">
        <v>719</v>
      </c>
      <c r="B13" s="20"/>
      <c r="C13" s="20"/>
      <c r="D13" s="20"/>
      <c r="E13" s="20"/>
      <c r="F13" s="20"/>
      <c r="G13" s="20"/>
      <c r="H13" s="20"/>
      <c r="I13" s="20"/>
    </row>
    <row r="14" ht="45" customHeight="1" spans="1:11">
      <c r="A14" s="21" t="s">
        <v>720</v>
      </c>
      <c r="B14" s="21"/>
      <c r="C14" s="21"/>
      <c r="D14" s="21"/>
      <c r="E14" s="21"/>
      <c r="F14" s="21"/>
      <c r="G14" s="21"/>
      <c r="H14" s="21"/>
      <c r="I14" s="21"/>
    </row>
    <row r="15" ht="39" customHeight="1" spans="1:11">
      <c r="A15" s="18" t="s">
        <v>721</v>
      </c>
      <c r="B15" s="18" t="s">
        <v>722</v>
      </c>
      <c r="C15" s="18" t="s">
        <v>635</v>
      </c>
      <c r="D15" s="18" t="s">
        <v>703</v>
      </c>
      <c r="E15" s="18" t="s">
        <v>705</v>
      </c>
      <c r="F15" s="22" t="s">
        <v>636</v>
      </c>
      <c r="G15" s="22"/>
      <c r="H15" s="22"/>
      <c r="I15" s="22"/>
    </row>
    <row r="16" ht="39" customHeight="1" spans="1:11">
      <c r="A16" s="6" t="s">
        <v>640</v>
      </c>
      <c r="B16" s="6" t="s">
        <v>723</v>
      </c>
      <c r="C16" s="6" t="s">
        <v>5</v>
      </c>
      <c r="D16" s="10">
        <v>50</v>
      </c>
      <c r="E16" s="10">
        <v>50</v>
      </c>
      <c r="F16" s="22" t="s">
        <v>5</v>
      </c>
      <c r="G16" s="22"/>
      <c r="H16" s="22"/>
      <c r="I16" s="22"/>
    </row>
    <row r="17" ht="39" customHeight="1" spans="1:9">
      <c r="A17" s="6" t="s">
        <v>641</v>
      </c>
      <c r="B17" s="6" t="s">
        <v>723</v>
      </c>
      <c r="C17" s="6" t="s">
        <v>5</v>
      </c>
      <c r="D17" s="10">
        <v>12</v>
      </c>
      <c r="E17" s="10">
        <v>12</v>
      </c>
      <c r="F17" s="22" t="s">
        <v>5</v>
      </c>
      <c r="G17" s="22"/>
      <c r="H17" s="22"/>
      <c r="I17" s="22"/>
    </row>
    <row r="18" ht="39" customHeight="1" spans="1:9">
      <c r="A18" s="6" t="s">
        <v>829</v>
      </c>
      <c r="B18" s="6" t="s">
        <v>804</v>
      </c>
      <c r="C18" s="6" t="s">
        <v>804</v>
      </c>
      <c r="D18" s="10">
        <v>12</v>
      </c>
      <c r="E18" s="10">
        <v>12</v>
      </c>
      <c r="F18" s="22" t="s">
        <v>606</v>
      </c>
      <c r="G18" s="22"/>
      <c r="H18" s="22"/>
      <c r="I18" s="22"/>
    </row>
    <row r="19" ht="39" customHeight="1" spans="1:9">
      <c r="A19" s="6" t="s">
        <v>658</v>
      </c>
      <c r="B19" s="6" t="s">
        <v>723</v>
      </c>
      <c r="C19" s="6" t="s">
        <v>5</v>
      </c>
      <c r="D19" s="10">
        <v>12</v>
      </c>
      <c r="E19" s="10">
        <v>12</v>
      </c>
      <c r="F19" s="22" t="s">
        <v>5</v>
      </c>
      <c r="G19" s="22"/>
      <c r="H19" s="22"/>
      <c r="I19" s="22"/>
    </row>
    <row r="20" ht="39" customHeight="1" spans="1:9">
      <c r="A20" s="6" t="s">
        <v>830</v>
      </c>
      <c r="B20" s="6" t="s">
        <v>650</v>
      </c>
      <c r="C20" s="6" t="s">
        <v>650</v>
      </c>
      <c r="D20" s="10">
        <v>12</v>
      </c>
      <c r="E20" s="10">
        <v>12</v>
      </c>
      <c r="F20" s="22" t="s">
        <v>606</v>
      </c>
      <c r="G20" s="22"/>
      <c r="H20" s="22"/>
      <c r="I20" s="22"/>
    </row>
    <row r="21" ht="39" customHeight="1" spans="1:9">
      <c r="A21" s="6" t="s">
        <v>670</v>
      </c>
      <c r="B21" s="6" t="s">
        <v>723</v>
      </c>
      <c r="C21" s="6" t="s">
        <v>5</v>
      </c>
      <c r="D21" s="10">
        <v>13</v>
      </c>
      <c r="E21" s="10">
        <v>13</v>
      </c>
      <c r="F21" s="22" t="s">
        <v>5</v>
      </c>
      <c r="G21" s="22"/>
      <c r="H21" s="22"/>
      <c r="I21" s="22"/>
    </row>
    <row r="22" ht="39" customHeight="1" spans="1:9">
      <c r="A22" s="6" t="s">
        <v>831</v>
      </c>
      <c r="B22" s="6" t="s">
        <v>807</v>
      </c>
      <c r="C22" s="6" t="s">
        <v>807</v>
      </c>
      <c r="D22" s="10">
        <v>13</v>
      </c>
      <c r="E22" s="10">
        <v>13</v>
      </c>
      <c r="F22" s="22" t="s">
        <v>606</v>
      </c>
      <c r="G22" s="22"/>
      <c r="H22" s="22"/>
      <c r="I22" s="22"/>
    </row>
    <row r="23" ht="39" customHeight="1" spans="1:9">
      <c r="A23" s="6" t="s">
        <v>675</v>
      </c>
      <c r="B23" s="6" t="s">
        <v>723</v>
      </c>
      <c r="C23" s="6" t="s">
        <v>5</v>
      </c>
      <c r="D23" s="10">
        <v>13</v>
      </c>
      <c r="E23" s="10">
        <v>13</v>
      </c>
      <c r="F23" s="22" t="s">
        <v>5</v>
      </c>
      <c r="G23" s="22"/>
      <c r="H23" s="22"/>
      <c r="I23" s="22"/>
    </row>
    <row r="24" ht="39" customHeight="1" spans="1:9">
      <c r="A24" s="6" t="s">
        <v>676</v>
      </c>
      <c r="B24" s="6" t="s">
        <v>529</v>
      </c>
      <c r="C24" s="6" t="s">
        <v>529</v>
      </c>
      <c r="D24" s="10">
        <v>13</v>
      </c>
      <c r="E24" s="10">
        <v>13</v>
      </c>
      <c r="F24" s="22" t="s">
        <v>606</v>
      </c>
      <c r="G24" s="22"/>
      <c r="H24" s="22"/>
      <c r="I24" s="22"/>
    </row>
    <row r="25" ht="39" customHeight="1" spans="1:9">
      <c r="A25" s="6" t="s">
        <v>679</v>
      </c>
      <c r="B25" s="6" t="s">
        <v>723</v>
      </c>
      <c r="C25" s="6" t="s">
        <v>5</v>
      </c>
      <c r="D25" s="10">
        <v>30</v>
      </c>
      <c r="E25" s="10">
        <v>30</v>
      </c>
      <c r="F25" s="22" t="s">
        <v>5</v>
      </c>
      <c r="G25" s="22"/>
      <c r="H25" s="22"/>
      <c r="I25" s="22"/>
    </row>
    <row r="26" ht="39" customHeight="1" spans="1:9">
      <c r="A26" s="6" t="s">
        <v>680</v>
      </c>
      <c r="B26" s="6" t="s">
        <v>723</v>
      </c>
      <c r="C26" s="6" t="s">
        <v>5</v>
      </c>
      <c r="D26" s="10">
        <v>30</v>
      </c>
      <c r="E26" s="10">
        <v>30</v>
      </c>
      <c r="F26" s="22" t="s">
        <v>5</v>
      </c>
      <c r="G26" s="22"/>
      <c r="H26" s="22"/>
      <c r="I26" s="22"/>
    </row>
    <row r="27" ht="39" customHeight="1" spans="1:9">
      <c r="A27" s="6" t="s">
        <v>832</v>
      </c>
      <c r="B27" s="6" t="s">
        <v>662</v>
      </c>
      <c r="C27" s="6" t="s">
        <v>748</v>
      </c>
      <c r="D27" s="10">
        <v>30</v>
      </c>
      <c r="E27" s="10">
        <v>30</v>
      </c>
      <c r="F27" s="22" t="s">
        <v>606</v>
      </c>
      <c r="G27" s="22"/>
      <c r="H27" s="22"/>
      <c r="I27" s="22"/>
    </row>
    <row r="28" ht="39" customHeight="1" spans="1:9">
      <c r="A28" s="6" t="s">
        <v>690</v>
      </c>
      <c r="B28" s="6" t="s">
        <v>723</v>
      </c>
      <c r="C28" s="6" t="s">
        <v>5</v>
      </c>
      <c r="D28" s="10">
        <v>10</v>
      </c>
      <c r="E28" s="10">
        <v>10</v>
      </c>
      <c r="F28" s="22" t="s">
        <v>5</v>
      </c>
      <c r="G28" s="22"/>
      <c r="H28" s="22"/>
      <c r="I28" s="22"/>
    </row>
    <row r="29" ht="39" customHeight="1" spans="1:9">
      <c r="A29" s="6" t="s">
        <v>691</v>
      </c>
      <c r="B29" s="6" t="s">
        <v>723</v>
      </c>
      <c r="C29" s="6" t="s">
        <v>5</v>
      </c>
      <c r="D29" s="10">
        <v>10</v>
      </c>
      <c r="E29" s="10">
        <v>10</v>
      </c>
      <c r="F29" s="22" t="s">
        <v>5</v>
      </c>
      <c r="G29" s="22"/>
      <c r="H29" s="22"/>
      <c r="I29" s="22"/>
    </row>
    <row r="30" ht="39" customHeight="1" spans="1:9">
      <c r="A30" s="6" t="s">
        <v>691</v>
      </c>
      <c r="B30" s="6" t="s">
        <v>644</v>
      </c>
      <c r="C30" s="6" t="s">
        <v>644</v>
      </c>
      <c r="D30" s="10">
        <v>10</v>
      </c>
      <c r="E30" s="10">
        <v>10</v>
      </c>
      <c r="F30" s="22" t="s">
        <v>606</v>
      </c>
      <c r="G30" s="22"/>
      <c r="H30" s="22"/>
      <c r="I30" s="22"/>
    </row>
  </sheetData>
  <mergeCells count="35">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workbookViewId="0">
      <selection activeCell="J11" sqref="J11"/>
    </sheetView>
  </sheetViews>
  <sheetFormatPr defaultColWidth="9" defaultRowHeight="15"/>
  <cols>
    <col min="1" max="1" width="31.5" style="3" customWidth="1"/>
    <col min="2" max="2" width="18.3818181818182"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833</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93750</v>
      </c>
      <c r="F5" s="10">
        <v>93750</v>
      </c>
      <c r="G5" s="11">
        <v>10</v>
      </c>
      <c r="H5" s="11">
        <v>1</v>
      </c>
      <c r="I5" s="11">
        <v>10</v>
      </c>
    </row>
    <row r="6" s="2" customFormat="1" ht="22.95" customHeight="1" spans="1:11">
      <c r="A6" s="8"/>
      <c r="B6" s="8"/>
      <c r="C6" s="9" t="s">
        <v>706</v>
      </c>
      <c r="D6" s="10">
        <v>0</v>
      </c>
      <c r="E6" s="10">
        <v>93750</v>
      </c>
      <c r="F6" s="10">
        <v>93750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834</v>
      </c>
      <c r="C10" s="14"/>
      <c r="D10" s="14"/>
      <c r="E10" s="15"/>
      <c r="F10" s="13" t="s">
        <v>835</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100</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26" customHeight="1" spans="1:11">
      <c r="A15" s="18" t="s">
        <v>721</v>
      </c>
      <c r="B15" s="18" t="s">
        <v>722</v>
      </c>
      <c r="C15" s="18" t="s">
        <v>635</v>
      </c>
      <c r="D15" s="18" t="s">
        <v>703</v>
      </c>
      <c r="E15" s="18" t="s">
        <v>705</v>
      </c>
      <c r="F15" s="22" t="s">
        <v>636</v>
      </c>
      <c r="G15" s="22"/>
      <c r="H15" s="22"/>
      <c r="I15" s="22"/>
    </row>
    <row r="16" ht="26" customHeight="1" spans="1:11">
      <c r="A16" s="6" t="s">
        <v>640</v>
      </c>
      <c r="B16" s="6" t="s">
        <v>723</v>
      </c>
      <c r="C16" s="6" t="s">
        <v>5</v>
      </c>
      <c r="D16" s="10">
        <v>50</v>
      </c>
      <c r="E16" s="10">
        <v>50</v>
      </c>
      <c r="F16" s="22" t="s">
        <v>5</v>
      </c>
      <c r="G16" s="22"/>
      <c r="H16" s="22"/>
      <c r="I16" s="22"/>
    </row>
    <row r="17" ht="26" customHeight="1" spans="1:9">
      <c r="A17" s="6" t="s">
        <v>641</v>
      </c>
      <c r="B17" s="6" t="s">
        <v>723</v>
      </c>
      <c r="C17" s="6" t="s">
        <v>5</v>
      </c>
      <c r="D17" s="10">
        <v>20</v>
      </c>
      <c r="E17" s="10">
        <v>20</v>
      </c>
      <c r="F17" s="22" t="s">
        <v>5</v>
      </c>
      <c r="G17" s="22"/>
      <c r="H17" s="22"/>
      <c r="I17" s="22"/>
    </row>
    <row r="18" ht="26" customHeight="1" spans="1:9">
      <c r="A18" s="6" t="s">
        <v>836</v>
      </c>
      <c r="B18" s="6" t="s">
        <v>74</v>
      </c>
      <c r="C18" s="6" t="s">
        <v>74</v>
      </c>
      <c r="D18" s="10">
        <v>10</v>
      </c>
      <c r="E18" s="10">
        <v>10</v>
      </c>
      <c r="F18" s="22" t="s">
        <v>606</v>
      </c>
      <c r="G18" s="22"/>
      <c r="H18" s="22"/>
      <c r="I18" s="22"/>
    </row>
    <row r="19" ht="26" customHeight="1" spans="1:9">
      <c r="A19" s="6" t="s">
        <v>837</v>
      </c>
      <c r="B19" s="6" t="s">
        <v>47</v>
      </c>
      <c r="C19" s="6" t="s">
        <v>47</v>
      </c>
      <c r="D19" s="10">
        <v>10</v>
      </c>
      <c r="E19" s="10">
        <v>10</v>
      </c>
      <c r="F19" s="22" t="s">
        <v>606</v>
      </c>
      <c r="G19" s="22"/>
      <c r="H19" s="22"/>
      <c r="I19" s="22"/>
    </row>
    <row r="20" ht="26" customHeight="1" spans="1:9">
      <c r="A20" s="6" t="s">
        <v>658</v>
      </c>
      <c r="B20" s="6" t="s">
        <v>723</v>
      </c>
      <c r="C20" s="6" t="s">
        <v>5</v>
      </c>
      <c r="D20" s="10">
        <v>10</v>
      </c>
      <c r="E20" s="10">
        <v>10</v>
      </c>
      <c r="F20" s="22" t="s">
        <v>5</v>
      </c>
      <c r="G20" s="22"/>
      <c r="H20" s="22"/>
      <c r="I20" s="22"/>
    </row>
    <row r="21" ht="26" customHeight="1" spans="1:9">
      <c r="A21" s="6" t="s">
        <v>838</v>
      </c>
      <c r="B21" s="6" t="s">
        <v>839</v>
      </c>
      <c r="C21" s="6" t="s">
        <v>839</v>
      </c>
      <c r="D21" s="10">
        <v>10</v>
      </c>
      <c r="E21" s="10">
        <v>10</v>
      </c>
      <c r="F21" s="22" t="s">
        <v>606</v>
      </c>
      <c r="G21" s="22"/>
      <c r="H21" s="22"/>
      <c r="I21" s="22"/>
    </row>
    <row r="22" ht="26" customHeight="1" spans="1:9">
      <c r="A22" s="6" t="s">
        <v>670</v>
      </c>
      <c r="B22" s="6" t="s">
        <v>723</v>
      </c>
      <c r="C22" s="6" t="s">
        <v>5</v>
      </c>
      <c r="D22" s="10">
        <v>10</v>
      </c>
      <c r="E22" s="10">
        <v>10</v>
      </c>
      <c r="F22" s="22" t="s">
        <v>5</v>
      </c>
      <c r="G22" s="22"/>
      <c r="H22" s="22"/>
      <c r="I22" s="22"/>
    </row>
    <row r="23" ht="26" customHeight="1" spans="1:9">
      <c r="A23" s="6" t="s">
        <v>840</v>
      </c>
      <c r="B23" s="6" t="s">
        <v>841</v>
      </c>
      <c r="C23" s="6" t="s">
        <v>841</v>
      </c>
      <c r="D23" s="10">
        <v>10</v>
      </c>
      <c r="E23" s="10">
        <v>10</v>
      </c>
      <c r="F23" s="22" t="s">
        <v>606</v>
      </c>
      <c r="G23" s="22"/>
      <c r="H23" s="22"/>
      <c r="I23" s="22"/>
    </row>
    <row r="24" ht="26" customHeight="1" spans="1:9">
      <c r="A24" s="6" t="s">
        <v>675</v>
      </c>
      <c r="B24" s="6" t="s">
        <v>723</v>
      </c>
      <c r="C24" s="6" t="s">
        <v>5</v>
      </c>
      <c r="D24" s="10">
        <v>10</v>
      </c>
      <c r="E24" s="10">
        <v>10</v>
      </c>
      <c r="F24" s="22" t="s">
        <v>5</v>
      </c>
      <c r="G24" s="22"/>
      <c r="H24" s="22"/>
      <c r="I24" s="22"/>
    </row>
    <row r="25" ht="26" customHeight="1" spans="1:9">
      <c r="A25" s="6" t="s">
        <v>842</v>
      </c>
      <c r="B25" s="6" t="s">
        <v>529</v>
      </c>
      <c r="C25" s="6" t="s">
        <v>529</v>
      </c>
      <c r="D25" s="10">
        <v>10</v>
      </c>
      <c r="E25" s="10">
        <v>10</v>
      </c>
      <c r="F25" s="22" t="s">
        <v>606</v>
      </c>
      <c r="G25" s="22"/>
      <c r="H25" s="22"/>
      <c r="I25" s="22"/>
    </row>
    <row r="26" ht="26" customHeight="1" spans="1:9">
      <c r="A26" s="6" t="s">
        <v>679</v>
      </c>
      <c r="B26" s="6" t="s">
        <v>723</v>
      </c>
      <c r="C26" s="6" t="s">
        <v>5</v>
      </c>
      <c r="D26" s="10">
        <v>30</v>
      </c>
      <c r="E26" s="10">
        <v>30</v>
      </c>
      <c r="F26" s="22" t="s">
        <v>5</v>
      </c>
      <c r="G26" s="22"/>
      <c r="H26" s="22"/>
      <c r="I26" s="22"/>
    </row>
    <row r="27" ht="26" customHeight="1" spans="1:9">
      <c r="A27" s="6" t="s">
        <v>680</v>
      </c>
      <c r="B27" s="6" t="s">
        <v>723</v>
      </c>
      <c r="C27" s="6" t="s">
        <v>5</v>
      </c>
      <c r="D27" s="10">
        <v>30</v>
      </c>
      <c r="E27" s="10">
        <v>30</v>
      </c>
      <c r="F27" s="22" t="s">
        <v>5</v>
      </c>
      <c r="G27" s="22"/>
      <c r="H27" s="22"/>
      <c r="I27" s="22"/>
    </row>
    <row r="28" ht="26" customHeight="1" spans="1:9">
      <c r="A28" s="6" t="s">
        <v>843</v>
      </c>
      <c r="B28" s="6" t="s">
        <v>844</v>
      </c>
      <c r="C28" s="6" t="s">
        <v>844</v>
      </c>
      <c r="D28" s="10">
        <v>30</v>
      </c>
      <c r="E28" s="10">
        <v>30</v>
      </c>
      <c r="F28" s="22" t="s">
        <v>606</v>
      </c>
      <c r="G28" s="22"/>
      <c r="H28" s="22"/>
      <c r="I28" s="22"/>
    </row>
    <row r="29" ht="26" customHeight="1" spans="1:9">
      <c r="A29" s="6" t="s">
        <v>690</v>
      </c>
      <c r="B29" s="6" t="s">
        <v>723</v>
      </c>
      <c r="C29" s="6" t="s">
        <v>5</v>
      </c>
      <c r="D29" s="10">
        <v>10</v>
      </c>
      <c r="E29" s="10">
        <v>10</v>
      </c>
      <c r="F29" s="22" t="s">
        <v>5</v>
      </c>
      <c r="G29" s="22"/>
      <c r="H29" s="22"/>
      <c r="I29" s="22"/>
    </row>
    <row r="30" ht="26" customHeight="1" spans="1:9">
      <c r="A30" s="6" t="s">
        <v>691</v>
      </c>
      <c r="B30" s="6" t="s">
        <v>723</v>
      </c>
      <c r="C30" s="6" t="s">
        <v>5</v>
      </c>
      <c r="D30" s="10">
        <v>10</v>
      </c>
      <c r="E30" s="10">
        <v>10</v>
      </c>
      <c r="F30" s="22" t="s">
        <v>5</v>
      </c>
      <c r="G30" s="22"/>
      <c r="H30" s="22"/>
      <c r="I30" s="22"/>
    </row>
    <row r="31" ht="26" customHeight="1" spans="1:9">
      <c r="A31" s="6" t="s">
        <v>845</v>
      </c>
      <c r="B31" s="6" t="s">
        <v>644</v>
      </c>
      <c r="C31" s="6" t="s">
        <v>644</v>
      </c>
      <c r="D31" s="10">
        <v>10</v>
      </c>
      <c r="E31" s="10">
        <v>10</v>
      </c>
      <c r="F31" s="22" t="s">
        <v>606</v>
      </c>
      <c r="G31" s="22"/>
      <c r="H31" s="22"/>
      <c r="I31" s="22"/>
    </row>
  </sheetData>
  <mergeCells count="36">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9" workbookViewId="0">
      <selection activeCell="J11" sqref="J11"/>
    </sheetView>
  </sheetViews>
  <sheetFormatPr defaultColWidth="9" defaultRowHeight="15"/>
  <cols>
    <col min="1" max="1" width="36.3818181818182" style="3" customWidth="1"/>
    <col min="2" max="2" width="14.1363636363636"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846</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15000</v>
      </c>
      <c r="F5" s="10">
        <v>11040</v>
      </c>
      <c r="G5" s="11">
        <v>10</v>
      </c>
      <c r="H5" s="11">
        <v>0.74</v>
      </c>
      <c r="I5" s="11">
        <v>7.36</v>
      </c>
    </row>
    <row r="6" s="2" customFormat="1" ht="22.95" customHeight="1" spans="1:11">
      <c r="A6" s="8"/>
      <c r="B6" s="8"/>
      <c r="C6" s="9" t="s">
        <v>706</v>
      </c>
      <c r="D6" s="10">
        <v>0</v>
      </c>
      <c r="E6" s="10">
        <v>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15000</v>
      </c>
      <c r="F8" s="10">
        <v>11040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847</v>
      </c>
      <c r="C10" s="14"/>
      <c r="D10" s="14"/>
      <c r="E10" s="15"/>
      <c r="F10" s="13" t="s">
        <v>848</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97.36</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6" customHeight="1" spans="1:11">
      <c r="A15" s="18" t="s">
        <v>721</v>
      </c>
      <c r="B15" s="18" t="s">
        <v>722</v>
      </c>
      <c r="C15" s="18" t="s">
        <v>635</v>
      </c>
      <c r="D15" s="18" t="s">
        <v>703</v>
      </c>
      <c r="E15" s="18" t="s">
        <v>705</v>
      </c>
      <c r="F15" s="22" t="s">
        <v>636</v>
      </c>
      <c r="G15" s="22"/>
      <c r="H15" s="22"/>
      <c r="I15" s="22"/>
    </row>
    <row r="16" ht="36" customHeight="1" spans="1:11">
      <c r="A16" s="6" t="s">
        <v>640</v>
      </c>
      <c r="B16" s="6" t="s">
        <v>723</v>
      </c>
      <c r="C16" s="6" t="s">
        <v>5</v>
      </c>
      <c r="D16" s="10">
        <v>50</v>
      </c>
      <c r="E16" s="10">
        <v>50</v>
      </c>
      <c r="F16" s="22" t="s">
        <v>5</v>
      </c>
      <c r="G16" s="22"/>
      <c r="H16" s="22"/>
      <c r="I16" s="22"/>
    </row>
    <row r="17" ht="36" customHeight="1" spans="1:9">
      <c r="A17" s="6" t="s">
        <v>658</v>
      </c>
      <c r="B17" s="6" t="s">
        <v>723</v>
      </c>
      <c r="C17" s="6" t="s">
        <v>5</v>
      </c>
      <c r="D17" s="10">
        <v>25</v>
      </c>
      <c r="E17" s="10">
        <v>25</v>
      </c>
      <c r="F17" s="22" t="s">
        <v>5</v>
      </c>
      <c r="G17" s="22"/>
      <c r="H17" s="22"/>
      <c r="I17" s="22"/>
    </row>
    <row r="18" ht="36" customHeight="1" spans="1:9">
      <c r="A18" s="6" t="s">
        <v>849</v>
      </c>
      <c r="B18" s="6" t="s">
        <v>807</v>
      </c>
      <c r="C18" s="6" t="s">
        <v>807</v>
      </c>
      <c r="D18" s="10">
        <v>25</v>
      </c>
      <c r="E18" s="10">
        <v>25</v>
      </c>
      <c r="F18" s="22" t="s">
        <v>606</v>
      </c>
      <c r="G18" s="22"/>
      <c r="H18" s="22"/>
      <c r="I18" s="22"/>
    </row>
    <row r="19" ht="36" customHeight="1" spans="1:9">
      <c r="A19" s="6" t="s">
        <v>670</v>
      </c>
      <c r="B19" s="6" t="s">
        <v>723</v>
      </c>
      <c r="C19" s="6" t="s">
        <v>5</v>
      </c>
      <c r="D19" s="10">
        <v>25</v>
      </c>
      <c r="E19" s="10">
        <v>25</v>
      </c>
      <c r="F19" s="22" t="s">
        <v>5</v>
      </c>
      <c r="G19" s="22"/>
      <c r="H19" s="22"/>
      <c r="I19" s="22"/>
    </row>
    <row r="20" ht="36" customHeight="1" spans="1:9">
      <c r="A20" s="6" t="s">
        <v>850</v>
      </c>
      <c r="B20" s="6" t="s">
        <v>727</v>
      </c>
      <c r="C20" s="6" t="s">
        <v>727</v>
      </c>
      <c r="D20" s="10">
        <v>25</v>
      </c>
      <c r="E20" s="10">
        <v>25</v>
      </c>
      <c r="F20" s="22" t="s">
        <v>606</v>
      </c>
      <c r="G20" s="22"/>
      <c r="H20" s="22"/>
      <c r="I20" s="22"/>
    </row>
    <row r="21" ht="36" customHeight="1" spans="1:9">
      <c r="A21" s="6" t="s">
        <v>679</v>
      </c>
      <c r="B21" s="6" t="s">
        <v>723</v>
      </c>
      <c r="C21" s="6" t="s">
        <v>5</v>
      </c>
      <c r="D21" s="10">
        <v>30</v>
      </c>
      <c r="E21" s="10">
        <v>30</v>
      </c>
      <c r="F21" s="22" t="s">
        <v>5</v>
      </c>
      <c r="G21" s="22"/>
      <c r="H21" s="22"/>
      <c r="I21" s="22"/>
    </row>
    <row r="22" ht="36" customHeight="1" spans="1:9">
      <c r="A22" s="6" t="s">
        <v>680</v>
      </c>
      <c r="B22" s="6" t="s">
        <v>723</v>
      </c>
      <c r="C22" s="6" t="s">
        <v>5</v>
      </c>
      <c r="D22" s="10">
        <v>30</v>
      </c>
      <c r="E22" s="10">
        <v>30</v>
      </c>
      <c r="F22" s="22" t="s">
        <v>5</v>
      </c>
      <c r="G22" s="22"/>
      <c r="H22" s="22"/>
      <c r="I22" s="22"/>
    </row>
    <row r="23" ht="36" customHeight="1" spans="1:9">
      <c r="A23" s="6" t="s">
        <v>847</v>
      </c>
      <c r="B23" s="6" t="s">
        <v>851</v>
      </c>
      <c r="C23" s="6" t="s">
        <v>851</v>
      </c>
      <c r="D23" s="10">
        <v>30</v>
      </c>
      <c r="E23" s="10">
        <v>30</v>
      </c>
      <c r="F23" s="22" t="s">
        <v>606</v>
      </c>
      <c r="G23" s="22"/>
      <c r="H23" s="22"/>
      <c r="I23" s="22"/>
    </row>
    <row r="24" ht="36" customHeight="1" spans="1:9">
      <c r="A24" s="6" t="s">
        <v>690</v>
      </c>
      <c r="B24" s="6" t="s">
        <v>723</v>
      </c>
      <c r="C24" s="6" t="s">
        <v>5</v>
      </c>
      <c r="D24" s="10">
        <v>10</v>
      </c>
      <c r="E24" s="10">
        <v>10</v>
      </c>
      <c r="F24" s="22" t="s">
        <v>5</v>
      </c>
      <c r="G24" s="22"/>
      <c r="H24" s="22"/>
      <c r="I24" s="22"/>
    </row>
    <row r="25" ht="36" customHeight="1" spans="1:9">
      <c r="A25" s="6" t="s">
        <v>691</v>
      </c>
      <c r="B25" s="6" t="s">
        <v>723</v>
      </c>
      <c r="C25" s="6" t="s">
        <v>5</v>
      </c>
      <c r="D25" s="10">
        <v>10</v>
      </c>
      <c r="E25" s="10">
        <v>10</v>
      </c>
      <c r="F25" s="22" t="s">
        <v>5</v>
      </c>
      <c r="G25" s="22"/>
      <c r="H25" s="22"/>
      <c r="I25" s="22"/>
    </row>
    <row r="26" ht="36" customHeight="1" spans="1:9">
      <c r="A26" s="6" t="s">
        <v>852</v>
      </c>
      <c r="B26" s="6" t="s">
        <v>644</v>
      </c>
      <c r="C26" s="6" t="s">
        <v>644</v>
      </c>
      <c r="D26" s="10">
        <v>10</v>
      </c>
      <c r="E26" s="10">
        <v>10</v>
      </c>
      <c r="F26" s="22" t="s">
        <v>606</v>
      </c>
      <c r="G26" s="22"/>
      <c r="H26" s="22"/>
      <c r="I26" s="22"/>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A22" workbookViewId="0">
      <selection activeCell="L10" sqref="L10"/>
    </sheetView>
  </sheetViews>
  <sheetFormatPr defaultColWidth="9" defaultRowHeight="15"/>
  <cols>
    <col min="1" max="1" width="35.2545454545455" style="3" customWidth="1"/>
    <col min="2" max="2" width="12.3818181818182" style="3" customWidth="1"/>
    <col min="3" max="3" width="23.7545454545455" style="3" customWidth="1"/>
    <col min="4" max="4" width="20.6363636363636" style="3" customWidth="1"/>
    <col min="5" max="5" width="18.6363636363636" style="3" customWidth="1"/>
    <col min="6" max="6" width="17.7727272727273"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853</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46036033.9</v>
      </c>
      <c r="F5" s="10">
        <v>30185555.87</v>
      </c>
      <c r="G5" s="11">
        <v>10</v>
      </c>
      <c r="H5" s="11">
        <v>0.66</v>
      </c>
      <c r="I5" s="11">
        <v>6.56</v>
      </c>
    </row>
    <row r="6" s="2" customFormat="1" ht="22.95" customHeight="1" spans="1:11">
      <c r="A6" s="8"/>
      <c r="B6" s="8"/>
      <c r="C6" s="9" t="s">
        <v>706</v>
      </c>
      <c r="D6" s="10">
        <v>0</v>
      </c>
      <c r="E6" s="10">
        <v>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46036033.9</v>
      </c>
      <c r="F8" s="10">
        <v>30185555.87</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854</v>
      </c>
      <c r="C10" s="14"/>
      <c r="D10" s="14"/>
      <c r="E10" s="15"/>
      <c r="F10" s="13" t="s">
        <v>855</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96.56</v>
      </c>
      <c r="F12" s="10"/>
      <c r="G12" s="18" t="s">
        <v>717</v>
      </c>
      <c r="H12" s="19" t="s">
        <v>718</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4" customHeight="1" spans="1:11">
      <c r="A15" s="18" t="s">
        <v>721</v>
      </c>
      <c r="B15" s="18" t="s">
        <v>722</v>
      </c>
      <c r="C15" s="18" t="s">
        <v>635</v>
      </c>
      <c r="D15" s="18" t="s">
        <v>703</v>
      </c>
      <c r="E15" s="18" t="s">
        <v>705</v>
      </c>
      <c r="F15" s="22" t="s">
        <v>636</v>
      </c>
      <c r="G15" s="22"/>
      <c r="H15" s="22"/>
      <c r="I15" s="22"/>
    </row>
    <row r="16" ht="34" customHeight="1" spans="1:11">
      <c r="A16" s="6" t="s">
        <v>640</v>
      </c>
      <c r="B16" s="6" t="s">
        <v>5</v>
      </c>
      <c r="C16" s="6" t="s">
        <v>5</v>
      </c>
      <c r="D16" s="10">
        <v>50</v>
      </c>
      <c r="E16" s="10">
        <v>50</v>
      </c>
      <c r="F16" s="22" t="s">
        <v>5</v>
      </c>
      <c r="G16" s="22"/>
      <c r="H16" s="22"/>
      <c r="I16" s="22"/>
    </row>
    <row r="17" ht="34" customHeight="1" spans="1:9">
      <c r="A17" s="6" t="s">
        <v>641</v>
      </c>
      <c r="B17" s="6" t="s">
        <v>5</v>
      </c>
      <c r="C17" s="6" t="s">
        <v>5</v>
      </c>
      <c r="D17" s="10">
        <v>20</v>
      </c>
      <c r="E17" s="10">
        <v>20</v>
      </c>
      <c r="F17" s="22" t="s">
        <v>5</v>
      </c>
      <c r="G17" s="22"/>
      <c r="H17" s="22"/>
      <c r="I17" s="22"/>
    </row>
    <row r="18" ht="34" customHeight="1" spans="1:9">
      <c r="A18" s="6" t="s">
        <v>856</v>
      </c>
      <c r="B18" s="6" t="s">
        <v>56</v>
      </c>
      <c r="C18" s="6" t="s">
        <v>56</v>
      </c>
      <c r="D18" s="10">
        <v>10</v>
      </c>
      <c r="E18" s="10">
        <v>10</v>
      </c>
      <c r="F18" s="22" t="s">
        <v>606</v>
      </c>
      <c r="G18" s="22"/>
      <c r="H18" s="22"/>
      <c r="I18" s="22"/>
    </row>
    <row r="19" ht="34" customHeight="1" spans="1:9">
      <c r="A19" s="6" t="s">
        <v>857</v>
      </c>
      <c r="B19" s="6" t="s">
        <v>798</v>
      </c>
      <c r="C19" s="6" t="s">
        <v>798</v>
      </c>
      <c r="D19" s="10">
        <v>10</v>
      </c>
      <c r="E19" s="10">
        <v>10</v>
      </c>
      <c r="F19" s="22" t="s">
        <v>606</v>
      </c>
      <c r="G19" s="22"/>
      <c r="H19" s="22"/>
      <c r="I19" s="22"/>
    </row>
    <row r="20" ht="34" customHeight="1" spans="1:9">
      <c r="A20" s="6" t="s">
        <v>658</v>
      </c>
      <c r="B20" s="6" t="s">
        <v>5</v>
      </c>
      <c r="C20" s="6" t="s">
        <v>5</v>
      </c>
      <c r="D20" s="10">
        <v>20</v>
      </c>
      <c r="E20" s="10">
        <v>20</v>
      </c>
      <c r="F20" s="22" t="s">
        <v>5</v>
      </c>
      <c r="G20" s="22"/>
      <c r="H20" s="22"/>
      <c r="I20" s="22"/>
    </row>
    <row r="21" ht="34" customHeight="1" spans="1:9">
      <c r="A21" s="6" t="s">
        <v>858</v>
      </c>
      <c r="B21" s="6" t="s">
        <v>650</v>
      </c>
      <c r="C21" s="6" t="s">
        <v>650</v>
      </c>
      <c r="D21" s="10">
        <v>10</v>
      </c>
      <c r="E21" s="10">
        <v>10</v>
      </c>
      <c r="F21" s="22" t="s">
        <v>606</v>
      </c>
      <c r="G21" s="22"/>
      <c r="H21" s="22"/>
      <c r="I21" s="22"/>
    </row>
    <row r="22" ht="34" customHeight="1" spans="1:9">
      <c r="A22" s="6" t="s">
        <v>859</v>
      </c>
      <c r="B22" s="6" t="s">
        <v>644</v>
      </c>
      <c r="C22" s="6" t="s">
        <v>860</v>
      </c>
      <c r="D22" s="10">
        <v>10</v>
      </c>
      <c r="E22" s="10">
        <v>10</v>
      </c>
      <c r="F22" s="22" t="s">
        <v>606</v>
      </c>
      <c r="G22" s="22"/>
      <c r="H22" s="22"/>
      <c r="I22" s="22"/>
    </row>
    <row r="23" ht="34" customHeight="1" spans="1:9">
      <c r="A23" s="6" t="s">
        <v>670</v>
      </c>
      <c r="B23" s="6" t="s">
        <v>5</v>
      </c>
      <c r="C23" s="6" t="s">
        <v>5</v>
      </c>
      <c r="D23" s="10">
        <v>10</v>
      </c>
      <c r="E23" s="10">
        <v>10</v>
      </c>
      <c r="F23" s="22" t="s">
        <v>5</v>
      </c>
      <c r="G23" s="22"/>
      <c r="H23" s="22"/>
      <c r="I23" s="22"/>
    </row>
    <row r="24" ht="34" customHeight="1" spans="1:9">
      <c r="A24" s="6" t="s">
        <v>861</v>
      </c>
      <c r="B24" s="6" t="s">
        <v>768</v>
      </c>
      <c r="C24" s="6" t="s">
        <v>768</v>
      </c>
      <c r="D24" s="10">
        <v>10</v>
      </c>
      <c r="E24" s="10">
        <v>10</v>
      </c>
      <c r="F24" s="22" t="s">
        <v>606</v>
      </c>
      <c r="G24" s="22"/>
      <c r="H24" s="22"/>
      <c r="I24" s="22"/>
    </row>
    <row r="25" ht="34" customHeight="1" spans="1:9">
      <c r="A25" s="6" t="s">
        <v>679</v>
      </c>
      <c r="B25" s="6" t="s">
        <v>5</v>
      </c>
      <c r="C25" s="6" t="s">
        <v>5</v>
      </c>
      <c r="D25" s="10">
        <v>30</v>
      </c>
      <c r="E25" s="10">
        <v>30</v>
      </c>
      <c r="F25" s="22" t="s">
        <v>5</v>
      </c>
      <c r="G25" s="22"/>
      <c r="H25" s="22"/>
      <c r="I25" s="22"/>
    </row>
    <row r="26" ht="34" customHeight="1" spans="1:9">
      <c r="A26" s="6" t="s">
        <v>680</v>
      </c>
      <c r="B26" s="6" t="s">
        <v>5</v>
      </c>
      <c r="C26" s="6" t="s">
        <v>5</v>
      </c>
      <c r="D26" s="10">
        <v>30</v>
      </c>
      <c r="E26" s="10">
        <v>30</v>
      </c>
      <c r="F26" s="22" t="s">
        <v>5</v>
      </c>
      <c r="G26" s="22"/>
      <c r="H26" s="22"/>
      <c r="I26" s="22"/>
    </row>
    <row r="27" ht="34" customHeight="1" spans="1:9">
      <c r="A27" s="6" t="s">
        <v>862</v>
      </c>
      <c r="B27" s="6" t="s">
        <v>863</v>
      </c>
      <c r="C27" s="6" t="s">
        <v>863</v>
      </c>
      <c r="D27" s="10">
        <v>30</v>
      </c>
      <c r="E27" s="10">
        <v>30</v>
      </c>
      <c r="F27" s="22" t="s">
        <v>606</v>
      </c>
      <c r="G27" s="22"/>
      <c r="H27" s="22"/>
      <c r="I27" s="22"/>
    </row>
    <row r="28" ht="34" customHeight="1" spans="1:9">
      <c r="A28" s="6" t="s">
        <v>690</v>
      </c>
      <c r="B28" s="6" t="s">
        <v>5</v>
      </c>
      <c r="C28" s="6" t="s">
        <v>5</v>
      </c>
      <c r="D28" s="10">
        <v>10</v>
      </c>
      <c r="E28" s="10">
        <v>10</v>
      </c>
      <c r="F28" s="22" t="s">
        <v>5</v>
      </c>
      <c r="G28" s="22"/>
      <c r="H28" s="22"/>
      <c r="I28" s="22"/>
    </row>
    <row r="29" ht="34" customHeight="1" spans="1:9">
      <c r="A29" s="6" t="s">
        <v>691</v>
      </c>
      <c r="B29" s="6" t="s">
        <v>5</v>
      </c>
      <c r="C29" s="6" t="s">
        <v>5</v>
      </c>
      <c r="D29" s="10">
        <v>10</v>
      </c>
      <c r="E29" s="10">
        <v>10</v>
      </c>
      <c r="F29" s="22" t="s">
        <v>5</v>
      </c>
      <c r="G29" s="22"/>
      <c r="H29" s="22"/>
      <c r="I29" s="22"/>
    </row>
    <row r="30" ht="34" customHeight="1" spans="1:9">
      <c r="A30" s="6" t="s">
        <v>691</v>
      </c>
      <c r="B30" s="6" t="s">
        <v>644</v>
      </c>
      <c r="C30" s="6" t="s">
        <v>644</v>
      </c>
      <c r="D30" s="10">
        <v>10</v>
      </c>
      <c r="E30" s="10">
        <v>10</v>
      </c>
      <c r="F30" s="22" t="s">
        <v>606</v>
      </c>
      <c r="G30" s="22"/>
      <c r="H30" s="22"/>
      <c r="I30" s="22"/>
    </row>
  </sheetData>
  <mergeCells count="35">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28" workbookViewId="0">
      <selection activeCell="A13" sqref="A13:I13"/>
    </sheetView>
  </sheetViews>
  <sheetFormatPr defaultColWidth="9" defaultRowHeight="15"/>
  <cols>
    <col min="1" max="1" width="33.8818181818182"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864</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600</v>
      </c>
      <c r="F5" s="10">
        <v>0</v>
      </c>
      <c r="G5" s="11">
        <v>10</v>
      </c>
      <c r="H5" s="11">
        <v>0</v>
      </c>
      <c r="I5" s="11">
        <v>0</v>
      </c>
    </row>
    <row r="6" s="2" customFormat="1" ht="22.95" customHeight="1" spans="1:11">
      <c r="A6" s="8"/>
      <c r="B6" s="8"/>
      <c r="C6" s="9" t="s">
        <v>706</v>
      </c>
      <c r="D6" s="10">
        <v>0</v>
      </c>
      <c r="E6" s="10">
        <v>600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865</v>
      </c>
      <c r="C10" s="14"/>
      <c r="D10" s="14"/>
      <c r="E10" s="15"/>
      <c r="F10" s="13" t="s">
        <v>866</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57" customHeight="1" spans="1:11">
      <c r="A14" s="21" t="s">
        <v>720</v>
      </c>
      <c r="B14" s="21"/>
      <c r="C14" s="21"/>
      <c r="D14" s="21"/>
      <c r="E14" s="21"/>
      <c r="F14" s="21"/>
      <c r="G14" s="21"/>
      <c r="H14" s="21"/>
      <c r="I14" s="21"/>
    </row>
    <row r="15" ht="54" customHeight="1" spans="1:11">
      <c r="A15" s="18" t="s">
        <v>721</v>
      </c>
      <c r="B15" s="18" t="s">
        <v>722</v>
      </c>
      <c r="C15" s="18" t="s">
        <v>635</v>
      </c>
      <c r="D15" s="18" t="s">
        <v>703</v>
      </c>
      <c r="E15" s="18" t="s">
        <v>705</v>
      </c>
      <c r="F15" s="23" t="s">
        <v>636</v>
      </c>
      <c r="G15" s="23"/>
      <c r="H15" s="23"/>
      <c r="I15" s="23"/>
    </row>
    <row r="16" ht="54" customHeight="1" spans="1:11">
      <c r="A16" s="6" t="s">
        <v>640</v>
      </c>
      <c r="B16" s="6" t="s">
        <v>723</v>
      </c>
      <c r="C16" s="6" t="s">
        <v>5</v>
      </c>
      <c r="D16" s="10">
        <v>50</v>
      </c>
      <c r="E16" s="10">
        <v>50</v>
      </c>
      <c r="F16" s="23" t="s">
        <v>5</v>
      </c>
      <c r="G16" s="23"/>
      <c r="H16" s="23"/>
      <c r="I16" s="23"/>
    </row>
    <row r="17" ht="54" customHeight="1" spans="1:9">
      <c r="A17" s="6" t="s">
        <v>641</v>
      </c>
      <c r="B17" s="6" t="s">
        <v>723</v>
      </c>
      <c r="C17" s="6" t="s">
        <v>5</v>
      </c>
      <c r="D17" s="10">
        <v>34</v>
      </c>
      <c r="E17" s="10">
        <v>34</v>
      </c>
      <c r="F17" s="23" t="s">
        <v>5</v>
      </c>
      <c r="G17" s="23"/>
      <c r="H17" s="23"/>
      <c r="I17" s="23"/>
    </row>
    <row r="18" ht="54" customHeight="1" spans="1:9">
      <c r="A18" s="6" t="s">
        <v>868</v>
      </c>
      <c r="B18" s="6" t="s">
        <v>804</v>
      </c>
      <c r="C18" s="6" t="s">
        <v>804</v>
      </c>
      <c r="D18" s="10">
        <v>17</v>
      </c>
      <c r="E18" s="10">
        <v>17</v>
      </c>
      <c r="F18" s="23" t="s">
        <v>606</v>
      </c>
      <c r="G18" s="23"/>
      <c r="H18" s="23"/>
      <c r="I18" s="23"/>
    </row>
    <row r="19" ht="54" customHeight="1" spans="1:9">
      <c r="A19" s="6" t="s">
        <v>869</v>
      </c>
      <c r="B19" s="6" t="s">
        <v>870</v>
      </c>
      <c r="C19" s="6" t="s">
        <v>870</v>
      </c>
      <c r="D19" s="10">
        <v>17</v>
      </c>
      <c r="E19" s="10">
        <v>17</v>
      </c>
      <c r="F19" s="23" t="s">
        <v>606</v>
      </c>
      <c r="G19" s="23"/>
      <c r="H19" s="23"/>
      <c r="I19" s="23"/>
    </row>
    <row r="20" ht="54" customHeight="1" spans="1:9">
      <c r="A20" s="6" t="s">
        <v>658</v>
      </c>
      <c r="B20" s="6" t="s">
        <v>723</v>
      </c>
      <c r="C20" s="6" t="s">
        <v>5</v>
      </c>
      <c r="D20" s="10">
        <v>16</v>
      </c>
      <c r="E20" s="10">
        <v>16</v>
      </c>
      <c r="F20" s="23" t="s">
        <v>5</v>
      </c>
      <c r="G20" s="23"/>
      <c r="H20" s="23"/>
      <c r="I20" s="23"/>
    </row>
    <row r="21" ht="54" customHeight="1" spans="1:9">
      <c r="A21" s="6" t="s">
        <v>871</v>
      </c>
      <c r="B21" s="6" t="s">
        <v>872</v>
      </c>
      <c r="C21" s="6" t="s">
        <v>872</v>
      </c>
      <c r="D21" s="10">
        <v>16</v>
      </c>
      <c r="E21" s="10">
        <v>16</v>
      </c>
      <c r="F21" s="23" t="s">
        <v>606</v>
      </c>
      <c r="G21" s="23"/>
      <c r="H21" s="23"/>
      <c r="I21" s="23"/>
    </row>
    <row r="22" ht="54" customHeight="1" spans="1:9">
      <c r="A22" s="6" t="s">
        <v>679</v>
      </c>
      <c r="B22" s="6" t="s">
        <v>723</v>
      </c>
      <c r="C22" s="6" t="s">
        <v>5</v>
      </c>
      <c r="D22" s="10">
        <v>30</v>
      </c>
      <c r="E22" s="10">
        <v>25</v>
      </c>
      <c r="F22" s="23" t="s">
        <v>5</v>
      </c>
      <c r="G22" s="23"/>
      <c r="H22" s="23"/>
      <c r="I22" s="23"/>
    </row>
    <row r="23" ht="54" customHeight="1" spans="1:9">
      <c r="A23" s="6" t="s">
        <v>680</v>
      </c>
      <c r="B23" s="6" t="s">
        <v>723</v>
      </c>
      <c r="C23" s="6" t="s">
        <v>5</v>
      </c>
      <c r="D23" s="10">
        <v>30</v>
      </c>
      <c r="E23" s="10">
        <v>25</v>
      </c>
      <c r="F23" s="23" t="s">
        <v>5</v>
      </c>
      <c r="G23" s="23"/>
      <c r="H23" s="23"/>
      <c r="I23" s="23"/>
    </row>
    <row r="24" ht="54" customHeight="1" spans="1:9">
      <c r="A24" s="6" t="s">
        <v>873</v>
      </c>
      <c r="B24" s="6" t="s">
        <v>804</v>
      </c>
      <c r="C24" s="6" t="s">
        <v>874</v>
      </c>
      <c r="D24" s="10">
        <v>30</v>
      </c>
      <c r="E24" s="10">
        <v>25</v>
      </c>
      <c r="F24" s="23" t="s">
        <v>875</v>
      </c>
      <c r="G24" s="23"/>
      <c r="H24" s="23"/>
      <c r="I24" s="23"/>
    </row>
    <row r="25" ht="54" customHeight="1" spans="1:9">
      <c r="A25" s="6" t="s">
        <v>690</v>
      </c>
      <c r="B25" s="6" t="s">
        <v>723</v>
      </c>
      <c r="C25" s="6" t="s">
        <v>5</v>
      </c>
      <c r="D25" s="10">
        <v>10</v>
      </c>
      <c r="E25" s="10">
        <v>8</v>
      </c>
      <c r="F25" s="23" t="s">
        <v>5</v>
      </c>
      <c r="G25" s="23"/>
      <c r="H25" s="23"/>
      <c r="I25" s="23"/>
    </row>
    <row r="26" ht="54" customHeight="1" spans="1:9">
      <c r="A26" s="6" t="s">
        <v>691</v>
      </c>
      <c r="B26" s="6" t="s">
        <v>723</v>
      </c>
      <c r="C26" s="6" t="s">
        <v>5</v>
      </c>
      <c r="D26" s="10">
        <v>10</v>
      </c>
      <c r="E26" s="10">
        <v>8</v>
      </c>
      <c r="F26" s="23" t="s">
        <v>5</v>
      </c>
      <c r="G26" s="23"/>
      <c r="H26" s="23"/>
      <c r="I26" s="23"/>
    </row>
    <row r="27" ht="54" customHeight="1" spans="1:9">
      <c r="A27" s="6" t="s">
        <v>876</v>
      </c>
      <c r="B27" s="6" t="s">
        <v>644</v>
      </c>
      <c r="C27" s="6" t="s">
        <v>877</v>
      </c>
      <c r="D27" s="10">
        <v>10</v>
      </c>
      <c r="E27" s="10">
        <v>8</v>
      </c>
      <c r="F27" s="23" t="s">
        <v>878</v>
      </c>
      <c r="G27" s="23"/>
      <c r="H27" s="23"/>
      <c r="I27" s="23"/>
    </row>
  </sheetData>
  <mergeCells count="32">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90" zoomScaleNormal="90" topLeftCell="A16" workbookViewId="0">
      <selection activeCell="B11" sqref="B11:I11"/>
    </sheetView>
  </sheetViews>
  <sheetFormatPr defaultColWidth="9" defaultRowHeight="15"/>
  <cols>
    <col min="1" max="1" width="47.2545454545455" style="3" customWidth="1"/>
    <col min="2" max="2" width="30.3818181818182"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879</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38439.07</v>
      </c>
      <c r="F5" s="10">
        <v>0</v>
      </c>
      <c r="G5" s="11">
        <v>10</v>
      </c>
      <c r="H5" s="11">
        <v>0</v>
      </c>
      <c r="I5" s="11">
        <v>0</v>
      </c>
    </row>
    <row r="6" s="2" customFormat="1" ht="22.95" customHeight="1" spans="1:11">
      <c r="A6" s="8"/>
      <c r="B6" s="8"/>
      <c r="C6" s="9" t="s">
        <v>706</v>
      </c>
      <c r="D6" s="10">
        <v>0</v>
      </c>
      <c r="E6" s="10">
        <v>38439.07</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880</v>
      </c>
      <c r="C10" s="14"/>
      <c r="D10" s="14"/>
      <c r="E10" s="15"/>
      <c r="F10" s="13" t="s">
        <v>881</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6" customHeight="1" spans="1:11">
      <c r="A15" s="18" t="s">
        <v>721</v>
      </c>
      <c r="B15" s="18" t="s">
        <v>722</v>
      </c>
      <c r="C15" s="18" t="s">
        <v>635</v>
      </c>
      <c r="D15" s="18" t="s">
        <v>703</v>
      </c>
      <c r="E15" s="18" t="s">
        <v>705</v>
      </c>
      <c r="F15" s="22" t="s">
        <v>636</v>
      </c>
      <c r="G15" s="22"/>
      <c r="H15" s="22"/>
      <c r="I15" s="22"/>
    </row>
    <row r="16" ht="36" customHeight="1" spans="1:11">
      <c r="A16" s="6" t="s">
        <v>640</v>
      </c>
      <c r="B16" s="6" t="s">
        <v>723</v>
      </c>
      <c r="C16" s="6" t="s">
        <v>5</v>
      </c>
      <c r="D16" s="10">
        <v>50</v>
      </c>
      <c r="E16" s="10">
        <v>50</v>
      </c>
      <c r="F16" s="23" t="s">
        <v>5</v>
      </c>
      <c r="G16" s="23"/>
      <c r="H16" s="23"/>
      <c r="I16" s="23"/>
    </row>
    <row r="17" ht="36" customHeight="1" spans="1:9">
      <c r="A17" s="6" t="s">
        <v>658</v>
      </c>
      <c r="B17" s="6" t="s">
        <v>723</v>
      </c>
      <c r="C17" s="6" t="s">
        <v>5</v>
      </c>
      <c r="D17" s="10">
        <v>20</v>
      </c>
      <c r="E17" s="10">
        <v>20</v>
      </c>
      <c r="F17" s="23" t="s">
        <v>5</v>
      </c>
      <c r="G17" s="23"/>
      <c r="H17" s="23"/>
      <c r="I17" s="23"/>
    </row>
    <row r="18" ht="36" customHeight="1" spans="1:9">
      <c r="A18" s="6" t="s">
        <v>882</v>
      </c>
      <c r="B18" s="6" t="s">
        <v>644</v>
      </c>
      <c r="C18" s="6" t="s">
        <v>644</v>
      </c>
      <c r="D18" s="10">
        <v>20</v>
      </c>
      <c r="E18" s="10">
        <v>20</v>
      </c>
      <c r="F18" s="23" t="s">
        <v>606</v>
      </c>
      <c r="G18" s="23"/>
      <c r="H18" s="23"/>
      <c r="I18" s="23"/>
    </row>
    <row r="19" ht="36" customHeight="1" spans="1:9">
      <c r="A19" s="6" t="s">
        <v>670</v>
      </c>
      <c r="B19" s="6" t="s">
        <v>723</v>
      </c>
      <c r="C19" s="6" t="s">
        <v>5</v>
      </c>
      <c r="D19" s="10">
        <v>30</v>
      </c>
      <c r="E19" s="10">
        <v>30</v>
      </c>
      <c r="F19" s="23" t="s">
        <v>5</v>
      </c>
      <c r="G19" s="23"/>
      <c r="H19" s="23"/>
      <c r="I19" s="23"/>
    </row>
    <row r="20" ht="36" customHeight="1" spans="1:9">
      <c r="A20" s="6" t="s">
        <v>883</v>
      </c>
      <c r="B20" s="6" t="s">
        <v>644</v>
      </c>
      <c r="C20" s="6" t="s">
        <v>644</v>
      </c>
      <c r="D20" s="10">
        <v>30</v>
      </c>
      <c r="E20" s="10">
        <v>30</v>
      </c>
      <c r="F20" s="23" t="s">
        <v>884</v>
      </c>
      <c r="G20" s="23"/>
      <c r="H20" s="23"/>
      <c r="I20" s="23"/>
    </row>
    <row r="21" ht="36" customHeight="1" spans="1:9">
      <c r="A21" s="6" t="s">
        <v>679</v>
      </c>
      <c r="B21" s="6" t="s">
        <v>723</v>
      </c>
      <c r="C21" s="6" t="s">
        <v>5</v>
      </c>
      <c r="D21" s="10">
        <v>30</v>
      </c>
      <c r="E21" s="10">
        <v>25</v>
      </c>
      <c r="F21" s="23" t="s">
        <v>5</v>
      </c>
      <c r="G21" s="23"/>
      <c r="H21" s="23"/>
      <c r="I21" s="23"/>
    </row>
    <row r="22" ht="36" customHeight="1" spans="1:9">
      <c r="A22" s="6" t="s">
        <v>680</v>
      </c>
      <c r="B22" s="6" t="s">
        <v>723</v>
      </c>
      <c r="C22" s="6" t="s">
        <v>5</v>
      </c>
      <c r="D22" s="10">
        <v>30</v>
      </c>
      <c r="E22" s="10">
        <v>25</v>
      </c>
      <c r="F22" s="23" t="s">
        <v>5</v>
      </c>
      <c r="G22" s="23"/>
      <c r="H22" s="23"/>
      <c r="I22" s="23"/>
    </row>
    <row r="23" ht="36" customHeight="1" spans="1:9">
      <c r="A23" s="6" t="s">
        <v>885</v>
      </c>
      <c r="B23" s="6" t="s">
        <v>738</v>
      </c>
      <c r="C23" s="6" t="s">
        <v>886</v>
      </c>
      <c r="D23" s="10">
        <v>30</v>
      </c>
      <c r="E23" s="10">
        <v>25</v>
      </c>
      <c r="F23" s="23" t="s">
        <v>875</v>
      </c>
      <c r="G23" s="23"/>
      <c r="H23" s="23"/>
      <c r="I23" s="23"/>
    </row>
    <row r="24" ht="36" customHeight="1" spans="1:9">
      <c r="A24" s="6" t="s">
        <v>690</v>
      </c>
      <c r="B24" s="6" t="s">
        <v>723</v>
      </c>
      <c r="C24" s="6" t="s">
        <v>5</v>
      </c>
      <c r="D24" s="10">
        <v>10</v>
      </c>
      <c r="E24" s="10">
        <v>8</v>
      </c>
      <c r="F24" s="23" t="s">
        <v>5</v>
      </c>
      <c r="G24" s="23"/>
      <c r="H24" s="23"/>
      <c r="I24" s="23"/>
    </row>
    <row r="25" ht="36" customHeight="1" spans="1:9">
      <c r="A25" s="6" t="s">
        <v>691</v>
      </c>
      <c r="B25" s="6" t="s">
        <v>723</v>
      </c>
      <c r="C25" s="6" t="s">
        <v>5</v>
      </c>
      <c r="D25" s="10">
        <v>10</v>
      </c>
      <c r="E25" s="10">
        <v>8</v>
      </c>
      <c r="F25" s="23" t="s">
        <v>5</v>
      </c>
      <c r="G25" s="23"/>
      <c r="H25" s="23"/>
      <c r="I25" s="23"/>
    </row>
    <row r="26" ht="36" customHeight="1" spans="1:9">
      <c r="A26" s="6" t="s">
        <v>876</v>
      </c>
      <c r="B26" s="6" t="s">
        <v>644</v>
      </c>
      <c r="C26" s="6" t="s">
        <v>877</v>
      </c>
      <c r="D26" s="10">
        <v>10</v>
      </c>
      <c r="E26" s="10">
        <v>8</v>
      </c>
      <c r="F26" s="23" t="s">
        <v>878</v>
      </c>
      <c r="G26" s="23"/>
      <c r="H26" s="23"/>
      <c r="I26" s="23"/>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16" workbookViewId="0">
      <selection activeCell="B11" sqref="B11:I11"/>
    </sheetView>
  </sheetViews>
  <sheetFormatPr defaultColWidth="9" defaultRowHeight="15"/>
  <cols>
    <col min="1" max="1" width="55"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887</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t="s">
        <v>5</v>
      </c>
      <c r="E5" s="10">
        <v>637946</v>
      </c>
      <c r="F5" s="10">
        <v>0</v>
      </c>
      <c r="G5" s="11">
        <v>10</v>
      </c>
      <c r="H5" s="11">
        <v>0</v>
      </c>
      <c r="I5" s="11">
        <v>0</v>
      </c>
    </row>
    <row r="6" s="2" customFormat="1" ht="22.95" customHeight="1" spans="1:11">
      <c r="A6" s="8"/>
      <c r="B6" s="8"/>
      <c r="C6" s="9" t="s">
        <v>706</v>
      </c>
      <c r="D6" s="10" t="s">
        <v>5</v>
      </c>
      <c r="E6" s="10">
        <v>637946</v>
      </c>
      <c r="F6" s="10" t="s">
        <v>5</v>
      </c>
      <c r="G6" s="7"/>
      <c r="H6" s="7"/>
      <c r="I6" s="7"/>
    </row>
    <row r="7" s="2" customFormat="1" ht="25.05" customHeight="1" spans="1:11">
      <c r="A7" s="8"/>
      <c r="B7" s="8"/>
      <c r="C7" s="9" t="s">
        <v>707</v>
      </c>
      <c r="D7" s="10" t="s">
        <v>5</v>
      </c>
      <c r="E7" s="10" t="s">
        <v>5</v>
      </c>
      <c r="F7" s="10" t="s">
        <v>5</v>
      </c>
      <c r="G7" s="7"/>
      <c r="H7" s="7"/>
      <c r="I7" s="7"/>
      <c r="K7" s="12"/>
    </row>
    <row r="8" s="2" customFormat="1" ht="22.05" customHeight="1" spans="1:11">
      <c r="A8" s="8"/>
      <c r="B8" s="8"/>
      <c r="C8" s="9" t="s">
        <v>708</v>
      </c>
      <c r="D8" s="10" t="s">
        <v>5</v>
      </c>
      <c r="E8" s="10" t="s">
        <v>5</v>
      </c>
      <c r="F8" s="10" t="s">
        <v>5</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888</v>
      </c>
      <c r="C10" s="14"/>
      <c r="D10" s="14"/>
      <c r="E10" s="15"/>
      <c r="F10" s="13" t="s">
        <v>889</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0</v>
      </c>
      <c r="F12" s="10"/>
      <c r="G12" s="18" t="s">
        <v>717</v>
      </c>
      <c r="H12" s="19" t="s">
        <v>890</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5" customHeight="1" spans="1:11">
      <c r="A15" s="18" t="s">
        <v>721</v>
      </c>
      <c r="B15" s="18" t="s">
        <v>722</v>
      </c>
      <c r="C15" s="18" t="s">
        <v>635</v>
      </c>
      <c r="D15" s="18" t="s">
        <v>703</v>
      </c>
      <c r="E15" s="18" t="s">
        <v>705</v>
      </c>
      <c r="F15" s="22" t="s">
        <v>636</v>
      </c>
      <c r="G15" s="22"/>
      <c r="H15" s="22"/>
      <c r="I15" s="22"/>
    </row>
    <row r="16" ht="35" customHeight="1" spans="1:11">
      <c r="A16" s="6" t="s">
        <v>640</v>
      </c>
      <c r="B16" s="6" t="s">
        <v>5</v>
      </c>
      <c r="C16" s="6" t="s">
        <v>5</v>
      </c>
      <c r="D16" s="10">
        <v>50</v>
      </c>
      <c r="E16" s="10">
        <v>0</v>
      </c>
      <c r="F16" s="22" t="s">
        <v>5</v>
      </c>
      <c r="G16" s="22"/>
      <c r="H16" s="22"/>
      <c r="I16" s="22"/>
    </row>
    <row r="17" ht="35" customHeight="1" spans="1:9">
      <c r="A17" s="6" t="s">
        <v>641</v>
      </c>
      <c r="B17" s="6" t="s">
        <v>5</v>
      </c>
      <c r="C17" s="6" t="s">
        <v>5</v>
      </c>
      <c r="D17" s="10">
        <v>50</v>
      </c>
      <c r="E17" s="10">
        <v>0</v>
      </c>
      <c r="F17" s="22" t="s">
        <v>5</v>
      </c>
      <c r="G17" s="22"/>
      <c r="H17" s="22"/>
      <c r="I17" s="22"/>
    </row>
    <row r="18" ht="35" customHeight="1" spans="1:9">
      <c r="A18" s="6" t="s">
        <v>891</v>
      </c>
      <c r="B18" s="6" t="s">
        <v>650</v>
      </c>
      <c r="C18" s="6" t="s">
        <v>5</v>
      </c>
      <c r="D18" s="10">
        <v>25</v>
      </c>
      <c r="E18" s="10">
        <v>0</v>
      </c>
      <c r="F18" s="22" t="s">
        <v>884</v>
      </c>
      <c r="G18" s="22"/>
      <c r="H18" s="22"/>
      <c r="I18" s="22"/>
    </row>
    <row r="19" ht="35" customHeight="1" spans="1:9">
      <c r="A19" s="6" t="s">
        <v>892</v>
      </c>
      <c r="B19" s="6" t="s">
        <v>650</v>
      </c>
      <c r="C19" s="6" t="s">
        <v>5</v>
      </c>
      <c r="D19" s="10">
        <v>25</v>
      </c>
      <c r="E19" s="10">
        <v>0</v>
      </c>
      <c r="F19" s="22" t="s">
        <v>884</v>
      </c>
      <c r="G19" s="22"/>
      <c r="H19" s="22"/>
      <c r="I19" s="22"/>
    </row>
    <row r="20" ht="35" customHeight="1" spans="1:9">
      <c r="A20" s="6" t="s">
        <v>679</v>
      </c>
      <c r="B20" s="6" t="s">
        <v>5</v>
      </c>
      <c r="C20" s="6" t="s">
        <v>5</v>
      </c>
      <c r="D20" s="10">
        <v>30</v>
      </c>
      <c r="E20" s="10">
        <v>0</v>
      </c>
      <c r="F20" s="22" t="s">
        <v>5</v>
      </c>
      <c r="G20" s="22"/>
      <c r="H20" s="22"/>
      <c r="I20" s="22"/>
    </row>
    <row r="21" ht="35" customHeight="1" spans="1:9">
      <c r="A21" s="6" t="s">
        <v>893</v>
      </c>
      <c r="B21" s="6" t="s">
        <v>5</v>
      </c>
      <c r="C21" s="6" t="s">
        <v>5</v>
      </c>
      <c r="D21" s="10">
        <v>30</v>
      </c>
      <c r="E21" s="10">
        <v>0</v>
      </c>
      <c r="F21" s="22" t="s">
        <v>5</v>
      </c>
      <c r="G21" s="22"/>
      <c r="H21" s="22"/>
      <c r="I21" s="22"/>
    </row>
    <row r="22" ht="35" customHeight="1" spans="1:9">
      <c r="A22" s="6" t="s">
        <v>894</v>
      </c>
      <c r="B22" s="6" t="s">
        <v>650</v>
      </c>
      <c r="C22" s="6" t="s">
        <v>5</v>
      </c>
      <c r="D22" s="10">
        <v>30</v>
      </c>
      <c r="E22" s="10">
        <v>0</v>
      </c>
      <c r="F22" s="22" t="s">
        <v>884</v>
      </c>
      <c r="G22" s="22"/>
      <c r="H22" s="22"/>
      <c r="I22" s="22"/>
    </row>
    <row r="23" ht="35" customHeight="1" spans="1:9">
      <c r="A23" s="6" t="s">
        <v>690</v>
      </c>
      <c r="B23" s="6" t="s">
        <v>5</v>
      </c>
      <c r="C23" s="6" t="s">
        <v>5</v>
      </c>
      <c r="D23" s="10">
        <v>10</v>
      </c>
      <c r="E23" s="10">
        <v>0</v>
      </c>
      <c r="F23" s="22" t="s">
        <v>5</v>
      </c>
      <c r="G23" s="22"/>
      <c r="H23" s="22"/>
      <c r="I23" s="22"/>
    </row>
    <row r="24" ht="35" customHeight="1" spans="1:9">
      <c r="A24" s="6" t="s">
        <v>691</v>
      </c>
      <c r="B24" s="6" t="s">
        <v>5</v>
      </c>
      <c r="C24" s="6" t="s">
        <v>5</v>
      </c>
      <c r="D24" s="10">
        <v>10</v>
      </c>
      <c r="E24" s="10">
        <v>0</v>
      </c>
      <c r="F24" s="22" t="s">
        <v>5</v>
      </c>
      <c r="G24" s="22"/>
      <c r="H24" s="22"/>
      <c r="I24" s="22"/>
    </row>
    <row r="25" ht="35" customHeight="1" spans="1:9">
      <c r="A25" s="6" t="s">
        <v>895</v>
      </c>
      <c r="B25" s="6" t="s">
        <v>778</v>
      </c>
      <c r="C25" s="6" t="s">
        <v>5</v>
      </c>
      <c r="D25" s="10">
        <v>10</v>
      </c>
      <c r="E25" s="10">
        <v>0</v>
      </c>
      <c r="F25" s="22" t="s">
        <v>896</v>
      </c>
      <c r="G25" s="22"/>
      <c r="H25" s="22"/>
      <c r="I25" s="22"/>
    </row>
  </sheetData>
  <mergeCells count="30">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25" workbookViewId="0">
      <selection activeCell="A12" sqref="A12"/>
    </sheetView>
  </sheetViews>
  <sheetFormatPr defaultColWidth="9" defaultRowHeight="15"/>
  <cols>
    <col min="1" max="1" width="42.3818181818182" style="3" customWidth="1"/>
    <col min="2" max="2" width="16.6363636363636"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897</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2000</v>
      </c>
      <c r="F5" s="10">
        <v>0</v>
      </c>
      <c r="G5" s="11">
        <v>10</v>
      </c>
      <c r="H5" s="11">
        <v>0</v>
      </c>
      <c r="I5" s="11">
        <v>0</v>
      </c>
    </row>
    <row r="6" s="2" customFormat="1" ht="22.95" customHeight="1" spans="1:11">
      <c r="A6" s="8"/>
      <c r="B6" s="8"/>
      <c r="C6" s="9" t="s">
        <v>706</v>
      </c>
      <c r="D6" s="10">
        <v>0</v>
      </c>
      <c r="E6" s="10">
        <v>2000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898</v>
      </c>
      <c r="C10" s="14"/>
      <c r="D10" s="14"/>
      <c r="E10" s="15"/>
      <c r="F10" s="13" t="s">
        <v>899</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0</v>
      </c>
      <c r="F12" s="10"/>
      <c r="G12" s="18" t="s">
        <v>717</v>
      </c>
      <c r="H12" s="19" t="s">
        <v>890</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5" customHeight="1" spans="1:11">
      <c r="A15" s="18" t="s">
        <v>721</v>
      </c>
      <c r="B15" s="18" t="s">
        <v>722</v>
      </c>
      <c r="C15" s="18" t="s">
        <v>635</v>
      </c>
      <c r="D15" s="18" t="s">
        <v>703</v>
      </c>
      <c r="E15" s="18" t="s">
        <v>705</v>
      </c>
      <c r="F15" s="22" t="s">
        <v>636</v>
      </c>
      <c r="G15" s="22"/>
      <c r="H15" s="22"/>
      <c r="I15" s="22"/>
    </row>
    <row r="16" ht="35" customHeight="1" spans="1:11">
      <c r="A16" s="6" t="s">
        <v>640</v>
      </c>
      <c r="B16" s="6" t="s">
        <v>723</v>
      </c>
      <c r="C16" s="6" t="s">
        <v>5</v>
      </c>
      <c r="D16" s="10">
        <v>50</v>
      </c>
      <c r="E16" s="10">
        <v>0</v>
      </c>
      <c r="F16" s="22" t="s">
        <v>5</v>
      </c>
      <c r="G16" s="22"/>
      <c r="H16" s="22"/>
      <c r="I16" s="22"/>
    </row>
    <row r="17" ht="35" customHeight="1" spans="1:9">
      <c r="A17" s="6" t="s">
        <v>641</v>
      </c>
      <c r="B17" s="6" t="s">
        <v>723</v>
      </c>
      <c r="C17" s="6" t="s">
        <v>5</v>
      </c>
      <c r="D17" s="10">
        <v>17</v>
      </c>
      <c r="E17" s="10">
        <v>0</v>
      </c>
      <c r="F17" s="22" t="s">
        <v>5</v>
      </c>
      <c r="G17" s="22"/>
      <c r="H17" s="22"/>
      <c r="I17" s="22"/>
    </row>
    <row r="18" ht="35" customHeight="1" spans="1:9">
      <c r="A18" s="6" t="s">
        <v>900</v>
      </c>
      <c r="B18" s="6" t="s">
        <v>901</v>
      </c>
      <c r="C18" s="6" t="s">
        <v>5</v>
      </c>
      <c r="D18" s="10">
        <v>17</v>
      </c>
      <c r="E18" s="10">
        <v>0</v>
      </c>
      <c r="F18" s="22" t="s">
        <v>884</v>
      </c>
      <c r="G18" s="22"/>
      <c r="H18" s="22"/>
      <c r="I18" s="22"/>
    </row>
    <row r="19" ht="35" customHeight="1" spans="1:9">
      <c r="A19" s="6" t="s">
        <v>658</v>
      </c>
      <c r="B19" s="6" t="s">
        <v>723</v>
      </c>
      <c r="C19" s="6" t="s">
        <v>5</v>
      </c>
      <c r="D19" s="10">
        <v>17</v>
      </c>
      <c r="E19" s="10">
        <v>0</v>
      </c>
      <c r="F19" s="22" t="s">
        <v>5</v>
      </c>
      <c r="G19" s="22"/>
      <c r="H19" s="22"/>
      <c r="I19" s="22"/>
    </row>
    <row r="20" ht="35" customHeight="1" spans="1:9">
      <c r="A20" s="6" t="s">
        <v>902</v>
      </c>
      <c r="B20" s="6" t="s">
        <v>903</v>
      </c>
      <c r="C20" s="6" t="s">
        <v>5</v>
      </c>
      <c r="D20" s="10">
        <v>17</v>
      </c>
      <c r="E20" s="10">
        <v>0</v>
      </c>
      <c r="F20" s="22" t="s">
        <v>884</v>
      </c>
      <c r="G20" s="22"/>
      <c r="H20" s="22"/>
      <c r="I20" s="22"/>
    </row>
    <row r="21" ht="35" customHeight="1" spans="1:9">
      <c r="A21" s="6" t="s">
        <v>670</v>
      </c>
      <c r="B21" s="6" t="s">
        <v>723</v>
      </c>
      <c r="C21" s="6" t="s">
        <v>5</v>
      </c>
      <c r="D21" s="10">
        <v>16</v>
      </c>
      <c r="E21" s="10">
        <v>0</v>
      </c>
      <c r="F21" s="22" t="s">
        <v>5</v>
      </c>
      <c r="G21" s="22"/>
      <c r="H21" s="22"/>
      <c r="I21" s="22"/>
    </row>
    <row r="22" ht="35" customHeight="1" spans="1:9">
      <c r="A22" s="6" t="s">
        <v>904</v>
      </c>
      <c r="B22" s="6" t="s">
        <v>727</v>
      </c>
      <c r="C22" s="6" t="s">
        <v>5</v>
      </c>
      <c r="D22" s="10">
        <v>16</v>
      </c>
      <c r="E22" s="10">
        <v>0</v>
      </c>
      <c r="F22" s="22" t="s">
        <v>884</v>
      </c>
      <c r="G22" s="22"/>
      <c r="H22" s="22"/>
      <c r="I22" s="22"/>
    </row>
    <row r="23" ht="35" customHeight="1" spans="1:9">
      <c r="A23" s="6" t="s">
        <v>679</v>
      </c>
      <c r="B23" s="6" t="s">
        <v>723</v>
      </c>
      <c r="C23" s="6" t="s">
        <v>5</v>
      </c>
      <c r="D23" s="10">
        <v>30</v>
      </c>
      <c r="E23" s="10">
        <v>0</v>
      </c>
      <c r="F23" s="22" t="s">
        <v>5</v>
      </c>
      <c r="G23" s="22"/>
      <c r="H23" s="22"/>
      <c r="I23" s="22"/>
    </row>
    <row r="24" ht="35" customHeight="1" spans="1:9">
      <c r="A24" s="6" t="s">
        <v>680</v>
      </c>
      <c r="B24" s="6" t="s">
        <v>723</v>
      </c>
      <c r="C24" s="6" t="s">
        <v>5</v>
      </c>
      <c r="D24" s="10">
        <v>30</v>
      </c>
      <c r="E24" s="10">
        <v>0</v>
      </c>
      <c r="F24" s="22" t="s">
        <v>5</v>
      </c>
      <c r="G24" s="22"/>
      <c r="H24" s="22"/>
      <c r="I24" s="22"/>
    </row>
    <row r="25" ht="35" customHeight="1" spans="1:9">
      <c r="A25" s="6" t="s">
        <v>905</v>
      </c>
      <c r="B25" s="6" t="s">
        <v>906</v>
      </c>
      <c r="C25" s="6" t="s">
        <v>5</v>
      </c>
      <c r="D25" s="10">
        <v>30</v>
      </c>
      <c r="E25" s="10">
        <v>0</v>
      </c>
      <c r="F25" s="22" t="s">
        <v>884</v>
      </c>
      <c r="G25" s="22"/>
      <c r="H25" s="22"/>
      <c r="I25" s="22"/>
    </row>
    <row r="26" ht="35" customHeight="1" spans="1:9">
      <c r="A26" s="6" t="s">
        <v>690</v>
      </c>
      <c r="B26" s="6" t="s">
        <v>723</v>
      </c>
      <c r="C26" s="6" t="s">
        <v>5</v>
      </c>
      <c r="D26" s="10">
        <v>10</v>
      </c>
      <c r="E26" s="10">
        <v>0</v>
      </c>
      <c r="F26" s="22" t="s">
        <v>5</v>
      </c>
      <c r="G26" s="22"/>
      <c r="H26" s="22"/>
      <c r="I26" s="22"/>
    </row>
    <row r="27" ht="35" customHeight="1" spans="1:9">
      <c r="A27" s="6" t="s">
        <v>691</v>
      </c>
      <c r="B27" s="6" t="s">
        <v>723</v>
      </c>
      <c r="C27" s="6" t="s">
        <v>5</v>
      </c>
      <c r="D27" s="10">
        <v>10</v>
      </c>
      <c r="E27" s="10">
        <v>0</v>
      </c>
      <c r="F27" s="22" t="s">
        <v>5</v>
      </c>
      <c r="G27" s="22"/>
      <c r="H27" s="22"/>
      <c r="I27" s="22"/>
    </row>
    <row r="28" ht="35" customHeight="1" spans="1:9">
      <c r="A28" s="6" t="s">
        <v>852</v>
      </c>
      <c r="B28" s="6" t="s">
        <v>644</v>
      </c>
      <c r="C28" s="6" t="s">
        <v>5</v>
      </c>
      <c r="D28" s="10">
        <v>10</v>
      </c>
      <c r="E28" s="10">
        <v>0</v>
      </c>
      <c r="F28" s="22" t="s">
        <v>884</v>
      </c>
      <c r="G28" s="22"/>
      <c r="H28" s="22"/>
      <c r="I28" s="22"/>
    </row>
  </sheetData>
  <mergeCells count="33">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28" workbookViewId="0">
      <selection activeCell="B12" sqref="B12:C12"/>
    </sheetView>
  </sheetViews>
  <sheetFormatPr defaultColWidth="9" defaultRowHeight="15"/>
  <cols>
    <col min="1" max="1" width="41"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907</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2000</v>
      </c>
      <c r="F5" s="10">
        <v>0</v>
      </c>
      <c r="G5" s="11">
        <v>10</v>
      </c>
      <c r="H5" s="11">
        <v>0</v>
      </c>
      <c r="I5" s="11">
        <v>0</v>
      </c>
    </row>
    <row r="6" s="2" customFormat="1" ht="22.95" customHeight="1" spans="1:11">
      <c r="A6" s="8"/>
      <c r="B6" s="8"/>
      <c r="C6" s="9" t="s">
        <v>706</v>
      </c>
      <c r="D6" s="10">
        <v>0</v>
      </c>
      <c r="E6" s="10">
        <v>2000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908</v>
      </c>
      <c r="C10" s="14"/>
      <c r="D10" s="14"/>
      <c r="E10" s="15"/>
      <c r="F10" s="13" t="s">
        <v>909</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6" customHeight="1" spans="1:11">
      <c r="A15" s="18" t="s">
        <v>721</v>
      </c>
      <c r="B15" s="18" t="s">
        <v>722</v>
      </c>
      <c r="C15" s="18" t="s">
        <v>635</v>
      </c>
      <c r="D15" s="18" t="s">
        <v>703</v>
      </c>
      <c r="E15" s="18" t="s">
        <v>705</v>
      </c>
      <c r="F15" s="22" t="s">
        <v>636</v>
      </c>
      <c r="G15" s="22"/>
      <c r="H15" s="22"/>
      <c r="I15" s="22"/>
    </row>
    <row r="16" ht="36" customHeight="1" spans="1:11">
      <c r="A16" s="6" t="s">
        <v>640</v>
      </c>
      <c r="B16" s="6" t="s">
        <v>723</v>
      </c>
      <c r="C16" s="6" t="s">
        <v>5</v>
      </c>
      <c r="D16" s="10">
        <v>50</v>
      </c>
      <c r="E16" s="10">
        <v>50</v>
      </c>
      <c r="F16" s="23" t="s">
        <v>5</v>
      </c>
      <c r="G16" s="23"/>
      <c r="H16" s="23"/>
      <c r="I16" s="23"/>
    </row>
    <row r="17" ht="36" customHeight="1" spans="1:9">
      <c r="A17" s="6" t="s">
        <v>641</v>
      </c>
      <c r="B17" s="6" t="s">
        <v>723</v>
      </c>
      <c r="C17" s="6" t="s">
        <v>5</v>
      </c>
      <c r="D17" s="10">
        <v>37</v>
      </c>
      <c r="E17" s="10">
        <v>37</v>
      </c>
      <c r="F17" s="23" t="s">
        <v>5</v>
      </c>
      <c r="G17" s="23"/>
      <c r="H17" s="23"/>
      <c r="I17" s="23"/>
    </row>
    <row r="18" ht="36" customHeight="1" spans="1:9">
      <c r="A18" s="6" t="s">
        <v>868</v>
      </c>
      <c r="B18" s="6" t="s">
        <v>804</v>
      </c>
      <c r="C18" s="6" t="s">
        <v>804</v>
      </c>
      <c r="D18" s="10">
        <v>12</v>
      </c>
      <c r="E18" s="10">
        <v>12</v>
      </c>
      <c r="F18" s="23" t="s">
        <v>606</v>
      </c>
      <c r="G18" s="23"/>
      <c r="H18" s="23"/>
      <c r="I18" s="23"/>
    </row>
    <row r="19" ht="36" customHeight="1" spans="1:9">
      <c r="A19" s="6" t="s">
        <v>869</v>
      </c>
      <c r="B19" s="6" t="s">
        <v>870</v>
      </c>
      <c r="C19" s="6" t="s">
        <v>870</v>
      </c>
      <c r="D19" s="10">
        <v>13</v>
      </c>
      <c r="E19" s="10">
        <v>13</v>
      </c>
      <c r="F19" s="23" t="s">
        <v>606</v>
      </c>
      <c r="G19" s="23"/>
      <c r="H19" s="23"/>
      <c r="I19" s="23"/>
    </row>
    <row r="20" ht="36" customHeight="1" spans="1:9">
      <c r="A20" s="6" t="s">
        <v>910</v>
      </c>
      <c r="B20" s="6" t="s">
        <v>804</v>
      </c>
      <c r="C20" s="6" t="s">
        <v>804</v>
      </c>
      <c r="D20" s="10">
        <v>12</v>
      </c>
      <c r="E20" s="10">
        <v>12</v>
      </c>
      <c r="F20" s="23" t="s">
        <v>606</v>
      </c>
      <c r="G20" s="23"/>
      <c r="H20" s="23"/>
      <c r="I20" s="23"/>
    </row>
    <row r="21" ht="36" customHeight="1" spans="1:9">
      <c r="A21" s="6" t="s">
        <v>658</v>
      </c>
      <c r="B21" s="6" t="s">
        <v>723</v>
      </c>
      <c r="C21" s="6" t="s">
        <v>5</v>
      </c>
      <c r="D21" s="10">
        <v>13</v>
      </c>
      <c r="E21" s="10">
        <v>13</v>
      </c>
      <c r="F21" s="23" t="s">
        <v>5</v>
      </c>
      <c r="G21" s="23"/>
      <c r="H21" s="23"/>
      <c r="I21" s="23"/>
    </row>
    <row r="22" ht="36" customHeight="1" spans="1:9">
      <c r="A22" s="6" t="s">
        <v>871</v>
      </c>
      <c r="B22" s="6" t="s">
        <v>911</v>
      </c>
      <c r="C22" s="6" t="s">
        <v>911</v>
      </c>
      <c r="D22" s="10">
        <v>13</v>
      </c>
      <c r="E22" s="10">
        <v>13</v>
      </c>
      <c r="F22" s="23" t="s">
        <v>606</v>
      </c>
      <c r="G22" s="23"/>
      <c r="H22" s="23"/>
      <c r="I22" s="23"/>
    </row>
    <row r="23" ht="36" customHeight="1" spans="1:9">
      <c r="A23" s="6" t="s">
        <v>679</v>
      </c>
      <c r="B23" s="6" t="s">
        <v>723</v>
      </c>
      <c r="C23" s="6" t="s">
        <v>5</v>
      </c>
      <c r="D23" s="10">
        <v>30</v>
      </c>
      <c r="E23" s="10">
        <v>25</v>
      </c>
      <c r="F23" s="23" t="s">
        <v>5</v>
      </c>
      <c r="G23" s="23"/>
      <c r="H23" s="23"/>
      <c r="I23" s="23"/>
    </row>
    <row r="24" ht="36" customHeight="1" spans="1:9">
      <c r="A24" s="6" t="s">
        <v>680</v>
      </c>
      <c r="B24" s="6" t="s">
        <v>723</v>
      </c>
      <c r="C24" s="6" t="s">
        <v>5</v>
      </c>
      <c r="D24" s="10">
        <v>30</v>
      </c>
      <c r="E24" s="10">
        <v>25</v>
      </c>
      <c r="F24" s="23" t="s">
        <v>5</v>
      </c>
      <c r="G24" s="23"/>
      <c r="H24" s="23"/>
      <c r="I24" s="23"/>
    </row>
    <row r="25" ht="36" customHeight="1" spans="1:9">
      <c r="A25" s="6" t="s">
        <v>873</v>
      </c>
      <c r="B25" s="6" t="s">
        <v>25</v>
      </c>
      <c r="C25" s="6" t="s">
        <v>912</v>
      </c>
      <c r="D25" s="10">
        <v>30</v>
      </c>
      <c r="E25" s="10">
        <v>25</v>
      </c>
      <c r="F25" s="23" t="s">
        <v>875</v>
      </c>
      <c r="G25" s="23"/>
      <c r="H25" s="23"/>
      <c r="I25" s="23"/>
    </row>
    <row r="26" ht="36" customHeight="1" spans="1:9">
      <c r="A26" s="6" t="s">
        <v>690</v>
      </c>
      <c r="B26" s="6" t="s">
        <v>723</v>
      </c>
      <c r="C26" s="6" t="s">
        <v>5</v>
      </c>
      <c r="D26" s="10">
        <v>10</v>
      </c>
      <c r="E26" s="10">
        <v>8</v>
      </c>
      <c r="F26" s="23" t="s">
        <v>5</v>
      </c>
      <c r="G26" s="23"/>
      <c r="H26" s="23"/>
      <c r="I26" s="23"/>
    </row>
    <row r="27" ht="36" customHeight="1" spans="1:9">
      <c r="A27" s="6" t="s">
        <v>691</v>
      </c>
      <c r="B27" s="6" t="s">
        <v>723</v>
      </c>
      <c r="C27" s="6" t="s">
        <v>5</v>
      </c>
      <c r="D27" s="10">
        <v>10</v>
      </c>
      <c r="E27" s="10">
        <v>8</v>
      </c>
      <c r="F27" s="23" t="s">
        <v>5</v>
      </c>
      <c r="G27" s="23"/>
      <c r="H27" s="23"/>
      <c r="I27" s="23"/>
    </row>
    <row r="28" ht="36" customHeight="1" spans="1:9">
      <c r="A28" s="6" t="s">
        <v>876</v>
      </c>
      <c r="B28" s="6" t="s">
        <v>644</v>
      </c>
      <c r="C28" s="6" t="s">
        <v>877</v>
      </c>
      <c r="D28" s="10">
        <v>10</v>
      </c>
      <c r="E28" s="10">
        <v>8</v>
      </c>
      <c r="F28" s="23" t="s">
        <v>878</v>
      </c>
      <c r="G28" s="23"/>
      <c r="H28" s="23"/>
      <c r="I28" s="23"/>
    </row>
  </sheetData>
  <mergeCells count="33">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9" workbookViewId="0">
      <selection activeCell="F10" sqref="F10:I10"/>
    </sheetView>
  </sheetViews>
  <sheetFormatPr defaultColWidth="9" defaultRowHeight="15"/>
  <cols>
    <col min="1" max="1" width="30.1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913</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1600</v>
      </c>
      <c r="F5" s="10">
        <v>0</v>
      </c>
      <c r="G5" s="11">
        <v>10</v>
      </c>
      <c r="H5" s="11">
        <v>0</v>
      </c>
      <c r="I5" s="11">
        <v>0</v>
      </c>
    </row>
    <row r="6" s="2" customFormat="1" ht="22.95" customHeight="1" spans="1:11">
      <c r="A6" s="8"/>
      <c r="B6" s="8"/>
      <c r="C6" s="9" t="s">
        <v>706</v>
      </c>
      <c r="D6" s="10">
        <v>0</v>
      </c>
      <c r="E6" s="10">
        <v>1600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865</v>
      </c>
      <c r="C10" s="14"/>
      <c r="D10" s="14"/>
      <c r="E10" s="15"/>
      <c r="F10" s="13" t="s">
        <v>914</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8" customHeight="1" spans="1:11">
      <c r="A15" s="18" t="s">
        <v>721</v>
      </c>
      <c r="B15" s="18" t="s">
        <v>722</v>
      </c>
      <c r="C15" s="18" t="s">
        <v>635</v>
      </c>
      <c r="D15" s="18" t="s">
        <v>703</v>
      </c>
      <c r="E15" s="18" t="s">
        <v>705</v>
      </c>
      <c r="F15" s="22" t="s">
        <v>636</v>
      </c>
      <c r="G15" s="22"/>
      <c r="H15" s="22"/>
      <c r="I15" s="22"/>
    </row>
    <row r="16" ht="38" customHeight="1" spans="1:11">
      <c r="A16" s="6" t="s">
        <v>640</v>
      </c>
      <c r="B16" s="6" t="s">
        <v>723</v>
      </c>
      <c r="C16" s="6" t="s">
        <v>5</v>
      </c>
      <c r="D16" s="10">
        <v>50</v>
      </c>
      <c r="E16" s="10">
        <v>50</v>
      </c>
      <c r="F16" s="23" t="s">
        <v>5</v>
      </c>
      <c r="G16" s="23"/>
      <c r="H16" s="23"/>
      <c r="I16" s="23"/>
    </row>
    <row r="17" ht="38" customHeight="1" spans="1:9">
      <c r="A17" s="6" t="s">
        <v>641</v>
      </c>
      <c r="B17" s="6" t="s">
        <v>723</v>
      </c>
      <c r="C17" s="6" t="s">
        <v>5</v>
      </c>
      <c r="D17" s="10">
        <v>50</v>
      </c>
      <c r="E17" s="10">
        <v>50</v>
      </c>
      <c r="F17" s="23" t="s">
        <v>5</v>
      </c>
      <c r="G17" s="23"/>
      <c r="H17" s="23"/>
      <c r="I17" s="23"/>
    </row>
    <row r="18" ht="38" customHeight="1" spans="1:9">
      <c r="A18" s="6" t="s">
        <v>915</v>
      </c>
      <c r="B18" s="6" t="s">
        <v>644</v>
      </c>
      <c r="C18" s="6" t="s">
        <v>644</v>
      </c>
      <c r="D18" s="10">
        <v>50</v>
      </c>
      <c r="E18" s="10">
        <v>50</v>
      </c>
      <c r="F18" s="23" t="s">
        <v>606</v>
      </c>
      <c r="G18" s="23"/>
      <c r="H18" s="23"/>
      <c r="I18" s="23"/>
    </row>
    <row r="19" ht="38" customHeight="1" spans="1:9">
      <c r="A19" s="6" t="s">
        <v>679</v>
      </c>
      <c r="B19" s="6" t="s">
        <v>723</v>
      </c>
      <c r="C19" s="6" t="s">
        <v>5</v>
      </c>
      <c r="D19" s="10">
        <v>30</v>
      </c>
      <c r="E19" s="10">
        <v>25</v>
      </c>
      <c r="F19" s="23" t="s">
        <v>5</v>
      </c>
      <c r="G19" s="23"/>
      <c r="H19" s="23"/>
      <c r="I19" s="23"/>
    </row>
    <row r="20" ht="38" customHeight="1" spans="1:9">
      <c r="A20" s="6" t="s">
        <v>680</v>
      </c>
      <c r="B20" s="6" t="s">
        <v>723</v>
      </c>
      <c r="C20" s="6" t="s">
        <v>5</v>
      </c>
      <c r="D20" s="10">
        <v>15</v>
      </c>
      <c r="E20" s="10">
        <v>13</v>
      </c>
      <c r="F20" s="23" t="s">
        <v>5</v>
      </c>
      <c r="G20" s="23"/>
      <c r="H20" s="23"/>
      <c r="I20" s="23"/>
    </row>
    <row r="21" ht="38" customHeight="1" spans="1:9">
      <c r="A21" s="6" t="s">
        <v>916</v>
      </c>
      <c r="B21" s="6" t="s">
        <v>917</v>
      </c>
      <c r="C21" s="6" t="s">
        <v>918</v>
      </c>
      <c r="D21" s="10">
        <v>15</v>
      </c>
      <c r="E21" s="10">
        <v>13</v>
      </c>
      <c r="F21" s="23" t="s">
        <v>875</v>
      </c>
      <c r="G21" s="23"/>
      <c r="H21" s="23"/>
      <c r="I21" s="23"/>
    </row>
    <row r="22" ht="38" customHeight="1" spans="1:9">
      <c r="A22" s="6" t="s">
        <v>687</v>
      </c>
      <c r="B22" s="6" t="s">
        <v>723</v>
      </c>
      <c r="C22" s="6" t="s">
        <v>5</v>
      </c>
      <c r="D22" s="10">
        <v>15</v>
      </c>
      <c r="E22" s="10">
        <v>12</v>
      </c>
      <c r="F22" s="23" t="s">
        <v>5</v>
      </c>
      <c r="G22" s="23"/>
      <c r="H22" s="23"/>
      <c r="I22" s="23"/>
    </row>
    <row r="23" ht="38" customHeight="1" spans="1:9">
      <c r="A23" s="6" t="s">
        <v>919</v>
      </c>
      <c r="B23" s="6" t="s">
        <v>920</v>
      </c>
      <c r="C23" s="6" t="s">
        <v>921</v>
      </c>
      <c r="D23" s="10">
        <v>15</v>
      </c>
      <c r="E23" s="10">
        <v>12</v>
      </c>
      <c r="F23" s="23" t="s">
        <v>875</v>
      </c>
      <c r="G23" s="23"/>
      <c r="H23" s="23"/>
      <c r="I23" s="23"/>
    </row>
    <row r="24" ht="38" customHeight="1" spans="1:9">
      <c r="A24" s="6" t="s">
        <v>690</v>
      </c>
      <c r="B24" s="6" t="s">
        <v>723</v>
      </c>
      <c r="C24" s="6" t="s">
        <v>5</v>
      </c>
      <c r="D24" s="10">
        <v>10</v>
      </c>
      <c r="E24" s="10">
        <v>8</v>
      </c>
      <c r="F24" s="23" t="s">
        <v>5</v>
      </c>
      <c r="G24" s="23"/>
      <c r="H24" s="23"/>
      <c r="I24" s="23"/>
    </row>
    <row r="25" ht="38" customHeight="1" spans="1:9">
      <c r="A25" s="6" t="s">
        <v>691</v>
      </c>
      <c r="B25" s="6" t="s">
        <v>723</v>
      </c>
      <c r="C25" s="6" t="s">
        <v>5</v>
      </c>
      <c r="D25" s="10">
        <v>10</v>
      </c>
      <c r="E25" s="10">
        <v>8</v>
      </c>
      <c r="F25" s="23" t="s">
        <v>5</v>
      </c>
      <c r="G25" s="23"/>
      <c r="H25" s="23"/>
      <c r="I25" s="23"/>
    </row>
    <row r="26" ht="38" customHeight="1" spans="1:9">
      <c r="A26" s="6" t="s">
        <v>922</v>
      </c>
      <c r="B26" s="6" t="s">
        <v>644</v>
      </c>
      <c r="C26" s="6" t="s">
        <v>877</v>
      </c>
      <c r="D26" s="10">
        <v>10</v>
      </c>
      <c r="E26" s="10">
        <v>8</v>
      </c>
      <c r="F26" s="23" t="s">
        <v>878</v>
      </c>
      <c r="G26" s="23"/>
      <c r="H26" s="23"/>
      <c r="I26" s="23"/>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topLeftCell="A25" workbookViewId="0">
      <selection activeCell="F10" sqref="F10:I10"/>
    </sheetView>
  </sheetViews>
  <sheetFormatPr defaultColWidth="9" defaultRowHeight="15"/>
  <cols>
    <col min="1" max="1" width="52.3818181818182"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923</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40000</v>
      </c>
      <c r="F5" s="10">
        <v>0</v>
      </c>
      <c r="G5" s="11">
        <v>10</v>
      </c>
      <c r="H5" s="11">
        <v>0</v>
      </c>
      <c r="I5" s="11">
        <v>0</v>
      </c>
    </row>
    <row r="6" s="2" customFormat="1" ht="22.95" customHeight="1" spans="1:11">
      <c r="A6" s="8"/>
      <c r="B6" s="8"/>
      <c r="C6" s="9" t="s">
        <v>706</v>
      </c>
      <c r="D6" s="10">
        <v>0</v>
      </c>
      <c r="E6" s="10">
        <v>40000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924</v>
      </c>
      <c r="C10" s="14"/>
      <c r="D10" s="14"/>
      <c r="E10" s="15"/>
      <c r="F10" s="13" t="s">
        <v>925</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0" customHeight="1" spans="1:11">
      <c r="A15" s="18" t="s">
        <v>721</v>
      </c>
      <c r="B15" s="18" t="s">
        <v>722</v>
      </c>
      <c r="C15" s="18" t="s">
        <v>635</v>
      </c>
      <c r="D15" s="18" t="s">
        <v>703</v>
      </c>
      <c r="E15" s="18" t="s">
        <v>705</v>
      </c>
      <c r="F15" s="22" t="s">
        <v>636</v>
      </c>
      <c r="G15" s="22"/>
      <c r="H15" s="22"/>
      <c r="I15" s="22"/>
    </row>
    <row r="16" ht="30" customHeight="1" spans="1:11">
      <c r="A16" s="6" t="s">
        <v>640</v>
      </c>
      <c r="B16" s="6" t="s">
        <v>723</v>
      </c>
      <c r="C16" s="6" t="s">
        <v>5</v>
      </c>
      <c r="D16" s="10">
        <v>50</v>
      </c>
      <c r="E16" s="10">
        <v>50</v>
      </c>
      <c r="F16" s="22" t="s">
        <v>5</v>
      </c>
      <c r="G16" s="22"/>
      <c r="H16" s="22"/>
      <c r="I16" s="22"/>
    </row>
    <row r="17" ht="30" customHeight="1" spans="1:9">
      <c r="A17" s="6" t="s">
        <v>641</v>
      </c>
      <c r="B17" s="6" t="s">
        <v>723</v>
      </c>
      <c r="C17" s="6" t="s">
        <v>5</v>
      </c>
      <c r="D17" s="10">
        <v>40</v>
      </c>
      <c r="E17" s="10">
        <v>40</v>
      </c>
      <c r="F17" s="22" t="s">
        <v>5</v>
      </c>
      <c r="G17" s="22"/>
      <c r="H17" s="22"/>
      <c r="I17" s="22"/>
    </row>
    <row r="18" ht="30" customHeight="1" spans="1:9">
      <c r="A18" s="6" t="s">
        <v>926</v>
      </c>
      <c r="B18" s="6" t="s">
        <v>112</v>
      </c>
      <c r="C18" s="6" t="s">
        <v>112</v>
      </c>
      <c r="D18" s="10">
        <v>4</v>
      </c>
      <c r="E18" s="10">
        <v>4</v>
      </c>
      <c r="F18" s="22" t="s">
        <v>606</v>
      </c>
      <c r="G18" s="22"/>
      <c r="H18" s="22"/>
      <c r="I18" s="22"/>
    </row>
    <row r="19" ht="30" customHeight="1" spans="1:9">
      <c r="A19" s="6" t="s">
        <v>927</v>
      </c>
      <c r="B19" s="6" t="s">
        <v>25</v>
      </c>
      <c r="C19" s="6" t="s">
        <v>25</v>
      </c>
      <c r="D19" s="10">
        <v>4</v>
      </c>
      <c r="E19" s="10">
        <v>4</v>
      </c>
      <c r="F19" s="22" t="s">
        <v>606</v>
      </c>
      <c r="G19" s="22"/>
      <c r="H19" s="22"/>
      <c r="I19" s="22"/>
    </row>
    <row r="20" ht="30" customHeight="1" spans="1:9">
      <c r="A20" s="6" t="s">
        <v>928</v>
      </c>
      <c r="B20" s="6" t="s">
        <v>754</v>
      </c>
      <c r="C20" s="6" t="s">
        <v>754</v>
      </c>
      <c r="D20" s="10">
        <v>4</v>
      </c>
      <c r="E20" s="10">
        <v>4</v>
      </c>
      <c r="F20" s="22" t="s">
        <v>606</v>
      </c>
      <c r="G20" s="22"/>
      <c r="H20" s="22"/>
      <c r="I20" s="22"/>
    </row>
    <row r="21" ht="30" customHeight="1" spans="1:9">
      <c r="A21" s="6" t="s">
        <v>840</v>
      </c>
      <c r="B21" s="6" t="s">
        <v>929</v>
      </c>
      <c r="C21" s="6" t="s">
        <v>929</v>
      </c>
      <c r="D21" s="10">
        <v>4</v>
      </c>
      <c r="E21" s="10">
        <v>4</v>
      </c>
      <c r="F21" s="22" t="s">
        <v>606</v>
      </c>
      <c r="G21" s="22"/>
      <c r="H21" s="22"/>
      <c r="I21" s="22"/>
    </row>
    <row r="22" ht="30" customHeight="1" spans="1:9">
      <c r="A22" s="6" t="s">
        <v>930</v>
      </c>
      <c r="B22" s="6" t="s">
        <v>25</v>
      </c>
      <c r="C22" s="6" t="s">
        <v>25</v>
      </c>
      <c r="D22" s="10">
        <v>4</v>
      </c>
      <c r="E22" s="10">
        <v>4</v>
      </c>
      <c r="F22" s="22" t="s">
        <v>606</v>
      </c>
      <c r="G22" s="22"/>
      <c r="H22" s="22"/>
      <c r="I22" s="22"/>
    </row>
    <row r="23" ht="30" customHeight="1" spans="1:9">
      <c r="A23" s="6" t="s">
        <v>931</v>
      </c>
      <c r="B23" s="6" t="s">
        <v>780</v>
      </c>
      <c r="C23" s="6" t="s">
        <v>780</v>
      </c>
      <c r="D23" s="10">
        <v>4</v>
      </c>
      <c r="E23" s="10">
        <v>4</v>
      </c>
      <c r="F23" s="22" t="s">
        <v>606</v>
      </c>
      <c r="G23" s="22"/>
      <c r="H23" s="22"/>
      <c r="I23" s="22"/>
    </row>
    <row r="24" ht="30" customHeight="1" spans="1:9">
      <c r="A24" s="6" t="s">
        <v>932</v>
      </c>
      <c r="B24" s="6" t="s">
        <v>47</v>
      </c>
      <c r="C24" s="6" t="s">
        <v>47</v>
      </c>
      <c r="D24" s="10">
        <v>4</v>
      </c>
      <c r="E24" s="10">
        <v>4</v>
      </c>
      <c r="F24" s="22" t="s">
        <v>606</v>
      </c>
      <c r="G24" s="22"/>
      <c r="H24" s="22"/>
      <c r="I24" s="22"/>
    </row>
    <row r="25" ht="30" customHeight="1" spans="1:9">
      <c r="A25" s="6" t="s">
        <v>933</v>
      </c>
      <c r="B25" s="6" t="s">
        <v>21</v>
      </c>
      <c r="C25" s="6" t="s">
        <v>21</v>
      </c>
      <c r="D25" s="10">
        <v>4</v>
      </c>
      <c r="E25" s="10">
        <v>4</v>
      </c>
      <c r="F25" s="22" t="s">
        <v>606</v>
      </c>
      <c r="G25" s="22"/>
      <c r="H25" s="22"/>
      <c r="I25" s="22"/>
    </row>
    <row r="26" ht="30" customHeight="1" spans="1:9">
      <c r="A26" s="6" t="s">
        <v>934</v>
      </c>
      <c r="B26" s="6" t="s">
        <v>21</v>
      </c>
      <c r="C26" s="6" t="s">
        <v>21</v>
      </c>
      <c r="D26" s="10">
        <v>4</v>
      </c>
      <c r="E26" s="10">
        <v>4</v>
      </c>
      <c r="F26" s="22" t="s">
        <v>606</v>
      </c>
      <c r="G26" s="22"/>
      <c r="H26" s="22"/>
      <c r="I26" s="22"/>
    </row>
    <row r="27" ht="30" customHeight="1" spans="1:9">
      <c r="A27" s="6" t="s">
        <v>935</v>
      </c>
      <c r="B27" s="6" t="s">
        <v>79</v>
      </c>
      <c r="C27" s="6" t="s">
        <v>79</v>
      </c>
      <c r="D27" s="10">
        <v>4</v>
      </c>
      <c r="E27" s="10">
        <v>4</v>
      </c>
      <c r="F27" s="22" t="s">
        <v>606</v>
      </c>
      <c r="G27" s="22"/>
      <c r="H27" s="22"/>
      <c r="I27" s="22"/>
    </row>
    <row r="28" ht="30" customHeight="1" spans="1:9">
      <c r="A28" s="6" t="s">
        <v>658</v>
      </c>
      <c r="B28" s="6" t="s">
        <v>723</v>
      </c>
      <c r="C28" s="6" t="s">
        <v>5</v>
      </c>
      <c r="D28" s="10">
        <v>5</v>
      </c>
      <c r="E28" s="10">
        <v>5</v>
      </c>
      <c r="F28" s="22" t="s">
        <v>5</v>
      </c>
      <c r="G28" s="22"/>
      <c r="H28" s="22"/>
      <c r="I28" s="22"/>
    </row>
    <row r="29" ht="30" customHeight="1" spans="1:9">
      <c r="A29" s="6" t="s">
        <v>936</v>
      </c>
      <c r="B29" s="6" t="s">
        <v>650</v>
      </c>
      <c r="C29" s="6" t="s">
        <v>650</v>
      </c>
      <c r="D29" s="10">
        <v>5</v>
      </c>
      <c r="E29" s="10">
        <v>5</v>
      </c>
      <c r="F29" s="22" t="s">
        <v>606</v>
      </c>
      <c r="G29" s="22"/>
      <c r="H29" s="22"/>
      <c r="I29" s="22"/>
    </row>
    <row r="30" ht="30" customHeight="1" spans="1:9">
      <c r="A30" s="6" t="s">
        <v>670</v>
      </c>
      <c r="B30" s="6" t="s">
        <v>723</v>
      </c>
      <c r="C30" s="6" t="s">
        <v>5</v>
      </c>
      <c r="D30" s="10">
        <v>5</v>
      </c>
      <c r="E30" s="10">
        <v>5</v>
      </c>
      <c r="F30" s="22" t="s">
        <v>5</v>
      </c>
      <c r="G30" s="22"/>
      <c r="H30" s="22"/>
      <c r="I30" s="22"/>
    </row>
    <row r="31" ht="30" customHeight="1" spans="1:9">
      <c r="A31" s="6" t="s">
        <v>850</v>
      </c>
      <c r="B31" s="6" t="s">
        <v>804</v>
      </c>
      <c r="C31" s="6" t="s">
        <v>12</v>
      </c>
      <c r="D31" s="10">
        <v>5</v>
      </c>
      <c r="E31" s="10">
        <v>5</v>
      </c>
      <c r="F31" s="22" t="s">
        <v>606</v>
      </c>
      <c r="G31" s="22"/>
      <c r="H31" s="22"/>
      <c r="I31" s="22"/>
    </row>
    <row r="32" ht="30" customHeight="1" spans="1:9">
      <c r="A32" s="6" t="s">
        <v>679</v>
      </c>
      <c r="B32" s="6" t="s">
        <v>723</v>
      </c>
      <c r="C32" s="6" t="s">
        <v>5</v>
      </c>
      <c r="D32" s="10">
        <v>30</v>
      </c>
      <c r="E32" s="10">
        <v>25</v>
      </c>
      <c r="F32" s="22" t="s">
        <v>5</v>
      </c>
      <c r="G32" s="22"/>
      <c r="H32" s="22"/>
      <c r="I32" s="22"/>
    </row>
    <row r="33" ht="30" customHeight="1" spans="1:9">
      <c r="A33" s="6" t="s">
        <v>680</v>
      </c>
      <c r="B33" s="6" t="s">
        <v>723</v>
      </c>
      <c r="C33" s="6" t="s">
        <v>5</v>
      </c>
      <c r="D33" s="10">
        <v>30</v>
      </c>
      <c r="E33" s="10">
        <v>25</v>
      </c>
      <c r="F33" s="22" t="s">
        <v>5</v>
      </c>
      <c r="G33" s="22"/>
      <c r="H33" s="22"/>
      <c r="I33" s="22"/>
    </row>
    <row r="34" ht="30" customHeight="1" spans="1:9">
      <c r="A34" s="6" t="s">
        <v>937</v>
      </c>
      <c r="B34" s="6" t="s">
        <v>938</v>
      </c>
      <c r="C34" s="6" t="s">
        <v>939</v>
      </c>
      <c r="D34" s="10">
        <v>30</v>
      </c>
      <c r="E34" s="10">
        <v>25</v>
      </c>
      <c r="F34" s="23" t="s">
        <v>875</v>
      </c>
      <c r="G34" s="23"/>
      <c r="H34" s="23"/>
      <c r="I34" s="23"/>
    </row>
    <row r="35" ht="30" customHeight="1" spans="1:9">
      <c r="A35" s="6" t="s">
        <v>690</v>
      </c>
      <c r="B35" s="6" t="s">
        <v>723</v>
      </c>
      <c r="C35" s="6" t="s">
        <v>5</v>
      </c>
      <c r="D35" s="10">
        <v>10</v>
      </c>
      <c r="E35" s="10">
        <v>8</v>
      </c>
      <c r="F35" s="23" t="s">
        <v>5</v>
      </c>
      <c r="G35" s="23"/>
      <c r="H35" s="23"/>
      <c r="I35" s="23"/>
    </row>
    <row r="36" ht="30" customHeight="1" spans="1:9">
      <c r="A36" s="6" t="s">
        <v>691</v>
      </c>
      <c r="B36" s="6" t="s">
        <v>723</v>
      </c>
      <c r="C36" s="6" t="s">
        <v>5</v>
      </c>
      <c r="D36" s="10">
        <v>10</v>
      </c>
      <c r="E36" s="10">
        <v>8</v>
      </c>
      <c r="F36" s="23" t="s">
        <v>5</v>
      </c>
      <c r="G36" s="23"/>
      <c r="H36" s="23"/>
      <c r="I36" s="23"/>
    </row>
    <row r="37" ht="30" customHeight="1" spans="1:9">
      <c r="A37" s="6" t="s">
        <v>940</v>
      </c>
      <c r="B37" s="6" t="s">
        <v>941</v>
      </c>
      <c r="C37" s="6" t="s">
        <v>942</v>
      </c>
      <c r="D37" s="10">
        <v>10</v>
      </c>
      <c r="E37" s="10">
        <v>8</v>
      </c>
      <c r="F37" s="23" t="s">
        <v>878</v>
      </c>
      <c r="G37" s="23"/>
      <c r="H37" s="23"/>
      <c r="I37" s="23"/>
    </row>
  </sheetData>
  <mergeCells count="42">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F33:I33"/>
    <mergeCell ref="F34:I34"/>
    <mergeCell ref="F35:I35"/>
    <mergeCell ref="F36:I36"/>
    <mergeCell ref="F37:I37"/>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28" workbookViewId="0">
      <selection activeCell="F10" sqref="F10:I10"/>
    </sheetView>
  </sheetViews>
  <sheetFormatPr defaultColWidth="9" defaultRowHeight="15"/>
  <cols>
    <col min="1" max="1" width="36.7545454545455"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943</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50000</v>
      </c>
      <c r="F5" s="10">
        <v>0</v>
      </c>
      <c r="G5" s="11">
        <v>10</v>
      </c>
      <c r="H5" s="11">
        <v>0</v>
      </c>
      <c r="I5" s="11">
        <v>0</v>
      </c>
    </row>
    <row r="6" s="2" customFormat="1" ht="22.95" customHeight="1" spans="1:11">
      <c r="A6" s="8"/>
      <c r="B6" s="8"/>
      <c r="C6" s="9" t="s">
        <v>706</v>
      </c>
      <c r="D6" s="10">
        <v>0</v>
      </c>
      <c r="E6" s="10">
        <v>50000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924</v>
      </c>
      <c r="C10" s="14"/>
      <c r="D10" s="14"/>
      <c r="E10" s="15"/>
      <c r="F10" s="13" t="s">
        <v>944</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46" customHeight="1" spans="1:11">
      <c r="A15" s="18" t="s">
        <v>721</v>
      </c>
      <c r="B15" s="18" t="s">
        <v>722</v>
      </c>
      <c r="C15" s="18" t="s">
        <v>635</v>
      </c>
      <c r="D15" s="18" t="s">
        <v>703</v>
      </c>
      <c r="E15" s="18" t="s">
        <v>705</v>
      </c>
      <c r="F15" s="22" t="s">
        <v>636</v>
      </c>
      <c r="G15" s="22"/>
      <c r="H15" s="22"/>
      <c r="I15" s="22"/>
    </row>
    <row r="16" ht="46" customHeight="1" spans="1:11">
      <c r="A16" s="6" t="s">
        <v>640</v>
      </c>
      <c r="B16" s="6" t="s">
        <v>723</v>
      </c>
      <c r="C16" s="6" t="s">
        <v>5</v>
      </c>
      <c r="D16" s="10">
        <v>50</v>
      </c>
      <c r="E16" s="10">
        <v>50</v>
      </c>
      <c r="F16" s="23" t="s">
        <v>5</v>
      </c>
      <c r="G16" s="23"/>
      <c r="H16" s="23"/>
      <c r="I16" s="23"/>
    </row>
    <row r="17" ht="46" customHeight="1" spans="1:9">
      <c r="A17" s="6" t="s">
        <v>641</v>
      </c>
      <c r="B17" s="6" t="s">
        <v>723</v>
      </c>
      <c r="C17" s="6" t="s">
        <v>5</v>
      </c>
      <c r="D17" s="10">
        <v>17</v>
      </c>
      <c r="E17" s="10">
        <v>17</v>
      </c>
      <c r="F17" s="23" t="s">
        <v>5</v>
      </c>
      <c r="G17" s="23"/>
      <c r="H17" s="23"/>
      <c r="I17" s="23"/>
    </row>
    <row r="18" ht="46" customHeight="1" spans="1:9">
      <c r="A18" s="6" t="s">
        <v>945</v>
      </c>
      <c r="B18" s="6" t="s">
        <v>25</v>
      </c>
      <c r="C18" s="6" t="s">
        <v>25</v>
      </c>
      <c r="D18" s="10">
        <v>17</v>
      </c>
      <c r="E18" s="10">
        <v>17</v>
      </c>
      <c r="F18" s="23" t="s">
        <v>606</v>
      </c>
      <c r="G18" s="23"/>
      <c r="H18" s="23"/>
      <c r="I18" s="23"/>
    </row>
    <row r="19" ht="46" customHeight="1" spans="1:9">
      <c r="A19" s="6" t="s">
        <v>658</v>
      </c>
      <c r="B19" s="6" t="s">
        <v>723</v>
      </c>
      <c r="C19" s="6" t="s">
        <v>5</v>
      </c>
      <c r="D19" s="10">
        <v>17</v>
      </c>
      <c r="E19" s="10">
        <v>17</v>
      </c>
      <c r="F19" s="23" t="s">
        <v>5</v>
      </c>
      <c r="G19" s="23"/>
      <c r="H19" s="23"/>
      <c r="I19" s="23"/>
    </row>
    <row r="20" ht="46" customHeight="1" spans="1:9">
      <c r="A20" s="6" t="s">
        <v>946</v>
      </c>
      <c r="B20" s="6" t="s">
        <v>661</v>
      </c>
      <c r="C20" s="6" t="s">
        <v>661</v>
      </c>
      <c r="D20" s="10">
        <v>17</v>
      </c>
      <c r="E20" s="10">
        <v>17</v>
      </c>
      <c r="F20" s="23" t="s">
        <v>606</v>
      </c>
      <c r="G20" s="23"/>
      <c r="H20" s="23"/>
      <c r="I20" s="23"/>
    </row>
    <row r="21" ht="46" customHeight="1" spans="1:9">
      <c r="A21" s="6" t="s">
        <v>670</v>
      </c>
      <c r="B21" s="6" t="s">
        <v>723</v>
      </c>
      <c r="C21" s="6" t="s">
        <v>5</v>
      </c>
      <c r="D21" s="10">
        <v>16</v>
      </c>
      <c r="E21" s="10">
        <v>16</v>
      </c>
      <c r="F21" s="23" t="s">
        <v>5</v>
      </c>
      <c r="G21" s="23"/>
      <c r="H21" s="23"/>
      <c r="I21" s="23"/>
    </row>
    <row r="22" ht="46" customHeight="1" spans="1:9">
      <c r="A22" s="6" t="s">
        <v>850</v>
      </c>
      <c r="B22" s="6" t="s">
        <v>804</v>
      </c>
      <c r="C22" s="6" t="s">
        <v>12</v>
      </c>
      <c r="D22" s="10">
        <v>16</v>
      </c>
      <c r="E22" s="10">
        <v>16</v>
      </c>
      <c r="F22" s="23" t="s">
        <v>606</v>
      </c>
      <c r="G22" s="23"/>
      <c r="H22" s="23"/>
      <c r="I22" s="23"/>
    </row>
    <row r="23" ht="46" customHeight="1" spans="1:9">
      <c r="A23" s="6" t="s">
        <v>679</v>
      </c>
      <c r="B23" s="6" t="s">
        <v>723</v>
      </c>
      <c r="C23" s="6" t="s">
        <v>5</v>
      </c>
      <c r="D23" s="10">
        <v>30</v>
      </c>
      <c r="E23" s="10">
        <v>25</v>
      </c>
      <c r="F23" s="23" t="s">
        <v>5</v>
      </c>
      <c r="G23" s="23"/>
      <c r="H23" s="23"/>
      <c r="I23" s="23"/>
    </row>
    <row r="24" ht="46" customHeight="1" spans="1:9">
      <c r="A24" s="6" t="s">
        <v>680</v>
      </c>
      <c r="B24" s="6" t="s">
        <v>723</v>
      </c>
      <c r="C24" s="6" t="s">
        <v>5</v>
      </c>
      <c r="D24" s="10">
        <v>30</v>
      </c>
      <c r="E24" s="10">
        <v>25</v>
      </c>
      <c r="F24" s="23" t="s">
        <v>5</v>
      </c>
      <c r="G24" s="23"/>
      <c r="H24" s="23"/>
      <c r="I24" s="23"/>
    </row>
    <row r="25" ht="46" customHeight="1" spans="1:9">
      <c r="A25" s="6" t="s">
        <v>947</v>
      </c>
      <c r="B25" s="6" t="s">
        <v>938</v>
      </c>
      <c r="C25" s="6" t="s">
        <v>939</v>
      </c>
      <c r="D25" s="10">
        <v>30</v>
      </c>
      <c r="E25" s="10">
        <v>25</v>
      </c>
      <c r="F25" s="23" t="s">
        <v>875</v>
      </c>
      <c r="G25" s="23"/>
      <c r="H25" s="23"/>
      <c r="I25" s="23"/>
    </row>
    <row r="26" ht="46" customHeight="1" spans="1:9">
      <c r="A26" s="6" t="s">
        <v>690</v>
      </c>
      <c r="B26" s="6" t="s">
        <v>723</v>
      </c>
      <c r="C26" s="6" t="s">
        <v>5</v>
      </c>
      <c r="D26" s="10">
        <v>10</v>
      </c>
      <c r="E26" s="10">
        <v>8</v>
      </c>
      <c r="F26" s="23" t="s">
        <v>5</v>
      </c>
      <c r="G26" s="23"/>
      <c r="H26" s="23"/>
      <c r="I26" s="23"/>
    </row>
    <row r="27" ht="46" customHeight="1" spans="1:9">
      <c r="A27" s="6" t="s">
        <v>691</v>
      </c>
      <c r="B27" s="6" t="s">
        <v>723</v>
      </c>
      <c r="C27" s="6" t="s">
        <v>5</v>
      </c>
      <c r="D27" s="10">
        <v>10</v>
      </c>
      <c r="E27" s="10">
        <v>8</v>
      </c>
      <c r="F27" s="23" t="s">
        <v>5</v>
      </c>
      <c r="G27" s="23"/>
      <c r="H27" s="23"/>
      <c r="I27" s="23"/>
    </row>
    <row r="28" ht="46" customHeight="1" spans="1:9">
      <c r="A28" s="6" t="s">
        <v>940</v>
      </c>
      <c r="B28" s="6" t="s">
        <v>941</v>
      </c>
      <c r="C28" s="6" t="s">
        <v>942</v>
      </c>
      <c r="D28" s="10">
        <v>10</v>
      </c>
      <c r="E28" s="10">
        <v>8</v>
      </c>
      <c r="F28" s="23" t="s">
        <v>878</v>
      </c>
      <c r="G28" s="23"/>
      <c r="H28" s="23"/>
      <c r="I28" s="23"/>
    </row>
  </sheetData>
  <mergeCells count="33">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25" workbookViewId="0">
      <selection activeCell="F10" sqref="F10:I10"/>
    </sheetView>
  </sheetViews>
  <sheetFormatPr defaultColWidth="9" defaultRowHeight="15"/>
  <cols>
    <col min="1" max="1" width="43.7545454545455" style="3" customWidth="1"/>
    <col min="2" max="2" width="12.7545454545455"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948</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10000</v>
      </c>
      <c r="F5" s="10">
        <v>0</v>
      </c>
      <c r="G5" s="11">
        <v>10</v>
      </c>
      <c r="H5" s="11">
        <v>0</v>
      </c>
      <c r="I5" s="11">
        <v>0</v>
      </c>
    </row>
    <row r="6" s="2" customFormat="1" ht="22.95" customHeight="1" spans="1:11">
      <c r="A6" s="8"/>
      <c r="B6" s="8"/>
      <c r="C6" s="9" t="s">
        <v>706</v>
      </c>
      <c r="D6" s="10">
        <v>0</v>
      </c>
      <c r="E6" s="10">
        <v>10000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194" customHeight="1" spans="1:11">
      <c r="A10" s="8"/>
      <c r="B10" s="13" t="s">
        <v>949</v>
      </c>
      <c r="C10" s="14"/>
      <c r="D10" s="14"/>
      <c r="E10" s="15"/>
      <c r="F10" s="13" t="s">
        <v>950</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83</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9" customHeight="1" spans="1:11">
      <c r="A15" s="18" t="s">
        <v>721</v>
      </c>
      <c r="B15" s="18" t="s">
        <v>722</v>
      </c>
      <c r="C15" s="18" t="s">
        <v>635</v>
      </c>
      <c r="D15" s="18" t="s">
        <v>703</v>
      </c>
      <c r="E15" s="18" t="s">
        <v>705</v>
      </c>
      <c r="F15" s="22" t="s">
        <v>636</v>
      </c>
      <c r="G15" s="22"/>
      <c r="H15" s="22"/>
      <c r="I15" s="22"/>
    </row>
    <row r="16" ht="39" customHeight="1" spans="1:11">
      <c r="A16" s="6" t="s">
        <v>640</v>
      </c>
      <c r="B16" s="6" t="s">
        <v>723</v>
      </c>
      <c r="C16" s="6" t="s">
        <v>5</v>
      </c>
      <c r="D16" s="10">
        <v>50</v>
      </c>
      <c r="E16" s="10">
        <v>43</v>
      </c>
      <c r="F16" s="22" t="s">
        <v>5</v>
      </c>
      <c r="G16" s="22"/>
      <c r="H16" s="22"/>
      <c r="I16" s="22"/>
    </row>
    <row r="17" ht="39" customHeight="1" spans="1:9">
      <c r="A17" s="6" t="s">
        <v>641</v>
      </c>
      <c r="B17" s="6" t="s">
        <v>723</v>
      </c>
      <c r="C17" s="6" t="s">
        <v>5</v>
      </c>
      <c r="D17" s="10">
        <v>17</v>
      </c>
      <c r="E17" s="10">
        <v>17</v>
      </c>
      <c r="F17" s="22" t="s">
        <v>5</v>
      </c>
      <c r="G17" s="22"/>
      <c r="H17" s="22"/>
      <c r="I17" s="22"/>
    </row>
    <row r="18" ht="39" customHeight="1" spans="1:9">
      <c r="A18" s="6" t="s">
        <v>951</v>
      </c>
      <c r="B18" s="6" t="s">
        <v>804</v>
      </c>
      <c r="C18" s="6" t="s">
        <v>12</v>
      </c>
      <c r="D18" s="10">
        <v>17</v>
      </c>
      <c r="E18" s="10">
        <v>17</v>
      </c>
      <c r="F18" s="22" t="s">
        <v>606</v>
      </c>
      <c r="G18" s="22"/>
      <c r="H18" s="22"/>
      <c r="I18" s="22"/>
    </row>
    <row r="19" ht="39" customHeight="1" spans="1:9">
      <c r="A19" s="6" t="s">
        <v>658</v>
      </c>
      <c r="B19" s="6" t="s">
        <v>723</v>
      </c>
      <c r="C19" s="6" t="s">
        <v>5</v>
      </c>
      <c r="D19" s="10">
        <v>17</v>
      </c>
      <c r="E19" s="10">
        <v>17</v>
      </c>
      <c r="F19" s="22" t="s">
        <v>5</v>
      </c>
      <c r="G19" s="22"/>
      <c r="H19" s="22"/>
      <c r="I19" s="22"/>
    </row>
    <row r="20" ht="39" customHeight="1" spans="1:9">
      <c r="A20" s="6" t="s">
        <v>952</v>
      </c>
      <c r="B20" s="6" t="s">
        <v>804</v>
      </c>
      <c r="C20" s="6" t="s">
        <v>12</v>
      </c>
      <c r="D20" s="10">
        <v>17</v>
      </c>
      <c r="E20" s="10">
        <v>17</v>
      </c>
      <c r="F20" s="22" t="s">
        <v>606</v>
      </c>
      <c r="G20" s="22"/>
      <c r="H20" s="22"/>
      <c r="I20" s="22"/>
    </row>
    <row r="21" ht="39" customHeight="1" spans="1:9">
      <c r="A21" s="6" t="s">
        <v>675</v>
      </c>
      <c r="B21" s="6" t="s">
        <v>723</v>
      </c>
      <c r="C21" s="6" t="s">
        <v>5</v>
      </c>
      <c r="D21" s="10">
        <v>16</v>
      </c>
      <c r="E21" s="10">
        <v>9</v>
      </c>
      <c r="F21" s="22" t="s">
        <v>5</v>
      </c>
      <c r="G21" s="22"/>
      <c r="H21" s="22"/>
      <c r="I21" s="22"/>
    </row>
    <row r="22" ht="39" customHeight="1" spans="1:9">
      <c r="A22" s="6" t="s">
        <v>676</v>
      </c>
      <c r="B22" s="6" t="s">
        <v>529</v>
      </c>
      <c r="C22" s="6" t="s">
        <v>529</v>
      </c>
      <c r="D22" s="10">
        <v>16</v>
      </c>
      <c r="E22" s="10">
        <v>9</v>
      </c>
      <c r="F22" s="22" t="s">
        <v>953</v>
      </c>
      <c r="G22" s="22"/>
      <c r="H22" s="22"/>
      <c r="I22" s="22"/>
    </row>
    <row r="23" ht="39" customHeight="1" spans="1:9">
      <c r="A23" s="6" t="s">
        <v>679</v>
      </c>
      <c r="B23" s="6" t="s">
        <v>723</v>
      </c>
      <c r="C23" s="6" t="s">
        <v>5</v>
      </c>
      <c r="D23" s="10">
        <v>30</v>
      </c>
      <c r="E23" s="10">
        <v>30</v>
      </c>
      <c r="F23" s="22" t="s">
        <v>5</v>
      </c>
      <c r="G23" s="22"/>
      <c r="H23" s="22"/>
      <c r="I23" s="22"/>
    </row>
    <row r="24" ht="39" customHeight="1" spans="1:9">
      <c r="A24" s="6" t="s">
        <v>680</v>
      </c>
      <c r="B24" s="6" t="s">
        <v>723</v>
      </c>
      <c r="C24" s="6" t="s">
        <v>5</v>
      </c>
      <c r="D24" s="10">
        <v>30</v>
      </c>
      <c r="E24" s="10">
        <v>30</v>
      </c>
      <c r="F24" s="22" t="s">
        <v>5</v>
      </c>
      <c r="G24" s="22"/>
      <c r="H24" s="22"/>
      <c r="I24" s="22"/>
    </row>
    <row r="25" ht="39" customHeight="1" spans="1:9">
      <c r="A25" s="6" t="s">
        <v>954</v>
      </c>
      <c r="B25" s="6" t="s">
        <v>644</v>
      </c>
      <c r="C25" s="6" t="s">
        <v>644</v>
      </c>
      <c r="D25" s="10">
        <v>30</v>
      </c>
      <c r="E25" s="10">
        <v>30</v>
      </c>
      <c r="F25" s="22" t="s">
        <v>606</v>
      </c>
      <c r="G25" s="22"/>
      <c r="H25" s="22"/>
      <c r="I25" s="22"/>
    </row>
    <row r="26" ht="39" customHeight="1" spans="1:9">
      <c r="A26" s="6" t="s">
        <v>687</v>
      </c>
      <c r="B26" s="6" t="s">
        <v>723</v>
      </c>
      <c r="C26" s="6" t="s">
        <v>5</v>
      </c>
      <c r="D26" s="10" t="s">
        <v>5</v>
      </c>
      <c r="E26" s="10" t="s">
        <v>5</v>
      </c>
      <c r="F26" s="22" t="s">
        <v>5</v>
      </c>
      <c r="G26" s="22"/>
      <c r="H26" s="22"/>
      <c r="I26" s="22"/>
    </row>
    <row r="27" ht="39" customHeight="1" spans="1:9">
      <c r="A27" s="6" t="s">
        <v>690</v>
      </c>
      <c r="B27" s="6" t="s">
        <v>723</v>
      </c>
      <c r="C27" s="6" t="s">
        <v>5</v>
      </c>
      <c r="D27" s="10">
        <v>10</v>
      </c>
      <c r="E27" s="10">
        <v>10</v>
      </c>
      <c r="F27" s="22" t="s">
        <v>5</v>
      </c>
      <c r="G27" s="22"/>
      <c r="H27" s="22"/>
      <c r="I27" s="22"/>
    </row>
    <row r="28" ht="39" customHeight="1" spans="1:9">
      <c r="A28" s="6" t="s">
        <v>691</v>
      </c>
      <c r="B28" s="6" t="s">
        <v>723</v>
      </c>
      <c r="C28" s="6" t="s">
        <v>5</v>
      </c>
      <c r="D28" s="10">
        <v>10</v>
      </c>
      <c r="E28" s="10">
        <v>10</v>
      </c>
      <c r="F28" s="22" t="s">
        <v>5</v>
      </c>
      <c r="G28" s="22"/>
      <c r="H28" s="22"/>
      <c r="I28" s="22"/>
    </row>
    <row r="29" ht="39" customHeight="1" spans="1:9">
      <c r="A29" s="6" t="s">
        <v>955</v>
      </c>
      <c r="B29" s="6" t="s">
        <v>644</v>
      </c>
      <c r="C29" s="6" t="s">
        <v>644</v>
      </c>
      <c r="D29" s="10">
        <v>10</v>
      </c>
      <c r="E29" s="10">
        <v>10</v>
      </c>
      <c r="F29" s="22" t="s">
        <v>606</v>
      </c>
      <c r="G29" s="22"/>
      <c r="H29" s="22"/>
      <c r="I29" s="22"/>
    </row>
  </sheetData>
  <mergeCells count="34">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opLeftCell="A25" workbookViewId="0">
      <selection activeCell="F10" sqref="F10:I10"/>
    </sheetView>
  </sheetViews>
  <sheetFormatPr defaultColWidth="9" defaultRowHeight="15"/>
  <cols>
    <col min="1" max="1" width="29.1363636363636" style="3" customWidth="1"/>
    <col min="2" max="2" width="7.3"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956</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100000</v>
      </c>
      <c r="F5" s="10">
        <v>0</v>
      </c>
      <c r="G5" s="11">
        <v>10</v>
      </c>
      <c r="H5" s="11">
        <v>0</v>
      </c>
      <c r="I5" s="11">
        <v>0</v>
      </c>
    </row>
    <row r="6" s="2" customFormat="1" ht="22.95" customHeight="1" spans="1:11">
      <c r="A6" s="8"/>
      <c r="B6" s="8"/>
      <c r="C6" s="9" t="s">
        <v>706</v>
      </c>
      <c r="D6" s="10">
        <v>0</v>
      </c>
      <c r="E6" s="10">
        <v>100000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957</v>
      </c>
      <c r="C10" s="14"/>
      <c r="D10" s="14"/>
      <c r="E10" s="15"/>
      <c r="F10" s="13" t="s">
        <v>958</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0</v>
      </c>
      <c r="F12" s="10"/>
      <c r="G12" s="18" t="s">
        <v>717</v>
      </c>
      <c r="H12" s="19" t="s">
        <v>890</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37" customHeight="1" spans="1:11">
      <c r="A15" s="18" t="s">
        <v>721</v>
      </c>
      <c r="B15" s="18" t="s">
        <v>722</v>
      </c>
      <c r="C15" s="18" t="s">
        <v>635</v>
      </c>
      <c r="D15" s="18" t="s">
        <v>703</v>
      </c>
      <c r="E15" s="18" t="s">
        <v>705</v>
      </c>
      <c r="F15" s="22" t="s">
        <v>636</v>
      </c>
      <c r="G15" s="22"/>
      <c r="H15" s="22"/>
      <c r="I15" s="22"/>
    </row>
    <row r="16" ht="37" customHeight="1" spans="1:11">
      <c r="A16" s="6" t="s">
        <v>640</v>
      </c>
      <c r="B16" s="6" t="s">
        <v>723</v>
      </c>
      <c r="C16" s="6" t="s">
        <v>5</v>
      </c>
      <c r="D16" s="10">
        <v>50</v>
      </c>
      <c r="E16" s="10">
        <v>0</v>
      </c>
      <c r="F16" s="22" t="s">
        <v>5</v>
      </c>
      <c r="G16" s="22"/>
      <c r="H16" s="22"/>
      <c r="I16" s="22"/>
    </row>
    <row r="17" ht="37" customHeight="1" spans="1:9">
      <c r="A17" s="6" t="s">
        <v>641</v>
      </c>
      <c r="B17" s="6" t="s">
        <v>723</v>
      </c>
      <c r="C17" s="6" t="s">
        <v>5</v>
      </c>
      <c r="D17" s="10">
        <v>50</v>
      </c>
      <c r="E17" s="10">
        <v>0</v>
      </c>
      <c r="F17" s="22" t="s">
        <v>5</v>
      </c>
      <c r="G17" s="22"/>
      <c r="H17" s="22"/>
      <c r="I17" s="22"/>
    </row>
    <row r="18" ht="37" customHeight="1" spans="1:9">
      <c r="A18" s="6" t="s">
        <v>959</v>
      </c>
      <c r="B18" s="6" t="s">
        <v>960</v>
      </c>
      <c r="C18" s="6" t="s">
        <v>5</v>
      </c>
      <c r="D18" s="10">
        <v>25</v>
      </c>
      <c r="E18" s="10">
        <v>0</v>
      </c>
      <c r="F18" s="22" t="s">
        <v>884</v>
      </c>
      <c r="G18" s="22"/>
      <c r="H18" s="22"/>
      <c r="I18" s="22"/>
    </row>
    <row r="19" ht="37" customHeight="1" spans="1:9">
      <c r="A19" s="6" t="s">
        <v>961</v>
      </c>
      <c r="B19" s="6" t="s">
        <v>903</v>
      </c>
      <c r="C19" s="6" t="s">
        <v>5</v>
      </c>
      <c r="D19" s="10">
        <v>25</v>
      </c>
      <c r="E19" s="10">
        <v>0</v>
      </c>
      <c r="F19" s="22" t="s">
        <v>884</v>
      </c>
      <c r="G19" s="22"/>
      <c r="H19" s="22"/>
      <c r="I19" s="22"/>
    </row>
    <row r="20" ht="37" customHeight="1" spans="1:9">
      <c r="A20" s="6" t="s">
        <v>679</v>
      </c>
      <c r="B20" s="6" t="s">
        <v>723</v>
      </c>
      <c r="C20" s="6" t="s">
        <v>5</v>
      </c>
      <c r="D20" s="10">
        <v>30</v>
      </c>
      <c r="E20" s="10">
        <v>0</v>
      </c>
      <c r="F20" s="22" t="s">
        <v>5</v>
      </c>
      <c r="G20" s="22"/>
      <c r="H20" s="22"/>
      <c r="I20" s="22"/>
    </row>
    <row r="21" ht="37" customHeight="1" spans="1:9">
      <c r="A21" s="6" t="s">
        <v>680</v>
      </c>
      <c r="B21" s="6" t="s">
        <v>723</v>
      </c>
      <c r="C21" s="6" t="s">
        <v>5</v>
      </c>
      <c r="D21" s="10">
        <v>30</v>
      </c>
      <c r="E21" s="10">
        <v>0</v>
      </c>
      <c r="F21" s="22" t="s">
        <v>5</v>
      </c>
      <c r="G21" s="22"/>
      <c r="H21" s="22"/>
      <c r="I21" s="22"/>
    </row>
    <row r="22" ht="37" customHeight="1" spans="1:9">
      <c r="A22" s="6" t="s">
        <v>962</v>
      </c>
      <c r="B22" s="6" t="s">
        <v>903</v>
      </c>
      <c r="C22" s="6" t="s">
        <v>5</v>
      </c>
      <c r="D22" s="10">
        <v>30</v>
      </c>
      <c r="E22" s="10">
        <v>0</v>
      </c>
      <c r="F22" s="22" t="s">
        <v>884</v>
      </c>
      <c r="G22" s="22"/>
      <c r="H22" s="22"/>
      <c r="I22" s="22"/>
    </row>
    <row r="23" ht="37" customHeight="1" spans="1:9">
      <c r="A23" s="6" t="s">
        <v>690</v>
      </c>
      <c r="B23" s="6" t="s">
        <v>723</v>
      </c>
      <c r="C23" s="6" t="s">
        <v>5</v>
      </c>
      <c r="D23" s="10">
        <v>10</v>
      </c>
      <c r="E23" s="10">
        <v>0</v>
      </c>
      <c r="F23" s="22" t="s">
        <v>5</v>
      </c>
      <c r="G23" s="22"/>
      <c r="H23" s="22"/>
      <c r="I23" s="22"/>
    </row>
    <row r="24" ht="37" customHeight="1" spans="1:9">
      <c r="A24" s="6" t="s">
        <v>691</v>
      </c>
      <c r="B24" s="6" t="s">
        <v>723</v>
      </c>
      <c r="C24" s="6" t="s">
        <v>5</v>
      </c>
      <c r="D24" s="10">
        <v>10</v>
      </c>
      <c r="E24" s="10">
        <v>0</v>
      </c>
      <c r="F24" s="22" t="s">
        <v>5</v>
      </c>
      <c r="G24" s="22"/>
      <c r="H24" s="22"/>
      <c r="I24" s="22"/>
    </row>
    <row r="25" ht="37" customHeight="1" spans="1:9">
      <c r="A25" s="6" t="s">
        <v>963</v>
      </c>
      <c r="B25" s="6" t="s">
        <v>903</v>
      </c>
      <c r="C25" s="6" t="s">
        <v>5</v>
      </c>
      <c r="D25" s="10">
        <v>10</v>
      </c>
      <c r="E25" s="10">
        <v>0</v>
      </c>
      <c r="F25" s="22" t="s">
        <v>884</v>
      </c>
      <c r="G25" s="22"/>
      <c r="H25" s="22"/>
      <c r="I25" s="22"/>
    </row>
  </sheetData>
  <mergeCells count="30">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9" workbookViewId="0">
      <selection activeCell="B10" sqref="B10:E10"/>
    </sheetView>
  </sheetViews>
  <sheetFormatPr defaultColWidth="9" defaultRowHeight="15"/>
  <cols>
    <col min="1" max="1" width="32.5" style="3" customWidth="1"/>
    <col min="2" max="2" width="13.6363636363636"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964</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648</v>
      </c>
      <c r="F5" s="10">
        <v>0</v>
      </c>
      <c r="G5" s="11">
        <v>10</v>
      </c>
      <c r="H5" s="11">
        <v>0</v>
      </c>
      <c r="I5" s="11">
        <v>0</v>
      </c>
    </row>
    <row r="6" s="2" customFormat="1" ht="22.95" customHeight="1" spans="1:11">
      <c r="A6" s="8"/>
      <c r="B6" s="8"/>
      <c r="C6" s="9" t="s">
        <v>706</v>
      </c>
      <c r="D6" s="10">
        <v>0</v>
      </c>
      <c r="E6" s="10">
        <v>648</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965</v>
      </c>
      <c r="C10" s="14"/>
      <c r="D10" s="14"/>
      <c r="E10" s="15"/>
      <c r="F10" s="13" t="s">
        <v>966</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89</v>
      </c>
      <c r="F12" s="10"/>
      <c r="G12" s="18" t="s">
        <v>717</v>
      </c>
      <c r="H12" s="19" t="s">
        <v>867</v>
      </c>
      <c r="I12" s="19"/>
    </row>
    <row r="13" ht="100.05" customHeight="1" spans="1:11">
      <c r="A13" s="20" t="s">
        <v>719</v>
      </c>
      <c r="B13" s="20"/>
      <c r="C13" s="20"/>
      <c r="D13" s="20"/>
      <c r="E13" s="20"/>
      <c r="F13" s="20"/>
      <c r="G13" s="20"/>
      <c r="H13" s="20"/>
      <c r="I13" s="20"/>
    </row>
    <row r="14" ht="39" customHeight="1" spans="1:11">
      <c r="A14" s="21" t="s">
        <v>720</v>
      </c>
      <c r="B14" s="21"/>
      <c r="C14" s="21"/>
      <c r="D14" s="21"/>
      <c r="E14" s="21"/>
      <c r="F14" s="21"/>
      <c r="G14" s="21"/>
      <c r="H14" s="21"/>
      <c r="I14" s="21"/>
    </row>
    <row r="15" ht="46" customHeight="1" spans="1:11">
      <c r="A15" s="18" t="s">
        <v>721</v>
      </c>
      <c r="B15" s="18" t="s">
        <v>722</v>
      </c>
      <c r="C15" s="18" t="s">
        <v>635</v>
      </c>
      <c r="D15" s="18" t="s">
        <v>703</v>
      </c>
      <c r="E15" s="18" t="s">
        <v>705</v>
      </c>
      <c r="F15" s="22" t="s">
        <v>636</v>
      </c>
      <c r="G15" s="22"/>
      <c r="H15" s="22"/>
      <c r="I15" s="22"/>
    </row>
    <row r="16" ht="46" customHeight="1" spans="1:11">
      <c r="A16" s="6" t="s">
        <v>640</v>
      </c>
      <c r="B16" s="6" t="s">
        <v>723</v>
      </c>
      <c r="C16" s="6" t="s">
        <v>5</v>
      </c>
      <c r="D16" s="10">
        <v>50</v>
      </c>
      <c r="E16" s="10">
        <v>50</v>
      </c>
      <c r="F16" s="22" t="s">
        <v>5</v>
      </c>
      <c r="G16" s="22"/>
      <c r="H16" s="22"/>
      <c r="I16" s="22"/>
    </row>
    <row r="17" ht="46" customHeight="1" spans="1:9">
      <c r="A17" s="6" t="s">
        <v>641</v>
      </c>
      <c r="B17" s="6" t="s">
        <v>723</v>
      </c>
      <c r="C17" s="6" t="s">
        <v>5</v>
      </c>
      <c r="D17" s="10">
        <v>25</v>
      </c>
      <c r="E17" s="10">
        <v>25</v>
      </c>
      <c r="F17" s="22" t="s">
        <v>5</v>
      </c>
      <c r="G17" s="22"/>
      <c r="H17" s="22"/>
      <c r="I17" s="22"/>
    </row>
    <row r="18" ht="46" customHeight="1" spans="1:9">
      <c r="A18" s="6" t="s">
        <v>967</v>
      </c>
      <c r="B18" s="6" t="s">
        <v>650</v>
      </c>
      <c r="C18" s="6" t="s">
        <v>650</v>
      </c>
      <c r="D18" s="10">
        <v>25</v>
      </c>
      <c r="E18" s="10">
        <v>25</v>
      </c>
      <c r="F18" s="22" t="s">
        <v>606</v>
      </c>
      <c r="G18" s="22"/>
      <c r="H18" s="22"/>
      <c r="I18" s="22"/>
    </row>
    <row r="19" ht="46" customHeight="1" spans="1:9">
      <c r="A19" s="6" t="s">
        <v>658</v>
      </c>
      <c r="B19" s="6" t="s">
        <v>723</v>
      </c>
      <c r="C19" s="6" t="s">
        <v>5</v>
      </c>
      <c r="D19" s="10">
        <v>25</v>
      </c>
      <c r="E19" s="10">
        <v>25</v>
      </c>
      <c r="F19" s="22" t="s">
        <v>5</v>
      </c>
      <c r="G19" s="22"/>
      <c r="H19" s="22"/>
      <c r="I19" s="22"/>
    </row>
    <row r="20" ht="46" customHeight="1" spans="1:9">
      <c r="A20" s="6" t="s">
        <v>968</v>
      </c>
      <c r="B20" s="6" t="s">
        <v>969</v>
      </c>
      <c r="C20" s="6" t="s">
        <v>969</v>
      </c>
      <c r="D20" s="10">
        <v>25</v>
      </c>
      <c r="E20" s="10">
        <v>25</v>
      </c>
      <c r="F20" s="22" t="s">
        <v>606</v>
      </c>
      <c r="G20" s="22"/>
      <c r="H20" s="22"/>
      <c r="I20" s="22"/>
    </row>
    <row r="21" ht="46" customHeight="1" spans="1:9">
      <c r="A21" s="6" t="s">
        <v>679</v>
      </c>
      <c r="B21" s="6" t="s">
        <v>723</v>
      </c>
      <c r="C21" s="6" t="s">
        <v>5</v>
      </c>
      <c r="D21" s="10">
        <v>30</v>
      </c>
      <c r="E21" s="10">
        <v>30</v>
      </c>
      <c r="F21" s="22" t="s">
        <v>5</v>
      </c>
      <c r="G21" s="22"/>
      <c r="H21" s="22"/>
      <c r="I21" s="22"/>
    </row>
    <row r="22" ht="46" customHeight="1" spans="1:9">
      <c r="A22" s="6" t="s">
        <v>680</v>
      </c>
      <c r="B22" s="6" t="s">
        <v>723</v>
      </c>
      <c r="C22" s="6" t="s">
        <v>5</v>
      </c>
      <c r="D22" s="10">
        <v>30</v>
      </c>
      <c r="E22" s="10">
        <v>30</v>
      </c>
      <c r="F22" s="22" t="s">
        <v>5</v>
      </c>
      <c r="G22" s="22"/>
      <c r="H22" s="22"/>
      <c r="I22" s="22"/>
    </row>
    <row r="23" ht="46" customHeight="1" spans="1:9">
      <c r="A23" s="6" t="s">
        <v>970</v>
      </c>
      <c r="B23" s="6" t="s">
        <v>29</v>
      </c>
      <c r="C23" s="6" t="s">
        <v>29</v>
      </c>
      <c r="D23" s="10">
        <v>30</v>
      </c>
      <c r="E23" s="10">
        <v>30</v>
      </c>
      <c r="F23" s="22" t="s">
        <v>606</v>
      </c>
      <c r="G23" s="22"/>
      <c r="H23" s="22"/>
      <c r="I23" s="22"/>
    </row>
    <row r="24" ht="46" customHeight="1" spans="1:9">
      <c r="A24" s="6" t="s">
        <v>690</v>
      </c>
      <c r="B24" s="6" t="s">
        <v>723</v>
      </c>
      <c r="C24" s="6" t="s">
        <v>5</v>
      </c>
      <c r="D24" s="10">
        <v>10</v>
      </c>
      <c r="E24" s="10">
        <v>9</v>
      </c>
      <c r="F24" s="22" t="s">
        <v>5</v>
      </c>
      <c r="G24" s="22"/>
      <c r="H24" s="22"/>
      <c r="I24" s="22"/>
    </row>
    <row r="25" ht="46" customHeight="1" spans="1:9">
      <c r="A25" s="6" t="s">
        <v>691</v>
      </c>
      <c r="B25" s="6" t="s">
        <v>723</v>
      </c>
      <c r="C25" s="6" t="s">
        <v>5</v>
      </c>
      <c r="D25" s="10">
        <v>10</v>
      </c>
      <c r="E25" s="10">
        <v>9</v>
      </c>
      <c r="F25" s="22" t="s">
        <v>5</v>
      </c>
      <c r="G25" s="22"/>
      <c r="H25" s="22"/>
      <c r="I25" s="22"/>
    </row>
    <row r="26" ht="46" customHeight="1" spans="1:9">
      <c r="A26" s="6" t="s">
        <v>971</v>
      </c>
      <c r="B26" s="6" t="s">
        <v>839</v>
      </c>
      <c r="C26" s="6" t="s">
        <v>972</v>
      </c>
      <c r="D26" s="10">
        <v>10</v>
      </c>
      <c r="E26" s="10">
        <v>9</v>
      </c>
      <c r="F26" s="22" t="s">
        <v>973</v>
      </c>
      <c r="G26" s="22"/>
      <c r="H26" s="22"/>
      <c r="I26" s="22"/>
    </row>
  </sheetData>
  <mergeCells count="31">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90" zoomScaleNormal="90" workbookViewId="0">
      <selection activeCell="E32" sqref="E32"/>
    </sheetView>
  </sheetViews>
  <sheetFormatPr defaultColWidth="9" defaultRowHeight="15"/>
  <cols>
    <col min="1" max="1" width="49.6363636363636" style="3" customWidth="1"/>
    <col min="2" max="2" width="28.7545454545455" style="3" customWidth="1"/>
    <col min="3" max="3" width="23.7545454545455" style="3" customWidth="1"/>
    <col min="4" max="4" width="20.6363636363636" style="3" customWidth="1"/>
    <col min="5" max="5" width="18.6363636363636" style="3" customWidth="1"/>
    <col min="6" max="6" width="15.8818181818182" style="3" customWidth="1"/>
    <col min="7" max="7" width="14" style="3" customWidth="1"/>
    <col min="8" max="8" width="15.7545454545455" style="3" customWidth="1"/>
    <col min="9" max="9" width="19.8818181818182" style="3" customWidth="1"/>
    <col min="10" max="16384" width="9" style="3"/>
  </cols>
  <sheetData>
    <row r="1" s="1" customFormat="1" ht="41.25" customHeight="1" spans="1:11">
      <c r="A1" s="4" t="s">
        <v>694</v>
      </c>
      <c r="B1" s="4"/>
      <c r="C1" s="4"/>
      <c r="D1" s="4"/>
      <c r="E1" s="4"/>
      <c r="F1" s="4"/>
      <c r="G1" s="4"/>
      <c r="H1" s="4"/>
      <c r="I1" s="4"/>
    </row>
    <row r="2" s="2" customFormat="1" ht="24" customHeight="1" spans="1:11">
      <c r="A2" s="5" t="s">
        <v>695</v>
      </c>
      <c r="B2" s="5"/>
      <c r="C2" s="6" t="s">
        <v>974</v>
      </c>
      <c r="D2" s="6"/>
      <c r="E2" s="6"/>
      <c r="F2" s="6"/>
      <c r="G2" s="6"/>
      <c r="H2" s="6"/>
      <c r="I2" s="6"/>
      <c r="J2" s="3"/>
    </row>
    <row r="3" s="2" customFormat="1" ht="24" customHeight="1" spans="1:11">
      <c r="A3" s="5" t="s">
        <v>697</v>
      </c>
      <c r="B3" s="5"/>
      <c r="C3" s="6" t="s">
        <v>610</v>
      </c>
      <c r="D3" s="6"/>
      <c r="E3" s="6"/>
      <c r="F3" s="7" t="s">
        <v>698</v>
      </c>
      <c r="G3" s="6" t="s">
        <v>610</v>
      </c>
      <c r="H3" s="6"/>
      <c r="I3" s="6"/>
    </row>
    <row r="4" s="2" customFormat="1" ht="25.05" customHeight="1" spans="1:11">
      <c r="A4" s="8" t="s">
        <v>699</v>
      </c>
      <c r="B4" s="8"/>
      <c r="C4" s="5"/>
      <c r="D4" s="5" t="s">
        <v>700</v>
      </c>
      <c r="E4" s="5" t="s">
        <v>701</v>
      </c>
      <c r="F4" s="8" t="s">
        <v>702</v>
      </c>
      <c r="G4" s="5" t="s">
        <v>703</v>
      </c>
      <c r="H4" s="5" t="s">
        <v>704</v>
      </c>
      <c r="I4" s="5" t="s">
        <v>705</v>
      </c>
      <c r="J4" s="3"/>
    </row>
    <row r="5" s="2" customFormat="1" ht="25.05" customHeight="1" spans="1:11">
      <c r="A5" s="8"/>
      <c r="B5" s="8"/>
      <c r="C5" s="9" t="s">
        <v>619</v>
      </c>
      <c r="D5" s="10">
        <v>0</v>
      </c>
      <c r="E5" s="10">
        <v>400</v>
      </c>
      <c r="F5" s="10">
        <v>0</v>
      </c>
      <c r="G5" s="11">
        <v>10</v>
      </c>
      <c r="H5" s="11">
        <v>0</v>
      </c>
      <c r="I5" s="11">
        <v>0</v>
      </c>
    </row>
    <row r="6" s="2" customFormat="1" ht="22.95" customHeight="1" spans="1:11">
      <c r="A6" s="8"/>
      <c r="B6" s="8"/>
      <c r="C6" s="9" t="s">
        <v>706</v>
      </c>
      <c r="D6" s="10">
        <v>0</v>
      </c>
      <c r="E6" s="10">
        <v>400</v>
      </c>
      <c r="F6" s="10">
        <v>0</v>
      </c>
      <c r="G6" s="7"/>
      <c r="H6" s="7"/>
      <c r="I6" s="7"/>
    </row>
    <row r="7" s="2" customFormat="1" ht="25.05" customHeight="1" spans="1:11">
      <c r="A7" s="8"/>
      <c r="B7" s="8"/>
      <c r="C7" s="9" t="s">
        <v>707</v>
      </c>
      <c r="D7" s="10">
        <v>0</v>
      </c>
      <c r="E7" s="10">
        <v>0</v>
      </c>
      <c r="F7" s="10">
        <v>0</v>
      </c>
      <c r="G7" s="7"/>
      <c r="H7" s="7"/>
      <c r="I7" s="7"/>
      <c r="K7" s="12"/>
    </row>
    <row r="8" s="2" customFormat="1" ht="22.05" customHeight="1" spans="1:11">
      <c r="A8" s="8"/>
      <c r="B8" s="8"/>
      <c r="C8" s="9" t="s">
        <v>708</v>
      </c>
      <c r="D8" s="10">
        <v>0</v>
      </c>
      <c r="E8" s="10">
        <v>0</v>
      </c>
      <c r="F8" s="10">
        <v>0</v>
      </c>
      <c r="G8" s="7"/>
      <c r="H8" s="7"/>
      <c r="I8" s="7"/>
    </row>
    <row r="9" s="1" customFormat="1" ht="26.4" customHeight="1" spans="1:11">
      <c r="A9" s="8" t="s">
        <v>709</v>
      </c>
      <c r="B9" s="5" t="s">
        <v>710</v>
      </c>
      <c r="C9" s="5"/>
      <c r="D9" s="5"/>
      <c r="E9" s="5"/>
      <c r="F9" s="5" t="s">
        <v>711</v>
      </c>
      <c r="G9" s="5"/>
      <c r="H9" s="5"/>
      <c r="I9" s="5"/>
    </row>
    <row r="10" s="1" customFormat="1" ht="88.8" customHeight="1" spans="1:11">
      <c r="A10" s="8"/>
      <c r="B10" s="13" t="s">
        <v>975</v>
      </c>
      <c r="C10" s="14"/>
      <c r="D10" s="14"/>
      <c r="E10" s="15"/>
      <c r="F10" s="13" t="s">
        <v>966</v>
      </c>
      <c r="G10" s="14"/>
      <c r="H10" s="14"/>
      <c r="I10" s="15"/>
    </row>
    <row r="11" ht="84" customHeight="1" spans="1:11">
      <c r="A11" s="16" t="s">
        <v>714</v>
      </c>
      <c r="B11" s="17" t="s">
        <v>606</v>
      </c>
      <c r="C11" s="17"/>
      <c r="D11" s="17"/>
      <c r="E11" s="17"/>
      <c r="F11" s="17"/>
      <c r="G11" s="17"/>
      <c r="H11" s="17"/>
      <c r="I11" s="17"/>
    </row>
    <row r="12" ht="28.8" customHeight="1" spans="1:11">
      <c r="A12" s="18" t="s">
        <v>715</v>
      </c>
      <c r="B12" s="10">
        <v>100</v>
      </c>
      <c r="C12" s="10"/>
      <c r="D12" s="18" t="s">
        <v>716</v>
      </c>
      <c r="E12" s="10">
        <v>80</v>
      </c>
      <c r="F12" s="10"/>
      <c r="G12" s="18" t="s">
        <v>717</v>
      </c>
      <c r="H12" s="19" t="s">
        <v>867</v>
      </c>
      <c r="I12" s="19"/>
    </row>
    <row r="13" ht="100.05" customHeight="1" spans="1:11">
      <c r="A13" s="20" t="s">
        <v>719</v>
      </c>
      <c r="B13" s="20"/>
      <c r="C13" s="20"/>
      <c r="D13" s="20"/>
      <c r="E13" s="20"/>
      <c r="F13" s="20"/>
      <c r="G13" s="20"/>
      <c r="H13" s="20"/>
      <c r="I13" s="20"/>
    </row>
    <row r="14" ht="23" spans="1:11">
      <c r="A14" s="21" t="s">
        <v>720</v>
      </c>
      <c r="B14" s="21"/>
      <c r="C14" s="21"/>
      <c r="D14" s="21"/>
      <c r="E14" s="21"/>
      <c r="F14" s="21"/>
      <c r="G14" s="21"/>
      <c r="H14" s="21"/>
      <c r="I14" s="21"/>
    </row>
    <row r="15" ht="23" customHeight="1" spans="1:11">
      <c r="A15" s="18" t="s">
        <v>721</v>
      </c>
      <c r="B15" s="18" t="s">
        <v>722</v>
      </c>
      <c r="C15" s="18" t="s">
        <v>635</v>
      </c>
      <c r="D15" s="18" t="s">
        <v>703</v>
      </c>
      <c r="E15" s="18" t="s">
        <v>705</v>
      </c>
      <c r="F15" s="22" t="s">
        <v>636</v>
      </c>
      <c r="G15" s="22"/>
      <c r="H15" s="22"/>
      <c r="I15" s="22"/>
    </row>
    <row r="16" ht="23" customHeight="1" spans="1:11">
      <c r="A16" s="6" t="s">
        <v>640</v>
      </c>
      <c r="B16" s="6" t="s">
        <v>723</v>
      </c>
      <c r="C16" s="6" t="s">
        <v>5</v>
      </c>
      <c r="D16" s="10">
        <v>50</v>
      </c>
      <c r="E16" s="10">
        <v>40</v>
      </c>
      <c r="F16" s="22" t="s">
        <v>5</v>
      </c>
      <c r="G16" s="22"/>
      <c r="H16" s="22"/>
      <c r="I16" s="22"/>
    </row>
    <row r="17" ht="23" customHeight="1" spans="1:9">
      <c r="A17" s="6" t="s">
        <v>641</v>
      </c>
      <c r="B17" s="6" t="s">
        <v>723</v>
      </c>
      <c r="C17" s="6" t="s">
        <v>5</v>
      </c>
      <c r="D17" s="10">
        <v>5</v>
      </c>
      <c r="E17" s="10">
        <v>5</v>
      </c>
      <c r="F17" s="22" t="s">
        <v>5</v>
      </c>
      <c r="G17" s="22"/>
      <c r="H17" s="22"/>
      <c r="I17" s="22"/>
    </row>
    <row r="18" ht="23" customHeight="1" spans="1:9">
      <c r="A18" s="6" t="s">
        <v>976</v>
      </c>
      <c r="B18" s="6" t="s">
        <v>977</v>
      </c>
      <c r="C18" s="6" t="s">
        <v>978</v>
      </c>
      <c r="D18" s="10">
        <v>5</v>
      </c>
      <c r="E18" s="10">
        <v>5</v>
      </c>
      <c r="F18" s="22" t="s">
        <v>606</v>
      </c>
      <c r="G18" s="22"/>
      <c r="H18" s="22"/>
      <c r="I18" s="22"/>
    </row>
    <row r="19" ht="23" customHeight="1" spans="1:9">
      <c r="A19" s="6" t="s">
        <v>658</v>
      </c>
      <c r="B19" s="6" t="s">
        <v>723</v>
      </c>
      <c r="C19" s="6" t="s">
        <v>5</v>
      </c>
      <c r="D19" s="10">
        <v>15</v>
      </c>
      <c r="E19" s="10">
        <v>15</v>
      </c>
      <c r="F19" s="22" t="s">
        <v>5</v>
      </c>
      <c r="G19" s="22"/>
      <c r="H19" s="22"/>
      <c r="I19" s="22"/>
    </row>
    <row r="20" ht="23" customHeight="1" spans="1:9">
      <c r="A20" s="6" t="s">
        <v>979</v>
      </c>
      <c r="B20" s="6" t="s">
        <v>644</v>
      </c>
      <c r="C20" s="6" t="s">
        <v>644</v>
      </c>
      <c r="D20" s="10">
        <v>5</v>
      </c>
      <c r="E20" s="10">
        <v>5</v>
      </c>
      <c r="F20" s="22" t="s">
        <v>606</v>
      </c>
      <c r="G20" s="22"/>
      <c r="H20" s="22"/>
      <c r="I20" s="22"/>
    </row>
    <row r="21" ht="23" customHeight="1" spans="1:9">
      <c r="A21" s="6" t="s">
        <v>980</v>
      </c>
      <c r="B21" s="6" t="s">
        <v>644</v>
      </c>
      <c r="C21" s="6" t="s">
        <v>644</v>
      </c>
      <c r="D21" s="10">
        <v>5</v>
      </c>
      <c r="E21" s="10">
        <v>5</v>
      </c>
      <c r="F21" s="22" t="s">
        <v>606</v>
      </c>
      <c r="G21" s="22"/>
      <c r="H21" s="22"/>
      <c r="I21" s="22"/>
    </row>
    <row r="22" ht="23" customHeight="1" spans="1:9">
      <c r="A22" s="6" t="s">
        <v>981</v>
      </c>
      <c r="B22" s="6" t="s">
        <v>644</v>
      </c>
      <c r="C22" s="6" t="s">
        <v>644</v>
      </c>
      <c r="D22" s="10">
        <v>5</v>
      </c>
      <c r="E22" s="10">
        <v>5</v>
      </c>
      <c r="F22" s="22" t="s">
        <v>606</v>
      </c>
      <c r="G22" s="22"/>
      <c r="H22" s="22"/>
      <c r="I22" s="22"/>
    </row>
    <row r="23" ht="23" customHeight="1" spans="1:9">
      <c r="A23" s="6" t="s">
        <v>670</v>
      </c>
      <c r="B23" s="6" t="s">
        <v>723</v>
      </c>
      <c r="C23" s="6" t="s">
        <v>5</v>
      </c>
      <c r="D23" s="10">
        <v>20</v>
      </c>
      <c r="E23" s="10">
        <v>10</v>
      </c>
      <c r="F23" s="22" t="s">
        <v>5</v>
      </c>
      <c r="G23" s="22"/>
      <c r="H23" s="22"/>
      <c r="I23" s="22"/>
    </row>
    <row r="24" ht="23" customHeight="1" spans="1:9">
      <c r="A24" s="6" t="s">
        <v>982</v>
      </c>
      <c r="B24" s="6" t="s">
        <v>644</v>
      </c>
      <c r="C24" s="6" t="s">
        <v>644</v>
      </c>
      <c r="D24" s="10">
        <v>10</v>
      </c>
      <c r="E24" s="10">
        <v>10</v>
      </c>
      <c r="F24" s="22" t="s">
        <v>606</v>
      </c>
      <c r="G24" s="22"/>
      <c r="H24" s="22"/>
      <c r="I24" s="22"/>
    </row>
    <row r="25" ht="23" customHeight="1" spans="1:9">
      <c r="A25" s="6" t="s">
        <v>781</v>
      </c>
      <c r="B25" s="6" t="s">
        <v>778</v>
      </c>
      <c r="C25" s="6" t="s">
        <v>5</v>
      </c>
      <c r="D25" s="10">
        <v>10</v>
      </c>
      <c r="E25" s="10">
        <v>0</v>
      </c>
      <c r="F25" s="22" t="s">
        <v>983</v>
      </c>
      <c r="G25" s="22"/>
      <c r="H25" s="22"/>
      <c r="I25" s="22"/>
    </row>
    <row r="26" ht="23" customHeight="1" spans="1:9">
      <c r="A26" s="6" t="s">
        <v>675</v>
      </c>
      <c r="B26" s="6" t="s">
        <v>723</v>
      </c>
      <c r="C26" s="6" t="s">
        <v>5</v>
      </c>
      <c r="D26" s="10">
        <v>10</v>
      </c>
      <c r="E26" s="10">
        <v>10</v>
      </c>
      <c r="F26" s="22" t="s">
        <v>5</v>
      </c>
      <c r="G26" s="22"/>
      <c r="H26" s="22"/>
      <c r="I26" s="22"/>
    </row>
    <row r="27" ht="23" customHeight="1" spans="1:9">
      <c r="A27" s="6" t="s">
        <v>676</v>
      </c>
      <c r="B27" s="6" t="s">
        <v>984</v>
      </c>
      <c r="C27" s="6" t="s">
        <v>984</v>
      </c>
      <c r="D27" s="10">
        <v>10</v>
      </c>
      <c r="E27" s="10">
        <v>10</v>
      </c>
      <c r="F27" s="22" t="s">
        <v>606</v>
      </c>
      <c r="G27" s="22"/>
      <c r="H27" s="22"/>
      <c r="I27" s="22"/>
    </row>
    <row r="28" ht="23" customHeight="1" spans="1:9">
      <c r="A28" s="6" t="s">
        <v>679</v>
      </c>
      <c r="B28" s="6" t="s">
        <v>723</v>
      </c>
      <c r="C28" s="6" t="s">
        <v>5</v>
      </c>
      <c r="D28" s="10">
        <v>30</v>
      </c>
      <c r="E28" s="10">
        <v>30</v>
      </c>
      <c r="F28" s="22" t="s">
        <v>5</v>
      </c>
      <c r="G28" s="22"/>
      <c r="H28" s="22"/>
      <c r="I28" s="22"/>
    </row>
    <row r="29" ht="23" customHeight="1" spans="1:9">
      <c r="A29" s="6" t="s">
        <v>680</v>
      </c>
      <c r="B29" s="6" t="s">
        <v>723</v>
      </c>
      <c r="C29" s="6" t="s">
        <v>5</v>
      </c>
      <c r="D29" s="10">
        <v>30</v>
      </c>
      <c r="E29" s="10">
        <v>30</v>
      </c>
      <c r="F29" s="22" t="s">
        <v>5</v>
      </c>
      <c r="G29" s="22"/>
      <c r="H29" s="22"/>
      <c r="I29" s="22"/>
    </row>
    <row r="30" ht="23" customHeight="1" spans="1:9">
      <c r="A30" s="6" t="s">
        <v>782</v>
      </c>
      <c r="B30" s="6" t="s">
        <v>783</v>
      </c>
      <c r="C30" s="6" t="s">
        <v>783</v>
      </c>
      <c r="D30" s="10">
        <v>15</v>
      </c>
      <c r="E30" s="10">
        <v>15</v>
      </c>
      <c r="F30" s="22" t="s">
        <v>606</v>
      </c>
      <c r="G30" s="22"/>
      <c r="H30" s="22"/>
      <c r="I30" s="22"/>
    </row>
    <row r="31" ht="23" customHeight="1" spans="1:9">
      <c r="A31" s="6" t="s">
        <v>985</v>
      </c>
      <c r="B31" s="6" t="s">
        <v>682</v>
      </c>
      <c r="C31" s="6" t="s">
        <v>682</v>
      </c>
      <c r="D31" s="10">
        <v>15</v>
      </c>
      <c r="E31" s="10">
        <v>15</v>
      </c>
      <c r="F31" s="22" t="s">
        <v>606</v>
      </c>
      <c r="G31" s="22"/>
      <c r="H31" s="22"/>
      <c r="I31" s="22"/>
    </row>
    <row r="32" ht="23" customHeight="1" spans="1:9">
      <c r="A32" s="6" t="s">
        <v>690</v>
      </c>
      <c r="B32" s="6" t="s">
        <v>723</v>
      </c>
      <c r="C32" s="6" t="s">
        <v>5</v>
      </c>
      <c r="D32" s="10">
        <v>10</v>
      </c>
      <c r="E32" s="10">
        <v>10</v>
      </c>
      <c r="F32" s="22" t="s">
        <v>5</v>
      </c>
      <c r="G32" s="22"/>
      <c r="H32" s="22"/>
      <c r="I32" s="22"/>
    </row>
    <row r="33" ht="23" customHeight="1" spans="1:9">
      <c r="A33" s="6" t="s">
        <v>691</v>
      </c>
      <c r="B33" s="6" t="s">
        <v>723</v>
      </c>
      <c r="C33" s="6" t="s">
        <v>5</v>
      </c>
      <c r="D33" s="10">
        <v>10</v>
      </c>
      <c r="E33" s="10">
        <v>10</v>
      </c>
      <c r="F33" s="22" t="s">
        <v>5</v>
      </c>
      <c r="G33" s="22"/>
      <c r="H33" s="22"/>
      <c r="I33" s="22"/>
    </row>
    <row r="34" ht="23" customHeight="1" spans="1:9">
      <c r="A34" s="6" t="s">
        <v>729</v>
      </c>
      <c r="B34" s="6" t="s">
        <v>644</v>
      </c>
      <c r="C34" s="6" t="s">
        <v>644</v>
      </c>
      <c r="D34" s="10">
        <v>10</v>
      </c>
      <c r="E34" s="10">
        <v>10</v>
      </c>
      <c r="F34" s="22" t="s">
        <v>606</v>
      </c>
      <c r="G34" s="22"/>
      <c r="H34" s="22"/>
      <c r="I34" s="22"/>
    </row>
  </sheetData>
  <mergeCells count="3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I14"/>
    <mergeCell ref="F15:I15"/>
    <mergeCell ref="F16:I16"/>
    <mergeCell ref="F17:I17"/>
    <mergeCell ref="F18:I18"/>
    <mergeCell ref="F19:I19"/>
    <mergeCell ref="F20:I20"/>
    <mergeCell ref="F21:I21"/>
    <mergeCell ref="F22:I22"/>
    <mergeCell ref="F23:I23"/>
    <mergeCell ref="F24:I24"/>
    <mergeCell ref="F25:I25"/>
    <mergeCell ref="F26:I26"/>
    <mergeCell ref="F27:I27"/>
    <mergeCell ref="F28:I28"/>
    <mergeCell ref="F29:I29"/>
    <mergeCell ref="F30:I30"/>
    <mergeCell ref="F31:I31"/>
    <mergeCell ref="F32:I32"/>
    <mergeCell ref="F33:I33"/>
    <mergeCell ref="F34:I34"/>
    <mergeCell ref="A9:A10"/>
    <mergeCell ref="A4:B8"/>
    <mergeCell ref="G6:I8"/>
  </mergeCells>
  <pageMargins left="0.75" right="0.75" top="1" bottom="1" header="0.511805555555556" footer="0.511805555555556"/>
  <pageSetup paperSize="9" scale="89"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41</vt:i4>
      </vt:variant>
    </vt:vector>
  </HeadingPairs>
  <TitlesOfParts>
    <vt:vector size="4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国有资产使用情况表</vt:lpstr>
      <vt:lpstr>部门整体支出绩效自评情况</vt:lpstr>
      <vt:lpstr>部门整体支出绩效自评表</vt:lpstr>
      <vt:lpstr>2024年中央补助地方公共文化服务体系建设资金</vt:lpstr>
      <vt:lpstr>城市管理专项经费</vt:lpstr>
      <vt:lpstr>党管武装工作经费</vt:lpstr>
      <vt:lpstr>党政综合经费</vt:lpstr>
      <vt:lpstr>非税返还专项资金</vt:lpstr>
      <vt:lpstr>购买社区统计调查服务经费</vt:lpstr>
      <vt:lpstr>经济建设安全维稳专项经费</vt:lpstr>
      <vt:lpstr>昆财农〔2022〕198号昆明市五华区2022年老旧小区及周边</vt:lpstr>
      <vt:lpstr>昆财债〔2025〕40号龙翔街道10号地块概念规划设计项目经费</vt:lpstr>
      <vt:lpstr>昆财债〔2025〕40号潘家湾以及翠湖以西周边提升改造项目经费</vt:lpstr>
      <vt:lpstr>昆财债〔2025〕40号人民西路38号3号楼内部修缮改造项目经</vt:lpstr>
      <vt:lpstr>流管队伍保障经费</vt:lpstr>
      <vt:lpstr>社会厕所免费开放经费</vt:lpstr>
      <vt:lpstr>“骑手友好社区”场景建设补助经费</vt:lpstr>
      <vt:lpstr>非财政拨款项目经费</vt:lpstr>
      <vt:lpstr>2024年美术馆、公共图书馆、文化馆免费开放省级配套资金</vt:lpstr>
      <vt:lpstr>2024年中央免费开放（第二批）补助资金</vt:lpstr>
      <vt:lpstr>2025年国有企业退休人员社会化管理中央补助资金</vt:lpstr>
      <vt:lpstr>2025年基层政协履职能力提升专项资金</vt:lpstr>
      <vt:lpstr>2025年美术馆、公共图书馆、文化（站）馆免费开放省级配套资金</vt:lpstr>
      <vt:lpstr>2025年美术馆、公共图书馆、文化馆免费开放市级补助资金</vt:lpstr>
      <vt:lpstr>2025年中央补助地方公共文化服务体系建设1资金</vt:lpstr>
      <vt:lpstr>2025年中央补助地方公共文化服务体系建设资金</vt:lpstr>
      <vt:lpstr>2025年中央支持地方公共文化服务体系建设补助资金</vt:lpstr>
      <vt:lpstr>昆财教〔2025〕175号2025年基层科普行动计划经费</vt:lpstr>
      <vt:lpstr>昆财行〔2025〕53号2025年全国百分之一人口变动情况抽样</vt:lpstr>
      <vt:lpstr>专项调查经费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景鸿成</cp:lastModifiedBy>
  <dcterms:created xsi:type="dcterms:W3CDTF">2026-10-15T09:20:00Z</dcterms:created>
  <dcterms:modified xsi:type="dcterms:W3CDTF">2026-10-29T07:48:53Z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E2A82A40FBB54D619D5A7973B4EF1722_13</vt:lpwstr>
  </property>
  <property fmtid="{D5CDD505-2E9C-101B-9397-08002B2CF9AE}" pid="3" name="KSOProductBuildVer">
    <vt:lpwstr>2052-12.1.0.29161</vt:lpwstr>
  </property>
  <property fmtid="{D5CDD505-2E9C-101B-9397-08002B2CF9AE}" pid="4" name="CalculationRule">
    <vt:i4>1</vt:i4>
  </property>
</Properties>
</file>