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2025年决算公开\2025年教育系统决算公开\2026年10月26日五华区教育局修改\已审核昆明市五华区教育局2025年决算公开-唐-15391488721\"/>
    </mc:Choice>
  </mc:AlternateContent>
  <bookViews>
    <workbookView windowWidth="27945" windowHeight="12255"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4" r:id="rId12"/>
    <sheet name="附表13部门整体支出绩效自评情况" sheetId="15" r:id="rId13"/>
    <sheet name="附表14部门整体支出绩效自评表" sheetId="16" r:id="rId14"/>
    <sheet name="附表15项目支出绩效自评表"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<sst xmlns="http://schemas.openxmlformats.org/spreadsheetml/2006/main" count="10985" uniqueCount="1157">
  <si>
    <t>收入支出决算表</t>
  </si>
  <si>
    <t>公开01表</t>
  </si>
  <si>
    <t>部门：昆明市五华区教育局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</si>
  <si>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</si>
  <si>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</si>
  <si>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</si>
  <si>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</si>
  <si>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</si>
  <si>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</si>
  <si>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</si>
  <si>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</si>
  <si>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</si>
  <si>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</si>
  <si>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</si>
  <si>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</si>
  <si>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</si>
  <si>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</si>
  <si>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</si>
  <si>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</si>
  <si>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</si>
  <si>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</si>
  <si>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</si>
  <si>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</si>
  <si>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</si>
  <si>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</si>
  <si>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</si>
  <si>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</si>
  <si>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</si>
  <si>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</si>
  <si>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</si>
  <si>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</si>
  <si>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</si>
  <si>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</si>
  <si>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</si>
  <si>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</si>
  <si>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</si>
  <si>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</si>
  <si>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</si>
  <si>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</si>
  <si>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</si>
  <si>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</si>
  <si>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</si>
  <si>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</si>
  <si>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</si>
  <si>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</si>
  <si>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</si>
  <si>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</si>
  <si>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</si>
  <si>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</si>
  <si>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</si>
  <si>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</si>
  <si>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</si>
  <si>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</si>
  <si>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</si>
  <si>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</si>
  <si>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</si>
  <si>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</si>
  <si>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</si>
  <si>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</si>
  <si>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</si>
  <si>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</si>
  <si>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</si>
  <si>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</si>
  <si>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</si>
  <si>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</si>
  <si>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</si>
  <si>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</si>
  <si>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</si>
  <si>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</si>
  <si>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</si>
  <si>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</si>
  <si>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</si>
  <si>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</si>
  <si>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</si>
  <si>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</si>
  <si>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</si>
  <si>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</si>
  <si>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</si>
  <si>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</si>
  <si>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</si>
  <si>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</si>
  <si>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</si>
  <si>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</si>
  <si>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</si>
  <si>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</si>
  <si>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</si>
  <si>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</si>
  <si>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</si>
  <si>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</si>
  <si>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</si>
  <si>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</si>
  <si>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</si>
  <si>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</si>
  <si>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</si>
  <si>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</si>
  <si>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</si>
  <si>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</si>
  <si>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</si>
  <si>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</si>
  <si>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</si>
  <si>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</si>
  <si>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</si>
  <si>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</si>
  <si>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</si>
  <si>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</si>
  <si>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</si>
  <si>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</si>
  <si>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</si>
  <si>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</si>
  <si>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</si>
  <si>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</si>
  <si>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</si>
  <si>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</si>
  <si>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</si>
  <si>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</si>
  <si>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</si>
  <si>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</si>
  <si>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</si>
  <si>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</si>
  <si>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</si>
  <si>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</si>
  <si>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</si>
  <si>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</si>
  <si>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</si>
  <si>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</si>
  <si>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</si>
  <si>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</si>
  <si>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</si>
  <si>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</si>
  <si>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2013299</t>
  </si>
  <si>
    <t>其他组织事务支出</t>
  </si>
  <si>
    <t>2050101</t>
  </si>
  <si>
    <t>行政运行</t>
  </si>
  <si>
    <t>2050102</t>
  </si>
  <si>
    <t>一般行政管理事务</t>
  </si>
  <si>
    <t>2050199</t>
  </si>
  <si>
    <t>其他教育管理事务支出</t>
  </si>
  <si>
    <t>2050201</t>
  </si>
  <si>
    <t>学前教育</t>
  </si>
  <si>
    <t>2050202</t>
  </si>
  <si>
    <t>小学教育</t>
  </si>
  <si>
    <t>2050203</t>
  </si>
  <si>
    <t>初中教育</t>
  </si>
  <si>
    <t>2050204</t>
  </si>
  <si>
    <t>高中教育</t>
  </si>
  <si>
    <t>2050299</t>
  </si>
  <si>
    <t>其他普通教育支出</t>
  </si>
  <si>
    <t>2050302</t>
  </si>
  <si>
    <t>中等职业教育</t>
  </si>
  <si>
    <t>2050399</t>
  </si>
  <si>
    <t>其他职业教育支出</t>
  </si>
  <si>
    <t>2050701</t>
  </si>
  <si>
    <t>特殊学校教育</t>
  </si>
  <si>
    <t>2050799</t>
  </si>
  <si>
    <t>其他特殊教育支出</t>
  </si>
  <si>
    <t>2050801</t>
  </si>
  <si>
    <t>教师进修</t>
  </si>
  <si>
    <t>2050999</t>
  </si>
  <si>
    <t>其他教育费附加安排的支出</t>
  </si>
  <si>
    <t>2059999</t>
  </si>
  <si>
    <t>其他教育支出</t>
  </si>
  <si>
    <t>2079999</t>
  </si>
  <si>
    <t>其他文化旅游体育与传媒支出</t>
  </si>
  <si>
    <t>2080199</t>
  </si>
  <si>
    <t>其他人力资源和社会保障管理事务支出</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</si>
  <si>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</si>
  <si>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</si>
  <si>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</si>
  <si>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</si>
  <si>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</si>
  <si>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</si>
  <si>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</si>
  <si>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</si>
  <si>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</si>
  <si>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</si>
  <si>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</si>
  <si>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</si>
  <si>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</si>
  <si>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</si>
  <si>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2101199</t>
  </si>
  <si>
    <t>其他行政事业单位医疗支出</t>
  </si>
  <si>
    <t>2120399</t>
  </si>
  <si>
    <t>其他城乡社区公共设施支出</t>
  </si>
  <si>
    <t>2120899</t>
  </si>
  <si>
    <t>其他国有土地使用权出让收入安排的支出</t>
  </si>
  <si>
    <t>2210201</t>
  </si>
  <si>
    <t>住房公积金</t>
  </si>
  <si>
    <t>2290403</t>
  </si>
  <si>
    <t>其他政府性基金债务收入安排的支出</t>
  </si>
  <si>
    <t>2296003</t>
  </si>
  <si>
    <t>用于体育事业的彩票公益金支出</t>
  </si>
  <si>
    <t>2296099</t>
  </si>
  <si>
    <t>用于其他社会公益事业的彩票公益金支出</t>
  </si>
  <si>
    <t>2299899</t>
  </si>
  <si>
    <t>其他支出</t>
  </si>
  <si>
    <t>注：本表反映本年度取得的各项收入情况。</t>
  </si>
  <si>
    <t>支出决算表</t>
  </si>
  <si>
    <t>公开03表</t>
  </si>
  <si>
    <t>基本支出</t>
  </si>
  <si>
    <t>项目支出</t>
  </si>
  <si>
    <t>上缴上级支出</t>
  </si>
  <si>
    <t>经营支出</t>
  </si>
  <si>
    <t>对附属单位补助支出</t>
  </si>
  <si>
    <t>2013399</t>
  </si>
  <si>
    <t>其他宣传事务支出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</si>
  <si>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</si>
  <si>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</si>
  <si>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</si>
  <si>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</si>
  <si>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</si>
  <si>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</si>
  <si>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</si>
  <si>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</si>
  <si>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</si>
  <si>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</si>
  <si>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</si>
  <si>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</si>
  <si>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</si>
  <si>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</si>
  <si>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</si>
  <si>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</si>
  <si>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</si>
  <si>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</si>
  <si>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</si>
  <si>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</si>
  <si>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</si>
  <si>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</si>
  <si>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</si>
  <si>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</si>
  <si>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</si>
  <si>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</si>
  <si>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</si>
  <si>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</si>
  <si>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</si>
  <si>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</si>
  <si>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</si>
  <si>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</si>
  <si>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</si>
  <si>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</si>
  <si>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</si>
  <si>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</si>
  <si>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</si>
  <si>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</si>
  <si>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</si>
  <si>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</si>
  <si>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</si>
  <si>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</si>
  <si>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</si>
  <si>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</si>
  <si>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</si>
  <si>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</si>
  <si>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</si>
  <si>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</si>
  <si>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</si>
  <si>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</si>
  <si>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</si>
  <si>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</si>
  <si>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</si>
  <si>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</si>
  <si>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</si>
  <si>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</si>
  <si>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</si>
  <si>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</si>
  <si>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</si>
  <si>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</si>
  <si>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</si>
  <si>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</si>
  <si>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</si>
  <si>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</si>
  <si>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</si>
  <si>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</si>
  <si>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</si>
  <si>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</si>
  <si>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</si>
  <si>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</si>
  <si>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</si>
  <si>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</si>
  <si>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</si>
  <si>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</si>
  <si>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</si>
  <si>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</si>
  <si>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</si>
  <si>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</si>
  <si>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</si>
  <si>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</si>
  <si>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</si>
  <si>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</si>
  <si>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</si>
  <si>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</si>
  <si>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</si>
  <si>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</si>
  <si>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</si>
  <si>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</si>
  <si>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</si>
  <si>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</si>
  <si>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</si>
  <si>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</si>
  <si>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</si>
  <si>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</si>
  <si>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</si>
  <si>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</si>
  <si>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</si>
  <si>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</si>
  <si>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</si>
  <si>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</si>
  <si>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</si>
  <si>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</si>
  <si>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</si>
  <si>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</si>
  <si>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</si>
  <si>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</si>
  <si>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</si>
  <si>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</si>
  <si>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</si>
  <si>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</si>
  <si>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</si>
  <si>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</si>
  <si>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</si>
  <si>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</si>
  <si>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</si>
  <si>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</si>
  <si>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</si>
  <si>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</si>
  <si>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</si>
  <si>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</si>
  <si>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</si>
  <si>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</si>
  <si>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</si>
  <si>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</si>
  <si>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</si>
  <si>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</si>
  <si>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</si>
  <si>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</si>
  <si>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</si>
  <si>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</si>
  <si>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</si>
  <si>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</si>
  <si>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</si>
  <si>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</si>
  <si>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</si>
  <si>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</si>
  <si>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</si>
  <si>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</si>
  <si>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</si>
  <si>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</si>
  <si>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</si>
  <si>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</si>
  <si>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</si>
  <si>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</si>
  <si>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</si>
  <si>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</si>
  <si>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</si>
  <si>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</si>
  <si>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</si>
  <si>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</si>
  <si>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</si>
  <si>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</si>
  <si>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</si>
  <si>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</si>
  <si>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</si>
  <si>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</si>
  <si>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</si>
  <si>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</si>
  <si>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</si>
  <si>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</si>
  <si>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</si>
  <si>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</si>
  <si>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</si>
  <si>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</si>
  <si>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</si>
  <si>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</si>
  <si>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</si>
  <si>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</si>
  <si>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</si>
  <si>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</si>
  <si>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</si>
  <si>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</si>
  <si>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</si>
  <si>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</si>
  <si>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</si>
  <si>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</si>
  <si>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</si>
  <si>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</si>
  <si>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</si>
  <si>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</si>
  <si>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</si>
  <si>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</si>
  <si>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</si>
  <si>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</si>
  <si>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</si>
  <si>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</si>
  <si>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</si>
  <si>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</si>
  <si>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</si>
  <si>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</si>
  <si>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</si>
  <si>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</si>
  <si>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</si>
  <si>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</si>
  <si>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</si>
  <si>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</si>
  <si>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</si>
  <si>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</si>
  <si>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</si>
  <si>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</si>
  <si>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</si>
  <si>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</si>
  <si>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</si>
  <si>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</si>
  <si>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</si>
  <si>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</si>
  <si>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</si>
  <si>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</si>
  <si>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</si>
  <si>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</si>
  <si>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</si>
  <si>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</si>
  <si>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</si>
  <si>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</si>
  <si>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</si>
  <si>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</si>
  <si>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</si>
  <si>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</si>
  <si>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</si>
  <si>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</si>
  <si>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</si>
  <si>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</si>
  <si>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</si>
  <si>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</si>
  <si>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</si>
  <si>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</si>
  <si>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</si>
  <si>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</si>
  <si>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</si>
  <si>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</si>
  <si>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</si>
  <si>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</si>
  <si>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</si>
  <si>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</si>
  <si>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</si>
  <si>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</si>
  <si>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</si>
  <si>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</si>
  <si>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</si>
  <si>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</si>
  <si>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</si>
  <si>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</si>
  <si>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</si>
  <si>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</si>
  <si>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</si>
  <si>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</si>
  <si>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</si>
  <si>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</si>
  <si>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</si>
  <si>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</si>
  <si>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</si>
  <si>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</si>
  <si>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</si>
  <si>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</si>
  <si>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</si>
  <si>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</si>
  <si>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</si>
  <si>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</si>
  <si>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备注：昆明市五华区教育局没有国有资本经营预算财政拨款收入，也没有使用国有资本经营预算财政拨款安排的支出，故本表无数据。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</si>
  <si>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</si>
  <si>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</si>
  <si>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</si>
  <si>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</si>
  <si>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</si>
  <si>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</si>
  <si>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</si>
  <si>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</si>
  <si>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</si>
  <si>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</si>
  <si>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</si>
  <si>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</si>
  <si>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</si>
  <si>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</si>
  <si>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</si>
  <si>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</si>
  <si>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</si>
  <si>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</si>
  <si>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</si>
  <si>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</si>
  <si>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</si>
  <si>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</si>
  <si>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</si>
  <si>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</si>
  <si>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</si>
  <si>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</si>
  <si>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</si>
  <si>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</si>
  <si>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</si>
  <si>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</si>
  <si>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</si>
  <si>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</si>
  <si>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</si>
  <si>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</si>
  <si>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</si>
  <si>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</si>
  <si>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</si>
  <si>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</si>
  <si>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备注：昆明市五华区教育局没有一般公共预算财政拨款“三公”经费收入，也没有使用“三公”经费安排的支出，故本表无数据。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</si>
  <si>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</si>
  <si>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</si>
  <si>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</si>
  <si>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</si>
  <si>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</si>
  <si>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</si>
  <si>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</si>
  <si>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</si>
  <si>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</si>
  <si>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</si>
  <si>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</si>
  <si>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</si>
  <si>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</si>
  <si>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</si>
  <si>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</si>
  <si>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</si>
  <si>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</si>
  <si>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</si>
  <si>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</si>
  <si>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</si>
  <si>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五华区教育体育局是昆明市五华区人民政府的直属机构，贯彻国家教育方针和制订全区教育方针、发展规划，统筹安排学校布局调整、学校设置等事宜，指导和管理全区教育工作。五华区教育体育局本局为行政单位，内设科室分别为办公室、组织科、财务科、人事科、民办教育科、安全保卫科、基建装备科、德育科、初等教育科、中等教育科、教师发展与合作交流科、竞训与青少年体育科、群众与社会体育科、督导室、招生考试办公室。五华区教育体育局有基层独立核算单位74个（含高新区）。</t>
  </si>
  <si>
    <t>（二）部门绩效目标的设立情况</t>
  </si>
  <si>
    <t>2025年设立的绩效目标是围绕立德树人根本任务，加强全区中小学校党的建设工作，全面贯彻党的教育方针，把党建工作融入教育教学改革发展各项工作，不断完善工作内容、丰富活动载体、创新工作方法，提高教师队伍整体水平，充分发挥党组织战斗堡垒作用和党员先锋模范作用，全面提升全区中小学教育教学质量。不断完善工作，提高全区教育系统全体党员党性，加强党建文化建设，营造良好的文化环境，让党风文化深入人心。贯彻执行有关法律法规和教育方针、政策，全面推进素质教育，全面提高办学水平。负责全区教育工作；综合管理和指导全区的学前教育、小学教育、初中教育、高中教育、特殊教育、职业技术教育、成人教育和社会力量办学，负责全区的中小学招生考试工作，指导全区中小学的德育体卫艺工作的开展。通过教育教学工作促进五华区教育事业的发展。根据相关法律法规及文件的要求，进行全区教师的日常培训，进行课题研究，组织教师参加课堂知识竞赛，科技研发，科技竞赛，考核激励全区教师，培育五华区优秀教师，为五华区提供优秀的教师队伍，储备教师资源，为五华教育做出贡献。根据相关法律法规及文件的要求，做好五华区教育局及学校的后勤保障工作，提供良好的行政办公环境，维护校园安全，保障好教师职称的评审与解聘民办教师后续服务工作，为全区的达到要求的学生提供资助，做好校园的文化建设、信息化建设及后勤服务工作，及时更新校园设施设备，为学校提供较好的办学条件，做好财务工作及教育统计工作。</t>
  </si>
  <si>
    <t>（三）部门整体收支情况</t>
  </si>
  <si>
    <t>昆明市五华区教育系统2025年度收入合计205157.96万元，其中：一般公共预算财政拨款收入144033.49万元,占总收入的70.21%；政府性基金预算财政拨款收入6468.91万元，占总收入的3.15%；事业收入32.71万元，占总收入的0.015%，其他收入54622.84万元，占总收入的26.62%。 
2025年度支出合计204850.49万元，其中：基本支出134660.40万元，占总支出的65.74%；项目支出70190.10万元，占总支出的34.26%。</t>
  </si>
  <si>
    <t>（四）部门预算管理制度建设情况</t>
  </si>
  <si>
    <t>我单位始终把制度建设摆在突出位置，严格按照《中华人民共和国预算法》《国务院关于进一步深化预算管理制度改革的意见》等法律法规要求，结合部门实际，不断健全机制，制定预算管理制度。形成了事前有评估、入库有标准、项目有明细、执行有监控、完成有评价、结果有应用、信息有公开的全过程预算管理机制。</t>
  </si>
  <si>
    <t>（五）严控“三公经费”支出情况</t>
  </si>
  <si>
    <t>昆明市五华区教育局没有一般公共预算财政拨款“三公”经费收入，也没有使用三公经费经营安排的支出。</t>
  </si>
  <si>
    <t>二、绩效自评组织情况</t>
  </si>
  <si>
    <t xml:space="preserve"> （一）前期准备 </t>
  </si>
  <si>
    <t>五华区教育体育局高度重视、认真履行部门主体责任，周密部署、组织成立由叶闻涓同志为组长的绩效自评领导小组，负责绩效自评的领导管理工作，各业务科室负责支出绩效自评工作的具体组织、协调。客观公正对照年初预算设定的绩效目标及指标值，对2025年度预算安排的整体支出和项目支出开展绩效自评工作。</t>
  </si>
  <si>
    <t xml:space="preserve"> （二）组织实施
</t>
  </si>
  <si>
    <t>（1）由相关业务科室负责，听取相关经办人员情况介绍，实施前期调研工作，充分了解评价资金的有关情况。
（2）由相关业务科室负责，收集查阅与评价项目有关的政策及相关资料。
（3）由相关业务科室负责，根据了解到的情况和收集到的资料，并结合实际情况，制定符合实际的评价指标体系和自评方案。</t>
  </si>
  <si>
    <t>三、评价情况分析及综合评价结论</t>
  </si>
  <si>
    <t>2025年五华区教育体育局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最终自评分为99.8分，自评结论为：优</t>
  </si>
  <si>
    <t>四、存在的问题和整改情况</t>
  </si>
  <si>
    <t>通过本次绩效自评工作，存在以下问题；                                                                                                                                                                                   1.年初预算资金与年末实际下达预算资金有差额，部分项目经费年中追加；2.编制的部分绩效目标与预算匹配度有待提高；3.部分绩效指标不清晰、个别指标填报时度量单位选择有错误
改进措施：                                                                                                                                                                                           1.提高预算编制的精准性，加强项目前期谋划和工作沟通，科学编制项目预算2.健全完善预算执行跟踪监测机制，督促预算执行进度较慢的科室加快预算执行，提升预算执行的质量；三是加强绩效目标管理，将预算执行和绩效目标落实与单位年度考核相结合，充分发挥考核指挥棒作用，促使科室采取必要措施，改进工作方法，确保如期完成年初制定的绩效目标。</t>
  </si>
  <si>
    <t xml:space="preserve"> 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</si>
  <si>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</si>
  <si>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</si>
  <si>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本次部门整体支出绩效自评，主要是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
根据绩效过程中发现的问题进行一一梳理，在采纳财政处理意见和建议的基础上，我局根据绩效评价提出的意见，有效提升了项目预算编制水平,将绩效评价结果作为下一年度预算编制、资金分配和政策调整的重要依据，落实整改责任，针对评价中发现的问题，督促相关科室提高资金使用效率和管理水平提升，在项目管理中，尽量细化项目预算内容、绩效指标指向明确、合理可行，确保绩效指标能够全面、真实、科学的反映教育体育工作的实际成效。</t>
  </si>
  <si>
    <t>七、其他需说明的情况</t>
  </si>
  <si>
    <t>本次绩效评价工作无其他需要说明事项。</t>
  </si>
  <si>
    <t>2025年度部门整体支出绩效自评表</t>
  </si>
  <si>
    <t>基本信息</t>
  </si>
  <si>
    <t>部门名称</t>
  </si>
  <si>
    <t>昆明市五华区教育局</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</si>
  <si>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</si>
  <si>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</si>
  <si>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</si>
  <si>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</si>
  <si>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</si>
  <si>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</si>
  <si>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</si>
  <si>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</si>
  <si>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</si>
  <si>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</si>
  <si>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</si>
  <si>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</si>
  <si>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</si>
  <si>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</si>
  <si>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</si>
  <si>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</si>
  <si>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</si>
  <si>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</si>
  <si>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</si>
  <si>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</si>
  <si>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</si>
  <si>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</si>
  <si>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</si>
  <si>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</si>
  <si>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</si>
  <si>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</si>
  <si>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重点工作任务完成率</t>
  </si>
  <si>
    <t>&gt;=</t>
  </si>
  <si>
    <t>%</t>
  </si>
  <si>
    <t>95</t>
  </si>
  <si>
    <t>基本支出预决算差异率</t>
  </si>
  <si>
    <t>&lt;=</t>
  </si>
  <si>
    <t>党建工作项目数量</t>
  </si>
  <si>
    <t>购买公费学位数</t>
  </si>
  <si>
    <t>人</t>
  </si>
  <si>
    <t>3000</t>
  </si>
  <si>
    <t>慰问先进集体（校园）</t>
  </si>
  <si>
    <t>所</t>
  </si>
  <si>
    <t>中小学心理健康系统化发展项目</t>
  </si>
  <si>
    <t>科大讯飞服务区属公办学校数量</t>
  </si>
  <si>
    <t>=</t>
  </si>
  <si>
    <t>小学招生工作完成率</t>
  </si>
  <si>
    <t>100</t>
  </si>
  <si>
    <t>考核评审工作完成率</t>
  </si>
  <si>
    <t>区级教师培训完成率</t>
  </si>
  <si>
    <t>学前公用经费兑付教办幼儿园数量</t>
  </si>
  <si>
    <t>在职在编教师日常培训人数</t>
  </si>
  <si>
    <t>人次</t>
  </si>
  <si>
    <t>5000</t>
  </si>
  <si>
    <t>心理健康及家庭教育家长培训</t>
  </si>
  <si>
    <t>30000</t>
  </si>
  <si>
    <t>信息化设备运维完成率</t>
  </si>
  <si>
    <t>质量指标</t>
  </si>
  <si>
    <t>人均体育场地面积</t>
  </si>
  <si>
    <t>平方米</t>
  </si>
  <si>
    <t>2.4</t>
  </si>
  <si>
    <t>城乡居民体质监测达到合格以上的人数比例</t>
  </si>
  <si>
    <t>91</t>
  </si>
  <si>
    <t>公费学位占比</t>
  </si>
  <si>
    <t>农村义务教育学校专任教师本科及以上比例</t>
  </si>
  <si>
    <t>80</t>
  </si>
  <si>
    <t>时效指标</t>
  </si>
  <si>
    <t>重点任务/项目完成及时率</t>
  </si>
  <si>
    <t>90</t>
  </si>
  <si>
    <t>成本指标</t>
  </si>
  <si>
    <t>经济成本指标</t>
  </si>
  <si>
    <t>元</t>
  </si>
  <si>
    <t>年安预算数</t>
  </si>
  <si>
    <t>效益指标</t>
  </si>
  <si>
    <t>社会效益指标</t>
  </si>
  <si>
    <t>学前三年毛入园率</t>
  </si>
  <si>
    <t>99</t>
  </si>
  <si>
    <t>普惠性幼儿园覆盖率</t>
  </si>
  <si>
    <t>85</t>
  </si>
  <si>
    <t>高中阶段毛入学率</t>
  </si>
  <si>
    <t>九年义务教育巩固率</t>
  </si>
  <si>
    <t>可持续影响指标</t>
  </si>
  <si>
    <t>区属公办校园新入职教师培训覆盖率</t>
  </si>
  <si>
    <t>违规违纪事件发生率</t>
  </si>
  <si>
    <t>0</t>
  </si>
  <si>
    <t>满意度指标</t>
  </si>
  <si>
    <t>服务对象满意度指标</t>
  </si>
  <si>
    <t>社会公众满意度</t>
  </si>
  <si>
    <t>学校满意度</t>
  </si>
  <si>
    <t>其他需说明事项</t>
  </si>
  <si>
    <t>2025年度项目支出绩效自评表</t>
  </si>
  <si>
    <r>
      <rPr>
        <sz val="9"/>
        <rFont val="SimSun"/>
        <charset val="134"/>
      </rPr>
      <t>项目名称</t>
    </r>
  </si>
  <si>
    <r>
      <rPr>
        <sz val="9"/>
        <rFont val="SimSun"/>
        <charset val="134"/>
      </rPr>
      <t>党建工作经费</t>
    </r>
  </si>
  <si>
    <r>
      <rPr>
        <sz val="9"/>
        <rFont val="SimSun"/>
        <charset val="134"/>
      </rPr>
      <t>主管部门</t>
    </r>
  </si>
  <si>
    <r>
      <rPr>
        <sz val="9"/>
        <rFont val="SimSun"/>
        <charset val="134"/>
      </rPr>
      <t>昆明市五华区教育局</t>
    </r>
  </si>
  <si>
    <r>
      <rPr>
        <sz val="9"/>
        <rFont val="SimSun"/>
        <charset val="134"/>
      </rPr>
      <t>实施单位</t>
    </r>
  </si>
  <si>
    <r>
      <rPr>
        <sz val="9"/>
        <rFont val="SimSun"/>
        <charset val="134"/>
      </rPr>
      <t>昆明市五华区教育体育局</t>
    </r>
  </si>
  <si>
    <r>
      <rPr>
        <sz val="9"/>
        <rFont val="SimSun"/>
        <charset val="134"/>
      </rPr>
      <t xml:space="preserve">项目资金
</t>
    </r>
    <r>
      <rPr>
        <sz val="9"/>
        <rFont val="SimSun"/>
        <charset val="134"/>
      </rPr>
      <t>（元）</t>
    </r>
  </si>
  <si>
    <r>
      <rPr>
        <sz val="9"/>
        <rFont val="SimSun"/>
        <charset val="134"/>
      </rPr>
      <t>年初预算数</t>
    </r>
  </si>
  <si>
    <r>
      <rPr>
        <sz val="9"/>
        <rFont val="SimSun"/>
        <charset val="134"/>
      </rPr>
      <t>全年预算数</t>
    </r>
  </si>
  <si>
    <r>
      <rPr>
        <sz val="9"/>
        <rFont val="SimSun"/>
        <charset val="134"/>
      </rPr>
      <t>全年执行数</t>
    </r>
  </si>
  <si>
    <r>
      <rPr>
        <sz val="9"/>
        <rFont val="SimSun"/>
        <charset val="134"/>
      </rPr>
      <t>分值</t>
    </r>
  </si>
  <si>
    <r>
      <rPr>
        <sz val="9"/>
        <rFont val="SimSun"/>
        <charset val="134"/>
      </rPr>
      <t>执行率</t>
    </r>
  </si>
  <si>
    <r>
      <rPr>
        <sz val="9"/>
        <rFont val="SimSun"/>
        <charset val="134"/>
      </rPr>
      <t>得分</t>
    </r>
  </si>
  <si>
    <r>
      <rPr>
        <sz val="9"/>
        <rFont val="SimSun"/>
        <charset val="134"/>
      </rPr>
      <t>年度资金总</t>
    </r>
  </si>
  <si>
    <t>其中：当年
财政拨款</t>
  </si>
  <si>
    <r>
      <rPr>
        <sz val="9"/>
        <rFont val="SimSun"/>
        <charset val="134"/>
      </rPr>
      <t>上年结转资</t>
    </r>
  </si>
  <si>
    <r>
      <rPr>
        <sz val="9"/>
        <rFont val="SimSun"/>
        <charset val="134"/>
      </rPr>
      <t>其他金资金</t>
    </r>
  </si>
  <si>
    <r>
      <rPr>
        <sz val="9"/>
        <rFont val="SimSun"/>
        <charset val="134"/>
      </rPr>
      <t xml:space="preserve">年度
</t>
    </r>
    <r>
      <rPr>
        <sz val="9"/>
        <rFont val="SimSun"/>
        <charset val="134"/>
      </rPr>
      <t xml:space="preserve">总体
</t>
    </r>
    <r>
      <rPr>
        <sz val="9"/>
        <rFont val="SimSun"/>
        <charset val="134"/>
      </rPr>
      <t>目标</t>
    </r>
  </si>
  <si>
    <r>
      <rPr>
        <sz val="9"/>
        <rFont val="SimSun"/>
        <charset val="134"/>
      </rPr>
      <t>预期目标</t>
    </r>
  </si>
  <si>
    <r>
      <rPr>
        <sz val="9"/>
        <rFont val="SimSun"/>
        <charset val="134"/>
      </rPr>
      <t>实际完成情况</t>
    </r>
  </si>
  <si>
    <r>
      <rPr>
        <sz val="9"/>
        <rFont val="SimSun"/>
        <charset val="134"/>
      </rPr>
      <t xml:space="preserve">预计在2025年继续推进校园党建，做好系统内维稳和重
</t>
    </r>
    <r>
      <rPr>
        <sz val="9"/>
        <rFont val="SimSun"/>
        <charset val="134"/>
      </rPr>
      <t xml:space="preserve">点人员工作，开展党员关怀工作≥1次；教育扶贫工作
</t>
    </r>
    <r>
      <rPr>
        <sz val="9"/>
        <rFont val="SimSun"/>
        <charset val="134"/>
      </rPr>
      <t xml:space="preserve">≥1次；保障微信公众号运行1年；完成全年的党报党刊
</t>
    </r>
    <r>
      <rPr>
        <sz val="9"/>
        <rFont val="SimSun"/>
        <charset val="134"/>
      </rPr>
      <t xml:space="preserve">的征订，进一步增强党员的组织凝聚力和学习能力，巩
</t>
    </r>
    <r>
      <rPr>
        <sz val="9"/>
        <rFont val="SimSun"/>
        <charset val="134"/>
      </rPr>
      <t xml:space="preserve">固拓展脱贫攻坚成果助力乡村振兴，管控好有关重点人
</t>
    </r>
    <r>
      <rPr>
        <sz val="9"/>
        <rFont val="SimSun"/>
        <charset val="134"/>
      </rPr>
      <t xml:space="preserve">员，切实增强教育体育系统宣传力度，营造良好社会口
</t>
    </r>
    <r>
      <rPr>
        <sz val="9"/>
        <rFont val="SimSun"/>
        <charset val="134"/>
      </rPr>
      <t>碑。</t>
    </r>
  </si>
  <si>
    <r>
      <rPr>
        <sz val="9"/>
        <rFont val="SimSun"/>
        <charset val="134"/>
      </rPr>
      <t xml:space="preserve">完成2025年继续推进校园党建，做好系统内维
</t>
    </r>
    <r>
      <rPr>
        <sz val="9"/>
        <rFont val="SimSun"/>
        <charset val="134"/>
      </rPr>
      <t xml:space="preserve">稳和重点人员工作，开展党员关怀工作≥
</t>
    </r>
    <r>
      <rPr>
        <sz val="9"/>
        <rFont val="SimSun"/>
        <charset val="134"/>
      </rPr>
      <t xml:space="preserve">1次；教育扶贫工作≥1次；保障微信公众号运
</t>
    </r>
    <r>
      <rPr>
        <sz val="9"/>
        <rFont val="SimSun"/>
        <charset val="134"/>
      </rPr>
      <t xml:space="preserve">行1年；完成全年的党报党刊的征订，进一步
</t>
    </r>
    <r>
      <rPr>
        <sz val="9"/>
        <rFont val="SimSun"/>
        <charset val="134"/>
      </rPr>
      <t xml:space="preserve">增强党员的组织凝聚力和学习能力，巩固拓展
</t>
    </r>
    <r>
      <rPr>
        <sz val="9"/>
        <rFont val="SimSun"/>
        <charset val="134"/>
      </rPr>
      <t xml:space="preserve">脱贫攻坚成果助力乡村振兴，管控好有关重点
</t>
    </r>
    <r>
      <rPr>
        <sz val="9"/>
        <rFont val="SimSun"/>
        <charset val="134"/>
      </rPr>
      <t xml:space="preserve">人员，切实增强教育体育系统宣传力度，营造
</t>
    </r>
    <r>
      <rPr>
        <sz val="9"/>
        <rFont val="SimSun"/>
        <charset val="134"/>
      </rPr>
      <t>良好社会口碑。</t>
    </r>
  </si>
  <si>
    <r>
      <rPr>
        <sz val="9"/>
        <rFont val="SimSun"/>
        <charset val="134"/>
      </rPr>
      <t xml:space="preserve">其他需要说明的
</t>
    </r>
    <r>
      <rPr>
        <sz val="9"/>
        <rFont val="SimSun"/>
        <charset val="134"/>
      </rPr>
      <t>事项</t>
    </r>
  </si>
  <si>
    <r>
      <rPr>
        <sz val="9"/>
        <rFont val="SimSun"/>
        <charset val="134"/>
      </rPr>
      <t>无</t>
    </r>
  </si>
  <si>
    <t>项目支出绩效指标表</t>
  </si>
  <si>
    <r>
      <rPr>
        <sz val="9"/>
        <rFont val="SimSun"/>
        <charset val="134"/>
      </rPr>
      <t>项目绩效指标</t>
    </r>
  </si>
  <si>
    <r>
      <rPr>
        <sz val="9"/>
        <rFont val="SimSun"/>
        <charset val="134"/>
      </rPr>
      <t>年度指标</t>
    </r>
  </si>
  <si>
    <r>
      <rPr>
        <sz val="9"/>
        <rFont val="SimSun"/>
        <charset val="134"/>
      </rPr>
      <t>实际完成值</t>
    </r>
  </si>
  <si>
    <r>
      <rPr>
        <sz val="9"/>
        <rFont val="SimSun"/>
        <charset val="134"/>
      </rPr>
      <t>偏差原因分析及改进措施</t>
    </r>
  </si>
  <si>
    <r>
      <rPr>
        <sz val="9"/>
        <rFont val="SimSun"/>
        <charset val="134"/>
      </rPr>
      <t>产出指标</t>
    </r>
  </si>
  <si>
    <r>
      <rPr>
        <sz val="9"/>
        <rFont val="SimSun"/>
        <charset val="134"/>
      </rPr>
      <t>空</t>
    </r>
  </si>
  <si>
    <r>
      <rPr>
        <sz val="9"/>
        <rFont val="SimSun"/>
        <charset val="134"/>
      </rPr>
      <t>数量指标</t>
    </r>
  </si>
  <si>
    <r>
      <rPr>
        <sz val="9"/>
        <rFont val="SimSun"/>
        <charset val="134"/>
      </rPr>
      <t>党员关怀工作</t>
    </r>
  </si>
  <si>
    <r>
      <rPr>
        <sz val="9"/>
        <rFont val="SimSun"/>
        <charset val="134"/>
      </rPr>
      <t>微信公众号运行</t>
    </r>
  </si>
  <si>
    <r>
      <rPr>
        <sz val="9"/>
        <rFont val="SimSun"/>
        <charset val="134"/>
      </rPr>
      <t>教育扶贫工作</t>
    </r>
  </si>
  <si>
    <r>
      <rPr>
        <sz val="9"/>
        <rFont val="SimSun"/>
        <charset val="134"/>
      </rPr>
      <t>党报党刊征订</t>
    </r>
  </si>
  <si>
    <r>
      <rPr>
        <sz val="9"/>
        <rFont val="SimSun"/>
        <charset val="134"/>
      </rPr>
      <t>质量指标</t>
    </r>
  </si>
  <si>
    <r>
      <rPr>
        <sz val="9"/>
        <rFont val="SimSun"/>
        <charset val="134"/>
      </rPr>
      <t xml:space="preserve">党支部规范化创
</t>
    </r>
    <r>
      <rPr>
        <sz val="9"/>
        <rFont val="SimSun"/>
        <charset val="134"/>
      </rPr>
      <t xml:space="preserve">   建达标率</t>
    </r>
  </si>
  <si>
    <r>
      <rPr>
        <sz val="9"/>
        <rFont val="SimSun"/>
        <charset val="134"/>
      </rPr>
      <t>时效指标</t>
    </r>
  </si>
  <si>
    <r>
      <rPr>
        <sz val="9"/>
        <rFont val="SimSun"/>
        <charset val="134"/>
      </rPr>
      <t>完成时限</t>
    </r>
  </si>
  <si>
    <r>
      <rPr>
        <sz val="9"/>
        <rFont val="SimSun"/>
        <charset val="134"/>
      </rPr>
      <t>成本指标</t>
    </r>
  </si>
  <si>
    <r>
      <rPr>
        <sz val="9"/>
        <rFont val="SimSun"/>
        <charset val="134"/>
      </rPr>
      <t>经济成本指标</t>
    </r>
  </si>
  <si>
    <r>
      <rPr>
        <sz val="9"/>
        <rFont val="SimSun"/>
        <charset val="134"/>
      </rPr>
      <t>效益指标</t>
    </r>
  </si>
  <si>
    <r>
      <rPr>
        <sz val="9"/>
        <rFont val="SimSun"/>
        <charset val="134"/>
      </rPr>
      <t>社会效益</t>
    </r>
  </si>
  <si>
    <r>
      <rPr>
        <sz val="9"/>
        <rFont val="SimSun"/>
        <charset val="134"/>
      </rPr>
      <t>五华区青少年精神风貌</t>
    </r>
  </si>
  <si>
    <r>
      <rPr>
        <sz val="9"/>
        <rFont val="SimSun"/>
        <charset val="134"/>
      </rPr>
      <t>显著提升</t>
    </r>
  </si>
  <si>
    <r>
      <rPr>
        <sz val="9"/>
        <rFont val="SimSun"/>
        <charset val="134"/>
      </rPr>
      <t>可持续影响</t>
    </r>
  </si>
  <si>
    <r>
      <rPr>
        <sz val="9"/>
        <rFont val="SimSun"/>
        <charset val="134"/>
      </rPr>
      <t>促进规范办学</t>
    </r>
  </si>
  <si>
    <r>
      <rPr>
        <sz val="9"/>
        <rFont val="SimSun"/>
        <charset val="134"/>
      </rPr>
      <t>长期</t>
    </r>
  </si>
  <si>
    <r>
      <rPr>
        <sz val="9"/>
        <rFont val="SimSun"/>
        <charset val="134"/>
      </rPr>
      <t>满意度指标</t>
    </r>
  </si>
  <si>
    <r>
      <rPr>
        <sz val="9"/>
        <rFont val="SimSun"/>
        <charset val="134"/>
      </rPr>
      <t>服务对象满意度</t>
    </r>
  </si>
  <si>
    <r>
      <rPr>
        <sz val="9"/>
        <rFont val="SimSun"/>
        <charset val="134"/>
      </rPr>
      <t xml:space="preserve">服务对象对部门
</t>
    </r>
    <r>
      <rPr>
        <sz val="9"/>
        <rFont val="SimSun"/>
        <charset val="134"/>
      </rPr>
      <t>工作的满意度</t>
    </r>
  </si>
  <si>
    <r>
      <rPr>
        <sz val="9"/>
        <rFont val="SimSun"/>
        <charset val="134"/>
      </rPr>
      <t>总分值</t>
    </r>
  </si>
  <si>
    <r>
      <rPr>
        <sz val="9"/>
        <rFont val="SimSun"/>
        <charset val="134"/>
      </rPr>
      <t>总得分</t>
    </r>
  </si>
  <si>
    <r>
      <rPr>
        <sz val="9"/>
        <rFont val="SimSun"/>
        <charset val="134"/>
      </rPr>
      <t>自评等级</t>
    </r>
  </si>
  <si>
    <r>
      <rPr>
        <sz val="9"/>
        <rFont val="SimSun"/>
        <charset val="134"/>
      </rPr>
      <t>优</t>
    </r>
  </si>
  <si>
    <r>
      <rPr>
        <sz val="9"/>
        <rFont val="SimSun"/>
        <charset val="134"/>
      </rPr>
      <t>基建户项目核算经费</t>
    </r>
  </si>
  <si>
    <r>
      <rPr>
        <sz val="9"/>
        <rFont val="SimSun"/>
        <charset val="134"/>
      </rPr>
      <t>年度资金总额</t>
    </r>
  </si>
  <si>
    <r>
      <rPr>
        <sz val="9"/>
        <rFont val="SimSun"/>
        <charset val="134"/>
      </rPr>
      <t>其中： 当年财政拨款</t>
    </r>
  </si>
  <si>
    <r>
      <rPr>
        <sz val="9"/>
        <rFont val="SimSun"/>
        <charset val="134"/>
      </rPr>
      <t>上年结转资金</t>
    </r>
  </si>
  <si>
    <r>
      <rPr>
        <sz val="9"/>
        <rFont val="SimSun"/>
        <charset val="134"/>
      </rPr>
      <t>其他资金</t>
    </r>
  </si>
  <si>
    <r>
      <rPr>
        <sz val="9"/>
        <rFont val="SimSun"/>
        <charset val="134"/>
      </rPr>
      <t>拨付莲华小学退休名校长返聘资金，支付银行手续费。</t>
    </r>
  </si>
  <si>
    <r>
      <rPr>
        <sz val="9"/>
        <rFont val="SimSun"/>
        <charset val="134"/>
      </rPr>
      <t xml:space="preserve">完成拨付莲华小学退休名校长返聘资金，支
</t>
    </r>
    <r>
      <rPr>
        <sz val="9"/>
        <rFont val="SimSun"/>
        <charset val="134"/>
      </rPr>
      <t>付银行手续费。</t>
    </r>
  </si>
  <si>
    <r>
      <rPr>
        <sz val="9"/>
        <rFont val="SimSun"/>
        <charset val="134"/>
      </rPr>
      <t xml:space="preserve">其他需要说
</t>
    </r>
    <r>
      <rPr>
        <sz val="9"/>
        <rFont val="SimSun"/>
        <charset val="134"/>
      </rPr>
      <t>明的事项</t>
    </r>
  </si>
  <si>
    <r>
      <rPr>
        <sz val="9"/>
        <rFont val="SimSun"/>
        <charset val="134"/>
      </rPr>
      <t xml:space="preserve">项目绩效
</t>
    </r>
    <r>
      <rPr>
        <sz val="9"/>
        <rFont val="SimSun"/>
        <charset val="134"/>
      </rPr>
      <t>指标</t>
    </r>
  </si>
  <si>
    <r>
      <rPr>
        <sz val="9"/>
        <rFont val="SimSun"/>
        <charset val="134"/>
      </rPr>
      <t xml:space="preserve">名校长返
</t>
    </r>
    <r>
      <rPr>
        <sz val="9"/>
        <rFont val="SimSun"/>
        <charset val="134"/>
      </rPr>
      <t>聘人数</t>
    </r>
  </si>
  <si>
    <r>
      <rPr>
        <sz val="9"/>
        <rFont val="SimSun"/>
        <charset val="134"/>
      </rPr>
      <t>项目时限</t>
    </r>
  </si>
  <si>
    <r>
      <rPr>
        <sz val="9"/>
        <rFont val="SimSun"/>
        <charset val="134"/>
      </rPr>
      <t>12个月</t>
    </r>
  </si>
  <si>
    <r>
      <rPr>
        <sz val="9"/>
        <rFont val="SimSun"/>
        <charset val="134"/>
      </rPr>
      <t xml:space="preserve">促进教育
</t>
    </r>
    <r>
      <rPr>
        <sz val="9"/>
        <rFont val="SimSun"/>
        <charset val="134"/>
      </rPr>
      <t>可持续发</t>
    </r>
  </si>
  <si>
    <r>
      <rPr>
        <sz val="9"/>
        <rFont val="SimSun"/>
        <charset val="134"/>
      </rPr>
      <t>促进</t>
    </r>
  </si>
  <si>
    <r>
      <rPr>
        <sz val="9"/>
        <rFont val="SimSun"/>
        <charset val="134"/>
      </rPr>
      <t xml:space="preserve">展
</t>
    </r>
    <r>
      <rPr>
        <sz val="9"/>
        <rFont val="SimSun"/>
        <charset val="134"/>
      </rPr>
      <t>标</t>
    </r>
  </si>
  <si>
    <r>
      <rPr>
        <sz val="9"/>
        <rFont val="SimSun"/>
        <charset val="134"/>
      </rPr>
      <t xml:space="preserve">服务对象
</t>
    </r>
    <r>
      <rPr>
        <sz val="9"/>
        <rFont val="SimSun"/>
        <charset val="134"/>
      </rPr>
      <t>满意度</t>
    </r>
  </si>
  <si>
    <r>
      <rPr>
        <sz val="9"/>
        <rFont val="SimSun"/>
        <charset val="134"/>
      </rPr>
      <t xml:space="preserve">经济成本
</t>
    </r>
    <r>
      <rPr>
        <sz val="9"/>
        <rFont val="SimSun"/>
        <charset val="134"/>
      </rPr>
      <t>指标</t>
    </r>
  </si>
  <si>
    <r>
      <rPr>
        <sz val="9"/>
        <rFont val="SimSun"/>
        <charset val="134"/>
      </rPr>
      <t>项目成本</t>
    </r>
  </si>
  <si>
    <r>
      <rPr>
        <sz val="9"/>
        <rFont val="SimSun"/>
        <charset val="134"/>
      </rPr>
      <t>教育非税收入资金</t>
    </r>
  </si>
  <si>
    <r>
      <rPr>
        <sz val="9"/>
        <rFont val="SimSun"/>
        <charset val="134"/>
      </rPr>
      <t xml:space="preserve">其中： 当年
</t>
    </r>
    <r>
      <rPr>
        <sz val="9"/>
        <rFont val="SimSun"/>
        <charset val="134"/>
      </rPr>
      <t>财政拨款</t>
    </r>
  </si>
  <si>
    <t>完成高考考试考务工作， 中考考试考务工作，高中
学业水平考试考务工作，研究生考试考务工作， 同
等学历考试，云南省普通高中学业水平选择性调研
测试考试考务工作， 中职职教高教文化考试考务工
作，专升本考试考务工作，教师资格证考试考务工
作，高考口语听力考试考务工作，  自考和高校教师
资格认定课程考务工作等。</t>
  </si>
  <si>
    <t>完成高考考试考务工作， 中考考试考务工
作，高中学业水平考试考务工作，研究生考
试考务工作， 同等学历考试，云南省普通高
中学业水平选择性调研测试考试考务工作，
中职职教高教文化考试考务工作，专升本考
试考务工作，教师资格证考试考务工作，高
考口语听力考试考务工作，  自考和高校教师
资格认定课程考务工作等考试费用拨付。</t>
  </si>
  <si>
    <r>
      <rPr>
        <sz val="9"/>
        <rFont val="SimSun"/>
        <charset val="134"/>
      </rPr>
      <t xml:space="preserve">其他需要
</t>
    </r>
    <r>
      <rPr>
        <sz val="9"/>
        <rFont val="SimSun"/>
        <charset val="134"/>
      </rPr>
      <t xml:space="preserve">说明的事
</t>
    </r>
    <r>
      <rPr>
        <sz val="9"/>
        <rFont val="SimSun"/>
        <charset val="134"/>
      </rPr>
      <t>项</t>
    </r>
  </si>
  <si>
    <r>
      <rPr>
        <sz val="9"/>
        <rFont val="SimSun"/>
        <charset val="134"/>
      </rPr>
      <t>考试场次</t>
    </r>
  </si>
  <si>
    <r>
      <rPr>
        <sz val="9"/>
        <rFont val="SimSun"/>
        <charset val="134"/>
      </rPr>
      <t>12月</t>
    </r>
  </si>
  <si>
    <r>
      <rPr>
        <sz val="9"/>
        <rFont val="SimSun"/>
        <charset val="134"/>
      </rPr>
      <t xml:space="preserve">促进人才队
</t>
    </r>
    <r>
      <rPr>
        <sz val="9"/>
        <rFont val="SimSun"/>
        <charset val="134"/>
      </rPr>
      <t>伍建设</t>
    </r>
  </si>
  <si>
    <r>
      <rPr>
        <sz val="9"/>
        <rFont val="SimSun"/>
        <charset val="134"/>
      </rPr>
      <t>有效促进</t>
    </r>
  </si>
  <si>
    <r>
      <rPr>
        <sz val="9"/>
        <rFont val="SimSun"/>
        <charset val="134"/>
      </rPr>
      <t>440352元</t>
    </r>
  </si>
  <si>
    <r>
      <rPr>
        <sz val="9"/>
        <rFont val="SimSun"/>
        <charset val="134"/>
      </rPr>
      <t>教育教学工作经费</t>
    </r>
  </si>
  <si>
    <r>
      <rPr>
        <sz val="9"/>
        <rFont val="SimSun"/>
        <charset val="134"/>
      </rPr>
      <t>其中：当年财政拨款</t>
    </r>
  </si>
  <si>
    <t>通过开展全区各公民办学校评选三好生、共青团先进和少先队≤
2500人；科大讯飞服务区属公办学校15所；提供小学、初中课后
服务学校补助，公办学校77名保安人员补助；全区在职教师培训
人数≥5000人次。进一步发挥学校育人主阵地作用，通过主题实
践活动推动理想信念教育、社会主义核心价值观教育、中华优秀
传统文化教育、生态文明教育和心理健康教育。充分发挥课堂教
学主渠道作用，将德育工作融入渗透到教育教学全过程。构建党
团队一体化发展建设体系，推进思政课程建设，强化思政教育功
能。开展节日纪念日活动、仪式教育活动、团队活动、主题实践
、劳动实践等，促进学生形成良好的思想品德和行为习惯。以培
养学生良好思想品德和健全人格为根本，以促进学生形成良好行
为习惯为重点，坚持学校教育与家庭教育、社会教育相结合，不
断完善学校德育工作长效机制，提高中小学德育工作水平，进一
步增强德育工作实效。确保适龄儿童享受义务教育阶段公费学
位，在公办学校学位供给不足的情况下，五华区教育体育局积极
协调社会力量办学提供学位支持，向部分民办学校购买公费学位
。通过对优秀单位予以表扬，以激发全区教职员工的职业荣誉感
和神圣使命感，鼓励广大教师和教育工作者投身教育事业，大力
弘扬我区尊师重教的良好风尚。规范和引导民办中小学和幼儿园
依法办学，建设优秀教师队伍，提高民办学校办学水平，扩大民
办教育优质资源，促进全区教育事业优质、均衡发展。</t>
  </si>
  <si>
    <t>完成全区各公民办学校评选三好生、共青团先进和少先
队≤2500人；科大讯飞服务区属公办学校15所；提供小
学、初中课后服务学校补助，公办学校77名保安人员补
助；全区在职教师培训人数≥5000人次。进一步发挥学
校育人主阵地作用，通过主题实践活动推动理想信念教
育、社会主义核心价值观教育、中华优秀传统文化教育
、生态文明教育和心理健康教育。充分发挥课堂教学主
渠道作用，将德育工作融入渗透到教育教学全过程。构
党建团队一体化发展建设体系，推进思政课程建设，强
化思政教育功能。开展节日纪念日活动、仪式教育活动
、团队活动、主题实践、劳动实践等，促进学生形成良
好的思想品德和行为习惯。以培养学生良好思想品德和
健全人格为根本，以促进学生形成良好行为习惯为重
点，坚持学校教育与家庭教育、社会教育相结合，不断
完善学校德育工作长效机制，提高中小学德育工作水平
平，进一步增强德育工作实效。确保适龄儿童享受义务
教育阶段公费学位，在公办学校学位供给不足的情况
下，五华区教育体育局积极协调社会力量办学提供学位
支持，向部分民办学校购买公费学位。通过对优秀单位
予以表扬，以激发全区教职员工的职业荣誉感和神圣使
命感，鼓励广大教师和教育工作者投身教育事业，大力
弘扬我区尊师重教的良好风尚。规范和引导民办中小学
和幼儿园依法办学，建设优秀教师队伍，提高民办学校
办学水平，扩大民办教育优质资源，促进全区教育事业
优质、均衡发展。</t>
  </si>
  <si>
    <r>
      <rPr>
        <sz val="9"/>
        <rFont val="SimSun"/>
        <charset val="134"/>
      </rPr>
      <t xml:space="preserve">信息化设备
</t>
    </r>
    <r>
      <rPr>
        <sz val="9"/>
        <rFont val="SimSun"/>
        <charset val="134"/>
      </rPr>
      <t>运维完成率</t>
    </r>
  </si>
  <si>
    <r>
      <rPr>
        <sz val="9"/>
        <rFont val="SimSun"/>
        <charset val="134"/>
      </rPr>
      <t xml:space="preserve">补助公办学
</t>
    </r>
    <r>
      <rPr>
        <sz val="9"/>
        <rFont val="SimSun"/>
        <charset val="134"/>
      </rPr>
      <t xml:space="preserve">校保安人员
</t>
    </r>
    <r>
      <rPr>
        <sz val="9"/>
        <rFont val="SimSun"/>
        <charset val="134"/>
      </rPr>
      <t>人数</t>
    </r>
  </si>
  <si>
    <r>
      <rPr>
        <sz val="9"/>
        <rFont val="SimSun"/>
        <charset val="134"/>
      </rPr>
      <t xml:space="preserve">服务区属公
</t>
    </r>
    <r>
      <rPr>
        <sz val="9"/>
        <rFont val="SimSun"/>
        <charset val="134"/>
      </rPr>
      <t>办学校数量</t>
    </r>
  </si>
  <si>
    <r>
      <rPr>
        <sz val="9"/>
        <rFont val="SimSun"/>
        <charset val="134"/>
      </rPr>
      <t xml:space="preserve">考核评审工
</t>
    </r>
    <r>
      <rPr>
        <sz val="9"/>
        <rFont val="SimSun"/>
        <charset val="134"/>
      </rPr>
      <t>作完成率</t>
    </r>
  </si>
  <si>
    <t>德育主题活动
动开展次数</t>
  </si>
  <si>
    <r>
      <rPr>
        <sz val="9"/>
        <rFont val="SimSun"/>
        <charset val="134"/>
      </rPr>
      <t xml:space="preserve">营养改善计
</t>
    </r>
    <r>
      <rPr>
        <sz val="9"/>
        <rFont val="SimSun"/>
        <charset val="134"/>
      </rPr>
      <t xml:space="preserve">划支持学校
</t>
    </r>
    <r>
      <rPr>
        <sz val="9"/>
        <rFont val="SimSun"/>
        <charset val="134"/>
      </rPr>
      <t>数量</t>
    </r>
  </si>
  <si>
    <r>
      <rPr>
        <sz val="9"/>
        <rFont val="SimSun"/>
        <charset val="134"/>
      </rPr>
      <t xml:space="preserve">开展艺术节
</t>
    </r>
    <r>
      <rPr>
        <sz val="9"/>
        <rFont val="SimSun"/>
        <charset val="134"/>
      </rPr>
      <t>活动次数</t>
    </r>
  </si>
  <si>
    <r>
      <rPr>
        <sz val="9"/>
        <rFont val="SimSun"/>
        <charset val="134"/>
      </rPr>
      <t>招办考试完成量</t>
    </r>
  </si>
  <si>
    <r>
      <rPr>
        <sz val="9"/>
        <rFont val="SimSun"/>
        <charset val="134"/>
      </rPr>
      <t xml:space="preserve">心理健康及
</t>
    </r>
    <r>
      <rPr>
        <sz val="9"/>
        <rFont val="SimSun"/>
        <charset val="134"/>
      </rPr>
      <t xml:space="preserve">家庭教育家
</t>
    </r>
    <r>
      <rPr>
        <sz val="9"/>
        <rFont val="SimSun"/>
        <charset val="134"/>
      </rPr>
      <t>长培训</t>
    </r>
  </si>
  <si>
    <r>
      <rPr>
        <sz val="9"/>
        <rFont val="SimSun"/>
        <charset val="134"/>
      </rPr>
      <t xml:space="preserve">小学招生工
</t>
    </r>
    <r>
      <rPr>
        <sz val="9"/>
        <rFont val="SimSun"/>
        <charset val="134"/>
      </rPr>
      <t>作完成率</t>
    </r>
  </si>
  <si>
    <r>
      <rPr>
        <sz val="9"/>
        <rFont val="SimSun"/>
        <charset val="134"/>
      </rPr>
      <t xml:space="preserve">课后服务兑
</t>
    </r>
    <r>
      <rPr>
        <sz val="9"/>
        <rFont val="SimSun"/>
        <charset val="134"/>
      </rPr>
      <t>付中学数量</t>
    </r>
  </si>
  <si>
    <r>
      <rPr>
        <sz val="9"/>
        <rFont val="SimSun"/>
        <charset val="134"/>
      </rPr>
      <t xml:space="preserve">区级教师培
</t>
    </r>
    <r>
      <rPr>
        <sz val="9"/>
        <rFont val="SimSun"/>
        <charset val="134"/>
      </rPr>
      <t>训完成率</t>
    </r>
  </si>
  <si>
    <r>
      <rPr>
        <sz val="9"/>
        <rFont val="SimSun"/>
        <charset val="134"/>
      </rPr>
      <t xml:space="preserve">七个节日一
</t>
    </r>
    <r>
      <rPr>
        <sz val="9"/>
        <rFont val="SimSun"/>
        <charset val="134"/>
      </rPr>
      <t>个生日人数</t>
    </r>
  </si>
  <si>
    <r>
      <rPr>
        <sz val="9"/>
        <rFont val="SimSun"/>
        <charset val="134"/>
      </rPr>
      <t xml:space="preserve">中学课后服
</t>
    </r>
    <r>
      <rPr>
        <sz val="9"/>
        <rFont val="SimSun"/>
        <charset val="134"/>
      </rPr>
      <t>务学校数</t>
    </r>
  </si>
  <si>
    <r>
      <rPr>
        <sz val="9"/>
        <rFont val="SimSun"/>
        <charset val="134"/>
      </rPr>
      <t xml:space="preserve">提高中小学
</t>
    </r>
    <r>
      <rPr>
        <sz val="9"/>
        <rFont val="SimSun"/>
        <charset val="134"/>
      </rPr>
      <t xml:space="preserve">德育工作水
</t>
    </r>
    <r>
      <rPr>
        <sz val="9"/>
        <rFont val="SimSun"/>
        <charset val="134"/>
      </rPr>
      <t>平</t>
    </r>
  </si>
  <si>
    <r>
      <rPr>
        <sz val="9"/>
        <rFont val="SimSun"/>
        <charset val="134"/>
      </rPr>
      <t>逐步提高</t>
    </r>
  </si>
  <si>
    <r>
      <rPr>
        <sz val="9"/>
        <rFont val="SimSun"/>
        <charset val="134"/>
      </rPr>
      <t xml:space="preserve">预算绩效完
</t>
    </r>
    <r>
      <rPr>
        <sz val="9"/>
        <rFont val="SimSun"/>
        <charset val="134"/>
      </rPr>
      <t>成进度</t>
    </r>
  </si>
  <si>
    <r>
      <rPr>
        <sz val="9"/>
        <rFont val="SimSun"/>
        <charset val="134"/>
      </rPr>
      <t>12 ·</t>
    </r>
  </si>
  <si>
    <r>
      <rPr>
        <sz val="9"/>
        <rFont val="SimSun"/>
        <charset val="134"/>
      </rPr>
      <t>学生健康水平</t>
    </r>
  </si>
  <si>
    <r>
      <rPr>
        <sz val="9"/>
        <rFont val="SimSun"/>
        <charset val="134"/>
      </rPr>
      <t>显著提高</t>
    </r>
  </si>
  <si>
    <r>
      <rPr>
        <sz val="9"/>
        <rFont val="SimSun"/>
        <charset val="134"/>
      </rPr>
      <t xml:space="preserve">五华区师资
</t>
    </r>
    <r>
      <rPr>
        <sz val="9"/>
        <rFont val="SimSun"/>
        <charset val="134"/>
      </rPr>
      <t>质量</t>
    </r>
  </si>
  <si>
    <r>
      <rPr>
        <sz val="9"/>
        <rFont val="SimSun"/>
        <charset val="134"/>
      </rPr>
      <t xml:space="preserve">促进青少年
</t>
    </r>
    <r>
      <rPr>
        <sz val="9"/>
        <rFont val="SimSun"/>
        <charset val="134"/>
      </rPr>
      <t xml:space="preserve">身心健康和
</t>
    </r>
    <r>
      <rPr>
        <sz val="9"/>
        <rFont val="SimSun"/>
        <charset val="134"/>
      </rPr>
      <t>谐发展</t>
    </r>
  </si>
  <si>
    <r>
      <rPr>
        <sz val="9"/>
        <rFont val="SimSun"/>
        <charset val="134"/>
      </rPr>
      <t>各学校满意度</t>
    </r>
  </si>
  <si>
    <r>
      <rPr>
        <sz val="9"/>
        <rFont val="SimSun"/>
        <charset val="134"/>
      </rPr>
      <t>捐资助学工作经费</t>
    </r>
  </si>
  <si>
    <r>
      <rPr>
        <sz val="9"/>
        <rFont val="SimSun"/>
        <charset val="134"/>
      </rPr>
      <t xml:space="preserve">其中：当年
</t>
    </r>
    <r>
      <rPr>
        <sz val="9"/>
        <rFont val="SimSun"/>
        <charset val="134"/>
      </rPr>
      <t>财政拨款</t>
    </r>
  </si>
  <si>
    <r>
      <rPr>
        <sz val="9"/>
        <rFont val="SimSun"/>
        <charset val="134"/>
      </rPr>
      <t xml:space="preserve">支付2023年秋季扩班设备，昆八中（长城红鑫校区）设施设
</t>
    </r>
    <r>
      <rPr>
        <sz val="9"/>
        <rFont val="SimSun"/>
        <charset val="134"/>
      </rPr>
      <t xml:space="preserve">备款，瓦恭小学修建食堂资金，西翥二小（龙庆校区）改扩
</t>
    </r>
    <r>
      <rPr>
        <sz val="9"/>
        <rFont val="SimSun"/>
        <charset val="134"/>
      </rPr>
      <t xml:space="preserve">建项目经费，五华区右营村新建中学建设项目，武成小学青
</t>
    </r>
    <r>
      <rPr>
        <sz val="9"/>
        <rFont val="SimSun"/>
        <charset val="134"/>
      </rPr>
      <t xml:space="preserve">少年宫校区不安全校舍改造经费，华山中学如意校区进行校
</t>
    </r>
    <r>
      <rPr>
        <sz val="9"/>
        <rFont val="SimSun"/>
        <charset val="134"/>
      </rPr>
      <t xml:space="preserve">园安全维修升级项目。高新一实验续租昆明城市学院崇仁楼
</t>
    </r>
    <r>
      <rPr>
        <sz val="9"/>
        <rFont val="SimSun"/>
        <charset val="134"/>
      </rPr>
      <t>项目。</t>
    </r>
  </si>
  <si>
    <r>
      <rPr>
        <sz val="9"/>
        <rFont val="SimSun"/>
        <charset val="134"/>
      </rPr>
      <t xml:space="preserve">完成2023年秋季扩班设备，昆八中（长城红鑫
</t>
    </r>
    <r>
      <rPr>
        <sz val="9"/>
        <rFont val="SimSun"/>
        <charset val="134"/>
      </rPr>
      <t xml:space="preserve">校区）设施设备款，瓦恭小学修建食堂资金，
</t>
    </r>
    <r>
      <rPr>
        <sz val="9"/>
        <rFont val="SimSun"/>
        <charset val="134"/>
      </rPr>
      <t xml:space="preserve">西翥二小（龙庆校区）改扩建项目经费，五华
</t>
    </r>
    <r>
      <rPr>
        <sz val="9"/>
        <rFont val="SimSun"/>
        <charset val="134"/>
      </rPr>
      <t xml:space="preserve">区右营村新建中学建设项目，武成小学青少年
</t>
    </r>
    <r>
      <rPr>
        <sz val="9"/>
        <rFont val="SimSun"/>
        <charset val="134"/>
      </rPr>
      <t xml:space="preserve">宫校区不安全校舍改造经费，华山中学如意校
</t>
    </r>
    <r>
      <rPr>
        <sz val="9"/>
        <rFont val="SimSun"/>
        <charset val="134"/>
      </rPr>
      <t xml:space="preserve">区进行校园安全维修升级项目。高新一实验续
</t>
    </r>
    <r>
      <rPr>
        <sz val="9"/>
        <rFont val="SimSun"/>
        <charset val="134"/>
      </rPr>
      <t>租昆明城市学院崇仁楼等项目支付。</t>
    </r>
  </si>
  <si>
    <r>
      <rPr>
        <sz val="9"/>
        <rFont val="SimSun"/>
        <charset val="134"/>
      </rPr>
      <t>项目数量</t>
    </r>
  </si>
  <si>
    <r>
      <rPr>
        <sz val="9"/>
        <rFont val="SimSun"/>
        <charset val="134"/>
      </rPr>
      <t>预算支付完成率</t>
    </r>
  </si>
  <si>
    <r>
      <rPr>
        <sz val="9"/>
        <rFont val="SimSun"/>
        <charset val="134"/>
      </rPr>
      <t xml:space="preserve">项目进度完
</t>
    </r>
    <r>
      <rPr>
        <sz val="9"/>
        <rFont val="SimSun"/>
        <charset val="134"/>
      </rPr>
      <t>成时限</t>
    </r>
  </si>
  <si>
    <r>
      <rPr>
        <sz val="9"/>
        <rFont val="SimSun"/>
        <charset val="134"/>
      </rPr>
      <t xml:space="preserve">2025年12月31
</t>
    </r>
    <r>
      <rPr>
        <sz val="9"/>
        <rFont val="SimSun"/>
        <charset val="134"/>
      </rPr>
      <t>日前</t>
    </r>
  </si>
  <si>
    <r>
      <rPr>
        <sz val="9"/>
        <rFont val="SimSun"/>
        <charset val="134"/>
      </rPr>
      <t xml:space="preserve">2025年12月
</t>
    </r>
    <r>
      <rPr>
        <sz val="9"/>
        <rFont val="SimSun"/>
        <charset val="134"/>
      </rPr>
      <t>31日前</t>
    </r>
  </si>
  <si>
    <r>
      <rPr>
        <sz val="9"/>
        <rFont val="SimSun"/>
        <charset val="134"/>
      </rPr>
      <t xml:space="preserve">提升五华区
</t>
    </r>
    <r>
      <rPr>
        <sz val="9"/>
        <rFont val="SimSun"/>
        <charset val="134"/>
      </rPr>
      <t xml:space="preserve">教育综合实
</t>
    </r>
    <r>
      <rPr>
        <sz val="9"/>
        <rFont val="SimSun"/>
        <charset val="134"/>
      </rPr>
      <t>力</t>
    </r>
  </si>
  <si>
    <r>
      <rPr>
        <sz val="9"/>
        <rFont val="SimSun"/>
        <charset val="134"/>
      </rPr>
      <t>有效提升</t>
    </r>
  </si>
  <si>
    <r>
      <rPr>
        <sz val="9"/>
        <rFont val="SimSun"/>
        <charset val="134"/>
      </rPr>
      <t>昆财行〔2025〕 115号下达昆明市支持磨憨教育人才发展双向交流选派教师岗位资金</t>
    </r>
  </si>
  <si>
    <r>
      <rPr>
        <sz val="9"/>
        <rFont val="SimSun"/>
        <charset val="134"/>
      </rPr>
      <t xml:space="preserve">为认真落实省委、省政府和市委、市政府关于磨憨国际
</t>
    </r>
    <r>
      <rPr>
        <sz val="9"/>
        <rFont val="SimSun"/>
        <charset val="134"/>
      </rPr>
      <t xml:space="preserve">口岸城市建设的决策部署，加强磨憨教育体育系统人才
</t>
    </r>
    <r>
      <rPr>
        <sz val="9"/>
        <rFont val="SimSun"/>
        <charset val="134"/>
      </rPr>
      <t xml:space="preserve">队伍建设，培养一支管理能力强、综合素质高的学校管
</t>
    </r>
    <r>
      <rPr>
        <sz val="9"/>
        <rFont val="SimSun"/>
        <charset val="134"/>
      </rPr>
      <t xml:space="preserve">理干部和教师队伍，推进磨憨教育体育事业跨越式发
</t>
    </r>
    <r>
      <rPr>
        <sz val="9"/>
        <rFont val="SimSun"/>
        <charset val="134"/>
      </rPr>
      <t xml:space="preserve">展，根据《昆明市西双版纳州共同支持磨憨—磨丁经济
</t>
    </r>
    <r>
      <rPr>
        <sz val="9"/>
        <rFont val="SimSun"/>
        <charset val="134"/>
      </rPr>
      <t xml:space="preserve">合作区人才发展十条措施》（昆党人才〔2022〕3号）
</t>
    </r>
    <r>
      <rPr>
        <sz val="9"/>
        <rFont val="SimSun"/>
        <charset val="134"/>
      </rPr>
      <t xml:space="preserve">文件精神，结合工作实际，昆明市支持磨憨教育人才发
</t>
    </r>
    <r>
      <rPr>
        <sz val="9"/>
        <rFont val="SimSun"/>
        <charset val="134"/>
      </rPr>
      <t xml:space="preserve">展双向交流主要采取从主城区选派优秀干部和教师到磨
</t>
    </r>
    <r>
      <rPr>
        <sz val="9"/>
        <rFont val="SimSun"/>
        <charset val="134"/>
      </rPr>
      <t xml:space="preserve">憨相关学校帮扶支教，从磨憨相关学校选派“学得了、
</t>
    </r>
    <r>
      <rPr>
        <sz val="9"/>
        <rFont val="SimSun"/>
        <charset val="134"/>
      </rPr>
      <t xml:space="preserve">留得住 ”的专业技术人才到主城区优质学校进行专业进
</t>
    </r>
    <r>
      <rPr>
        <sz val="9"/>
        <rFont val="SimSun"/>
        <charset val="134"/>
      </rPr>
      <t xml:space="preserve">修的方式，立足“提升教育教学水平 ”“教师队伍建设
</t>
    </r>
    <r>
      <rPr>
        <sz val="9"/>
        <rFont val="SimSun"/>
        <charset val="134"/>
      </rPr>
      <t xml:space="preserve">”“完善学校管理机制 ”等实际需要，通过开展实地教
</t>
    </r>
    <r>
      <rPr>
        <sz val="9"/>
        <rFont val="SimSun"/>
        <charset val="134"/>
      </rPr>
      <t xml:space="preserve">学、跟岗学习、教研同训、同课异构等活动，加强办学
</t>
    </r>
    <r>
      <rPr>
        <sz val="9"/>
        <rFont val="SimSun"/>
        <charset val="134"/>
      </rPr>
      <t xml:space="preserve">思想、教育理念、管理方式和教学方法的交融，提高磨
</t>
    </r>
    <r>
      <rPr>
        <sz val="9"/>
        <rFont val="SimSun"/>
        <charset val="134"/>
      </rPr>
      <t xml:space="preserve">憨教育管理干部和教师素质，整体提升昆明市教育人才
</t>
    </r>
    <r>
      <rPr>
        <sz val="9"/>
        <rFont val="SimSun"/>
        <charset val="134"/>
      </rPr>
      <t>队伍专业化水平。</t>
    </r>
  </si>
  <si>
    <r>
      <rPr>
        <sz val="9"/>
        <rFont val="SimSun"/>
        <charset val="134"/>
      </rPr>
      <t xml:space="preserve">为认真落实省委、省政府和市委、市政府关于磨
</t>
    </r>
    <r>
      <rPr>
        <sz val="9"/>
        <rFont val="SimSun"/>
        <charset val="134"/>
      </rPr>
      <t xml:space="preserve">憨国际口岸城市建设的决策部署，加强磨憨教育
</t>
    </r>
    <r>
      <rPr>
        <sz val="9"/>
        <rFont val="SimSun"/>
        <charset val="134"/>
      </rPr>
      <t xml:space="preserve">体育系统人才队伍建设，培养一支管理能力强、
</t>
    </r>
    <r>
      <rPr>
        <sz val="9"/>
        <rFont val="SimSun"/>
        <charset val="134"/>
      </rPr>
      <t xml:space="preserve">综合素质高的学校管理干部和教师队伍，推进磨
</t>
    </r>
    <r>
      <rPr>
        <sz val="9"/>
        <rFont val="SimSun"/>
        <charset val="134"/>
      </rPr>
      <t xml:space="preserve">憨教育体育事业跨越式发展，根据《昆明市西双
</t>
    </r>
    <r>
      <rPr>
        <sz val="9"/>
        <rFont val="SimSun"/>
        <charset val="134"/>
      </rPr>
      <t xml:space="preserve">版纳州共同支持磨憨—磨丁经济合作区人才发展
</t>
    </r>
    <r>
      <rPr>
        <sz val="9"/>
        <rFont val="SimSun"/>
        <charset val="134"/>
      </rPr>
      <t xml:space="preserve">十条措施》（昆党人才〔2022〕3号）文件精神，
</t>
    </r>
    <r>
      <rPr>
        <sz val="9"/>
        <rFont val="SimSun"/>
        <charset val="134"/>
      </rPr>
      <t xml:space="preserve">结合工作实际，昆明市支持磨憨教育人才发展双
</t>
    </r>
    <r>
      <rPr>
        <sz val="9"/>
        <rFont val="SimSun"/>
        <charset val="134"/>
      </rPr>
      <t xml:space="preserve">向交流主要采取从主城区选派优秀干部和教师到
</t>
    </r>
    <r>
      <rPr>
        <sz val="9"/>
        <rFont val="SimSun"/>
        <charset val="134"/>
      </rPr>
      <t xml:space="preserve">磨憨相关学校帮扶支教，从磨憨相关学校选派“
</t>
    </r>
    <r>
      <rPr>
        <sz val="9"/>
        <rFont val="SimSun"/>
        <charset val="134"/>
      </rPr>
      <t xml:space="preserve">学得了、留得住 ”的专业技术人才到主城区优质
</t>
    </r>
    <r>
      <rPr>
        <sz val="9"/>
        <rFont val="SimSun"/>
        <charset val="134"/>
      </rPr>
      <t xml:space="preserve">学校进行专业进修的方式，立足“提升教育教学
</t>
    </r>
    <r>
      <rPr>
        <sz val="9"/>
        <rFont val="SimSun"/>
        <charset val="134"/>
      </rPr>
      <t xml:space="preserve">水平 ”“教师队伍建设 ”“完善学校管理机制 ”
</t>
    </r>
    <r>
      <rPr>
        <sz val="9"/>
        <rFont val="SimSun"/>
        <charset val="134"/>
      </rPr>
      <t xml:space="preserve">等实际需要，通过开展实地教学、跟岗学习、教
</t>
    </r>
    <r>
      <rPr>
        <sz val="9"/>
        <rFont val="SimSun"/>
        <charset val="134"/>
      </rPr>
      <t xml:space="preserve">研同训、同课异构等活动，加强办学思想、教育
</t>
    </r>
    <r>
      <rPr>
        <sz val="9"/>
        <rFont val="SimSun"/>
        <charset val="134"/>
      </rPr>
      <t xml:space="preserve">理念、管理方式和教学方法的交融，提高磨憨教
</t>
    </r>
    <r>
      <rPr>
        <sz val="9"/>
        <rFont val="SimSun"/>
        <charset val="134"/>
      </rPr>
      <t xml:space="preserve">育管理干部和教师素质，整体提升昆明市教育人
</t>
    </r>
    <r>
      <rPr>
        <sz val="9"/>
        <rFont val="SimSun"/>
        <charset val="134"/>
      </rPr>
      <t>才队伍专业化水平。完成选派教师2人。</t>
    </r>
  </si>
  <si>
    <r>
      <rPr>
        <sz val="9"/>
        <rFont val="SimSun"/>
        <charset val="134"/>
      </rPr>
      <t xml:space="preserve">其他需要
</t>
    </r>
    <r>
      <rPr>
        <sz val="9"/>
        <rFont val="SimSun"/>
        <charset val="134"/>
      </rPr>
      <t>说明的事</t>
    </r>
  </si>
  <si>
    <r>
      <rPr>
        <sz val="9"/>
        <rFont val="SimSun"/>
        <charset val="134"/>
      </rPr>
      <t>选派教师人数</t>
    </r>
  </si>
  <si>
    <r>
      <rPr>
        <sz val="9"/>
        <rFont val="SimSun"/>
        <charset val="134"/>
      </rPr>
      <t>补助标准</t>
    </r>
  </si>
  <si>
    <r>
      <rPr>
        <sz val="9"/>
        <rFont val="SimSun"/>
        <charset val="134"/>
      </rPr>
      <t xml:space="preserve">政策的知晓
</t>
    </r>
    <r>
      <rPr>
        <sz val="9"/>
        <rFont val="SimSun"/>
        <charset val="134"/>
      </rPr>
      <t>度</t>
    </r>
  </si>
  <si>
    <r>
      <rPr>
        <sz val="9"/>
        <rFont val="SimSun"/>
        <charset val="134"/>
      </rPr>
      <t>教师满意度</t>
    </r>
  </si>
  <si>
    <r>
      <rPr>
        <sz val="9"/>
        <rFont val="SimSun"/>
        <charset val="134"/>
      </rPr>
      <t>昆财教〔2024〕23号2023年基础教育综合奖补（右营村城中村改造项目配建中学项目资金）资金</t>
    </r>
  </si>
  <si>
    <r>
      <rPr>
        <sz val="9"/>
        <rFont val="SimSun"/>
        <charset val="134"/>
      </rPr>
      <t>完成右营村城中村改造配建中学的建设</t>
    </r>
  </si>
  <si>
    <r>
      <rPr>
        <sz val="9"/>
        <rFont val="SimSun"/>
        <charset val="134"/>
      </rPr>
      <t>已完成项目建设</t>
    </r>
  </si>
  <si>
    <r>
      <rPr>
        <sz val="9"/>
        <rFont val="SimSun"/>
        <charset val="134"/>
      </rPr>
      <t xml:space="preserve">工程质量
</t>
    </r>
    <r>
      <rPr>
        <sz val="9"/>
        <rFont val="SimSun"/>
        <charset val="134"/>
      </rPr>
      <t>达标率</t>
    </r>
  </si>
  <si>
    <r>
      <rPr>
        <sz val="9"/>
        <rFont val="SimSun"/>
        <charset val="134"/>
      </rPr>
      <t xml:space="preserve">办学条件
</t>
    </r>
    <r>
      <rPr>
        <sz val="9"/>
        <rFont val="SimSun"/>
        <charset val="134"/>
      </rPr>
      <t>改善</t>
    </r>
  </si>
  <si>
    <r>
      <rPr>
        <sz val="9"/>
        <rFont val="SimSun"/>
        <charset val="134"/>
      </rPr>
      <t>持续改善</t>
    </r>
  </si>
  <si>
    <r>
      <rPr>
        <sz val="9"/>
        <rFont val="SimSun"/>
        <charset val="134"/>
      </rPr>
      <t>昆财教〔2024〕49号2024年省级体育彩票公益金项目资金</t>
    </r>
  </si>
  <si>
    <t>通过体彩公益金项目，满足广大市民的运动、健身
需求，加快建设体育强省，使人民健康水平明显提
升。
1.继续实施“七彩云南全民健身工程 ”，支持少数
民族传统体育基地建设，建立全民健身组织，开展
全民健身科研与宣传，开展健康县城“勤锻炼 ”活动
动、 国民体质监测活动，促进我省国民体质稳步提
升。
2.聚焦新周期备战全运会工作，加强省级预备队建
设，资助新型体校建设，开展竞技体育后备人才培
养工作，组织举办“三大球 ”系列赛事。
3.深入贯彻落实体教融合工作，不断提高青少年体
育训练质量和效益，开展青少年身边体育竞赛和活
动，支持国家级、省级传统体育项目学校建设，推
进学校体育场馆向社会免费低收费开放，推动竞技
体育后备人才培养工作科学高效开展。
4.继续推进体育旅游、体育文化融合发展，推动体
育产业示范基地建设，培育体育旅游精品赛事，促
进体育产业高质量发展。</t>
  </si>
  <si>
    <t>通过体彩公益金项目，满足广大市民的运动
、健身需求，加快建设体育强省，使人民健
康水平明显提升。
1.继续实施“七彩云南全民健身工程 ”，支
持少数民族传统体育基地建设，建立全民健
身组织，开展全民健身科研与宣传，开展健
康县城“勤锻炼 ”活动、 国民体质监测活动
动，促进我省国民体质稳步提升。
2.聚焦新周期备战全运会工作，加强省级预
备队建设，资助新型体校建设，开展竞技体
育后备人才培养工作，组织举办“三大球 ”
系列赛事。
3.深入贯彻落实体教融合工作，不断提高青
少年体育训练质量和效益，开展青少年身边
体育竞赛和活动，支持国家级、省级传统体
育项目学校建设，推进学校体育场馆向社会
免费低收费开放，推动竞技体育后备人才培
养工作科学高效开展。
4.继续推进体育旅游、体育文化融合发展，
推动体育产业示范基地建设，培育体育旅游
精品赛事，促进体育产业高质量发展。</t>
  </si>
  <si>
    <t>开展健康县
城“勤锻炼
”活动</t>
  </si>
  <si>
    <r>
      <rPr>
        <sz val="9"/>
        <rFont val="SimSun"/>
        <charset val="134"/>
      </rPr>
      <t xml:space="preserve">资助体育产
</t>
    </r>
    <r>
      <rPr>
        <sz val="9"/>
        <rFont val="SimSun"/>
        <charset val="134"/>
      </rPr>
      <t xml:space="preserve">业发展项目
</t>
    </r>
    <r>
      <rPr>
        <sz val="9"/>
        <rFont val="SimSun"/>
        <charset val="134"/>
      </rPr>
      <t>个数</t>
    </r>
  </si>
  <si>
    <r>
      <rPr>
        <sz val="9"/>
        <rFont val="SimSun"/>
        <charset val="134"/>
      </rPr>
      <t xml:space="preserve">资助学校体
</t>
    </r>
    <r>
      <rPr>
        <sz val="9"/>
        <rFont val="SimSun"/>
        <charset val="134"/>
      </rPr>
      <t xml:space="preserve">育场馆免费
</t>
    </r>
    <r>
      <rPr>
        <sz val="9"/>
        <rFont val="SimSun"/>
        <charset val="134"/>
      </rPr>
      <t xml:space="preserve">低收费开放
</t>
    </r>
    <r>
      <rPr>
        <sz val="9"/>
        <rFont val="SimSun"/>
        <charset val="134"/>
      </rPr>
      <t>数量</t>
    </r>
  </si>
  <si>
    <t>组织开展宣传
统体育项目
训练，培养
和输送优秀
体育后备人
才</t>
  </si>
  <si>
    <r>
      <rPr>
        <sz val="9"/>
        <rFont val="SimSun"/>
        <charset val="134"/>
      </rPr>
      <t xml:space="preserve">开展校级传
</t>
    </r>
    <r>
      <rPr>
        <sz val="9"/>
        <rFont val="SimSun"/>
        <charset val="134"/>
      </rPr>
      <t xml:space="preserve">统体育项目
</t>
    </r>
    <r>
      <rPr>
        <sz val="9"/>
        <rFont val="SimSun"/>
        <charset val="134"/>
      </rPr>
      <t>竞赛</t>
    </r>
  </si>
  <si>
    <t>参加省、市
、区举办体
育赛事</t>
  </si>
  <si>
    <r>
      <rPr>
        <sz val="9"/>
        <rFont val="SimSun"/>
        <charset val="134"/>
      </rPr>
      <t xml:space="preserve">完成五华体
</t>
    </r>
    <r>
      <rPr>
        <sz val="9"/>
        <rFont val="SimSun"/>
        <charset val="134"/>
      </rPr>
      <t xml:space="preserve">育馆场馆设
</t>
    </r>
    <r>
      <rPr>
        <sz val="9"/>
        <rFont val="SimSun"/>
        <charset val="134"/>
      </rPr>
      <t>施修缮</t>
    </r>
  </si>
  <si>
    <r>
      <rPr>
        <sz val="9"/>
        <rFont val="SimSun"/>
        <charset val="134"/>
      </rPr>
      <t>验收合格率</t>
    </r>
  </si>
  <si>
    <r>
      <rPr>
        <sz val="9"/>
        <rFont val="SimSun"/>
        <charset val="134"/>
      </rPr>
      <t>完成时间</t>
    </r>
  </si>
  <si>
    <r>
      <rPr>
        <sz val="9"/>
        <rFont val="SimSun"/>
        <charset val="134"/>
      </rPr>
      <t xml:space="preserve">2024年12月
</t>
    </r>
    <r>
      <rPr>
        <sz val="9"/>
        <rFont val="SimSun"/>
        <charset val="134"/>
      </rPr>
      <t>31日前</t>
    </r>
  </si>
  <si>
    <r>
      <rPr>
        <sz val="9"/>
        <rFont val="SimSun"/>
        <charset val="134"/>
      </rPr>
      <t xml:space="preserve">2024年12月31
</t>
    </r>
    <r>
      <rPr>
        <sz val="9"/>
        <rFont val="SimSun"/>
        <charset val="134"/>
      </rPr>
      <t>日前</t>
    </r>
  </si>
  <si>
    <r>
      <rPr>
        <sz val="9"/>
        <rFont val="SimSun"/>
        <charset val="134"/>
      </rPr>
      <t xml:space="preserve">对促进我区
</t>
    </r>
    <r>
      <rPr>
        <sz val="9"/>
        <rFont val="SimSun"/>
        <charset val="134"/>
      </rPr>
      <t xml:space="preserve">全民建设事
</t>
    </r>
    <r>
      <rPr>
        <sz val="9"/>
        <rFont val="SimSun"/>
        <charset val="134"/>
      </rPr>
      <t xml:space="preserve">业发展的影
</t>
    </r>
    <r>
      <rPr>
        <sz val="9"/>
        <rFont val="SimSun"/>
        <charset val="134"/>
      </rPr>
      <t>响</t>
    </r>
  </si>
  <si>
    <r>
      <rPr>
        <sz val="9"/>
        <rFont val="SimSun"/>
        <charset val="134"/>
      </rPr>
      <t>显著</t>
    </r>
  </si>
  <si>
    <r>
      <rPr>
        <sz val="9"/>
        <rFont val="SimSun"/>
        <charset val="134"/>
      </rPr>
      <t xml:space="preserve">参加全民健
</t>
    </r>
    <r>
      <rPr>
        <sz val="9"/>
        <rFont val="SimSun"/>
        <charset val="134"/>
      </rPr>
      <t xml:space="preserve">身，  体育
</t>
    </r>
    <r>
      <rPr>
        <sz val="9"/>
        <rFont val="SimSun"/>
        <charset val="134"/>
      </rPr>
      <t xml:space="preserve">竞赛人员满
</t>
    </r>
    <r>
      <rPr>
        <sz val="9"/>
        <rFont val="SimSun"/>
        <charset val="134"/>
      </rPr>
      <t>意度</t>
    </r>
  </si>
  <si>
    <r>
      <rPr>
        <sz val="9"/>
        <rFont val="SimSun"/>
        <charset val="134"/>
      </rPr>
      <t>昆财教〔2024〕51号普通高中资助免学费市级资金</t>
    </r>
  </si>
  <si>
    <t>目标1：学前教育资助政策按规定得到落实；
目标2：义务教育家庭经济困难学生生活补助政策
策规定得到落实；
目标3：义务教育农村学生营养改善计划政策“
全覆盖 ”
目标4：高中阶段教育各项国家资助政策按规定
得到落实；
目标5：激励中等职业学校学生勤奋学习、努力
进取，提高学生思想道德素质和专业技能水平；</t>
  </si>
  <si>
    <r>
      <rPr>
        <sz val="9"/>
        <rFont val="SimSun"/>
        <charset val="134"/>
      </rPr>
      <t xml:space="preserve">目标1：学前教育资助政策按规定得到落实；
</t>
    </r>
    <r>
      <rPr>
        <sz val="9"/>
        <rFont val="SimSun"/>
        <charset val="134"/>
      </rPr>
      <t xml:space="preserve">目标2：义务教育家庭经济困难学生生活补助
</t>
    </r>
    <r>
      <rPr>
        <sz val="9"/>
        <rFont val="SimSun"/>
        <charset val="134"/>
      </rPr>
      <t xml:space="preserve">政策规定得到落实；
</t>
    </r>
    <r>
      <rPr>
        <sz val="9"/>
        <rFont val="SimSun"/>
        <charset val="134"/>
      </rPr>
      <t xml:space="preserve">目标3：义务教育农村学生营养改善计划政策
</t>
    </r>
    <r>
      <rPr>
        <sz val="9"/>
        <rFont val="SimSun"/>
        <charset val="134"/>
      </rPr>
      <t xml:space="preserve">“全覆盖 ”
</t>
    </r>
    <r>
      <rPr>
        <sz val="9"/>
        <rFont val="SimSun"/>
        <charset val="134"/>
      </rPr>
      <t xml:space="preserve">目标4：高中阶段教育各项国家资助政策按规
</t>
    </r>
    <r>
      <rPr>
        <sz val="9"/>
        <rFont val="SimSun"/>
        <charset val="134"/>
      </rPr>
      <t xml:space="preserve">定得到落实；
</t>
    </r>
    <r>
      <rPr>
        <sz val="9"/>
        <rFont val="SimSun"/>
        <charset val="134"/>
      </rPr>
      <t xml:space="preserve">目标5：激励中等职业学校学生勤奋学习、努
</t>
    </r>
    <r>
      <rPr>
        <sz val="9"/>
        <rFont val="SimSun"/>
        <charset val="134"/>
      </rPr>
      <t xml:space="preserve">力进取，提高学生思想道德素质和专业技能水
</t>
    </r>
    <r>
      <rPr>
        <sz val="9"/>
        <rFont val="SimSun"/>
        <charset val="134"/>
      </rPr>
      <t>平；</t>
    </r>
  </si>
  <si>
    <r>
      <rPr>
        <sz val="9"/>
        <rFont val="SimSun"/>
        <charset val="134"/>
      </rPr>
      <t xml:space="preserve">符合条件
</t>
    </r>
    <r>
      <rPr>
        <sz val="9"/>
        <rFont val="SimSun"/>
        <charset val="134"/>
      </rPr>
      <t xml:space="preserve">受助学生
</t>
    </r>
    <r>
      <rPr>
        <sz val="9"/>
        <rFont val="SimSun"/>
        <charset val="134"/>
      </rPr>
      <t>覆盖率</t>
    </r>
  </si>
  <si>
    <r>
      <rPr>
        <sz val="9"/>
        <rFont val="SimSun"/>
        <charset val="134"/>
      </rPr>
      <t xml:space="preserve">资助经费
</t>
    </r>
    <r>
      <rPr>
        <sz val="9"/>
        <rFont val="SimSun"/>
        <charset val="134"/>
      </rPr>
      <t>及时发放</t>
    </r>
  </si>
  <si>
    <r>
      <rPr>
        <sz val="9"/>
        <rFont val="SimSun"/>
        <charset val="134"/>
      </rPr>
      <t xml:space="preserve">补助对象
</t>
    </r>
    <r>
      <rPr>
        <sz val="9"/>
        <rFont val="SimSun"/>
        <charset val="134"/>
      </rPr>
      <t>政策的知</t>
    </r>
  </si>
  <si>
    <r>
      <rPr>
        <sz val="9"/>
        <rFont val="SimSun"/>
        <charset val="134"/>
      </rPr>
      <t xml:space="preserve">晓度
</t>
    </r>
    <r>
      <rPr>
        <sz val="9"/>
        <rFont val="SimSun"/>
        <charset val="134"/>
      </rPr>
      <t>标</t>
    </r>
  </si>
  <si>
    <r>
      <rPr>
        <sz val="9"/>
        <rFont val="SimSun"/>
        <charset val="134"/>
      </rPr>
      <t xml:space="preserve">受助学生
</t>
    </r>
    <r>
      <rPr>
        <sz val="9"/>
        <rFont val="SimSun"/>
        <charset val="134"/>
      </rPr>
      <t>满意度</t>
    </r>
  </si>
  <si>
    <r>
      <rPr>
        <sz val="9"/>
        <rFont val="SimSun"/>
        <charset val="134"/>
      </rPr>
      <t xml:space="preserve">受助学生
</t>
    </r>
    <r>
      <rPr>
        <sz val="9"/>
        <rFont val="SimSun"/>
        <charset val="134"/>
      </rPr>
      <t>家长满意</t>
    </r>
  </si>
  <si>
    <t>昆财教〔2024〕109号2024年普通高中脱贫家庭子女生活费省级补助资金</t>
  </si>
  <si>
    <r>
      <rPr>
        <sz val="9"/>
        <rFont val="SimSun"/>
        <charset val="134"/>
      </rPr>
      <t xml:space="preserve">满足家庭经济困难学生基本学习生活需要，实现不
</t>
    </r>
    <r>
      <rPr>
        <sz val="9"/>
        <rFont val="SimSun"/>
        <charset val="134"/>
      </rPr>
      <t xml:space="preserve">让一个学生因家庭经济困难而失学，激励学生勤奋
</t>
    </r>
    <r>
      <rPr>
        <sz val="9"/>
        <rFont val="SimSun"/>
        <charset val="134"/>
      </rPr>
      <t xml:space="preserve">学习、努力进取，德、智、体、美、劳全面发展；
</t>
    </r>
    <r>
      <rPr>
        <sz val="9"/>
        <rFont val="SimSun"/>
        <charset val="134"/>
      </rPr>
      <t xml:space="preserve">加强监督资助资金的管理及使用； 加大力度宣传资
</t>
    </r>
    <r>
      <rPr>
        <sz val="9"/>
        <rFont val="SimSun"/>
        <charset val="134"/>
      </rPr>
      <t xml:space="preserve">助政策，使这项惠民政策家喻户晓、深入人心，满
</t>
    </r>
    <r>
      <rPr>
        <sz val="9"/>
        <rFont val="SimSun"/>
        <charset val="134"/>
      </rPr>
      <t>意度≧85%。</t>
    </r>
  </si>
  <si>
    <t>满足家庭经济困难学生基本学习生活需
要，实现不让一个学生因家庭经济困难
而失学，激励学生勤奋学习、努力进
取，德、智、体、美、劳全面发展； 加
强监督资助资金的管理及使用； 加大力
度宣传资助政策，使这项惠民政策家喻
户晓、深入人心，满意度≧85%。</t>
  </si>
  <si>
    <r>
      <rPr>
        <sz val="9"/>
        <rFont val="SimSun"/>
        <charset val="134"/>
      </rPr>
      <t xml:space="preserve">普通高中脱
</t>
    </r>
    <r>
      <rPr>
        <sz val="9"/>
        <rFont val="SimSun"/>
        <charset val="134"/>
      </rPr>
      <t xml:space="preserve">贫家庭经济
</t>
    </r>
    <r>
      <rPr>
        <sz val="9"/>
        <rFont val="SimSun"/>
        <charset val="134"/>
      </rPr>
      <t xml:space="preserve">困难学生生
</t>
    </r>
    <r>
      <rPr>
        <sz val="9"/>
        <rFont val="SimSun"/>
        <charset val="134"/>
      </rPr>
      <t xml:space="preserve">活费补助人
</t>
    </r>
    <r>
      <rPr>
        <sz val="9"/>
        <rFont val="SimSun"/>
        <charset val="134"/>
      </rPr>
      <t>数</t>
    </r>
  </si>
  <si>
    <r>
      <rPr>
        <sz val="9"/>
        <rFont val="SimSun"/>
        <charset val="134"/>
      </rPr>
      <t xml:space="preserve">按规定及
</t>
    </r>
    <r>
      <rPr>
        <sz val="9"/>
        <rFont val="SimSun"/>
        <charset val="134"/>
      </rPr>
      <t>时发放率</t>
    </r>
  </si>
  <si>
    <r>
      <rPr>
        <sz val="9"/>
        <rFont val="SimSun"/>
        <charset val="134"/>
      </rPr>
      <t xml:space="preserve">帮助家庭
</t>
    </r>
    <r>
      <rPr>
        <sz val="9"/>
        <rFont val="SimSun"/>
        <charset val="134"/>
      </rPr>
      <t xml:space="preserve">经济困难
</t>
    </r>
    <r>
      <rPr>
        <sz val="9"/>
        <rFont val="SimSun"/>
        <charset val="134"/>
      </rPr>
      <t xml:space="preserve">学生完成
</t>
    </r>
    <r>
      <rPr>
        <sz val="9"/>
        <rFont val="SimSun"/>
        <charset val="134"/>
      </rPr>
      <t>学业率</t>
    </r>
  </si>
  <si>
    <r>
      <rPr>
        <sz val="9"/>
        <rFont val="SimSun"/>
        <charset val="134"/>
      </rPr>
      <t>满意度指</t>
    </r>
  </si>
  <si>
    <r>
      <rPr>
        <sz val="9"/>
        <rFont val="SimSun"/>
        <charset val="134"/>
      </rPr>
      <t xml:space="preserve">家长学生
</t>
    </r>
    <r>
      <rPr>
        <sz val="9"/>
        <rFont val="SimSun"/>
        <charset val="134"/>
      </rPr>
      <t xml:space="preserve">学校教师
</t>
    </r>
    <r>
      <rPr>
        <sz val="9"/>
        <rFont val="SimSun"/>
        <charset val="134"/>
      </rPr>
      <t>满意度</t>
    </r>
  </si>
  <si>
    <t>昆财教〔2024〕109号2024年普通高中脱贫家庭子女生活费市级补助资金</t>
  </si>
  <si>
    <r>
      <rPr>
        <sz val="9"/>
        <rFont val="SimSun"/>
        <charset val="134"/>
      </rPr>
      <t xml:space="preserve">满足家庭经济困难学生基本学习生活需要，实现
</t>
    </r>
    <r>
      <rPr>
        <sz val="9"/>
        <rFont val="SimSun"/>
        <charset val="134"/>
      </rPr>
      <t xml:space="preserve">不让一个学生因家庭经济困难而失学，激励学生
</t>
    </r>
    <r>
      <rPr>
        <sz val="9"/>
        <rFont val="SimSun"/>
        <charset val="134"/>
      </rPr>
      <t xml:space="preserve">勤奋学习、努力进取，德、智、体、美、劳全面
</t>
    </r>
    <r>
      <rPr>
        <sz val="9"/>
        <rFont val="SimSun"/>
        <charset val="134"/>
      </rPr>
      <t xml:space="preserve">发展；加强监督资助资金的管理及使用；加大力
</t>
    </r>
    <r>
      <rPr>
        <sz val="9"/>
        <rFont val="SimSun"/>
        <charset val="134"/>
      </rPr>
      <t xml:space="preserve">度宣传资助政策，使这项惠民政策家喻户晓、深
</t>
    </r>
    <r>
      <rPr>
        <sz val="9"/>
        <rFont val="SimSun"/>
        <charset val="134"/>
      </rPr>
      <t>入人心，满意度≧85%。</t>
    </r>
  </si>
  <si>
    <t>满足家庭经济困难学生基本学习生活需
要，实现不让一个学生因家庭经济困难
而失学，激励学生勤奋学习、努力进
取，德、智、体、美、劳全面发展；加
强监督资助资金的管理及使用；加大力
度宣传资助政策，使这项惠民政策家喻
户晓、深入人心，满意度≧85%。</t>
  </si>
  <si>
    <r>
      <rPr>
        <sz val="9"/>
        <rFont val="SimSun"/>
        <charset val="134"/>
      </rPr>
      <t xml:space="preserve">按规定及时
</t>
    </r>
    <r>
      <rPr>
        <sz val="9"/>
        <rFont val="SimSun"/>
        <charset val="134"/>
      </rPr>
      <t>发放率</t>
    </r>
  </si>
  <si>
    <r>
      <rPr>
        <sz val="9"/>
        <rFont val="SimSun"/>
        <charset val="134"/>
      </rPr>
      <t xml:space="preserve">家长学生学
</t>
    </r>
    <r>
      <rPr>
        <sz val="9"/>
        <rFont val="SimSun"/>
        <charset val="134"/>
      </rPr>
      <t xml:space="preserve">校教师满意
</t>
    </r>
    <r>
      <rPr>
        <sz val="9"/>
        <rFont val="SimSun"/>
        <charset val="134"/>
      </rPr>
      <t>度</t>
    </r>
  </si>
  <si>
    <r>
      <rPr>
        <sz val="9"/>
        <rFont val="SimSun"/>
        <charset val="134"/>
      </rPr>
      <t>昆财教〔2024〕125号2024年教育强国基础设施建设工程专项中央基建投资预算资金</t>
    </r>
  </si>
  <si>
    <r>
      <rPr>
        <sz val="9"/>
        <rFont val="SimSun"/>
        <charset val="134"/>
      </rPr>
      <t>完成昆明市第二十八中学选址新建项目建设</t>
    </r>
  </si>
  <si>
    <r>
      <rPr>
        <sz val="9"/>
        <rFont val="SimSun"/>
        <charset val="134"/>
      </rPr>
      <t>项目开工率</t>
    </r>
  </si>
  <si>
    <r>
      <rPr>
        <sz val="9"/>
        <rFont val="SimSun"/>
        <charset val="134"/>
      </rPr>
      <t>经济效益</t>
    </r>
  </si>
  <si>
    <r>
      <rPr>
        <sz val="9"/>
        <rFont val="SimSun"/>
        <charset val="134"/>
      </rPr>
      <t>工程合格率</t>
    </r>
  </si>
  <si>
    <r>
      <rPr>
        <sz val="9"/>
        <rFont val="SimSun"/>
        <charset val="134"/>
      </rPr>
      <t>昆财教〔2024〕167号2024年第二批学生资助中央和省级直达资金</t>
    </r>
  </si>
  <si>
    <r>
      <rPr>
        <sz val="9"/>
        <rFont val="SimSun"/>
        <charset val="134"/>
      </rPr>
      <t xml:space="preserve">l.高中及以上阶段各项国家资助政策按规定得到落
</t>
    </r>
    <r>
      <rPr>
        <sz val="9"/>
        <rFont val="SimSun"/>
        <charset val="134"/>
      </rPr>
      <t xml:space="preserve">实；
</t>
    </r>
    <r>
      <rPr>
        <sz val="9"/>
        <rFont val="SimSun"/>
        <charset val="134"/>
      </rPr>
      <t xml:space="preserve">2.满足家庭经济困难学生基本学习生活需要，学生
</t>
    </r>
    <r>
      <rPr>
        <sz val="9"/>
        <rFont val="SimSun"/>
        <charset val="134"/>
      </rPr>
      <t>和家长满意度不断提高。</t>
    </r>
  </si>
  <si>
    <r>
      <rPr>
        <sz val="9"/>
        <rFont val="SimSun"/>
        <charset val="134"/>
      </rPr>
      <t xml:space="preserve">l.高中及以上阶段各项国家资助政策按
</t>
    </r>
    <r>
      <rPr>
        <sz val="9"/>
        <rFont val="SimSun"/>
        <charset val="134"/>
      </rPr>
      <t xml:space="preserve">规定得到落实；
</t>
    </r>
    <r>
      <rPr>
        <sz val="9"/>
        <rFont val="SimSun"/>
        <charset val="134"/>
      </rPr>
      <t xml:space="preserve">2.满足家庭经济困难学生基本学习生活
</t>
    </r>
    <r>
      <rPr>
        <sz val="9"/>
        <rFont val="SimSun"/>
        <charset val="134"/>
      </rPr>
      <t>需要，学生和家长满意度不断提高。</t>
    </r>
  </si>
  <si>
    <r>
      <rPr>
        <sz val="9"/>
        <rFont val="SimSun"/>
        <charset val="134"/>
      </rPr>
      <t xml:space="preserve">高中及以上
</t>
    </r>
    <r>
      <rPr>
        <sz val="9"/>
        <rFont val="SimSun"/>
        <charset val="134"/>
      </rPr>
      <t xml:space="preserve">阶段应受助
</t>
    </r>
    <r>
      <rPr>
        <sz val="9"/>
        <rFont val="SimSun"/>
        <charset val="134"/>
      </rPr>
      <t xml:space="preserve">学生受助比
</t>
    </r>
    <r>
      <rPr>
        <sz val="9"/>
        <rFont val="SimSun"/>
        <charset val="134"/>
      </rPr>
      <t>例</t>
    </r>
  </si>
  <si>
    <r>
      <rPr>
        <sz val="9"/>
        <rFont val="SimSun"/>
        <charset val="134"/>
      </rPr>
      <t>按文件执行</t>
    </r>
  </si>
  <si>
    <r>
      <rPr>
        <sz val="9"/>
        <rFont val="SimSun"/>
        <charset val="134"/>
      </rPr>
      <t>是</t>
    </r>
  </si>
  <si>
    <r>
      <rPr>
        <sz val="9"/>
        <rFont val="SimSun"/>
        <charset val="134"/>
      </rPr>
      <t>学生满意度</t>
    </r>
  </si>
  <si>
    <r>
      <rPr>
        <sz val="9"/>
        <rFont val="SimSun"/>
        <charset val="134"/>
      </rPr>
      <t>家长满意度</t>
    </r>
  </si>
  <si>
    <r>
      <rPr>
        <sz val="9"/>
        <rFont val="SimSun"/>
        <charset val="134"/>
      </rPr>
      <t>昆财教〔2024〕173号2024年（体育类对下）体彩体育发展专项资金</t>
    </r>
  </si>
  <si>
    <r>
      <rPr>
        <sz val="9"/>
        <rFont val="SimSun"/>
        <charset val="134"/>
      </rPr>
      <t xml:space="preserve">按照《昆明市人民政府办公室印发昆明市贯彻落实
</t>
    </r>
    <r>
      <rPr>
        <sz val="9"/>
        <rFont val="SimSun"/>
        <charset val="134"/>
      </rPr>
      <t xml:space="preserve">云南省关于加快建设体育强省意见的实施方案的通
</t>
    </r>
    <r>
      <rPr>
        <sz val="9"/>
        <rFont val="SimSun"/>
        <charset val="134"/>
      </rPr>
      <t xml:space="preserve">知》，大力发展惠民利民便民的群众体育；多元化
</t>
    </r>
    <r>
      <rPr>
        <sz val="9"/>
        <rFont val="SimSun"/>
        <charset val="134"/>
      </rPr>
      <t xml:space="preserve">培养和创新我区竞技体育后备人才和输送机制体
</t>
    </r>
    <r>
      <rPr>
        <sz val="9"/>
        <rFont val="SimSun"/>
        <charset val="134"/>
      </rPr>
      <t xml:space="preserve">制，激发全民体育消费热情，发展体育产业；促进
</t>
    </r>
    <r>
      <rPr>
        <sz val="9"/>
        <rFont val="SimSun"/>
        <charset val="134"/>
      </rPr>
      <t xml:space="preserve">全民健身和全民健康相结合，体育和教育深度融合
</t>
    </r>
    <r>
      <rPr>
        <sz val="9"/>
        <rFont val="SimSun"/>
        <charset val="134"/>
      </rPr>
      <t xml:space="preserve">。坚持科教强体、依法治体，实现五华体育健康发
</t>
    </r>
    <r>
      <rPr>
        <sz val="9"/>
        <rFont val="SimSun"/>
        <charset val="134"/>
      </rPr>
      <t>展、升级发展、跨越发展。</t>
    </r>
  </si>
  <si>
    <r>
      <rPr>
        <sz val="9"/>
        <rFont val="SimSun"/>
        <charset val="134"/>
      </rPr>
      <t xml:space="preserve">按照《昆明市人民政府办公室印发昆明市
</t>
    </r>
    <r>
      <rPr>
        <sz val="9"/>
        <rFont val="SimSun"/>
        <charset val="134"/>
      </rPr>
      <t xml:space="preserve">贯彻落实云南省关于加快建设体育强省意
</t>
    </r>
    <r>
      <rPr>
        <sz val="9"/>
        <rFont val="SimSun"/>
        <charset val="134"/>
      </rPr>
      <t xml:space="preserve">见的实施方案的通知》，大力发展惠民利
</t>
    </r>
    <r>
      <rPr>
        <sz val="9"/>
        <rFont val="SimSun"/>
        <charset val="134"/>
      </rPr>
      <t xml:space="preserve">民便民的群众体育；多元化培养和创新我
</t>
    </r>
    <r>
      <rPr>
        <sz val="9"/>
        <rFont val="SimSun"/>
        <charset val="134"/>
      </rPr>
      <t xml:space="preserve">区竞技体育后备人才和输送机制体制，激
</t>
    </r>
    <r>
      <rPr>
        <sz val="9"/>
        <rFont val="SimSun"/>
        <charset val="134"/>
      </rPr>
      <t xml:space="preserve">发全民体育消费热情，发展体育产业；促
</t>
    </r>
    <r>
      <rPr>
        <sz val="9"/>
        <rFont val="SimSun"/>
        <charset val="134"/>
      </rPr>
      <t xml:space="preserve">进全民健身和全民健康相结合，体育和教
</t>
    </r>
    <r>
      <rPr>
        <sz val="9"/>
        <rFont val="SimSun"/>
        <charset val="134"/>
      </rPr>
      <t xml:space="preserve">育深度融合。坚持科教强体、依法治体，
</t>
    </r>
    <r>
      <rPr>
        <sz val="9"/>
        <rFont val="SimSun"/>
        <charset val="134"/>
      </rPr>
      <t xml:space="preserve">实现五华体育健康发展、升级发展、跨越
</t>
    </r>
    <r>
      <rPr>
        <sz val="9"/>
        <rFont val="SimSun"/>
        <charset val="134"/>
      </rPr>
      <t>发展。</t>
    </r>
  </si>
  <si>
    <r>
      <rPr>
        <sz val="9"/>
        <rFont val="SimSun"/>
        <charset val="134"/>
      </rPr>
      <t xml:space="preserve">资金用于补
</t>
    </r>
    <r>
      <rPr>
        <sz val="9"/>
        <rFont val="SimSun"/>
        <charset val="134"/>
      </rPr>
      <t xml:space="preserve">助县区开展
</t>
    </r>
    <r>
      <rPr>
        <sz val="9"/>
        <rFont val="SimSun"/>
        <charset val="134"/>
      </rPr>
      <t>工作项目</t>
    </r>
  </si>
  <si>
    <r>
      <rPr>
        <sz val="9"/>
        <rFont val="SimSun"/>
        <charset val="134"/>
      </rPr>
      <t xml:space="preserve">2024年12
</t>
    </r>
    <r>
      <rPr>
        <sz val="9"/>
        <rFont val="SimSun"/>
        <charset val="134"/>
      </rPr>
      <t>月31日前</t>
    </r>
  </si>
  <si>
    <r>
      <rPr>
        <sz val="9"/>
        <rFont val="SimSun"/>
        <charset val="134"/>
      </rPr>
      <t xml:space="preserve">对促进我市
</t>
    </r>
    <r>
      <rPr>
        <sz val="9"/>
        <rFont val="SimSun"/>
        <charset val="134"/>
      </rPr>
      <t xml:space="preserve">全民健身事
</t>
    </r>
    <r>
      <rPr>
        <sz val="9"/>
        <rFont val="SimSun"/>
        <charset val="134"/>
      </rPr>
      <t xml:space="preserve">业发展的影
</t>
    </r>
    <r>
      <rPr>
        <sz val="9"/>
        <rFont val="SimSun"/>
        <charset val="134"/>
      </rPr>
      <t>响</t>
    </r>
  </si>
  <si>
    <r>
      <rPr>
        <sz val="9"/>
        <rFont val="SimSun"/>
        <charset val="134"/>
      </rPr>
      <t xml:space="preserve">参加全民健
</t>
    </r>
    <r>
      <rPr>
        <sz val="9"/>
        <rFont val="SimSun"/>
        <charset val="134"/>
      </rPr>
      <t xml:space="preserve">身活动人群
</t>
    </r>
    <r>
      <rPr>
        <sz val="9"/>
        <rFont val="SimSun"/>
        <charset val="134"/>
      </rPr>
      <t>满意度</t>
    </r>
  </si>
  <si>
    <r>
      <rPr>
        <sz val="9"/>
        <rFont val="SimSun"/>
        <charset val="134"/>
      </rPr>
      <t>昆财教〔2024〕 192号2024年超长期特别国债（推进农业转移人口市民化领域教育方向）经</t>
    </r>
  </si>
  <si>
    <r>
      <rPr>
        <sz val="9"/>
        <rFont val="SimSun"/>
        <charset val="134"/>
      </rPr>
      <t xml:space="preserve">昆财教〔2024〕 192号2024年超长期特别国债
</t>
    </r>
    <r>
      <rPr>
        <sz val="9"/>
        <rFont val="SimSun"/>
        <charset val="134"/>
      </rPr>
      <t xml:space="preserve">（推进农业转移人口市民化领域教育方向）支出
</t>
    </r>
    <r>
      <rPr>
        <sz val="9"/>
        <rFont val="SimSun"/>
        <charset val="134"/>
      </rPr>
      <t>经费，完成对应项目建设</t>
    </r>
  </si>
  <si>
    <r>
      <rPr>
        <sz val="9"/>
        <rFont val="SimSun"/>
        <charset val="134"/>
      </rPr>
      <t>已完成对应项目建设及资金支出</t>
    </r>
  </si>
  <si>
    <r>
      <rPr>
        <sz val="9"/>
        <rFont val="SimSun"/>
        <charset val="134"/>
      </rPr>
      <t>建设项目数量</t>
    </r>
  </si>
  <si>
    <r>
      <rPr>
        <sz val="9"/>
        <rFont val="SimSun"/>
        <charset val="134"/>
      </rPr>
      <t>工程质量合格率</t>
    </r>
  </si>
  <si>
    <r>
      <rPr>
        <sz val="9"/>
        <rFont val="SimSun"/>
        <charset val="134"/>
      </rPr>
      <t>国债资金支付率</t>
    </r>
  </si>
  <si>
    <r>
      <rPr>
        <sz val="9"/>
        <rFont val="SimSun"/>
        <charset val="134"/>
      </rPr>
      <t xml:space="preserve">高中阶段教
</t>
    </r>
    <r>
      <rPr>
        <sz val="9"/>
        <rFont val="SimSun"/>
        <charset val="134"/>
      </rPr>
      <t xml:space="preserve">育办学条件
</t>
    </r>
    <r>
      <rPr>
        <sz val="9"/>
        <rFont val="SimSun"/>
        <charset val="134"/>
      </rPr>
      <t>改善</t>
    </r>
  </si>
  <si>
    <r>
      <rPr>
        <sz val="9"/>
        <rFont val="SimSun"/>
        <charset val="134"/>
      </rPr>
      <t>有效改善</t>
    </r>
  </si>
  <si>
    <r>
      <rPr>
        <sz val="9"/>
        <rFont val="SimSun"/>
        <charset val="134"/>
      </rPr>
      <t>受益群众满意度</t>
    </r>
  </si>
  <si>
    <r>
      <rPr>
        <sz val="9"/>
        <rFont val="SimSun"/>
        <charset val="134"/>
      </rPr>
      <t>昆财教〔2024〕242号2024年度生源地信用助学贷款风险补偿金资金</t>
    </r>
  </si>
  <si>
    <r>
      <rPr>
        <sz val="9"/>
        <rFont val="SimSun"/>
        <charset val="134"/>
      </rPr>
      <t xml:space="preserve">风险补偿金比例按当年贷款发生额的5%确定。考入
</t>
    </r>
    <r>
      <rPr>
        <sz val="9"/>
        <rFont val="SimSun"/>
        <charset val="134"/>
      </rPr>
      <t xml:space="preserve">中央部属高校和跨省就读的学生，风险补偿金由中
</t>
    </r>
    <r>
      <rPr>
        <sz val="9"/>
        <rFont val="SimSun"/>
        <charset val="134"/>
      </rPr>
      <t xml:space="preserve">央财政承担支出责任；省内院校就读的学生，风险
</t>
    </r>
    <r>
      <rPr>
        <sz val="9"/>
        <rFont val="SimSun"/>
        <charset val="134"/>
      </rPr>
      <t xml:space="preserve">补偿金由中央与地方按照5 :5比例承担，地方负担
</t>
    </r>
    <r>
      <rPr>
        <sz val="9"/>
        <rFont val="SimSun"/>
        <charset val="134"/>
      </rPr>
      <t xml:space="preserve">部分由省财政、州市财政、县市区财政、高校按
</t>
    </r>
    <r>
      <rPr>
        <sz val="9"/>
        <rFont val="SimSun"/>
        <charset val="134"/>
      </rPr>
      <t xml:space="preserve">4 :2 :2 :2比例分担。其中：财政省直管县涉及的州
</t>
    </r>
    <r>
      <rPr>
        <sz val="9"/>
        <rFont val="SimSun"/>
        <charset val="134"/>
      </rPr>
      <t xml:space="preserve">市财政承担部分由县级财政承担。风险补偿金存量
</t>
    </r>
    <r>
      <rPr>
        <sz val="9"/>
        <rFont val="SimSun"/>
        <charset val="134"/>
      </rPr>
      <t xml:space="preserve">资金按照分省核算的原则，统筹用于支付以后年度
</t>
    </r>
    <r>
      <rPr>
        <sz val="9"/>
        <rFont val="SimSun"/>
        <charset val="134"/>
      </rPr>
      <t xml:space="preserve">中央财政和地方财政应承担的生源地信用助学贷款
</t>
    </r>
    <r>
      <rPr>
        <sz val="9"/>
        <rFont val="SimSun"/>
        <charset val="134"/>
      </rPr>
      <t>贴息。</t>
    </r>
  </si>
  <si>
    <r>
      <rPr>
        <sz val="9"/>
        <rFont val="SimSun"/>
        <charset val="134"/>
      </rPr>
      <t xml:space="preserve">风险补偿金比例按当年贷款发生额的5%确定。
</t>
    </r>
    <r>
      <rPr>
        <sz val="9"/>
        <rFont val="SimSun"/>
        <charset val="134"/>
      </rPr>
      <t xml:space="preserve">考入中央部属高校和跨省就读的学生，风险补
</t>
    </r>
    <r>
      <rPr>
        <sz val="9"/>
        <rFont val="SimSun"/>
        <charset val="134"/>
      </rPr>
      <t xml:space="preserve">偿金由中央财政承担支出责任；省内院校就读
</t>
    </r>
    <r>
      <rPr>
        <sz val="9"/>
        <rFont val="SimSun"/>
        <charset val="134"/>
      </rPr>
      <t xml:space="preserve">的学生，风险补偿金由中央与地方按照5 :5比例
</t>
    </r>
    <r>
      <rPr>
        <sz val="9"/>
        <rFont val="SimSun"/>
        <charset val="134"/>
      </rPr>
      <t xml:space="preserve">承担，地方负担部分由省财政、州市财政、县
</t>
    </r>
    <r>
      <rPr>
        <sz val="9"/>
        <rFont val="SimSun"/>
        <charset val="134"/>
      </rPr>
      <t xml:space="preserve">市区财政、高校按4 :2 :2 :2比例分担。其中：财
</t>
    </r>
    <r>
      <rPr>
        <sz val="9"/>
        <rFont val="SimSun"/>
        <charset val="134"/>
      </rPr>
      <t xml:space="preserve">政省直管县涉及的州市财政承担部分由县级财
</t>
    </r>
    <r>
      <rPr>
        <sz val="9"/>
        <rFont val="SimSun"/>
        <charset val="134"/>
      </rPr>
      <t xml:space="preserve">政承担。风险补偿金存量资金按照分省核算的
</t>
    </r>
    <r>
      <rPr>
        <sz val="9"/>
        <rFont val="SimSun"/>
        <charset val="134"/>
      </rPr>
      <t xml:space="preserve">原则，统筹用于支付以后年度中央财政和地方
</t>
    </r>
    <r>
      <rPr>
        <sz val="9"/>
        <rFont val="SimSun"/>
        <charset val="134"/>
      </rPr>
      <t>财政应承担的生源地信用助学贷款贴息。</t>
    </r>
  </si>
  <si>
    <r>
      <rPr>
        <sz val="9"/>
        <rFont val="SimSun"/>
        <charset val="134"/>
      </rPr>
      <t xml:space="preserve">区财政承担
</t>
    </r>
    <r>
      <rPr>
        <sz val="9"/>
        <rFont val="SimSun"/>
        <charset val="134"/>
      </rPr>
      <t>比例</t>
    </r>
  </si>
  <si>
    <r>
      <rPr>
        <sz val="9"/>
        <rFont val="SimSun"/>
        <charset val="134"/>
      </rPr>
      <t xml:space="preserve">贷款资金当
</t>
    </r>
    <r>
      <rPr>
        <sz val="9"/>
        <rFont val="SimSun"/>
        <charset val="134"/>
      </rPr>
      <t>年到位率</t>
    </r>
  </si>
  <si>
    <r>
      <rPr>
        <sz val="9"/>
        <rFont val="SimSun"/>
        <charset val="134"/>
      </rPr>
      <t xml:space="preserve">补助对象政
</t>
    </r>
    <r>
      <rPr>
        <sz val="9"/>
        <rFont val="SimSun"/>
        <charset val="134"/>
      </rPr>
      <t>策的知晓度</t>
    </r>
  </si>
  <si>
    <r>
      <rPr>
        <sz val="9"/>
        <rFont val="SimSun"/>
        <charset val="134"/>
      </rPr>
      <t>昆财教〔2025〕10号2025年普高免学费中央资金</t>
    </r>
  </si>
  <si>
    <r>
      <rPr>
        <sz val="9"/>
        <rFont val="SimSun"/>
        <charset val="134"/>
      </rPr>
      <t xml:space="preserve">l.高中及以上阶段各项国家资助政策按规定得到
</t>
    </r>
    <r>
      <rPr>
        <sz val="9"/>
        <rFont val="SimSun"/>
        <charset val="134"/>
      </rPr>
      <t xml:space="preserve">落实；
</t>
    </r>
    <r>
      <rPr>
        <sz val="9"/>
        <rFont val="SimSun"/>
        <charset val="134"/>
      </rPr>
      <t xml:space="preserve">2.满足家庭经济困难学生基本学习生活需要，学
</t>
    </r>
    <r>
      <rPr>
        <sz val="9"/>
        <rFont val="SimSun"/>
        <charset val="134"/>
      </rPr>
      <t>生和家长满意度不断提高；</t>
    </r>
  </si>
  <si>
    <r>
      <rPr>
        <sz val="9"/>
        <rFont val="SimSun"/>
        <charset val="134"/>
      </rPr>
      <t xml:space="preserve">l.高中及以上阶段各项国家资助政策按规定
</t>
    </r>
    <r>
      <rPr>
        <sz val="9"/>
        <rFont val="SimSun"/>
        <charset val="134"/>
      </rPr>
      <t xml:space="preserve">得到落实；
</t>
    </r>
    <r>
      <rPr>
        <sz val="9"/>
        <rFont val="SimSun"/>
        <charset val="134"/>
      </rPr>
      <t xml:space="preserve">2.满足家庭经济困难学生基本学习生活需
</t>
    </r>
    <r>
      <rPr>
        <sz val="9"/>
        <rFont val="SimSun"/>
        <charset val="134"/>
      </rPr>
      <t>要，学生和家长满意度不断提高；</t>
    </r>
  </si>
  <si>
    <r>
      <rPr>
        <sz val="9"/>
        <rFont val="SimSun"/>
        <charset val="134"/>
      </rPr>
      <t xml:space="preserve">奖助学金按
</t>
    </r>
    <r>
      <rPr>
        <sz val="9"/>
        <rFont val="SimSun"/>
        <charset val="134"/>
      </rPr>
      <t xml:space="preserve">规定及时发
</t>
    </r>
    <r>
      <rPr>
        <sz val="9"/>
        <rFont val="SimSun"/>
        <charset val="134"/>
      </rPr>
      <t>放率</t>
    </r>
  </si>
  <si>
    <r>
      <rPr>
        <sz val="9"/>
        <rFont val="SimSun"/>
        <charset val="134"/>
      </rPr>
      <t xml:space="preserve">在普通高中
</t>
    </r>
    <r>
      <rPr>
        <sz val="9"/>
        <rFont val="SimSun"/>
        <charset val="134"/>
      </rPr>
      <t xml:space="preserve">及中职国家
</t>
    </r>
    <r>
      <rPr>
        <sz val="9"/>
        <rFont val="SimSun"/>
        <charset val="134"/>
      </rPr>
      <t xml:space="preserve">助学金名额
</t>
    </r>
    <r>
      <rPr>
        <sz val="9"/>
        <rFont val="SimSun"/>
        <charset val="134"/>
      </rPr>
      <t xml:space="preserve">分配时，结
</t>
    </r>
    <r>
      <rPr>
        <sz val="9"/>
        <rFont val="SimSun"/>
        <charset val="134"/>
      </rPr>
      <t xml:space="preserve">合实际向脱
</t>
    </r>
    <r>
      <rPr>
        <sz val="9"/>
        <rFont val="SimSun"/>
        <charset val="134"/>
      </rPr>
      <t>贫地区倾斜</t>
    </r>
  </si>
  <si>
    <t>昆财教〔2025〕10号2025年普高助学金中央资金</t>
  </si>
  <si>
    <t>l.高中及以上阶段各项国家资助政策按规定得到落
实；
2.满足家庭经济困难学生基本学习生活需要，学生和
家长满意度不断提高；</t>
  </si>
  <si>
    <r>
      <rPr>
        <sz val="9"/>
        <rFont val="SimSun"/>
        <charset val="134"/>
      </rPr>
      <t xml:space="preserve"> l.高中及以上阶段各项国家资助政策按规
</t>
    </r>
    <r>
      <rPr>
        <sz val="9"/>
        <rFont val="SimSun"/>
        <charset val="134"/>
      </rPr>
      <t xml:space="preserve"> 定得到落实；
</t>
    </r>
    <r>
      <rPr>
        <sz val="9"/>
        <rFont val="SimSun"/>
        <charset val="134"/>
      </rPr>
      <t xml:space="preserve"> 2.满足家庭经济困难学生基本学习生活需
</t>
    </r>
    <r>
      <rPr>
        <sz val="9"/>
        <rFont val="SimSun"/>
        <charset val="134"/>
      </rPr>
      <t xml:space="preserve"> 要，学生和家长满意度不断提高；</t>
    </r>
  </si>
  <si>
    <r>
      <rPr>
        <sz val="9"/>
        <rFont val="SimSun"/>
        <charset val="134"/>
      </rPr>
      <t>昆财教〔2025〕10号2025年中职免学费中央资金</t>
    </r>
  </si>
  <si>
    <t>l.高中及以上阶段各项国家资助政策按规定得到落
实；
2.满足家庭经济困难学生基本学习生活需要，学生
和家长满意度不断提高；
3.激励引导高校学生应征入伍，为退役士兵接受高
等教育提供更多机会，提升就业竞争力。</t>
  </si>
  <si>
    <t>l.高中及以上阶段各项国家资助政策按规定
得到落实；
2.满足家庭经济困难学生基本学习生活需
要，学生和家长满意度不断提高；
3.激励引导高校学生应征入伍，为退役士兵
接受高等教育提供更多机会，提升就业竞争力</t>
  </si>
  <si>
    <t xml:space="preserve">    
无</t>
  </si>
  <si>
    <r>
      <rPr>
        <sz val="9"/>
        <rFont val="SimSun"/>
        <charset val="134"/>
      </rPr>
      <t xml:space="preserve">中职国家奖
</t>
    </r>
    <r>
      <rPr>
        <sz val="9"/>
        <rFont val="SimSun"/>
        <charset val="134"/>
      </rPr>
      <t xml:space="preserve">学金奖励人
</t>
    </r>
    <r>
      <rPr>
        <sz val="9"/>
        <rFont val="SimSun"/>
        <charset val="134"/>
      </rPr>
      <t>数</t>
    </r>
  </si>
  <si>
    <r>
      <rPr>
        <sz val="9"/>
        <rFont val="SimSun"/>
        <charset val="134"/>
      </rPr>
      <t>按下达名</t>
    </r>
  </si>
  <si>
    <r>
      <rPr>
        <sz val="9"/>
        <rFont val="SimSun"/>
        <charset val="134"/>
      </rPr>
      <t>额2</t>
    </r>
  </si>
  <si>
    <r>
      <rPr>
        <sz val="11"/>
        <rFont val="SimSun"/>
        <charset val="134"/>
      </rPr>
      <t>昆财教〔2025〕10号2025年中职助学金中央资金</t>
    </r>
  </si>
  <si>
    <t>l.高中及以上阶段各项国家资助政策按规定得到落实；
2.满足家庭经济困难学生基本学习生活需要，学生
和家长满意度不断提高；</t>
  </si>
  <si>
    <r>
      <rPr>
        <sz val="9"/>
        <rFont val="SimSun"/>
        <charset val="134"/>
      </rPr>
      <t xml:space="preserve">l.高中及以上阶段各项国家资助政策按
</t>
    </r>
    <r>
      <rPr>
        <sz val="9"/>
        <rFont val="SimSun"/>
        <charset val="134"/>
      </rPr>
      <t xml:space="preserve">规定得到落实；
</t>
    </r>
    <r>
      <rPr>
        <sz val="9"/>
        <rFont val="SimSun"/>
        <charset val="134"/>
      </rPr>
      <t xml:space="preserve">2.满足家庭经济困难学生基本学习生活
</t>
    </r>
    <r>
      <rPr>
        <sz val="9"/>
        <rFont val="SimSun"/>
        <charset val="134"/>
      </rPr>
      <t>需要，学生和家长满意度不断提高；</t>
    </r>
  </si>
  <si>
    <r>
      <rPr>
        <sz val="9"/>
        <rFont val="SimSun"/>
        <charset val="134"/>
      </rPr>
      <t>按下达数额</t>
    </r>
  </si>
  <si>
    <r>
      <rPr>
        <sz val="9"/>
        <rFont val="SimSun"/>
        <charset val="134"/>
      </rPr>
      <t>昆财教〔2025〕21号2024年第二批云南省省级学生资助补助资金</t>
    </r>
  </si>
  <si>
    <t>目标1.各项省委、省政府资助政策按规定得到落实
。
目标2.满足家庭经济困难学生基本学习生活需要，
实现不让一个学生因家庭经济困难而失学。
目标3.加强监督资助资金的管理及使用。
目标4.加大力度宣传资助政策体系，使这项惠民政
策家喻户晓、深入人心。</t>
  </si>
  <si>
    <r>
      <rPr>
        <sz val="9"/>
        <rFont val="SimSun"/>
        <charset val="134"/>
      </rPr>
      <t xml:space="preserve">目标1.各项省委、省政府资助政策按规
</t>
    </r>
    <r>
      <rPr>
        <sz val="9"/>
        <rFont val="SimSun"/>
        <charset val="134"/>
      </rPr>
      <t xml:space="preserve">定得到落实。
</t>
    </r>
    <r>
      <rPr>
        <sz val="9"/>
        <rFont val="SimSun"/>
        <charset val="134"/>
      </rPr>
      <t xml:space="preserve">目标2.满足家庭经济困难学生基本学习
</t>
    </r>
    <r>
      <rPr>
        <sz val="9"/>
        <rFont val="SimSun"/>
        <charset val="134"/>
      </rPr>
      <t xml:space="preserve">生活需要，实现不让一个学生因家庭经
</t>
    </r>
    <r>
      <rPr>
        <sz val="9"/>
        <rFont val="SimSun"/>
        <charset val="134"/>
      </rPr>
      <t xml:space="preserve">济困难而失学。
</t>
    </r>
    <r>
      <rPr>
        <sz val="9"/>
        <rFont val="SimSun"/>
        <charset val="134"/>
      </rPr>
      <t xml:space="preserve">目标3.加强监督资助资金的管理及使用
</t>
    </r>
    <r>
      <rPr>
        <sz val="9"/>
        <rFont val="SimSun"/>
        <charset val="134"/>
      </rPr>
      <t xml:space="preserve">。
</t>
    </r>
    <r>
      <rPr>
        <sz val="9"/>
        <rFont val="SimSun"/>
        <charset val="134"/>
      </rPr>
      <t xml:space="preserve">目标4.加大力度宣传资助政策体系，使
</t>
    </r>
    <r>
      <rPr>
        <sz val="9"/>
        <rFont val="SimSun"/>
        <charset val="134"/>
      </rPr>
      <t>这项惠民政策家喻户晓、深入人心。</t>
    </r>
  </si>
  <si>
    <t>项                                      项目支出绩效指标表</t>
  </si>
  <si>
    <t>脱贫家庭子
在普通高校
学费奖励
（含优秀贫
困学子奖学
金）人数</t>
  </si>
  <si>
    <r>
      <rPr>
        <sz val="9"/>
        <rFont val="SimSun"/>
        <charset val="134"/>
      </rPr>
      <t xml:space="preserve">补助资金按
</t>
    </r>
    <r>
      <rPr>
        <sz val="9"/>
        <rFont val="SimSun"/>
        <charset val="134"/>
      </rPr>
      <t xml:space="preserve">规定及时发
</t>
    </r>
    <r>
      <rPr>
        <sz val="9"/>
        <rFont val="SimSun"/>
        <charset val="134"/>
      </rPr>
      <t>放率</t>
    </r>
  </si>
  <si>
    <r>
      <rPr>
        <sz val="9"/>
        <rFont val="SimSun"/>
        <charset val="134"/>
      </rPr>
      <t xml:space="preserve">帮助家庭经
</t>
    </r>
    <r>
      <rPr>
        <sz val="9"/>
        <rFont val="SimSun"/>
        <charset val="134"/>
      </rPr>
      <t xml:space="preserve">济困难学生
</t>
    </r>
    <r>
      <rPr>
        <sz val="9"/>
        <rFont val="SimSun"/>
        <charset val="134"/>
      </rPr>
      <t>完成学业率</t>
    </r>
  </si>
  <si>
    <r>
      <rPr>
        <sz val="9"/>
        <rFont val="SimSun"/>
        <charset val="134"/>
      </rPr>
      <t>资助政策知晓率</t>
    </r>
  </si>
  <si>
    <r>
      <rPr>
        <sz val="9"/>
        <rFont val="SimSun"/>
        <charset val="134"/>
      </rPr>
      <t xml:space="preserve">家长、学生
</t>
    </r>
    <r>
      <rPr>
        <sz val="9"/>
        <rFont val="SimSun"/>
        <charset val="134"/>
      </rPr>
      <t xml:space="preserve">、学校、教
</t>
    </r>
    <r>
      <rPr>
        <sz val="9"/>
        <rFont val="SimSun"/>
        <charset val="134"/>
      </rPr>
      <t>师</t>
    </r>
  </si>
  <si>
    <r>
      <rPr>
        <sz val="9"/>
        <rFont val="SimSun"/>
        <charset val="134"/>
      </rPr>
      <t>昆财教〔2025〕23号2025年第一批城乡义务教育补助经费生活补助中央资金</t>
    </r>
  </si>
  <si>
    <r>
      <rPr>
        <sz val="9"/>
        <rFont val="SimSun"/>
        <charset val="134"/>
      </rPr>
      <t xml:space="preserve">巩固城乡义务教育经费保障机制，对城乡义务教育困
</t>
    </r>
    <r>
      <rPr>
        <sz val="9"/>
        <rFont val="SimSun"/>
        <charset val="134"/>
      </rPr>
      <t xml:space="preserve">难学生提供生活补助，帮助家庭经济困难学生顺利就
</t>
    </r>
    <r>
      <rPr>
        <sz val="9"/>
        <rFont val="SimSun"/>
        <charset val="134"/>
      </rPr>
      <t>学，提升义务教育巩固率。</t>
    </r>
  </si>
  <si>
    <r>
      <rPr>
        <sz val="9"/>
        <rFont val="SimSun"/>
        <charset val="134"/>
      </rPr>
      <t xml:space="preserve">巩固城乡义务教育经费保障机制，对城乡
</t>
    </r>
    <r>
      <rPr>
        <sz val="9"/>
        <rFont val="SimSun"/>
        <charset val="134"/>
      </rPr>
      <t xml:space="preserve">义务教育困难学生提供生活补助，帮助家
</t>
    </r>
    <r>
      <rPr>
        <sz val="9"/>
        <rFont val="SimSun"/>
        <charset val="134"/>
      </rPr>
      <t xml:space="preserve">庭经济困难学生顺利就学，提升义务教育
</t>
    </r>
    <r>
      <rPr>
        <sz val="9"/>
        <rFont val="SimSun"/>
        <charset val="134"/>
      </rPr>
      <t>巩固率。</t>
    </r>
  </si>
  <si>
    <r>
      <rPr>
        <sz val="9"/>
        <rFont val="SimSun"/>
        <charset val="134"/>
      </rPr>
      <t xml:space="preserve">家庭经济困
</t>
    </r>
    <r>
      <rPr>
        <sz val="9"/>
        <rFont val="SimSun"/>
        <charset val="134"/>
      </rPr>
      <t xml:space="preserve">难学生覆盖
</t>
    </r>
    <r>
      <rPr>
        <sz val="9"/>
        <rFont val="SimSun"/>
        <charset val="134"/>
      </rPr>
      <t>率</t>
    </r>
  </si>
  <si>
    <r>
      <rPr>
        <sz val="9"/>
        <rFont val="SimSun"/>
        <charset val="134"/>
      </rPr>
      <t xml:space="preserve">补助资金当
</t>
    </r>
    <r>
      <rPr>
        <sz val="9"/>
        <rFont val="SimSun"/>
        <charset val="134"/>
      </rPr>
      <t>年到位率</t>
    </r>
  </si>
  <si>
    <r>
      <rPr>
        <sz val="9"/>
        <rFont val="SimSun"/>
        <charset val="134"/>
      </rPr>
      <t>昆财教〔2025〕39号2025年第一批学生资助补助经费市级资金</t>
    </r>
  </si>
  <si>
    <r>
      <rPr>
        <sz val="9"/>
        <rFont val="SimSun"/>
        <charset val="134"/>
      </rPr>
      <t xml:space="preserve">目标1：学前教育资助政策按规定得到落实；
</t>
    </r>
    <r>
      <rPr>
        <sz val="9"/>
        <rFont val="SimSun"/>
        <charset val="134"/>
      </rPr>
      <t xml:space="preserve">目标2：义务教育家庭经济困难学生生活补助政策规
</t>
    </r>
    <r>
      <rPr>
        <sz val="9"/>
        <rFont val="SimSun"/>
        <charset val="134"/>
      </rPr>
      <t xml:space="preserve">定得到落实；
</t>
    </r>
    <r>
      <rPr>
        <sz val="9"/>
        <rFont val="SimSun"/>
        <charset val="134"/>
      </rPr>
      <t xml:space="preserve">目标3：义务教育农村学生营养改善计划政策“全覆
</t>
    </r>
    <r>
      <rPr>
        <sz val="9"/>
        <rFont val="SimSun"/>
        <charset val="134"/>
      </rPr>
      <t xml:space="preserve">盖 ”
</t>
    </r>
    <r>
      <rPr>
        <sz val="9"/>
        <rFont val="SimSun"/>
        <charset val="134"/>
      </rPr>
      <t xml:space="preserve">目标4：高中阶段教育各项国家资助政策按规定得到
</t>
    </r>
    <r>
      <rPr>
        <sz val="9"/>
        <rFont val="SimSun"/>
        <charset val="134"/>
      </rPr>
      <t xml:space="preserve">落实；
</t>
    </r>
    <r>
      <rPr>
        <sz val="9"/>
        <rFont val="SimSun"/>
        <charset val="134"/>
      </rPr>
      <t xml:space="preserve">目标5：激励中等职业学校学生勤奋学习、努力进
</t>
    </r>
    <r>
      <rPr>
        <sz val="9"/>
        <rFont val="SimSun"/>
        <charset val="134"/>
      </rPr>
      <t>取，提高学生思想道德素质和专业技能水平。</t>
    </r>
  </si>
  <si>
    <t>目标1：学前教育资助政策按规定得到落实；
目标2：义务教育家庭经济困难学生生活补助政策规定得到落实；
目标3：义务教育农村学生营养改善计划政策“全覆盖 ”
目标4：高中阶段教育各项国家资助政策按规定得到落实；
目标5：激励中等职业学校学生勤奋学习、努力进取，提高学生思想道德素质和专业技能水平。</t>
  </si>
  <si>
    <r>
      <rPr>
        <sz val="9"/>
        <rFont val="SimSun"/>
        <charset val="134"/>
      </rPr>
      <t xml:space="preserve">义务教育家
</t>
    </r>
    <r>
      <rPr>
        <sz val="9"/>
        <rFont val="SimSun"/>
        <charset val="134"/>
      </rPr>
      <t xml:space="preserve">庭经济困难
</t>
    </r>
    <r>
      <rPr>
        <sz val="9"/>
        <rFont val="SimSun"/>
        <charset val="134"/>
      </rPr>
      <t xml:space="preserve">学生享受生
</t>
    </r>
    <r>
      <rPr>
        <sz val="9"/>
        <rFont val="SimSun"/>
        <charset val="134"/>
      </rPr>
      <t>活补助比例</t>
    </r>
  </si>
  <si>
    <r>
      <rPr>
        <sz val="9"/>
        <rFont val="SimSun"/>
        <charset val="134"/>
      </rPr>
      <t xml:space="preserve">享受营养改
</t>
    </r>
    <r>
      <rPr>
        <sz val="9"/>
        <rFont val="SimSun"/>
        <charset val="134"/>
      </rPr>
      <t xml:space="preserve">善计划政策
</t>
    </r>
    <r>
      <rPr>
        <sz val="9"/>
        <rFont val="SimSun"/>
        <charset val="134"/>
      </rPr>
      <t xml:space="preserve">农村学生比
</t>
    </r>
    <r>
      <rPr>
        <sz val="9"/>
        <rFont val="SimSun"/>
        <charset val="134"/>
      </rPr>
      <t>例</t>
    </r>
  </si>
  <si>
    <r>
      <rPr>
        <sz val="9"/>
        <rFont val="SimSun"/>
        <charset val="134"/>
      </rPr>
      <t xml:space="preserve">普通高中国
</t>
    </r>
    <r>
      <rPr>
        <sz val="9"/>
        <rFont val="SimSun"/>
        <charset val="134"/>
      </rPr>
      <t xml:space="preserve">家助学金应
</t>
    </r>
    <r>
      <rPr>
        <sz val="9"/>
        <rFont val="SimSun"/>
        <charset val="134"/>
      </rPr>
      <t xml:space="preserve">受助学生受
</t>
    </r>
    <r>
      <rPr>
        <sz val="9"/>
        <rFont val="SimSun"/>
        <charset val="134"/>
      </rPr>
      <t>助比例</t>
    </r>
  </si>
  <si>
    <r>
      <rPr>
        <sz val="9"/>
        <rFont val="SimSun"/>
        <charset val="134"/>
      </rPr>
      <t xml:space="preserve">普通高中免
</t>
    </r>
    <r>
      <rPr>
        <sz val="9"/>
        <rFont val="SimSun"/>
        <charset val="134"/>
      </rPr>
      <t xml:space="preserve">学杂费应受
</t>
    </r>
    <r>
      <rPr>
        <sz val="9"/>
        <rFont val="SimSun"/>
        <charset val="134"/>
      </rPr>
      <t xml:space="preserve">助学生受助
</t>
    </r>
    <r>
      <rPr>
        <sz val="9"/>
        <rFont val="SimSun"/>
        <charset val="134"/>
      </rPr>
      <t>比例</t>
    </r>
  </si>
  <si>
    <r>
      <rPr>
        <sz val="9"/>
        <rFont val="SimSun"/>
        <charset val="134"/>
      </rPr>
      <t xml:space="preserve">中职国家助
</t>
    </r>
    <r>
      <rPr>
        <sz val="9"/>
        <rFont val="SimSun"/>
        <charset val="134"/>
      </rPr>
      <t xml:space="preserve">学金应受助
</t>
    </r>
    <r>
      <rPr>
        <sz val="9"/>
        <rFont val="SimSun"/>
        <charset val="134"/>
      </rPr>
      <t xml:space="preserve">学生受助比
</t>
    </r>
    <r>
      <rPr>
        <sz val="9"/>
        <rFont val="SimSun"/>
        <charset val="134"/>
      </rPr>
      <t>例</t>
    </r>
  </si>
  <si>
    <r>
      <rPr>
        <sz val="9"/>
        <rFont val="SimSun"/>
        <charset val="134"/>
      </rPr>
      <t xml:space="preserve">中职免学费
</t>
    </r>
    <r>
      <rPr>
        <sz val="9"/>
        <rFont val="SimSun"/>
        <charset val="134"/>
      </rPr>
      <t xml:space="preserve">应受助学生
</t>
    </r>
    <r>
      <rPr>
        <sz val="9"/>
        <rFont val="SimSun"/>
        <charset val="134"/>
      </rPr>
      <t>受助比例</t>
    </r>
  </si>
  <si>
    <t>学生资助系
统运用率</t>
  </si>
  <si>
    <r>
      <rPr>
        <sz val="9"/>
        <rFont val="SimSun"/>
        <charset val="134"/>
      </rPr>
      <t xml:space="preserve">营养改善计
</t>
    </r>
    <r>
      <rPr>
        <sz val="9"/>
        <rFont val="SimSun"/>
        <charset val="134"/>
      </rPr>
      <t xml:space="preserve">划食品安全
</t>
    </r>
    <r>
      <rPr>
        <sz val="9"/>
        <rFont val="SimSun"/>
        <charset val="134"/>
      </rPr>
      <t>达标率</t>
    </r>
  </si>
  <si>
    <r>
      <rPr>
        <sz val="9"/>
        <rFont val="SimSun"/>
        <charset val="134"/>
      </rPr>
      <t xml:space="preserve">贫困地区学
</t>
    </r>
    <r>
      <rPr>
        <sz val="9"/>
        <rFont val="SimSun"/>
        <charset val="134"/>
      </rPr>
      <t xml:space="preserve">生身体素质
</t>
    </r>
    <r>
      <rPr>
        <sz val="9"/>
        <rFont val="SimSun"/>
        <charset val="134"/>
      </rPr>
      <t>达标率</t>
    </r>
  </si>
  <si>
    <r>
      <rPr>
        <sz val="9"/>
        <rFont val="SimSun"/>
        <charset val="134"/>
      </rPr>
      <t xml:space="preserve">帮助家庭经
</t>
    </r>
    <r>
      <rPr>
        <sz val="9"/>
        <rFont val="SimSun"/>
        <charset val="134"/>
      </rPr>
      <t xml:space="preserve">济困难学生
</t>
    </r>
    <r>
      <rPr>
        <sz val="9"/>
        <rFont val="SimSun"/>
        <charset val="134"/>
      </rPr>
      <t xml:space="preserve">不因贫困而
</t>
    </r>
    <r>
      <rPr>
        <sz val="9"/>
        <rFont val="SimSun"/>
        <charset val="134"/>
      </rPr>
      <t>失学</t>
    </r>
  </si>
  <si>
    <r>
      <rPr>
        <sz val="9"/>
        <rFont val="SimSun"/>
        <charset val="134"/>
      </rPr>
      <t>成功显著</t>
    </r>
  </si>
  <si>
    <r>
      <rPr>
        <sz val="9"/>
        <rFont val="SimSun"/>
        <charset val="134"/>
      </rPr>
      <t>昆财教〔2025〕45号2025年第一批城乡义教补助经费省级资金</t>
    </r>
  </si>
  <si>
    <t>以2023至2024学年度教育事业统计学生人数为依
据，按时、足额下达城乡义务教育学校生均公用经
费补助资金。城乡义务教育学校生均公用经费拨款
标准按照小学720元/生。年，初中940元/生。年的
标准执行，对寄宿制学校按照寄宿学生数每生每年
再增加300元的公用经费补助，确保所有城乡义务教
育学校公用经费补助资金能够有效保障学校年初正
常运转，不因资金短缺而影响学校正常的教育教学
秩序，确保教师培训所需资金得到有效保障。
巩固城乡义务教育经费保障机制，对城乡义务教育
困难学生提供生活补助，帮助家庭经济困难学生顺
利就学，提升义务教育巩固率。</t>
  </si>
  <si>
    <r>
      <rPr>
        <sz val="9"/>
        <rFont val="SimSun"/>
        <charset val="134"/>
      </rPr>
      <t xml:space="preserve">以2023至2024学年度教育事业统计学生人
</t>
    </r>
    <r>
      <rPr>
        <sz val="9"/>
        <rFont val="SimSun"/>
        <charset val="134"/>
      </rPr>
      <t xml:space="preserve">数为依据，按时、足额下达城乡义务教育
</t>
    </r>
    <r>
      <rPr>
        <sz val="9"/>
        <rFont val="SimSun"/>
        <charset val="134"/>
      </rPr>
      <t xml:space="preserve">学校生均公用经费补助资金。城乡义务教
</t>
    </r>
    <r>
      <rPr>
        <sz val="9"/>
        <rFont val="SimSun"/>
        <charset val="134"/>
      </rPr>
      <t xml:space="preserve">育学校生均公用经费拨款标准按照小学
</t>
    </r>
    <r>
      <rPr>
        <sz val="9"/>
        <rFont val="SimSun"/>
        <charset val="134"/>
      </rPr>
      <t xml:space="preserve">720元/生。年，初中940元/生。年的标准
</t>
    </r>
    <r>
      <rPr>
        <sz val="9"/>
        <rFont val="SimSun"/>
        <charset val="134"/>
      </rPr>
      <t xml:space="preserve">执行，对寄宿制学校按照寄宿学生数每生
</t>
    </r>
    <r>
      <rPr>
        <sz val="9"/>
        <rFont val="SimSun"/>
        <charset val="134"/>
      </rPr>
      <t xml:space="preserve">每年再增加300元的公用经费补助，确保
</t>
    </r>
    <r>
      <rPr>
        <sz val="9"/>
        <rFont val="SimSun"/>
        <charset val="134"/>
      </rPr>
      <t xml:space="preserve">所有城乡义务教育学校公用经费补助资金
</t>
    </r>
    <r>
      <rPr>
        <sz val="9"/>
        <rFont val="SimSun"/>
        <charset val="134"/>
      </rPr>
      <t xml:space="preserve">能够有效保障学校年初正常运转，不因资
</t>
    </r>
    <r>
      <rPr>
        <sz val="9"/>
        <rFont val="SimSun"/>
        <charset val="134"/>
      </rPr>
      <t xml:space="preserve">金短缺而影响学校正常的教育教学秩序，
</t>
    </r>
    <r>
      <rPr>
        <sz val="9"/>
        <rFont val="SimSun"/>
        <charset val="134"/>
      </rPr>
      <t xml:space="preserve">确保教师培训所需资金得到有效保障。
</t>
    </r>
    <r>
      <rPr>
        <sz val="9"/>
        <rFont val="SimSun"/>
        <charset val="134"/>
      </rPr>
      <t xml:space="preserve">巩固城乡义务教育经费保障机制，对城乡
</t>
    </r>
    <r>
      <rPr>
        <sz val="9"/>
        <rFont val="SimSun"/>
        <charset val="134"/>
      </rPr>
      <t xml:space="preserve">义务教育困难学生提供生活补助，帮助家
</t>
    </r>
    <r>
      <rPr>
        <sz val="9"/>
        <rFont val="SimSun"/>
        <charset val="134"/>
      </rPr>
      <t xml:space="preserve">庭经济困难学生顺利就学，提升义务教育
</t>
    </r>
    <r>
      <rPr>
        <sz val="9"/>
        <rFont val="SimSun"/>
        <charset val="134"/>
      </rPr>
      <t>巩固率。</t>
    </r>
  </si>
  <si>
    <r>
      <rPr>
        <sz val="9"/>
        <rFont val="SimSun"/>
        <charset val="134"/>
      </rPr>
      <t>资金到位率</t>
    </r>
  </si>
  <si>
    <r>
      <rPr>
        <sz val="9"/>
        <rFont val="SimSun"/>
        <charset val="134"/>
      </rPr>
      <t xml:space="preserve">补助范围占
</t>
    </r>
    <r>
      <rPr>
        <sz val="9"/>
        <rFont val="SimSun"/>
        <charset val="134"/>
      </rPr>
      <t xml:space="preserve">在校学生数
</t>
    </r>
    <r>
      <rPr>
        <sz val="9"/>
        <rFont val="SimSun"/>
        <charset val="134"/>
      </rPr>
      <t>比例</t>
    </r>
  </si>
  <si>
    <r>
      <rPr>
        <sz val="9"/>
        <rFont val="SimSun"/>
        <charset val="134"/>
      </rPr>
      <t>补助标准达标率</t>
    </r>
  </si>
  <si>
    <r>
      <rPr>
        <sz val="9"/>
        <rFont val="SimSun"/>
        <charset val="134"/>
      </rPr>
      <t>残疾儿童入学率</t>
    </r>
  </si>
  <si>
    <r>
      <rPr>
        <sz val="9"/>
        <rFont val="SimSun"/>
        <charset val="134"/>
      </rPr>
      <t xml:space="preserve">农村学生身
</t>
    </r>
    <r>
      <rPr>
        <sz val="9"/>
        <rFont val="SimSun"/>
        <charset val="134"/>
      </rPr>
      <t>体素质</t>
    </r>
  </si>
  <si>
    <r>
      <rPr>
        <sz val="9"/>
        <rFont val="SimSun"/>
        <charset val="134"/>
      </rPr>
      <t>不断提升</t>
    </r>
  </si>
  <si>
    <r>
      <rPr>
        <sz val="9"/>
        <rFont val="SimSun"/>
        <charset val="134"/>
      </rPr>
      <t>义务教育巩固率</t>
    </r>
  </si>
  <si>
    <r>
      <rPr>
        <sz val="9"/>
        <rFont val="SimSun"/>
        <charset val="134"/>
      </rPr>
      <t xml:space="preserve">义务教育免
</t>
    </r>
    <r>
      <rPr>
        <sz val="9"/>
        <rFont val="SimSun"/>
        <charset val="134"/>
      </rPr>
      <t>费年限</t>
    </r>
  </si>
  <si>
    <r>
      <rPr>
        <sz val="9"/>
        <rFont val="SimSun"/>
        <charset val="134"/>
      </rPr>
      <t xml:space="preserve">学校和老师
</t>
    </r>
    <r>
      <rPr>
        <sz val="9"/>
        <rFont val="SimSun"/>
        <charset val="134"/>
      </rPr>
      <t>满意度</t>
    </r>
  </si>
  <si>
    <r>
      <rPr>
        <sz val="9"/>
        <rFont val="SimSun"/>
        <charset val="134"/>
      </rPr>
      <t xml:space="preserve">家长和学生
</t>
    </r>
    <r>
      <rPr>
        <sz val="9"/>
        <rFont val="SimSun"/>
        <charset val="134"/>
      </rPr>
      <t>满意度</t>
    </r>
  </si>
  <si>
    <r>
      <rPr>
        <sz val="9"/>
        <rFont val="SimSun"/>
        <charset val="134"/>
      </rPr>
      <t>群众满意度</t>
    </r>
  </si>
  <si>
    <r>
      <rPr>
        <sz val="9"/>
        <rFont val="SimSun"/>
        <charset val="134"/>
      </rPr>
      <t>昆财教〔2025〕68号下达2025年第一批学生资助普高免学费省级资金</t>
    </r>
  </si>
  <si>
    <t>l.高中及以上阶段各项国家资助政策按规定得到落
实；
2.满足家庭经济困难学生基本学习生活需要，学生
和家长满意度不断提高；</t>
  </si>
  <si>
    <r>
      <rPr>
        <sz val="9"/>
        <rFont val="SimSun"/>
        <charset val="134"/>
      </rPr>
      <t>昆财教〔2025〕68号下达2025年第一批学生资助普高助学金省级资金</t>
    </r>
  </si>
  <si>
    <r>
      <rPr>
        <sz val="9"/>
        <rFont val="SimSun"/>
        <charset val="134"/>
      </rPr>
      <t xml:space="preserve"> l.高中及以上阶段各项国家资助政策按规定得到
</t>
    </r>
    <r>
      <rPr>
        <sz val="9"/>
        <rFont val="SimSun"/>
        <charset val="134"/>
      </rPr>
      <t xml:space="preserve"> 落实；
</t>
    </r>
    <r>
      <rPr>
        <sz val="9"/>
        <rFont val="SimSun"/>
        <charset val="134"/>
      </rPr>
      <t xml:space="preserve"> 2.满足家庭经济困难学生基本学习生活需要，学
</t>
    </r>
    <r>
      <rPr>
        <sz val="9"/>
        <rFont val="SimSun"/>
        <charset val="134"/>
      </rPr>
      <t xml:space="preserve"> 生和家长满意度不断提高；</t>
    </r>
  </si>
  <si>
    <r>
      <rPr>
        <sz val="9"/>
        <rFont val="SimSun"/>
        <charset val="134"/>
      </rPr>
      <t>项目绩效指</t>
    </r>
  </si>
  <si>
    <r>
      <rPr>
        <sz val="9"/>
        <rFont val="SimSun"/>
        <charset val="134"/>
      </rPr>
      <t xml:space="preserve">高中及以上阶
</t>
    </r>
    <r>
      <rPr>
        <sz val="9"/>
        <rFont val="SimSun"/>
        <charset val="134"/>
      </rPr>
      <t xml:space="preserve">段应受助学生
</t>
    </r>
    <r>
      <rPr>
        <sz val="9"/>
        <rFont val="SimSun"/>
        <charset val="134"/>
      </rPr>
      <t>受助比例</t>
    </r>
  </si>
  <si>
    <r>
      <rPr>
        <sz val="9"/>
        <rFont val="SimSun"/>
        <charset val="134"/>
      </rPr>
      <t xml:space="preserve">奖助学金按规
</t>
    </r>
    <r>
      <rPr>
        <sz val="9"/>
        <rFont val="SimSun"/>
        <charset val="134"/>
      </rPr>
      <t>定及时发放率</t>
    </r>
  </si>
  <si>
    <r>
      <rPr>
        <sz val="9"/>
        <rFont val="SimSun"/>
        <charset val="134"/>
      </rPr>
      <t xml:space="preserve">在普通高中及
</t>
    </r>
    <r>
      <rPr>
        <sz val="9"/>
        <rFont val="SimSun"/>
        <charset val="134"/>
      </rPr>
      <t xml:space="preserve">中职国家助学
</t>
    </r>
    <r>
      <rPr>
        <sz val="9"/>
        <rFont val="SimSun"/>
        <charset val="134"/>
      </rPr>
      <t xml:space="preserve">金名额分配
</t>
    </r>
    <r>
      <rPr>
        <sz val="9"/>
        <rFont val="SimSun"/>
        <charset val="134"/>
      </rPr>
      <t xml:space="preserve">时，结合实际
</t>
    </r>
    <r>
      <rPr>
        <sz val="9"/>
        <rFont val="SimSun"/>
        <charset val="134"/>
      </rPr>
      <t xml:space="preserve">向脱贫地区倾
</t>
    </r>
    <r>
      <rPr>
        <sz val="9"/>
        <rFont val="SimSun"/>
        <charset val="134"/>
      </rPr>
      <t>斜</t>
    </r>
  </si>
  <si>
    <t>昆财教〔2025〕110号下达2024年成人高考等5项报名考试经费</t>
  </si>
  <si>
    <r>
      <rPr>
        <sz val="9"/>
        <rFont val="SimSun"/>
        <charset val="134"/>
      </rPr>
      <t>确保下拨资金及时到达，保障各项考试顺利进行。</t>
    </r>
  </si>
  <si>
    <r>
      <rPr>
        <sz val="9"/>
        <rFont val="SimSun"/>
        <charset val="134"/>
      </rPr>
      <t xml:space="preserve">保障各项考试顺利进行，完成资金及时
</t>
    </r>
    <r>
      <rPr>
        <sz val="9"/>
        <rFont val="SimSun"/>
        <charset val="134"/>
      </rPr>
      <t>下拨。</t>
    </r>
  </si>
  <si>
    <r>
      <rPr>
        <sz val="9"/>
        <rFont val="SimSun"/>
        <charset val="134"/>
      </rPr>
      <t>报名工作</t>
    </r>
  </si>
  <si>
    <r>
      <rPr>
        <sz val="9"/>
        <rFont val="SimSun"/>
        <charset val="134"/>
      </rPr>
      <t>划拨完成度</t>
    </r>
  </si>
  <si>
    <r>
      <rPr>
        <sz val="9"/>
        <rFont val="SimSun"/>
        <charset val="134"/>
      </rPr>
      <t xml:space="preserve">利于教育可
</t>
    </r>
    <r>
      <rPr>
        <sz val="9"/>
        <rFont val="SimSun"/>
        <charset val="134"/>
      </rPr>
      <t>持续发展度</t>
    </r>
  </si>
  <si>
    <r>
      <rPr>
        <sz val="9"/>
        <rFont val="SimSun"/>
        <charset val="134"/>
      </rPr>
      <t xml:space="preserve">社会及考生
</t>
    </r>
    <r>
      <rPr>
        <sz val="9"/>
        <rFont val="SimSun"/>
        <charset val="134"/>
      </rPr>
      <t>满意度</t>
    </r>
  </si>
  <si>
    <r>
      <rPr>
        <sz val="9"/>
        <rFont val="SimSun"/>
        <charset val="134"/>
      </rPr>
      <t>昆财教〔2025〕202号25年学前教育免保育教育费市级补助资金</t>
    </r>
  </si>
  <si>
    <t>为贯彻落实《国务院办公厅关于逐步推行免费学前
教育的意见》要求，研究制定省级实施方案，免除
云南省本级和各州（市）公办幼儿园学前一年在园
儿童的保育教育费；对教育部门批准设立的民办幼
儿园学前一年在园儿童38万人，参照当地同类型公
办幼儿园免除水平，相应减免保育教育费。免保育
教育费标准按照云南省县级以上地方人民政府及其
教育、价格主管部门批准的公办幼儿园保育教育费
收费标准（不含伙食费、住宿费、杂费等）执行。</t>
  </si>
  <si>
    <r>
      <rPr>
        <sz val="9"/>
        <rFont val="SimSun"/>
        <charset val="134"/>
      </rPr>
      <t xml:space="preserve">为贯彻落实《国务院办公厅关于逐步推
</t>
    </r>
    <r>
      <rPr>
        <sz val="9"/>
        <rFont val="SimSun"/>
        <charset val="134"/>
      </rPr>
      <t xml:space="preserve">行免费学前教育的意见》要求，研究制
</t>
    </r>
    <r>
      <rPr>
        <sz val="9"/>
        <rFont val="SimSun"/>
        <charset val="134"/>
      </rPr>
      <t xml:space="preserve">定省级实施方案，免除云南省本级和各
</t>
    </r>
    <r>
      <rPr>
        <sz val="9"/>
        <rFont val="SimSun"/>
        <charset val="134"/>
      </rPr>
      <t xml:space="preserve">州（市）公办幼儿园学前一年在园儿童
</t>
    </r>
    <r>
      <rPr>
        <sz val="9"/>
        <rFont val="SimSun"/>
        <charset val="134"/>
      </rPr>
      <t xml:space="preserve">的保育教育费；对教育部门批准设立的
</t>
    </r>
    <r>
      <rPr>
        <sz val="9"/>
        <rFont val="SimSun"/>
        <charset val="134"/>
      </rPr>
      <t xml:space="preserve">民办幼儿园学前一年在园儿童38万人，
</t>
    </r>
    <r>
      <rPr>
        <sz val="9"/>
        <rFont val="SimSun"/>
        <charset val="134"/>
      </rPr>
      <t xml:space="preserve">参照当地同类型公办幼儿园免除水平，
</t>
    </r>
    <r>
      <rPr>
        <sz val="9"/>
        <rFont val="SimSun"/>
        <charset val="134"/>
      </rPr>
      <t xml:space="preserve">相应减免保育教育费。免保育教育费标
</t>
    </r>
    <r>
      <rPr>
        <sz val="9"/>
        <rFont val="SimSun"/>
        <charset val="134"/>
      </rPr>
      <t xml:space="preserve">准按照云南省县级以上地方人民政府及
</t>
    </r>
    <r>
      <rPr>
        <sz val="9"/>
        <rFont val="SimSun"/>
        <charset val="134"/>
      </rPr>
      <t xml:space="preserve">其教育、价格主管部门批准的公办幼儿
</t>
    </r>
    <r>
      <rPr>
        <sz val="9"/>
        <rFont val="SimSun"/>
        <charset val="134"/>
      </rPr>
      <t xml:space="preserve">园保育教育费收费标准（不含伙食费、
</t>
    </r>
    <r>
      <rPr>
        <sz val="9"/>
        <rFont val="SimSun"/>
        <charset val="134"/>
      </rPr>
      <t>住宿费、杂费等）执行。</t>
    </r>
  </si>
  <si>
    <r>
      <rPr>
        <sz val="9"/>
        <rFont val="SimSun"/>
        <charset val="134"/>
      </rPr>
      <t xml:space="preserve">幼儿园学前
</t>
    </r>
    <r>
      <rPr>
        <sz val="9"/>
        <rFont val="SimSun"/>
        <charset val="134"/>
      </rPr>
      <t xml:space="preserve">一年在园儿
</t>
    </r>
    <r>
      <rPr>
        <sz val="9"/>
        <rFont val="SimSun"/>
        <charset val="134"/>
      </rPr>
      <t>童数免除率</t>
    </r>
  </si>
  <si>
    <r>
      <rPr>
        <sz val="9"/>
        <rFont val="SimSun"/>
        <charset val="134"/>
      </rPr>
      <t xml:space="preserve">免保育教育
</t>
    </r>
    <r>
      <rPr>
        <sz val="9"/>
        <rFont val="SimSun"/>
        <charset val="134"/>
      </rPr>
      <t xml:space="preserve">费资金使用
</t>
    </r>
    <r>
      <rPr>
        <sz val="9"/>
        <rFont val="SimSun"/>
        <charset val="134"/>
      </rPr>
      <t>合规程度</t>
    </r>
  </si>
  <si>
    <r>
      <rPr>
        <sz val="9"/>
        <rFont val="SimSun"/>
        <charset val="134"/>
      </rPr>
      <t xml:space="preserve">补助资金到
</t>
    </r>
    <r>
      <rPr>
        <sz val="9"/>
        <rFont val="SimSun"/>
        <charset val="134"/>
      </rPr>
      <t>位及时率</t>
    </r>
  </si>
  <si>
    <r>
      <rPr>
        <sz val="9"/>
        <rFont val="SimSun"/>
        <charset val="134"/>
      </rPr>
      <t xml:space="preserve">学前三年毛
</t>
    </r>
    <r>
      <rPr>
        <sz val="9"/>
        <rFont val="SimSun"/>
        <charset val="134"/>
      </rPr>
      <t>入园率</t>
    </r>
  </si>
  <si>
    <r>
      <rPr>
        <sz val="9"/>
        <rFont val="SimSun"/>
        <charset val="134"/>
      </rPr>
      <t>学生家长满意度</t>
    </r>
  </si>
  <si>
    <r>
      <rPr>
        <sz val="9"/>
        <rFont val="SimSun"/>
        <charset val="134"/>
      </rPr>
      <t xml:space="preserve">昆财教〔2024〕105号2024年上半年第91次高等教育自学考试和高校教师资格认定课
</t>
    </r>
    <r>
      <rPr>
        <sz val="9"/>
        <rFont val="SimSun"/>
        <charset val="134"/>
      </rPr>
      <t>程考试补助经费</t>
    </r>
  </si>
  <si>
    <t>五华区2024年上半年高等教育自学考试和高校教
师资格认定课程考试考务费，确保考试圆满完成
。</t>
  </si>
  <si>
    <r>
      <rPr>
        <sz val="9"/>
        <rFont val="SimSun"/>
        <charset val="134"/>
      </rPr>
      <t xml:space="preserve">五华区2024年上半年高等教育自学考试和高
</t>
    </r>
    <r>
      <rPr>
        <sz val="9"/>
        <rFont val="SimSun"/>
        <charset val="134"/>
      </rPr>
      <t xml:space="preserve">校教师资格认定课程考试考务费，圆满完成
</t>
    </r>
    <r>
      <rPr>
        <sz val="9"/>
        <rFont val="SimSun"/>
        <charset val="134"/>
      </rPr>
      <t>考试。</t>
    </r>
  </si>
  <si>
    <r>
      <rPr>
        <sz val="9"/>
        <rFont val="SimSun"/>
        <charset val="134"/>
      </rPr>
      <t>项目完成时限</t>
    </r>
  </si>
  <si>
    <r>
      <rPr>
        <sz val="9"/>
        <rFont val="SimSun"/>
        <charset val="134"/>
      </rPr>
      <t xml:space="preserve">2024年
</t>
    </r>
    <r>
      <rPr>
        <sz val="9"/>
        <rFont val="SimSun"/>
        <charset val="134"/>
      </rPr>
      <t>12月底</t>
    </r>
  </si>
  <si>
    <r>
      <rPr>
        <sz val="9"/>
        <rFont val="SimSun"/>
        <charset val="134"/>
      </rPr>
      <t>2024年12月底前</t>
    </r>
  </si>
  <si>
    <r>
      <rPr>
        <sz val="9"/>
        <rFont val="SimSun"/>
        <charset val="134"/>
      </rPr>
      <t xml:space="preserve">前
</t>
    </r>
    <r>
      <rPr>
        <sz val="9"/>
        <rFont val="SimSun"/>
        <charset val="134"/>
      </rPr>
      <t>空</t>
    </r>
  </si>
  <si>
    <r>
      <rPr>
        <sz val="9"/>
        <rFont val="SimSun"/>
        <charset val="134"/>
      </rPr>
      <t xml:space="preserve">社会及考生
</t>
    </r>
    <r>
      <rPr>
        <sz val="9"/>
        <rFont val="SimSun"/>
        <charset val="134"/>
      </rPr>
      <t>满意率</t>
    </r>
  </si>
  <si>
    <r>
      <rPr>
        <sz val="9"/>
        <rFont val="SimSun"/>
        <charset val="134"/>
      </rPr>
      <t>昆财教〔2024〕61号（对下）2023年度昆明市“平安建设 ”补助资金</t>
    </r>
  </si>
  <si>
    <r>
      <rPr>
        <sz val="9"/>
        <rFont val="SimSun"/>
        <charset val="134"/>
      </rPr>
      <t xml:space="preserve">通过实施“校园安全工作专项资金 ”项目，对各县
</t>
    </r>
    <r>
      <rPr>
        <sz val="9"/>
        <rFont val="SimSun"/>
        <charset val="134"/>
      </rPr>
      <t xml:space="preserve">（市、区）教体局、各直属学校校园安全工作年度
</t>
    </r>
    <r>
      <rPr>
        <sz val="9"/>
        <rFont val="SimSun"/>
        <charset val="134"/>
      </rPr>
      <t xml:space="preserve">目标进行考核并给予补助，对全市中小学幼儿园“
</t>
    </r>
    <r>
      <rPr>
        <sz val="9"/>
        <rFont val="SimSun"/>
        <charset val="134"/>
      </rPr>
      <t xml:space="preserve">平安创建 ”工作进行专项补助，从而有效提高安全
</t>
    </r>
    <r>
      <rPr>
        <sz val="9"/>
        <rFont val="SimSun"/>
        <charset val="134"/>
      </rPr>
      <t xml:space="preserve">管理能力及应对突发事件能力，保障全市教育体育
</t>
    </r>
    <r>
      <rPr>
        <sz val="9"/>
        <rFont val="SimSun"/>
        <charset val="134"/>
      </rPr>
      <t>系统和谐稳定。</t>
    </r>
  </si>
  <si>
    <r>
      <rPr>
        <sz val="9"/>
        <rFont val="SimSun"/>
        <charset val="134"/>
      </rPr>
      <t xml:space="preserve">通过实施“校园安全工作专项资金 ”项目，
</t>
    </r>
    <r>
      <rPr>
        <sz val="9"/>
        <rFont val="SimSun"/>
        <charset val="134"/>
      </rPr>
      <t xml:space="preserve">对各县（市、区）教体局、各直属学校校园
</t>
    </r>
    <r>
      <rPr>
        <sz val="9"/>
        <rFont val="SimSun"/>
        <charset val="134"/>
      </rPr>
      <t xml:space="preserve">安全工作年度目标进行考核并给予补助，对
</t>
    </r>
    <r>
      <rPr>
        <sz val="9"/>
        <rFont val="SimSun"/>
        <charset val="134"/>
      </rPr>
      <t xml:space="preserve">全市中小学幼儿园“平安创建 ”工作进行专
</t>
    </r>
    <r>
      <rPr>
        <sz val="9"/>
        <rFont val="SimSun"/>
        <charset val="134"/>
      </rPr>
      <t xml:space="preserve">项补助，从而有效提高安全管理能力及应对
</t>
    </r>
    <r>
      <rPr>
        <sz val="9"/>
        <rFont val="SimSun"/>
        <charset val="134"/>
      </rPr>
      <t xml:space="preserve">突发事件能力，保障全市教育体育系统和谐
</t>
    </r>
    <r>
      <rPr>
        <sz val="9"/>
        <rFont val="SimSun"/>
        <charset val="134"/>
      </rPr>
      <t>稳定。</t>
    </r>
  </si>
  <si>
    <r>
      <rPr>
        <sz val="9"/>
        <rFont val="SimSun"/>
        <charset val="134"/>
      </rPr>
      <t>完成时效</t>
    </r>
  </si>
  <si>
    <r>
      <rPr>
        <sz val="9"/>
        <rFont val="SimSun"/>
        <charset val="134"/>
      </rPr>
      <t>2024年12月底</t>
    </r>
  </si>
  <si>
    <r>
      <rPr>
        <sz val="9"/>
        <rFont val="SimSun"/>
        <charset val="134"/>
      </rPr>
      <t xml:space="preserve">保障学生及
</t>
    </r>
    <r>
      <rPr>
        <sz val="9"/>
        <rFont val="SimSun"/>
        <charset val="134"/>
      </rPr>
      <t xml:space="preserve">广大师生的
</t>
    </r>
    <r>
      <rPr>
        <sz val="9"/>
        <rFont val="SimSun"/>
        <charset val="134"/>
      </rPr>
      <t xml:space="preserve">生命财产安
</t>
    </r>
    <r>
      <rPr>
        <sz val="9"/>
        <rFont val="SimSun"/>
        <charset val="134"/>
      </rPr>
      <t>全程度</t>
    </r>
  </si>
  <si>
    <r>
      <rPr>
        <sz val="9"/>
        <rFont val="SimSun"/>
        <charset val="134"/>
      </rPr>
      <t xml:space="preserve">师生对学校
</t>
    </r>
    <r>
      <rPr>
        <sz val="9"/>
        <rFont val="SimSun"/>
        <charset val="134"/>
      </rPr>
      <t xml:space="preserve">安全工作的
</t>
    </r>
    <r>
      <rPr>
        <sz val="9"/>
        <rFont val="SimSun"/>
        <charset val="134"/>
      </rPr>
      <t>满意度</t>
    </r>
  </si>
  <si>
    <r>
      <rPr>
        <sz val="9"/>
        <rFont val="SimSun"/>
        <charset val="134"/>
      </rPr>
      <t>昆财教〔2024〕80号昆明市考入高等院校贫困新生政府资助资金</t>
    </r>
  </si>
  <si>
    <r>
      <rPr>
        <sz val="9"/>
        <rFont val="SimSun"/>
        <charset val="134"/>
      </rPr>
      <t xml:space="preserve">建立健全昆明市考入全日制普通高等院校贫困新生资助
</t>
    </r>
    <r>
      <rPr>
        <sz val="9"/>
        <rFont val="SimSun"/>
        <charset val="134"/>
      </rPr>
      <t>机制，帮助家庭经济困难学生顺利就学。</t>
    </r>
  </si>
  <si>
    <r>
      <rPr>
        <sz val="9"/>
        <rFont val="SimSun"/>
        <charset val="134"/>
      </rPr>
      <t xml:space="preserve">建立健全昆明市考入全日制普通高等院校贫
</t>
    </r>
    <r>
      <rPr>
        <sz val="9"/>
        <rFont val="SimSun"/>
        <charset val="134"/>
      </rPr>
      <t xml:space="preserve">困新生资助机制，帮助家庭经济困难学生顺
</t>
    </r>
    <r>
      <rPr>
        <sz val="9"/>
        <rFont val="SimSun"/>
        <charset val="134"/>
      </rPr>
      <t>利就学。</t>
    </r>
  </si>
  <si>
    <r>
      <rPr>
        <sz val="9"/>
        <rFont val="SimSun"/>
        <charset val="134"/>
      </rPr>
      <t>1500/2000</t>
    </r>
  </si>
  <si>
    <r>
      <rPr>
        <sz val="9"/>
        <rFont val="SimSun"/>
        <charset val="134"/>
      </rPr>
      <t>影响年限</t>
    </r>
  </si>
  <si>
    <r>
      <rPr>
        <sz val="9"/>
        <rFont val="SimSun"/>
        <charset val="134"/>
      </rPr>
      <t>受助学生满意度</t>
    </r>
  </si>
  <si>
    <r>
      <rPr>
        <sz val="9"/>
        <rFont val="SimSun"/>
        <charset val="134"/>
      </rPr>
      <t>昆财教〔2024〕194号2023年秋季学期高中学考等5项考试考务补助经费</t>
    </r>
  </si>
  <si>
    <r>
      <rPr>
        <sz val="9"/>
        <rFont val="SimSun"/>
        <charset val="134"/>
      </rPr>
      <t xml:space="preserve">拨付2023年秋季学期高中学考、2024年普通高考、
</t>
    </r>
    <r>
      <rPr>
        <sz val="9"/>
        <rFont val="SimSun"/>
        <charset val="134"/>
      </rPr>
      <t xml:space="preserve">2024年专升本考试、2024年3月高考英语听力考试以
</t>
    </r>
    <r>
      <rPr>
        <sz val="9"/>
        <rFont val="SimSun"/>
        <charset val="134"/>
      </rPr>
      <t>及2024年3月高考英语口语考试考务费。</t>
    </r>
  </si>
  <si>
    <r>
      <rPr>
        <sz val="9"/>
        <rFont val="SimSun"/>
        <charset val="134"/>
      </rPr>
      <t xml:space="preserve">拨付2023年秋季学期高中学考、2024年普
</t>
    </r>
    <r>
      <rPr>
        <sz val="9"/>
        <rFont val="SimSun"/>
        <charset val="134"/>
      </rPr>
      <t xml:space="preserve">通高考、2024年专升本考试、2024年3月
</t>
    </r>
    <r>
      <rPr>
        <sz val="9"/>
        <rFont val="SimSun"/>
        <charset val="134"/>
      </rPr>
      <t xml:space="preserve">高考英语听力考试以及2024年3月高考英
</t>
    </r>
    <r>
      <rPr>
        <sz val="9"/>
        <rFont val="SimSun"/>
        <charset val="134"/>
      </rPr>
      <t>语口语考试考务费。</t>
    </r>
  </si>
  <si>
    <r>
      <rPr>
        <sz val="9"/>
        <rFont val="SimSun"/>
        <charset val="134"/>
      </rPr>
      <t>划拨完成</t>
    </r>
  </si>
  <si>
    <r>
      <rPr>
        <sz val="9"/>
        <rFont val="SimSun"/>
        <charset val="134"/>
      </rPr>
      <t xml:space="preserve">2024年12
</t>
    </r>
    <r>
      <rPr>
        <sz val="9"/>
        <rFont val="SimSun"/>
        <charset val="134"/>
      </rPr>
      <t>月底前</t>
    </r>
  </si>
  <si>
    <r>
      <rPr>
        <sz val="9"/>
        <rFont val="SimSun"/>
        <charset val="134"/>
      </rPr>
      <t>可持续影</t>
    </r>
  </si>
  <si>
    <r>
      <rPr>
        <sz val="9"/>
        <rFont val="SimSun"/>
        <charset val="134"/>
      </rPr>
      <t xml:space="preserve">利于教育
</t>
    </r>
    <r>
      <rPr>
        <sz val="9"/>
        <rFont val="SimSun"/>
        <charset val="134"/>
      </rPr>
      <t xml:space="preserve">可持续发
</t>
    </r>
    <r>
      <rPr>
        <sz val="9"/>
        <rFont val="SimSun"/>
        <charset val="134"/>
      </rPr>
      <t>展度</t>
    </r>
  </si>
  <si>
    <r>
      <rPr>
        <sz val="9"/>
        <rFont val="SimSun"/>
        <charset val="134"/>
      </rPr>
      <t xml:space="preserve">社会及考
</t>
    </r>
    <r>
      <rPr>
        <sz val="9"/>
        <rFont val="SimSun"/>
        <charset val="134"/>
      </rPr>
      <t>生满意率</t>
    </r>
  </si>
  <si>
    <r>
      <rPr>
        <sz val="9"/>
        <rFont val="SimSun"/>
        <charset val="134"/>
      </rPr>
      <t>昆财教〔2024〕204号2024年第二批学生资助市级补助资金</t>
    </r>
  </si>
  <si>
    <r>
      <rPr>
        <sz val="9"/>
        <rFont val="SimSun"/>
        <charset val="134"/>
      </rPr>
      <t xml:space="preserve">目标1：义务教育家庭经济困难学生生活补助政策规
</t>
    </r>
    <r>
      <rPr>
        <sz val="9"/>
        <rFont val="SimSun"/>
        <charset val="134"/>
      </rPr>
      <t xml:space="preserve">定得到落实
</t>
    </r>
    <r>
      <rPr>
        <sz val="9"/>
        <rFont val="SimSun"/>
        <charset val="134"/>
      </rPr>
      <t xml:space="preserve">目标2：义务教育农村学生营养改善计划政策“全覆
</t>
    </r>
    <r>
      <rPr>
        <sz val="9"/>
        <rFont val="SimSun"/>
        <charset val="134"/>
      </rPr>
      <t xml:space="preserve">盖 ”
</t>
    </r>
    <r>
      <rPr>
        <sz val="9"/>
        <rFont val="SimSun"/>
        <charset val="134"/>
      </rPr>
      <t xml:space="preserve">目标3：高中阶段教育各项国家资助政策按规定得到
</t>
    </r>
    <r>
      <rPr>
        <sz val="9"/>
        <rFont val="SimSun"/>
        <charset val="134"/>
      </rPr>
      <t xml:space="preserve">落实
</t>
    </r>
    <r>
      <rPr>
        <sz val="9"/>
        <rFont val="SimSun"/>
        <charset val="134"/>
      </rPr>
      <t xml:space="preserve">目标4：激励中等职业学校学生勤奋学习、努力进取
</t>
    </r>
    <r>
      <rPr>
        <sz val="9"/>
        <rFont val="SimSun"/>
        <charset val="134"/>
      </rPr>
      <t>、提高学生思想道德素质和专业技能水平</t>
    </r>
  </si>
  <si>
    <r>
      <rPr>
        <sz val="9"/>
        <rFont val="SimSun"/>
        <charset val="134"/>
      </rPr>
      <t xml:space="preserve">目标1：义务教育家庭经济困难学生生活
</t>
    </r>
    <r>
      <rPr>
        <sz val="9"/>
        <rFont val="SimSun"/>
        <charset val="134"/>
      </rPr>
      <t xml:space="preserve">补助政策规定得到落实
</t>
    </r>
    <r>
      <rPr>
        <sz val="9"/>
        <rFont val="SimSun"/>
        <charset val="134"/>
      </rPr>
      <t xml:space="preserve">目标2：义务教育农村学生营养改善计划
</t>
    </r>
    <r>
      <rPr>
        <sz val="9"/>
        <rFont val="SimSun"/>
        <charset val="134"/>
      </rPr>
      <t xml:space="preserve">政策“全覆盖 ”
</t>
    </r>
    <r>
      <rPr>
        <sz val="9"/>
        <rFont val="SimSun"/>
        <charset val="134"/>
      </rPr>
      <t xml:space="preserve">目标3：高中阶段教育各项国家资助政策
</t>
    </r>
    <r>
      <rPr>
        <sz val="9"/>
        <rFont val="SimSun"/>
        <charset val="134"/>
      </rPr>
      <t xml:space="preserve">按规定得到落实
</t>
    </r>
    <r>
      <rPr>
        <sz val="9"/>
        <rFont val="SimSun"/>
        <charset val="134"/>
      </rPr>
      <t xml:space="preserve">目标4：激励中等职业学校学生勤奋学习
</t>
    </r>
    <r>
      <rPr>
        <sz val="9"/>
        <rFont val="SimSun"/>
        <charset val="134"/>
      </rPr>
      <t xml:space="preserve">、努力进取、提高学生思想道德素质和
</t>
    </r>
    <r>
      <rPr>
        <sz val="9"/>
        <rFont val="SimSun"/>
        <charset val="134"/>
      </rPr>
      <t>专业技能水平</t>
    </r>
  </si>
  <si>
    <r>
      <rPr>
        <sz val="9"/>
        <rFont val="SimSun"/>
        <charset val="134"/>
      </rPr>
      <t xml:space="preserve">学生资助系
</t>
    </r>
    <r>
      <rPr>
        <sz val="9"/>
        <rFont val="SimSun"/>
        <charset val="134"/>
      </rPr>
      <t>统运用率</t>
    </r>
  </si>
  <si>
    <r>
      <rPr>
        <sz val="9"/>
        <rFont val="SimSun"/>
        <charset val="134"/>
      </rPr>
      <t>成效显著</t>
    </r>
  </si>
  <si>
    <r>
      <rPr>
        <sz val="9"/>
        <rFont val="SimSun"/>
        <charset val="134"/>
      </rPr>
      <t>昆财教〔2024〕215号2024年度昆明市乡村学校从教20年以上优秀教师市级奖励</t>
    </r>
  </si>
  <si>
    <r>
      <rPr>
        <sz val="9"/>
        <rFont val="SimSun"/>
        <charset val="134"/>
      </rPr>
      <t xml:space="preserve">根据《中共昆明市委 昆明市人民政府关于深化新
</t>
    </r>
    <r>
      <rPr>
        <sz val="9"/>
        <rFont val="SimSun"/>
        <charset val="134"/>
      </rPr>
      <t xml:space="preserve">时代中小学教师队伍建设改革的实施意见》  （昆
</t>
    </r>
    <r>
      <rPr>
        <sz val="9"/>
        <rFont val="SimSun"/>
        <charset val="134"/>
      </rPr>
      <t xml:space="preserve">发〔2018〕21号）精神，为加强乡村教师队伍建
</t>
    </r>
    <r>
      <rPr>
        <sz val="9"/>
        <rFont val="SimSun"/>
        <charset val="134"/>
      </rPr>
      <t xml:space="preserve">设，提升乡村教师职业荣誉感，在全社会营造关
</t>
    </r>
    <r>
      <rPr>
        <sz val="9"/>
        <rFont val="SimSun"/>
        <charset val="134"/>
      </rPr>
      <t xml:space="preserve">心支持乡村教师的浓厚氛围，决定自2019年起，
</t>
    </r>
    <r>
      <rPr>
        <sz val="9"/>
        <rFont val="SimSun"/>
        <charset val="134"/>
      </rPr>
      <t xml:space="preserve">每年在乡村学校从教20年以上的在职教师中，遴
</t>
    </r>
    <r>
      <rPr>
        <sz val="9"/>
        <rFont val="SimSun"/>
        <charset val="134"/>
      </rPr>
      <t xml:space="preserve">选70名作出突出贡献的优秀教师，给予每人5万元
</t>
    </r>
    <r>
      <rPr>
        <sz val="9"/>
        <rFont val="SimSun"/>
        <charset val="134"/>
      </rPr>
      <t>奖励。</t>
    </r>
  </si>
  <si>
    <r>
      <rPr>
        <sz val="9"/>
        <rFont val="SimSun"/>
        <charset val="134"/>
      </rPr>
      <t xml:space="preserve">根据《中共昆明市委 昆明市人民政府
</t>
    </r>
    <r>
      <rPr>
        <sz val="9"/>
        <rFont val="SimSun"/>
        <charset val="134"/>
      </rPr>
      <t xml:space="preserve">关于深化新时代中小学教师队伍建设改
</t>
    </r>
    <r>
      <rPr>
        <sz val="9"/>
        <rFont val="SimSun"/>
        <charset val="134"/>
      </rPr>
      <t xml:space="preserve">革的实施意见》  （昆发〔2018〕21号）
</t>
    </r>
    <r>
      <rPr>
        <sz val="9"/>
        <rFont val="SimSun"/>
        <charset val="134"/>
      </rPr>
      <t xml:space="preserve">精神，为加强乡村教师队伍建设，提升
</t>
    </r>
    <r>
      <rPr>
        <sz val="9"/>
        <rFont val="SimSun"/>
        <charset val="134"/>
      </rPr>
      <t xml:space="preserve">乡村教师职业荣誉感，在全社会营造关
</t>
    </r>
    <r>
      <rPr>
        <sz val="9"/>
        <rFont val="SimSun"/>
        <charset val="134"/>
      </rPr>
      <t xml:space="preserve">心支持乡村教师的浓厚氛围，决定自
</t>
    </r>
    <r>
      <rPr>
        <sz val="9"/>
        <rFont val="SimSun"/>
        <charset val="134"/>
      </rPr>
      <t xml:space="preserve">2019年起，每年在乡村学校从教20年以
</t>
    </r>
    <r>
      <rPr>
        <sz val="9"/>
        <rFont val="SimSun"/>
        <charset val="134"/>
      </rPr>
      <t xml:space="preserve">上的在职教师中，遴选70名作出突出贡
</t>
    </r>
    <r>
      <rPr>
        <sz val="9"/>
        <rFont val="SimSun"/>
        <charset val="134"/>
      </rPr>
      <t>献的优秀教师，给予每人5万元奖励。</t>
    </r>
  </si>
  <si>
    <r>
      <rPr>
        <sz val="9"/>
        <rFont val="SimSun"/>
        <charset val="134"/>
      </rPr>
      <t xml:space="preserve">奖励我市乡
</t>
    </r>
    <r>
      <rPr>
        <sz val="9"/>
        <rFont val="SimSun"/>
        <charset val="134"/>
      </rPr>
      <t xml:space="preserve">村学校从教
</t>
    </r>
    <r>
      <rPr>
        <sz val="9"/>
        <rFont val="SimSun"/>
        <charset val="134"/>
      </rPr>
      <t xml:space="preserve">20年以上优
</t>
    </r>
    <r>
      <rPr>
        <sz val="9"/>
        <rFont val="SimSun"/>
        <charset val="134"/>
      </rPr>
      <t>秀教师人数</t>
    </r>
  </si>
  <si>
    <r>
      <rPr>
        <sz val="9"/>
        <rFont val="SimSun"/>
        <charset val="134"/>
      </rPr>
      <t>遴选教师准确率</t>
    </r>
  </si>
  <si>
    <r>
      <rPr>
        <sz val="9"/>
        <rFont val="SimSun"/>
        <charset val="134"/>
      </rPr>
      <t>奖励表彰时间</t>
    </r>
  </si>
  <si>
    <r>
      <rPr>
        <sz val="9"/>
        <rFont val="SimSun"/>
        <charset val="134"/>
      </rPr>
      <t xml:space="preserve">当年9月10
</t>
    </r>
    <r>
      <rPr>
        <sz val="9"/>
        <rFont val="SimSun"/>
        <charset val="134"/>
      </rPr>
      <t>日前</t>
    </r>
  </si>
  <si>
    <r>
      <rPr>
        <sz val="9"/>
        <rFont val="SimSun"/>
        <charset val="134"/>
      </rPr>
      <t>当年9月10日前</t>
    </r>
  </si>
  <si>
    <r>
      <rPr>
        <sz val="9"/>
        <rFont val="SimSun"/>
        <charset val="134"/>
      </rPr>
      <t xml:space="preserve">奖励对象在
</t>
    </r>
    <r>
      <rPr>
        <sz val="9"/>
        <rFont val="SimSun"/>
        <charset val="134"/>
      </rPr>
      <t xml:space="preserve">乡村学校从
</t>
    </r>
    <r>
      <rPr>
        <sz val="9"/>
        <rFont val="SimSun"/>
        <charset val="134"/>
      </rPr>
      <t>教年限</t>
    </r>
  </si>
  <si>
    <r>
      <rPr>
        <sz val="9"/>
        <rFont val="SimSun"/>
        <charset val="134"/>
      </rPr>
      <t>乡村教师满意度</t>
    </r>
  </si>
  <si>
    <r>
      <rPr>
        <sz val="9"/>
        <rFont val="SimSun"/>
        <charset val="134"/>
      </rPr>
      <t>昆财教〔2025〕68号下达2025年第一批学生资助中职免学杂费省级资金</t>
    </r>
  </si>
  <si>
    <r>
      <rPr>
        <sz val="9"/>
        <rFont val="SimSun"/>
        <charset val="134"/>
      </rPr>
      <t>按下达名额</t>
    </r>
  </si>
  <si>
    <r>
      <rPr>
        <sz val="9"/>
        <rFont val="SimSun"/>
        <charset val="134"/>
      </rPr>
      <t>昆财教〔2025〕68号下达2025年第一批学生资助中职助学金省级资金</t>
    </r>
  </si>
  <si>
    <t>昆财教〔2025〕121号下达2025年支持学前教育发展（普惠性民办幼儿园奖补） 中央资</t>
  </si>
  <si>
    <r>
      <rPr>
        <sz val="9"/>
        <rFont val="SimSun"/>
        <charset val="134"/>
      </rPr>
      <t xml:space="preserve">引导和扶持普惠性民办幼儿园发展，提高普惠性民办
</t>
    </r>
    <r>
      <rPr>
        <sz val="9"/>
        <rFont val="SimSun"/>
        <charset val="134"/>
      </rPr>
      <t>幼儿园覆盖率。</t>
    </r>
  </si>
  <si>
    <r>
      <rPr>
        <sz val="9"/>
        <rFont val="SimSun"/>
        <charset val="134"/>
      </rPr>
      <t xml:space="preserve">引导和扶持普惠性民办幼儿园发展，提
</t>
    </r>
    <r>
      <rPr>
        <sz val="9"/>
        <rFont val="SimSun"/>
        <charset val="134"/>
      </rPr>
      <t>高普惠性民办幼儿园覆盖率。</t>
    </r>
  </si>
  <si>
    <r>
      <rPr>
        <sz val="9"/>
        <rFont val="SimSun"/>
        <charset val="134"/>
      </rPr>
      <t xml:space="preserve">普惠性民办
</t>
    </r>
    <r>
      <rPr>
        <sz val="9"/>
        <rFont val="SimSun"/>
        <charset val="134"/>
      </rPr>
      <t>幼儿园数量</t>
    </r>
  </si>
  <si>
    <r>
      <rPr>
        <sz val="9"/>
        <rFont val="SimSun"/>
        <charset val="134"/>
      </rPr>
      <t xml:space="preserve">普惠性幼儿
</t>
    </r>
    <r>
      <rPr>
        <sz val="9"/>
        <rFont val="SimSun"/>
        <charset val="134"/>
      </rPr>
      <t xml:space="preserve">园在园幼儿
</t>
    </r>
    <r>
      <rPr>
        <sz val="9"/>
        <rFont val="SimSun"/>
        <charset val="134"/>
      </rPr>
      <t>数</t>
    </r>
  </si>
  <si>
    <r>
      <rPr>
        <sz val="9"/>
        <rFont val="SimSun"/>
        <charset val="134"/>
      </rPr>
      <t xml:space="preserve">普惠性民办
</t>
    </r>
    <r>
      <rPr>
        <sz val="9"/>
        <rFont val="SimSun"/>
        <charset val="134"/>
      </rPr>
      <t xml:space="preserve">幼儿园覆盖
</t>
    </r>
    <r>
      <rPr>
        <sz val="9"/>
        <rFont val="SimSun"/>
        <charset val="134"/>
      </rPr>
      <t>率</t>
    </r>
  </si>
  <si>
    <r>
      <rPr>
        <sz val="9"/>
        <rFont val="SimSun"/>
        <charset val="134"/>
      </rPr>
      <t>提高</t>
    </r>
  </si>
  <si>
    <r>
      <rPr>
        <sz val="9"/>
        <rFont val="SimSun"/>
        <charset val="134"/>
      </rPr>
      <t>幼儿家长满意度</t>
    </r>
  </si>
  <si>
    <r>
      <rPr>
        <sz val="9"/>
        <rFont val="SimSun"/>
        <charset val="134"/>
      </rPr>
      <t>昆财教〔2025〕122号下达2025年学前教育幼儿资助中央补助资金</t>
    </r>
  </si>
  <si>
    <r>
      <rPr>
        <sz val="9"/>
        <rFont val="SimSun"/>
        <charset val="134"/>
      </rPr>
      <t xml:space="preserve">l.学生资助政策按规定得到落实；
</t>
    </r>
    <r>
      <rPr>
        <sz val="9"/>
        <rFont val="SimSun"/>
        <charset val="134"/>
      </rPr>
      <t xml:space="preserve">2.为家庭经济困难学生提供生活补助，切实保障家庭
</t>
    </r>
    <r>
      <rPr>
        <sz val="9"/>
        <rFont val="SimSun"/>
        <charset val="134"/>
      </rPr>
      <t xml:space="preserve">经济困难儿童公平接受学前教育的机会和权利，促进
</t>
    </r>
    <r>
      <rPr>
        <sz val="9"/>
        <rFont val="SimSun"/>
        <charset val="134"/>
      </rPr>
      <t>教育均衡发展。</t>
    </r>
  </si>
  <si>
    <r>
      <rPr>
        <sz val="9"/>
        <rFont val="SimSun"/>
        <charset val="134"/>
      </rPr>
      <t xml:space="preserve">l.学生资助政策按规定得到落实；
</t>
    </r>
    <r>
      <rPr>
        <sz val="9"/>
        <rFont val="SimSun"/>
        <charset val="134"/>
      </rPr>
      <t xml:space="preserve">2.为家庭经济困难学生提供生活补助，切
</t>
    </r>
    <r>
      <rPr>
        <sz val="9"/>
        <rFont val="SimSun"/>
        <charset val="134"/>
      </rPr>
      <t xml:space="preserve">实保障家庭经济困难儿童公平接受学前教
</t>
    </r>
    <r>
      <rPr>
        <sz val="9"/>
        <rFont val="SimSun"/>
        <charset val="134"/>
      </rPr>
      <t>育的机会和权利，促进教育均衡发展。</t>
    </r>
  </si>
  <si>
    <t>符合条件的
家庭经济困
难幼儿享受
幼儿资助政
策的比例</t>
  </si>
  <si>
    <t>幼儿园办园
规范，保教
质量明显提
升</t>
  </si>
  <si>
    <r>
      <rPr>
        <sz val="9"/>
        <rFont val="SimSun"/>
        <charset val="134"/>
      </rPr>
      <t>明显提升</t>
    </r>
  </si>
  <si>
    <r>
      <rPr>
        <sz val="9"/>
        <rFont val="SimSun"/>
        <charset val="134"/>
      </rPr>
      <t xml:space="preserve">资助资金按
</t>
    </r>
    <r>
      <rPr>
        <sz val="9"/>
        <rFont val="SimSun"/>
        <charset val="134"/>
      </rPr>
      <t xml:space="preserve">规定及时发
</t>
    </r>
    <r>
      <rPr>
        <sz val="9"/>
        <rFont val="SimSun"/>
        <charset val="134"/>
      </rPr>
      <t>放率</t>
    </r>
  </si>
  <si>
    <r>
      <rPr>
        <sz val="9"/>
        <rFont val="SimSun"/>
        <charset val="134"/>
      </rPr>
      <t xml:space="preserve">帮助家庭经
</t>
    </r>
    <r>
      <rPr>
        <sz val="9"/>
        <rFont val="SimSun"/>
        <charset val="134"/>
      </rPr>
      <t xml:space="preserve">济困难儿童
</t>
    </r>
    <r>
      <rPr>
        <sz val="9"/>
        <rFont val="SimSun"/>
        <charset val="134"/>
      </rPr>
      <t xml:space="preserve">接受学前教
</t>
    </r>
    <r>
      <rPr>
        <sz val="9"/>
        <rFont val="SimSun"/>
        <charset val="134"/>
      </rPr>
      <t xml:space="preserve">育，保障家
</t>
    </r>
    <r>
      <rPr>
        <sz val="9"/>
        <rFont val="SimSun"/>
        <charset val="134"/>
      </rPr>
      <t xml:space="preserve">庭经济困难
</t>
    </r>
    <r>
      <rPr>
        <sz val="9"/>
        <rFont val="SimSun"/>
        <charset val="134"/>
      </rPr>
      <t>儿童入园</t>
    </r>
  </si>
  <si>
    <r>
      <rPr>
        <sz val="9"/>
        <rFont val="SimSun"/>
        <charset val="134"/>
      </rPr>
      <t xml:space="preserve">受助困难儿
</t>
    </r>
    <r>
      <rPr>
        <sz val="9"/>
        <rFont val="SimSun"/>
        <charset val="134"/>
      </rPr>
      <t xml:space="preserve">童家庭满意
</t>
    </r>
    <r>
      <rPr>
        <sz val="9"/>
        <rFont val="SimSun"/>
        <charset val="134"/>
      </rPr>
      <t>度</t>
    </r>
  </si>
  <si>
    <t>昆财教〔2025〕128号下达2025年昆明市考入全日制普通高等院校贫困新生政府资助补助资金</t>
  </si>
  <si>
    <r>
      <rPr>
        <sz val="9"/>
        <rFont val="SimSun"/>
        <charset val="134"/>
      </rPr>
      <t xml:space="preserve">建立健全昆明市考入全日制普通高等院校贫困新生
</t>
    </r>
    <r>
      <rPr>
        <sz val="9"/>
        <rFont val="SimSun"/>
        <charset val="134"/>
      </rPr>
      <t>资助机制，帮助家庭经济困难学生顺利就学。</t>
    </r>
  </si>
  <si>
    <r>
      <rPr>
        <sz val="9"/>
        <rFont val="SimSun"/>
        <charset val="134"/>
      </rPr>
      <t xml:space="preserve">建立健全昆明市考入全日制普通高等院校
</t>
    </r>
    <r>
      <rPr>
        <sz val="9"/>
        <rFont val="SimSun"/>
        <charset val="134"/>
      </rPr>
      <t xml:space="preserve">贫困新生资助机制，帮助家庭经济困难学
</t>
    </r>
    <r>
      <rPr>
        <sz val="9"/>
        <rFont val="SimSun"/>
        <charset val="134"/>
      </rPr>
      <t>生顺利就学。</t>
    </r>
  </si>
  <si>
    <t>昆财教〔2025〕158号2025年云南省省级学生资助资金</t>
  </si>
  <si>
    <r>
      <rPr>
        <sz val="9"/>
        <rFont val="SimSun"/>
        <charset val="134"/>
      </rPr>
      <t xml:space="preserve">目标1.各项省委、省政府资助政策按规定得到落
</t>
    </r>
    <r>
      <rPr>
        <sz val="9"/>
        <rFont val="SimSun"/>
        <charset val="134"/>
      </rPr>
      <t xml:space="preserve">实；
</t>
    </r>
    <r>
      <rPr>
        <sz val="9"/>
        <rFont val="SimSun"/>
        <charset val="134"/>
      </rPr>
      <t xml:space="preserve">目标2.满足家庭经济困难学生基本学习生活需要，
</t>
    </r>
    <r>
      <rPr>
        <sz val="9"/>
        <rFont val="SimSun"/>
        <charset val="134"/>
      </rPr>
      <t xml:space="preserve">实现不让一个学生因家庭经济困难而失学；
</t>
    </r>
    <r>
      <rPr>
        <sz val="9"/>
        <rFont val="SimSun"/>
        <charset val="134"/>
      </rPr>
      <t xml:space="preserve">目标3.加强监督资助资金的管理及使用；
</t>
    </r>
    <r>
      <rPr>
        <sz val="9"/>
        <rFont val="SimSun"/>
        <charset val="134"/>
      </rPr>
      <t xml:space="preserve">目标4.加大力度宣传资助政策体系，使这项惠民政
</t>
    </r>
    <r>
      <rPr>
        <sz val="9"/>
        <rFont val="SimSun"/>
        <charset val="134"/>
      </rPr>
      <t>策家喻户晓、深入人心。</t>
    </r>
  </si>
  <si>
    <r>
      <rPr>
        <sz val="9"/>
        <rFont val="SimSun"/>
        <charset val="134"/>
      </rPr>
      <t xml:space="preserve">目标1.各项省委、省政府资助政策按规
</t>
    </r>
    <r>
      <rPr>
        <sz val="9"/>
        <rFont val="SimSun"/>
        <charset val="134"/>
      </rPr>
      <t xml:space="preserve">定得到落实；
</t>
    </r>
    <r>
      <rPr>
        <sz val="9"/>
        <rFont val="SimSun"/>
        <charset val="134"/>
      </rPr>
      <t xml:space="preserve">目标2.满足家庭经济困难学生基本学习
</t>
    </r>
    <r>
      <rPr>
        <sz val="9"/>
        <rFont val="SimSun"/>
        <charset val="134"/>
      </rPr>
      <t xml:space="preserve">生活需要，实现不让一个学生因家庭经
</t>
    </r>
    <r>
      <rPr>
        <sz val="9"/>
        <rFont val="SimSun"/>
        <charset val="134"/>
      </rPr>
      <t xml:space="preserve">济困难而失学；
</t>
    </r>
    <r>
      <rPr>
        <sz val="9"/>
        <rFont val="SimSun"/>
        <charset val="134"/>
      </rPr>
      <t xml:space="preserve">目标3.加强监督资助资金的管理及使
</t>
    </r>
    <r>
      <rPr>
        <sz val="9"/>
        <rFont val="SimSun"/>
        <charset val="134"/>
      </rPr>
      <t xml:space="preserve">用；
</t>
    </r>
    <r>
      <rPr>
        <sz val="9"/>
        <rFont val="SimSun"/>
        <charset val="134"/>
      </rPr>
      <t xml:space="preserve">目标4.加大力度宣传资助政策体系，使
</t>
    </r>
    <r>
      <rPr>
        <sz val="9"/>
        <rFont val="SimSun"/>
        <charset val="134"/>
      </rPr>
      <t>这项惠民政策家喻户晓、深入人心。</t>
    </r>
  </si>
  <si>
    <r>
      <rPr>
        <sz val="9"/>
        <rFont val="SimSun"/>
        <charset val="134"/>
      </rPr>
      <t xml:space="preserve">普通高中脱
</t>
    </r>
    <r>
      <rPr>
        <sz val="9"/>
        <rFont val="SimSun"/>
        <charset val="134"/>
      </rPr>
      <t xml:space="preserve">贫家庭子女
</t>
    </r>
    <r>
      <rPr>
        <sz val="9"/>
        <rFont val="SimSun"/>
        <charset val="134"/>
      </rPr>
      <t xml:space="preserve">生活费补助
</t>
    </r>
    <r>
      <rPr>
        <sz val="9"/>
        <rFont val="SimSun"/>
        <charset val="134"/>
      </rPr>
      <t>人数</t>
    </r>
  </si>
  <si>
    <r>
      <rPr>
        <sz val="9"/>
        <rFont val="SimSun"/>
        <charset val="134"/>
      </rPr>
      <t xml:space="preserve">奖助学金、
</t>
    </r>
    <r>
      <rPr>
        <sz val="9"/>
        <rFont val="SimSun"/>
        <charset val="134"/>
      </rPr>
      <t xml:space="preserve">补助资金按
</t>
    </r>
    <r>
      <rPr>
        <sz val="9"/>
        <rFont val="SimSun"/>
        <charset val="134"/>
      </rPr>
      <t xml:space="preserve">规定及时发
</t>
    </r>
    <r>
      <rPr>
        <sz val="9"/>
        <rFont val="SimSun"/>
        <charset val="134"/>
      </rPr>
      <t>放率</t>
    </r>
  </si>
  <si>
    <t>昆财教〔2025〕158号2025年中等职业教育省政府奖学金专项经费</t>
  </si>
  <si>
    <r>
      <rPr>
        <sz val="9"/>
        <rFont val="SimSun"/>
        <charset val="134"/>
      </rPr>
      <t xml:space="preserve">目标1.各项省委、省政府资助政策按规定得到落
</t>
    </r>
    <r>
      <rPr>
        <sz val="9"/>
        <rFont val="SimSun"/>
        <charset val="134"/>
      </rPr>
      <t xml:space="preserve">实；
</t>
    </r>
    <r>
      <rPr>
        <sz val="9"/>
        <rFont val="SimSun"/>
        <charset val="134"/>
      </rPr>
      <t xml:space="preserve">目标2.满足家庭经济困难学生基本学习生活需
</t>
    </r>
    <r>
      <rPr>
        <sz val="9"/>
        <rFont val="SimSun"/>
        <charset val="134"/>
      </rPr>
      <t xml:space="preserve">要，实现不让一个学生因家庭经济困难而失学；
</t>
    </r>
    <r>
      <rPr>
        <sz val="9"/>
        <rFont val="SimSun"/>
        <charset val="134"/>
      </rPr>
      <t xml:space="preserve">目标3.加强监督资助资金的管理及使用；
</t>
    </r>
    <r>
      <rPr>
        <sz val="9"/>
        <rFont val="SimSun"/>
        <charset val="134"/>
      </rPr>
      <t xml:space="preserve">目标4.加大力度宣传资助政策体系，使这项惠民
</t>
    </r>
    <r>
      <rPr>
        <sz val="9"/>
        <rFont val="SimSun"/>
        <charset val="134"/>
      </rPr>
      <t>政策家喻户晓、深入人心。</t>
    </r>
  </si>
  <si>
    <r>
      <rPr>
        <sz val="9"/>
        <rFont val="SimSun"/>
        <charset val="134"/>
      </rPr>
      <t xml:space="preserve">中等职业教
</t>
    </r>
    <r>
      <rPr>
        <sz val="9"/>
        <rFont val="SimSun"/>
        <charset val="134"/>
      </rPr>
      <t xml:space="preserve">育省政府奖
</t>
    </r>
    <r>
      <rPr>
        <sz val="9"/>
        <rFont val="SimSun"/>
        <charset val="134"/>
      </rPr>
      <t xml:space="preserve">学金奖励人
</t>
    </r>
    <r>
      <rPr>
        <sz val="9"/>
        <rFont val="SimSun"/>
        <charset val="134"/>
      </rPr>
      <t>数</t>
    </r>
  </si>
  <si>
    <t>昆财教〔2025〕171号2025年第二批省级学生资助资金</t>
  </si>
  <si>
    <r>
      <rPr>
        <sz val="9"/>
        <rFont val="SimSun"/>
        <charset val="134"/>
      </rPr>
      <t xml:space="preserve">l.高中阶段各项国家资助政策按规定得到落实；
</t>
    </r>
    <r>
      <rPr>
        <sz val="9"/>
        <rFont val="SimSun"/>
        <charset val="134"/>
      </rPr>
      <t xml:space="preserve">2.满足家庭经济困难学生基本学习生活需要，学生
</t>
    </r>
    <r>
      <rPr>
        <sz val="9"/>
        <rFont val="SimSun"/>
        <charset val="134"/>
      </rPr>
      <t>和家长满意度不断提高；</t>
    </r>
  </si>
  <si>
    <r>
      <rPr>
        <sz val="9"/>
        <rFont val="SimSun"/>
        <charset val="134"/>
      </rPr>
      <t xml:space="preserve">l.高中阶段各项国家资助政策按规定得
</t>
    </r>
    <r>
      <rPr>
        <sz val="9"/>
        <rFont val="SimSun"/>
        <charset val="134"/>
      </rPr>
      <t xml:space="preserve">到落实；
</t>
    </r>
    <r>
      <rPr>
        <sz val="9"/>
        <rFont val="SimSun"/>
        <charset val="134"/>
      </rPr>
      <t xml:space="preserve">2.满足家庭经济困难学生基本学习生活
</t>
    </r>
    <r>
      <rPr>
        <sz val="9"/>
        <rFont val="SimSun"/>
        <charset val="134"/>
      </rPr>
      <t>需要，学生和家长满意度不断提高；</t>
    </r>
  </si>
  <si>
    <r>
      <rPr>
        <sz val="9"/>
        <rFont val="SimSun"/>
        <charset val="134"/>
      </rPr>
      <t xml:space="preserve">普通高中助
</t>
    </r>
    <r>
      <rPr>
        <sz val="9"/>
        <rFont val="SimSun"/>
        <charset val="134"/>
      </rPr>
      <t>学金人数</t>
    </r>
  </si>
  <si>
    <r>
      <rPr>
        <sz val="9"/>
        <rFont val="SimSun"/>
        <charset val="134"/>
      </rPr>
      <t xml:space="preserve">中等职业国
</t>
    </r>
    <r>
      <rPr>
        <sz val="9"/>
        <rFont val="SimSun"/>
        <charset val="134"/>
      </rPr>
      <t xml:space="preserve">家助学金人
</t>
    </r>
    <r>
      <rPr>
        <sz val="9"/>
        <rFont val="SimSun"/>
        <charset val="134"/>
      </rPr>
      <t>数</t>
    </r>
  </si>
  <si>
    <r>
      <rPr>
        <sz val="9"/>
        <rFont val="SimSun"/>
        <charset val="134"/>
      </rPr>
      <t xml:space="preserve">中等职业免
</t>
    </r>
    <r>
      <rPr>
        <sz val="9"/>
        <rFont val="SimSun"/>
        <charset val="134"/>
      </rPr>
      <t>学杂费人数</t>
    </r>
  </si>
  <si>
    <r>
      <rPr>
        <sz val="9"/>
        <rFont val="SimSun"/>
        <charset val="134"/>
      </rPr>
      <t>资助标准</t>
    </r>
  </si>
  <si>
    <t>昆财教〔2025〕171号2025年第二批中央学生资助国家助学贷款奖补资金</t>
  </si>
  <si>
    <r>
      <rPr>
        <sz val="9"/>
        <rFont val="SimSun"/>
        <charset val="134"/>
      </rPr>
      <t xml:space="preserve">l.高中阶段各项国家资助政策按规定得到落实；
</t>
    </r>
    <r>
      <rPr>
        <sz val="9"/>
        <rFont val="SimSun"/>
        <charset val="134"/>
      </rPr>
      <t xml:space="preserve">2.满足家庭经济困难学生基本学习生活需要，学
</t>
    </r>
    <r>
      <rPr>
        <sz val="9"/>
        <rFont val="SimSun"/>
        <charset val="134"/>
      </rPr>
      <t>生和家长满意度不断提高；</t>
    </r>
  </si>
  <si>
    <r>
      <rPr>
        <sz val="9"/>
        <rFont val="SimSun"/>
        <charset val="134"/>
      </rPr>
      <t xml:space="preserve">l.高中阶段各项国家资助政策按规定得到
</t>
    </r>
    <r>
      <rPr>
        <sz val="9"/>
        <rFont val="SimSun"/>
        <charset val="134"/>
      </rPr>
      <t xml:space="preserve">落实；
</t>
    </r>
    <r>
      <rPr>
        <sz val="9"/>
        <rFont val="SimSun"/>
        <charset val="134"/>
      </rPr>
      <t xml:space="preserve">2.满足家庭经济困难学生基本学习生活需
</t>
    </r>
    <r>
      <rPr>
        <sz val="9"/>
        <rFont val="SimSun"/>
        <charset val="134"/>
      </rPr>
      <t>要，学生和家长满意度不断提高；</t>
    </r>
  </si>
  <si>
    <r>
      <rPr>
        <sz val="9"/>
        <rFont val="SimSun"/>
        <charset val="134"/>
      </rPr>
      <t xml:space="preserve">国家助学贷
</t>
    </r>
    <r>
      <rPr>
        <sz val="9"/>
        <rFont val="SimSun"/>
        <charset val="134"/>
      </rPr>
      <t>款奖补</t>
    </r>
  </si>
  <si>
    <r>
      <rPr>
        <sz val="9"/>
        <rFont val="SimSun"/>
        <charset val="134"/>
      </rPr>
      <t>昆财教〔2025〕 171号2025年第二批中央学生资助资金</t>
    </r>
  </si>
  <si>
    <r>
      <rPr>
        <sz val="9"/>
        <rFont val="SimSun"/>
        <charset val="134"/>
      </rPr>
      <t xml:space="preserve">l.高中阶段各项国家资助政策按规定得到落实；
</t>
    </r>
    <r>
      <rPr>
        <sz val="9"/>
        <rFont val="SimSun"/>
        <charset val="134"/>
      </rPr>
      <t xml:space="preserve">2.满足家庭经济困难学生基本学习生活需要，学生和
</t>
    </r>
    <r>
      <rPr>
        <sz val="9"/>
        <rFont val="SimSun"/>
        <charset val="134"/>
      </rPr>
      <t>家长满意度不断提高；</t>
    </r>
  </si>
  <si>
    <r>
      <rPr>
        <sz val="9"/>
        <rFont val="SimSun"/>
        <charset val="134"/>
      </rPr>
      <t xml:space="preserve">l.高中阶段各项国家资助政策按规定得到落
</t>
    </r>
    <r>
      <rPr>
        <sz val="9"/>
        <rFont val="SimSun"/>
        <charset val="134"/>
      </rPr>
      <t xml:space="preserve">实；
</t>
    </r>
    <r>
      <rPr>
        <sz val="9"/>
        <rFont val="SimSun"/>
        <charset val="134"/>
      </rPr>
      <t xml:space="preserve">2.满足家庭经济困难学生基本学习生活需
</t>
    </r>
    <r>
      <rPr>
        <sz val="9"/>
        <rFont val="SimSun"/>
        <charset val="134"/>
      </rPr>
      <t>要，学生和家长满意度不断提高；</t>
    </r>
  </si>
  <si>
    <r>
      <rPr>
        <sz val="9"/>
        <rFont val="SimSun"/>
        <charset val="134"/>
      </rPr>
      <t>昆财教〔2025〕 171号2025年第二批中央学生资助资金中等职业教育国家奖学金专</t>
    </r>
  </si>
  <si>
    <t>昆财教〔2025〕173号预下达2025年学前教育免保育教育费中央补助资金</t>
  </si>
  <si>
    <t>为贯彻落实《国务院办公厅关于逐步推行免费学前教
育的意见》要求，研究制定省级实施方案，免除云南
省本级和各州（市）公办幼儿园学前一年在园儿童的
保育教育费；对教育部门批准设立的民办幼儿园学前
一年在园儿童38万人，参照当地同类型公办幼儿园免
除水平，相应减免保育教育费。免保育教育费标准按
照云南省县级以上地方人民政府及其教育、价格主管
部门批准的公办幼儿园保育教育费收费标准（不含伙
食费、住宿费、杂费等）执行。</t>
  </si>
  <si>
    <t>落实《国务院办公厅关于逐步推行免费学
前教育的意见》要求，研究制定省级实施
方案，免除云南省本级和各州（市）公办
幼儿园学前一年在园儿童的保育教育费；
对教育部门批准设立的民办幼儿园学前一
年在园儿童38万人，参照当地同类型公办
幼儿园免除水平，相应减免保育教育费。
免保育教育费标准按照云南省县级以上地
方人民政府及其教育、价格主管部门批准
的公办幼儿园保育教育费收费标准（不含
伙食费、住宿费、杂费等）执行。</t>
  </si>
  <si>
    <r>
      <rPr>
        <sz val="9"/>
        <rFont val="SimSun"/>
        <charset val="134"/>
      </rPr>
      <t xml:space="preserve">推动学前教
</t>
    </r>
    <r>
      <rPr>
        <sz val="9"/>
        <rFont val="SimSun"/>
        <charset val="134"/>
      </rPr>
      <t xml:space="preserve">育免保育工
</t>
    </r>
    <r>
      <rPr>
        <sz val="9"/>
        <rFont val="SimSun"/>
        <charset val="134"/>
      </rPr>
      <t>作</t>
    </r>
  </si>
  <si>
    <r>
      <rPr>
        <sz val="9"/>
        <rFont val="SimSun"/>
        <charset val="134"/>
      </rPr>
      <t>持续推动</t>
    </r>
  </si>
  <si>
    <t>昆财教〔2025〕174号下达2025年第二批普高生活费补助经费市级资金</t>
  </si>
  <si>
    <r>
      <rPr>
        <sz val="9"/>
        <rFont val="SimSun"/>
        <charset val="134"/>
      </rPr>
      <t>高中阶段教育各项国家资助政策按规定得到落实；</t>
    </r>
  </si>
  <si>
    <r>
      <rPr>
        <sz val="9"/>
        <rFont val="SimSun"/>
        <charset val="134"/>
      </rPr>
      <t xml:space="preserve">高中阶段教育各项国家资助政策按规定得到
</t>
    </r>
    <r>
      <rPr>
        <sz val="9"/>
        <rFont val="SimSun"/>
        <charset val="134"/>
      </rPr>
      <t>落实；</t>
    </r>
  </si>
  <si>
    <t>学生资助体系
统运用率</t>
  </si>
  <si>
    <t>昆财教〔2025〕174号下达2025年第二批学生资助补助经费市级资金</t>
  </si>
  <si>
    <r>
      <rPr>
        <sz val="9"/>
        <rFont val="SimSun"/>
        <charset val="134"/>
      </rPr>
      <t xml:space="preserve">目标1：义务教育家庭经济困难学生生活补助政策
</t>
    </r>
    <r>
      <rPr>
        <sz val="9"/>
        <rFont val="SimSun"/>
        <charset val="134"/>
      </rPr>
      <t xml:space="preserve">规定得到落实；
</t>
    </r>
    <r>
      <rPr>
        <sz val="9"/>
        <rFont val="SimSun"/>
        <charset val="134"/>
      </rPr>
      <t xml:space="preserve">目标2：高中阶段教育各项国家资助政策按规定得
</t>
    </r>
    <r>
      <rPr>
        <sz val="9"/>
        <rFont val="SimSun"/>
        <charset val="134"/>
      </rPr>
      <t xml:space="preserve">到落实；
</t>
    </r>
    <r>
      <rPr>
        <sz val="9"/>
        <rFont val="SimSun"/>
        <charset val="134"/>
      </rPr>
      <t xml:space="preserve">目标3：激励中等职业学校学生勤奋学习、努力进
</t>
    </r>
    <r>
      <rPr>
        <sz val="9"/>
        <rFont val="SimSun"/>
        <charset val="134"/>
      </rPr>
      <t>取，提高学生思想道德素质和专业技能水平；</t>
    </r>
  </si>
  <si>
    <r>
      <rPr>
        <sz val="9"/>
        <rFont val="SimSun"/>
        <charset val="134"/>
      </rPr>
      <t xml:space="preserve">目标1：义务教育家庭经济困难学生生活
</t>
    </r>
    <r>
      <rPr>
        <sz val="9"/>
        <rFont val="SimSun"/>
        <charset val="134"/>
      </rPr>
      <t xml:space="preserve">补助政策规定得到落实；
</t>
    </r>
    <r>
      <rPr>
        <sz val="9"/>
        <rFont val="SimSun"/>
        <charset val="134"/>
      </rPr>
      <t xml:space="preserve">目标2：高中阶段教育各项国家资助政策
</t>
    </r>
    <r>
      <rPr>
        <sz val="9"/>
        <rFont val="SimSun"/>
        <charset val="134"/>
      </rPr>
      <t xml:space="preserve">按规定得到落实；
</t>
    </r>
    <r>
      <rPr>
        <sz val="9"/>
        <rFont val="SimSun"/>
        <charset val="134"/>
      </rPr>
      <t xml:space="preserve">目标3：激励中等职业学校学生勤奋学习
</t>
    </r>
    <r>
      <rPr>
        <sz val="9"/>
        <rFont val="SimSun"/>
        <charset val="134"/>
      </rPr>
      <t xml:space="preserve">、努力进取，提高学生思想道德素质和
</t>
    </r>
    <r>
      <rPr>
        <sz val="9"/>
        <rFont val="SimSun"/>
        <charset val="134"/>
      </rPr>
      <t>专业技能水平；</t>
    </r>
  </si>
  <si>
    <r>
      <rPr>
        <sz val="9"/>
        <rFont val="SimSun"/>
        <charset val="134"/>
      </rPr>
      <t>昆财教11号学生资助中央直达资金</t>
    </r>
  </si>
  <si>
    <t>目标1：统筹安排中央补助资金和地方应分担资
金，确保中等职业教育学生资助补助资金落实到位
。    目标2：及时拨付资金，确保学校正常运转、
按时退还学费和助学金按时发放。 目标3：健全中
等职业学校经费预决算制度，加强资金的科学化和
精细化管理，确保资金使用规范、安全和有效。 目
标4：确保每一位符合条件的学生都能享受免学
费，及时足额领取国家助学金。</t>
  </si>
  <si>
    <t>目标1：统筹安排中央补助资金和地方应分
担资金，确保中等职业教育学生资助补助资
金落实到位。   目标2：及时拨付资金，确
保学校正常运转、按时退还学费和助学金按
时发放。 目标3：健全中等职业学校经费预
决算制度，加强资金的科学化和精细化管
理，确保资金使用规范、安全和有效。 目标
4.确保每一位符合条件的学生都能享受免
学费，及时足额领取国家助学金。</t>
  </si>
  <si>
    <r>
      <rPr>
        <sz val="9"/>
        <rFont val="SimSun"/>
        <charset val="134"/>
      </rPr>
      <t xml:space="preserve">符合条件受
</t>
    </r>
    <r>
      <rPr>
        <sz val="9"/>
        <rFont val="SimSun"/>
        <charset val="134"/>
      </rPr>
      <t xml:space="preserve">助学生覆盖
</t>
    </r>
    <r>
      <rPr>
        <sz val="9"/>
        <rFont val="SimSun"/>
        <charset val="134"/>
      </rPr>
      <t>率</t>
    </r>
  </si>
  <si>
    <r>
      <rPr>
        <sz val="9"/>
        <rFont val="SimSun"/>
        <charset val="134"/>
      </rPr>
      <t xml:space="preserve">资金拨付发
</t>
    </r>
    <r>
      <rPr>
        <sz val="9"/>
        <rFont val="SimSun"/>
        <charset val="134"/>
      </rPr>
      <t>放及时率</t>
    </r>
  </si>
  <si>
    <r>
      <rPr>
        <sz val="9"/>
        <rFont val="SimSun"/>
        <charset val="134"/>
      </rPr>
      <t xml:space="preserve">技能型人才
</t>
    </r>
    <r>
      <rPr>
        <sz val="9"/>
        <rFont val="SimSun"/>
        <charset val="134"/>
      </rPr>
      <t>输出率</t>
    </r>
  </si>
  <si>
    <r>
      <rPr>
        <sz val="9"/>
        <rFont val="SimSun"/>
        <charset val="134"/>
      </rPr>
      <t xml:space="preserve">教育发展可
</t>
    </r>
    <r>
      <rPr>
        <sz val="9"/>
        <rFont val="SimSun"/>
        <charset val="134"/>
      </rPr>
      <t>持续性</t>
    </r>
  </si>
  <si>
    <r>
      <rPr>
        <sz val="9"/>
        <rFont val="SimSun"/>
        <charset val="134"/>
      </rPr>
      <t xml:space="preserve">社会公众或
</t>
    </r>
    <r>
      <rPr>
        <sz val="9"/>
        <rFont val="SimSun"/>
        <charset val="134"/>
      </rPr>
      <t xml:space="preserve">服务对象满
</t>
    </r>
    <r>
      <rPr>
        <sz val="9"/>
        <rFont val="SimSun"/>
        <charset val="134"/>
      </rPr>
      <t>意度</t>
    </r>
  </si>
  <si>
    <r>
      <rPr>
        <sz val="9"/>
        <rFont val="SimSun"/>
        <charset val="134"/>
      </rPr>
      <t>昆财教81号学前教育家庭经济困难学生资助中央省级和市级资金</t>
    </r>
  </si>
  <si>
    <t xml:space="preserve">  学前资助政策按规定得到落实；为家庭经济困难学
  生提供生活补助，切实保障家庭经济生活困难儿童
  公平接受学前教育的机会和权利。</t>
  </si>
  <si>
    <t>学前资助政策按规定得到落实；为家
庭经济困难学生提供生活补助，切实
保障家庭经济生活困难儿童公平接受
学前教育的机会和权利。</t>
  </si>
  <si>
    <r>
      <rPr>
        <sz val="9"/>
        <rFont val="SimSun"/>
        <charset val="134"/>
      </rPr>
      <t xml:space="preserve">其他需要说明
</t>
    </r>
    <r>
      <rPr>
        <sz val="9"/>
        <rFont val="SimSun"/>
        <charset val="134"/>
      </rPr>
      <t>的事项</t>
    </r>
  </si>
  <si>
    <r>
      <rPr>
        <sz val="9"/>
        <rFont val="SimSun"/>
        <charset val="134"/>
      </rPr>
      <t xml:space="preserve">符合条件的家
</t>
    </r>
    <r>
      <rPr>
        <sz val="9"/>
        <rFont val="SimSun"/>
        <charset val="134"/>
      </rPr>
      <t xml:space="preserve">庭经济困难幼
</t>
    </r>
    <r>
      <rPr>
        <sz val="9"/>
        <rFont val="SimSun"/>
        <charset val="134"/>
      </rPr>
      <t xml:space="preserve">儿享受幼儿资
</t>
    </r>
    <r>
      <rPr>
        <sz val="9"/>
        <rFont val="SimSun"/>
        <charset val="134"/>
      </rPr>
      <t>助政策的比例</t>
    </r>
  </si>
  <si>
    <r>
      <rPr>
        <sz val="9"/>
        <rFont val="SimSun"/>
        <charset val="134"/>
      </rPr>
      <t xml:space="preserve">幼儿园办园规
</t>
    </r>
    <r>
      <rPr>
        <sz val="9"/>
        <rFont val="SimSun"/>
        <charset val="134"/>
      </rPr>
      <t xml:space="preserve">范，保教质量
</t>
    </r>
    <r>
      <rPr>
        <sz val="9"/>
        <rFont val="SimSun"/>
        <charset val="134"/>
      </rPr>
      <t>明显提升</t>
    </r>
  </si>
  <si>
    <r>
      <rPr>
        <sz val="9"/>
        <rFont val="SimSun"/>
        <charset val="134"/>
      </rPr>
      <t xml:space="preserve">资助资金按规
</t>
    </r>
    <r>
      <rPr>
        <sz val="9"/>
        <rFont val="SimSun"/>
        <charset val="134"/>
      </rPr>
      <t>定及时发放率</t>
    </r>
  </si>
  <si>
    <r>
      <rPr>
        <sz val="9"/>
        <rFont val="SimSun"/>
        <charset val="134"/>
      </rPr>
      <t xml:space="preserve">帮助家庭经济
</t>
    </r>
    <r>
      <rPr>
        <sz val="9"/>
        <rFont val="SimSun"/>
        <charset val="134"/>
      </rPr>
      <t xml:space="preserve">困难儿童接受
</t>
    </r>
    <r>
      <rPr>
        <sz val="9"/>
        <rFont val="SimSun"/>
        <charset val="134"/>
      </rPr>
      <t xml:space="preserve">学前教育、保
</t>
    </r>
    <r>
      <rPr>
        <sz val="9"/>
        <rFont val="SimSun"/>
        <charset val="134"/>
      </rPr>
      <t xml:space="preserve">障家庭经济困
</t>
    </r>
    <r>
      <rPr>
        <sz val="9"/>
        <rFont val="SimSun"/>
        <charset val="134"/>
      </rPr>
      <t>难儿童入园</t>
    </r>
  </si>
  <si>
    <r>
      <rPr>
        <sz val="9"/>
        <rFont val="SimSun"/>
        <charset val="134"/>
      </rPr>
      <t xml:space="preserve">受助困难儿童
</t>
    </r>
    <r>
      <rPr>
        <sz val="9"/>
        <rFont val="SimSun"/>
        <charset val="134"/>
      </rPr>
      <t>满意度</t>
    </r>
  </si>
  <si>
    <r>
      <rPr>
        <sz val="9"/>
        <rFont val="SimSun"/>
        <charset val="134"/>
      </rPr>
      <t>昆财教118号义务教育家庭经济困难学生生活补助中央资金</t>
    </r>
  </si>
  <si>
    <r>
      <rPr>
        <sz val="9"/>
        <rFont val="SimSun"/>
        <charset val="134"/>
      </rPr>
      <t xml:space="preserve">巩固城乡义务教育经费保障机制，对城乡义务教育
</t>
    </r>
    <r>
      <rPr>
        <sz val="9"/>
        <rFont val="SimSun"/>
        <charset val="134"/>
      </rPr>
      <t xml:space="preserve">困难学生提供生活补助，帮助家庭经济困难学生顺
</t>
    </r>
    <r>
      <rPr>
        <sz val="9"/>
        <rFont val="SimSun"/>
        <charset val="134"/>
      </rPr>
      <t>利就学，提升义务教育巩固率。</t>
    </r>
  </si>
  <si>
    <t>巩固城乡义务教育经费保障机制，对
城乡义务教育困难学生提供生活补
助，帮助家庭经济困难学生顺利就
学，提升义务教育巩固率。</t>
  </si>
  <si>
    <r>
      <rPr>
        <sz val="9"/>
        <rFont val="SimSun"/>
        <charset val="134"/>
      </rPr>
      <t xml:space="preserve">标
</t>
    </r>
    <r>
      <rPr>
        <sz val="9"/>
        <rFont val="SimSun"/>
        <charset val="134"/>
      </rPr>
      <t>产出指标</t>
    </r>
  </si>
  <si>
    <r>
      <rPr>
        <sz val="9"/>
        <rFont val="SimSun"/>
        <charset val="134"/>
      </rPr>
      <t xml:space="preserve">四类家庭经
</t>
    </r>
    <r>
      <rPr>
        <sz val="9"/>
        <rFont val="SimSun"/>
        <charset val="134"/>
      </rPr>
      <t xml:space="preserve">济困难学生
</t>
    </r>
    <r>
      <rPr>
        <sz val="9"/>
        <rFont val="SimSun"/>
        <charset val="134"/>
      </rPr>
      <t>覆盖率</t>
    </r>
  </si>
  <si>
    <t>1200、
1500、625
、750</t>
  </si>
  <si>
    <r>
      <rPr>
        <sz val="9"/>
        <rFont val="SimSun"/>
        <charset val="134"/>
      </rPr>
      <t xml:space="preserve">1200、1500
</t>
    </r>
    <r>
      <rPr>
        <sz val="9"/>
        <rFont val="SimSun"/>
        <charset val="134"/>
      </rPr>
      <t>、625、750</t>
    </r>
  </si>
  <si>
    <r>
      <rPr>
        <sz val="9"/>
        <rFont val="SimSun"/>
        <charset val="134"/>
      </rPr>
      <t>昆财社基〔2024〕26号县区公务员考录和事业单位招考笔试考务经费</t>
    </r>
  </si>
  <si>
    <r>
      <rPr>
        <sz val="9"/>
        <rFont val="SimSun"/>
        <charset val="134"/>
      </rPr>
      <t xml:space="preserve">完成2024年公务员考录和事业单位招考笔试工作，
</t>
    </r>
    <r>
      <rPr>
        <sz val="9"/>
        <rFont val="SimSun"/>
        <charset val="134"/>
      </rPr>
      <t xml:space="preserve">坚持安全、公正与科学考试，有效促进高校毕业生
</t>
    </r>
    <r>
      <rPr>
        <sz val="9"/>
        <rFont val="SimSun"/>
        <charset val="134"/>
      </rPr>
      <t>稳定就业，为各级党政机关选拔优秀人才。</t>
    </r>
  </si>
  <si>
    <r>
      <rPr>
        <sz val="9"/>
        <rFont val="SimSun"/>
        <charset val="134"/>
      </rPr>
      <t xml:space="preserve">完成2024年公务员考录和事业单位招考笔试
</t>
    </r>
    <r>
      <rPr>
        <sz val="9"/>
        <rFont val="SimSun"/>
        <charset val="134"/>
      </rPr>
      <t xml:space="preserve">工作，坚持安全、公正与科学考试，有效促
</t>
    </r>
    <r>
      <rPr>
        <sz val="9"/>
        <rFont val="SimSun"/>
        <charset val="134"/>
      </rPr>
      <t xml:space="preserve">进高校毕业生稳定就业，为各级党政机关选
</t>
    </r>
    <r>
      <rPr>
        <sz val="9"/>
        <rFont val="SimSun"/>
        <charset val="134"/>
      </rPr>
      <t>拔优秀人才。</t>
    </r>
  </si>
  <si>
    <r>
      <rPr>
        <sz val="9"/>
        <rFont val="SimSun"/>
        <charset val="134"/>
      </rPr>
      <t xml:space="preserve">全年安排考
</t>
    </r>
    <r>
      <rPr>
        <sz val="9"/>
        <rFont val="SimSun"/>
        <charset val="134"/>
      </rPr>
      <t>试场次</t>
    </r>
  </si>
  <si>
    <r>
      <rPr>
        <sz val="9"/>
        <rFont val="SimSun"/>
        <charset val="134"/>
      </rPr>
      <t>资金用途规范性</t>
    </r>
  </si>
  <si>
    <r>
      <rPr>
        <sz val="9"/>
        <rFont val="SimSun"/>
        <charset val="134"/>
      </rPr>
      <t>培训完成时间</t>
    </r>
  </si>
  <si>
    <t>昆财社基〔2025〕19号公务员考录和事业单位招考笔试考务经费</t>
  </si>
  <si>
    <r>
      <rPr>
        <sz val="9"/>
        <rFont val="SimSun"/>
        <charset val="134"/>
      </rPr>
      <t xml:space="preserve">完成公务员考录和事业单位招考笔试考务工作，坚持
</t>
    </r>
    <r>
      <rPr>
        <sz val="9"/>
        <rFont val="SimSun"/>
        <charset val="134"/>
      </rPr>
      <t xml:space="preserve">安全、公正与科学考试，做好各类人事考试工作，有
</t>
    </r>
    <r>
      <rPr>
        <sz val="9"/>
        <rFont val="SimSun"/>
        <charset val="134"/>
      </rPr>
      <t xml:space="preserve">效促进高校毕业生稳定就业，为各级党政机关、事业
</t>
    </r>
    <r>
      <rPr>
        <sz val="9"/>
        <rFont val="SimSun"/>
        <charset val="134"/>
      </rPr>
      <t xml:space="preserve">单位选拔优秀人才，提高人才队伍素质，优化人才队
</t>
    </r>
    <r>
      <rPr>
        <sz val="9"/>
        <rFont val="SimSun"/>
        <charset val="134"/>
      </rPr>
      <t>伍结构，促进人才队伍建设。</t>
    </r>
  </si>
  <si>
    <r>
      <rPr>
        <sz val="9"/>
        <rFont val="SimSun"/>
        <charset val="134"/>
      </rPr>
      <t xml:space="preserve">完成公务员考录和事业单位招考笔试考务
</t>
    </r>
    <r>
      <rPr>
        <sz val="9"/>
        <rFont val="SimSun"/>
        <charset val="134"/>
      </rPr>
      <t xml:space="preserve">工作，坚持安全、公正与科学考试，做好
</t>
    </r>
    <r>
      <rPr>
        <sz val="9"/>
        <rFont val="SimSun"/>
        <charset val="134"/>
      </rPr>
      <t xml:space="preserve">各类人事考试工作，有效促进高校毕业生
</t>
    </r>
    <r>
      <rPr>
        <sz val="9"/>
        <rFont val="SimSun"/>
        <charset val="134"/>
      </rPr>
      <t xml:space="preserve">稳定就业，为各级党政机关、事业单位选
</t>
    </r>
    <r>
      <rPr>
        <sz val="9"/>
        <rFont val="SimSun"/>
        <charset val="134"/>
      </rPr>
      <t xml:space="preserve">拔优秀人才，提高人才队伍素质，优化人
</t>
    </r>
    <r>
      <rPr>
        <sz val="9"/>
        <rFont val="SimSun"/>
        <charset val="134"/>
      </rPr>
      <t>才队伍结构，促进人才队伍建设。</t>
    </r>
  </si>
  <si>
    <r>
      <rPr>
        <sz val="9"/>
        <rFont val="SimSun"/>
        <charset val="134"/>
      </rPr>
      <t>安排考试场次</t>
    </r>
  </si>
  <si>
    <r>
      <rPr>
        <sz val="9"/>
        <rFont val="SimSun"/>
        <charset val="134"/>
      </rPr>
      <t xml:space="preserve">促进人才队伍
</t>
    </r>
    <r>
      <rPr>
        <sz val="9"/>
        <rFont val="SimSun"/>
        <charset val="134"/>
      </rPr>
      <t>建设</t>
    </r>
  </si>
  <si>
    <r>
      <rPr>
        <sz val="9"/>
        <rFont val="SimSun"/>
        <charset val="134"/>
      </rPr>
      <t xml:space="preserve">社会公众或服
</t>
    </r>
    <r>
      <rPr>
        <sz val="9"/>
        <rFont val="SimSun"/>
        <charset val="134"/>
      </rPr>
      <t>务对象满意度</t>
    </r>
  </si>
  <si>
    <r>
      <rPr>
        <sz val="9"/>
        <rFont val="SimSun"/>
        <charset val="134"/>
      </rPr>
      <t>昆财债〔2025〕40号转贷（拨付）2025年地方政府专项债券（十五至十七期）资金</t>
    </r>
  </si>
  <si>
    <r>
      <rPr>
        <sz val="9"/>
        <rFont val="SimSun"/>
        <charset val="134"/>
      </rPr>
      <t xml:space="preserve">通过化债力争债务风险得到有效防范和化解，为经济
</t>
    </r>
    <r>
      <rPr>
        <sz val="9"/>
        <rFont val="SimSun"/>
        <charset val="134"/>
      </rPr>
      <t>社会发展提供坚实保障。</t>
    </r>
  </si>
  <si>
    <r>
      <rPr>
        <sz val="9"/>
        <rFont val="SimSun"/>
        <charset val="134"/>
      </rPr>
      <t>完成</t>
    </r>
  </si>
  <si>
    <r>
      <rPr>
        <sz val="9"/>
        <rFont val="SimSun"/>
        <charset val="134"/>
      </rPr>
      <t xml:space="preserve">五华区学
</t>
    </r>
    <r>
      <rPr>
        <sz val="9"/>
        <rFont val="SimSun"/>
        <charset val="134"/>
      </rPr>
      <t xml:space="preserve">校正常运
</t>
    </r>
    <r>
      <rPr>
        <sz val="9"/>
        <rFont val="SimSun"/>
        <charset val="134"/>
      </rPr>
      <t>转</t>
    </r>
  </si>
  <si>
    <r>
      <rPr>
        <sz val="9"/>
        <rFont val="SimSun"/>
        <charset val="134"/>
      </rPr>
      <t>有效保障</t>
    </r>
  </si>
  <si>
    <r>
      <rPr>
        <sz val="9"/>
        <rFont val="SimSun"/>
        <charset val="134"/>
      </rPr>
      <t>企业满意度</t>
    </r>
  </si>
  <si>
    <r>
      <rPr>
        <sz val="9"/>
        <rFont val="SimSun"/>
        <charset val="134"/>
      </rPr>
      <t>昆财债〔2025〕40号转贷（拨付）2025年地方政府专项债券（心理咨询项目））资金</t>
    </r>
  </si>
  <si>
    <r>
      <rPr>
        <sz val="9"/>
        <rFont val="SimSun"/>
        <charset val="134"/>
      </rPr>
      <t xml:space="preserve">通过化债力争债务风险得到有效防范和化解，为经
</t>
    </r>
    <r>
      <rPr>
        <sz val="9"/>
        <rFont val="SimSun"/>
        <charset val="134"/>
      </rPr>
      <t>济社会发展提供坚实保障。</t>
    </r>
  </si>
  <si>
    <r>
      <rPr>
        <sz val="9"/>
        <rFont val="SimSun"/>
        <charset val="134"/>
      </rPr>
      <t>心理健康测评及咨询辅助服务</t>
    </r>
  </si>
  <si>
    <r>
      <rPr>
        <sz val="9"/>
        <rFont val="SimSun"/>
        <charset val="134"/>
      </rPr>
      <t xml:space="preserve">辅导学生心
</t>
    </r>
    <r>
      <rPr>
        <sz val="9"/>
        <rFont val="SimSun"/>
        <charset val="134"/>
      </rPr>
      <t>理健康工作</t>
    </r>
  </si>
  <si>
    <r>
      <rPr>
        <sz val="9"/>
        <rFont val="SimSun"/>
        <charset val="134"/>
      </rPr>
      <t>昆财债〔2025〕40号转贷（拨付）2025年地方政府专项债券（长城中学）资金</t>
    </r>
  </si>
  <si>
    <r>
      <rPr>
        <sz val="9"/>
        <rFont val="SimSun"/>
        <charset val="134"/>
      </rPr>
      <t>壹</t>
    </r>
  </si>
  <si>
    <r>
      <rPr>
        <sz val="9"/>
        <rFont val="SimSun"/>
        <charset val="134"/>
      </rPr>
      <t>昆财债〔2025〕40号转贷（拨付）2025年地方政府专项债券经费</t>
    </r>
  </si>
  <si>
    <r>
      <rPr>
        <sz val="9"/>
        <rFont val="SimSun"/>
        <charset val="134"/>
      </rPr>
      <t>昆财债〔2025〕40号转贷（拨付）2025年地方政府专项债券资金</t>
    </r>
  </si>
  <si>
    <r>
      <rPr>
        <sz val="9"/>
        <rFont val="SimSun"/>
        <charset val="134"/>
      </rPr>
      <t>已完成</t>
    </r>
  </si>
  <si>
    <r>
      <rPr>
        <sz val="9"/>
        <rFont val="SimSun"/>
        <charset val="134"/>
      </rPr>
      <t xml:space="preserve">五华区学校
</t>
    </r>
    <r>
      <rPr>
        <sz val="9"/>
        <rFont val="SimSun"/>
        <charset val="134"/>
      </rPr>
      <t>正常运转</t>
    </r>
  </si>
  <si>
    <r>
      <rPr>
        <sz val="9"/>
        <rFont val="SimSun"/>
        <charset val="134"/>
      </rPr>
      <t>师大五华实验选址新建项目造价咨询服务经费</t>
    </r>
  </si>
  <si>
    <r>
      <rPr>
        <sz val="9"/>
        <rFont val="SimSun"/>
        <charset val="134"/>
      </rPr>
      <t>完成师大五华实验选址新建项目造价咨询服务并完成资金支付</t>
    </r>
  </si>
  <si>
    <r>
      <rPr>
        <sz val="9"/>
        <rFont val="SimSun"/>
        <charset val="134"/>
      </rPr>
      <t xml:space="preserve">完成项目结
</t>
    </r>
    <r>
      <rPr>
        <sz val="9"/>
        <rFont val="SimSun"/>
        <charset val="134"/>
      </rPr>
      <t>算审核</t>
    </r>
  </si>
  <si>
    <r>
      <rPr>
        <sz val="9"/>
        <rFont val="SimSun"/>
        <charset val="134"/>
      </rPr>
      <t>工程结算审计</t>
    </r>
  </si>
  <si>
    <r>
      <rPr>
        <sz val="9"/>
        <rFont val="SimSun"/>
        <charset val="134"/>
      </rPr>
      <t>体育工作经费</t>
    </r>
  </si>
  <si>
    <r>
      <rPr>
        <sz val="9"/>
        <rFont val="SimSun"/>
        <charset val="134"/>
      </rPr>
      <t xml:space="preserve">通过组织开展五华区中小学生首善杯系列竞赛≥2次；
</t>
    </r>
    <r>
      <rPr>
        <sz val="9"/>
        <rFont val="SimSun"/>
        <charset val="134"/>
      </rPr>
      <t xml:space="preserve">组队参加省市比赛≥2次；全民健身系列活动次数≥10
</t>
    </r>
    <r>
      <rPr>
        <sz val="9"/>
        <rFont val="SimSun"/>
        <charset val="134"/>
      </rPr>
      <t xml:space="preserve">次；社会体育指导员培训≥120人；健身气功站点联赛
</t>
    </r>
    <r>
      <rPr>
        <sz val="9"/>
        <rFont val="SimSun"/>
        <charset val="134"/>
      </rPr>
      <t xml:space="preserve">及健身气功通讯≥2次。达到以赛促练，丰富学生课外
</t>
    </r>
    <r>
      <rPr>
        <sz val="9"/>
        <rFont val="SimSun"/>
        <charset val="134"/>
      </rPr>
      <t xml:space="preserve">活动，促进和提高青少年竞技运动水平，培养和输送
</t>
    </r>
    <r>
      <rPr>
        <sz val="9"/>
        <rFont val="SimSun"/>
        <charset val="134"/>
      </rPr>
      <t xml:space="preserve">优秀体育后备人才，学生体质健康优良率逐年提高，
</t>
    </r>
    <r>
      <rPr>
        <sz val="9"/>
        <rFont val="SimSun"/>
        <charset val="134"/>
      </rPr>
      <t xml:space="preserve">引领广大人民群众开展喜闻乐见， 内容丰富，形式多
</t>
    </r>
    <r>
      <rPr>
        <sz val="9"/>
        <rFont val="SimSun"/>
        <charset val="134"/>
      </rPr>
      <t xml:space="preserve">样的体育赛事活动，充分发挥体育在促进人的全面发
</t>
    </r>
    <r>
      <rPr>
        <sz val="9"/>
        <rFont val="SimSun"/>
        <charset val="134"/>
      </rPr>
      <t xml:space="preserve">展和经济社会全面进步中重要作用，全面推进经济、
</t>
    </r>
    <r>
      <rPr>
        <sz val="9"/>
        <rFont val="SimSun"/>
        <charset val="134"/>
      </rPr>
      <t>社会和谐，稳定发展，不断提高人民健康水平。</t>
    </r>
  </si>
  <si>
    <r>
      <rPr>
        <sz val="9"/>
        <rFont val="SimSun"/>
        <charset val="134"/>
      </rPr>
      <t xml:space="preserve">通过组织开展五华区中小学生首善杯系列
</t>
    </r>
    <r>
      <rPr>
        <sz val="9"/>
        <rFont val="SimSun"/>
        <charset val="134"/>
      </rPr>
      <t xml:space="preserve">竞赛≥2次；组队参加省市比赛≥2次；全
</t>
    </r>
    <r>
      <rPr>
        <sz val="9"/>
        <rFont val="SimSun"/>
        <charset val="134"/>
      </rPr>
      <t xml:space="preserve">民健身系列活动次数≥10次；社会体育指
</t>
    </r>
    <r>
      <rPr>
        <sz val="9"/>
        <rFont val="SimSun"/>
        <charset val="134"/>
      </rPr>
      <t xml:space="preserve">导员培训≥120人；健身气功站点联赛及健
</t>
    </r>
    <r>
      <rPr>
        <sz val="9"/>
        <rFont val="SimSun"/>
        <charset val="134"/>
      </rPr>
      <t xml:space="preserve">身气功通讯≥2次。达到以赛促练，丰富学
</t>
    </r>
    <r>
      <rPr>
        <sz val="9"/>
        <rFont val="SimSun"/>
        <charset val="134"/>
      </rPr>
      <t xml:space="preserve">生课外活动，促进和提高青少年竞技运动
</t>
    </r>
    <r>
      <rPr>
        <sz val="9"/>
        <rFont val="SimSun"/>
        <charset val="134"/>
      </rPr>
      <t xml:space="preserve">水平，培养和输送优秀体育后备人才，学
</t>
    </r>
    <r>
      <rPr>
        <sz val="9"/>
        <rFont val="SimSun"/>
        <charset val="134"/>
      </rPr>
      <t xml:space="preserve">生体质健康优良率逐年提高，引领广大人
</t>
    </r>
    <r>
      <rPr>
        <sz val="9"/>
        <rFont val="SimSun"/>
        <charset val="134"/>
      </rPr>
      <t xml:space="preserve">民群众开展喜闻乐见， 内容丰富，形式多
</t>
    </r>
    <r>
      <rPr>
        <sz val="9"/>
        <rFont val="SimSun"/>
        <charset val="134"/>
      </rPr>
      <t xml:space="preserve">样的体育赛事活动，充分发挥体育在促进
</t>
    </r>
    <r>
      <rPr>
        <sz val="9"/>
        <rFont val="SimSun"/>
        <charset val="134"/>
      </rPr>
      <t xml:space="preserve">人的全面发展和经济社会全面进步中重要
</t>
    </r>
    <r>
      <rPr>
        <sz val="9"/>
        <rFont val="SimSun"/>
        <charset val="134"/>
      </rPr>
      <t xml:space="preserve">作用，全面推进经济、社会和谐，稳定发
</t>
    </r>
    <r>
      <rPr>
        <sz val="9"/>
        <rFont val="SimSun"/>
        <charset val="134"/>
      </rPr>
      <t>展，不断提高人民健康水平。</t>
    </r>
  </si>
  <si>
    <r>
      <rPr>
        <sz val="9"/>
        <rFont val="SimSun"/>
        <charset val="134"/>
      </rPr>
      <t xml:space="preserve">全民健身系
</t>
    </r>
    <r>
      <rPr>
        <sz val="9"/>
        <rFont val="SimSun"/>
        <charset val="134"/>
      </rPr>
      <t>列活动次数</t>
    </r>
  </si>
  <si>
    <r>
      <rPr>
        <sz val="9"/>
        <rFont val="SimSun"/>
        <charset val="134"/>
      </rPr>
      <t xml:space="preserve">组队参加省
</t>
    </r>
    <r>
      <rPr>
        <sz val="9"/>
        <rFont val="SimSun"/>
        <charset val="134"/>
      </rPr>
      <t>市比赛次数</t>
    </r>
  </si>
  <si>
    <r>
      <rPr>
        <sz val="9"/>
        <rFont val="SimSun"/>
        <charset val="134"/>
      </rPr>
      <t xml:space="preserve">首善杯学生
</t>
    </r>
    <r>
      <rPr>
        <sz val="9"/>
        <rFont val="SimSun"/>
        <charset val="134"/>
      </rPr>
      <t>运动会次数</t>
    </r>
  </si>
  <si>
    <r>
      <rPr>
        <sz val="9"/>
        <rFont val="SimSun"/>
        <charset val="134"/>
      </rPr>
      <t xml:space="preserve">社会体育指
</t>
    </r>
    <r>
      <rPr>
        <sz val="9"/>
        <rFont val="SimSun"/>
        <charset val="134"/>
      </rPr>
      <t>导员培训</t>
    </r>
  </si>
  <si>
    <r>
      <rPr>
        <sz val="9"/>
        <rFont val="SimSun"/>
        <charset val="134"/>
      </rPr>
      <t xml:space="preserve">健身气功站
</t>
    </r>
    <r>
      <rPr>
        <sz val="9"/>
        <rFont val="SimSun"/>
        <charset val="134"/>
      </rPr>
      <t xml:space="preserve">点联赛及健
</t>
    </r>
    <r>
      <rPr>
        <sz val="9"/>
        <rFont val="SimSun"/>
        <charset val="134"/>
      </rPr>
      <t>身气功通讯</t>
    </r>
  </si>
  <si>
    <r>
      <rPr>
        <sz val="9"/>
        <rFont val="SimSun"/>
        <charset val="134"/>
      </rPr>
      <t xml:space="preserve">赛事（活
</t>
    </r>
    <r>
      <rPr>
        <sz val="9"/>
        <rFont val="SimSun"/>
        <charset val="134"/>
      </rPr>
      <t xml:space="preserve">动）举办安
</t>
    </r>
    <r>
      <rPr>
        <sz val="9"/>
        <rFont val="SimSun"/>
        <charset val="134"/>
      </rPr>
      <t>全保障率</t>
    </r>
  </si>
  <si>
    <r>
      <rPr>
        <sz val="9"/>
        <rFont val="SimSun"/>
        <charset val="134"/>
      </rPr>
      <t>培训合格率</t>
    </r>
  </si>
  <si>
    <r>
      <rPr>
        <sz val="9"/>
        <rFont val="SimSun"/>
        <charset val="134"/>
      </rPr>
      <t>完成年限</t>
    </r>
  </si>
  <si>
    <r>
      <rPr>
        <sz val="9"/>
        <rFont val="SimSun"/>
        <charset val="134"/>
      </rPr>
      <t>项目按时完成率</t>
    </r>
  </si>
  <si>
    <r>
      <rPr>
        <sz val="9"/>
        <rFont val="SimSun"/>
        <charset val="134"/>
      </rPr>
      <t xml:space="preserve">辖区青少年
</t>
    </r>
    <r>
      <rPr>
        <sz val="9"/>
        <rFont val="SimSun"/>
        <charset val="134"/>
      </rPr>
      <t xml:space="preserve">体育竞赛与
</t>
    </r>
    <r>
      <rPr>
        <sz val="9"/>
        <rFont val="SimSun"/>
        <charset val="134"/>
      </rPr>
      <t>训练水平</t>
    </r>
  </si>
  <si>
    <r>
      <rPr>
        <sz val="9"/>
        <rFont val="SimSun"/>
        <charset val="134"/>
      </rPr>
      <t xml:space="preserve">促进青少年
</t>
    </r>
    <r>
      <rPr>
        <sz val="9"/>
        <rFont val="SimSun"/>
        <charset val="134"/>
      </rPr>
      <t>健康成长</t>
    </r>
  </si>
  <si>
    <r>
      <rPr>
        <sz val="9"/>
        <rFont val="SimSun"/>
        <charset val="134"/>
      </rPr>
      <t xml:space="preserve">促进学生体
</t>
    </r>
    <r>
      <rPr>
        <sz val="9"/>
        <rFont val="SimSun"/>
        <charset val="134"/>
      </rPr>
      <t xml:space="preserve">质健康水平
</t>
    </r>
    <r>
      <rPr>
        <sz val="9"/>
        <rFont val="SimSun"/>
        <charset val="134"/>
      </rPr>
      <t>提高</t>
    </r>
  </si>
  <si>
    <r>
      <rPr>
        <sz val="9"/>
        <rFont val="SimSun"/>
        <charset val="134"/>
      </rPr>
      <t>参与人员满意度</t>
    </r>
  </si>
  <si>
    <r>
      <rPr>
        <sz val="9"/>
        <rFont val="SimSun"/>
        <charset val="134"/>
      </rPr>
      <t>五发改投资〔2018〕65号昆明市第十四中学校园提升改造及校内道路项目资金</t>
    </r>
  </si>
  <si>
    <r>
      <rPr>
        <sz val="9"/>
        <rFont val="SimSun"/>
        <charset val="134"/>
      </rPr>
      <t>完成昆明市第十四中学校园提升改造及校内道路项目</t>
    </r>
  </si>
  <si>
    <r>
      <rPr>
        <sz val="9"/>
        <rFont val="SimSun"/>
        <charset val="134"/>
      </rPr>
      <t>改善办学条件</t>
    </r>
  </si>
  <si>
    <r>
      <rPr>
        <sz val="9"/>
        <rFont val="SimSun"/>
        <charset val="134"/>
      </rPr>
      <t>五发改投资〔2018〕67号2018年丰宁小学全面提升改造项目资金</t>
    </r>
  </si>
  <si>
    <r>
      <rPr>
        <sz val="9"/>
        <rFont val="SimSun"/>
        <charset val="134"/>
      </rPr>
      <t>完成2018年丰宁小学全面提升改造项目</t>
    </r>
  </si>
  <si>
    <r>
      <rPr>
        <sz val="9"/>
        <rFont val="SimSun"/>
        <charset val="134"/>
      </rPr>
      <t>五发改投资〔2020〕54号昆明二中等三所校园全面提升及加固改造项目（长春小学）专项资金</t>
    </r>
  </si>
  <si>
    <r>
      <rPr>
        <sz val="9"/>
        <rFont val="SimSun"/>
        <charset val="134"/>
      </rPr>
      <t xml:space="preserve">五发改投资〔2020〕54号昆明二中等三所校园全面
</t>
    </r>
    <r>
      <rPr>
        <sz val="9"/>
        <rFont val="SimSun"/>
        <charset val="134"/>
      </rPr>
      <t>提升及加固改造项目（长春小学）专项资金</t>
    </r>
  </si>
  <si>
    <r>
      <rPr>
        <sz val="9"/>
        <rFont val="SimSun"/>
        <charset val="134"/>
      </rPr>
      <t>已完成项目建设及资金支付</t>
    </r>
  </si>
  <si>
    <r>
      <rPr>
        <sz val="9"/>
        <rFont val="SimSun"/>
        <charset val="134"/>
      </rPr>
      <t xml:space="preserve">改善学校
</t>
    </r>
    <r>
      <rPr>
        <sz val="9"/>
        <rFont val="SimSun"/>
        <charset val="134"/>
      </rPr>
      <t>办学条件</t>
    </r>
  </si>
  <si>
    <r>
      <rPr>
        <sz val="9"/>
        <rFont val="SimSun"/>
        <charset val="134"/>
      </rPr>
      <t>五发改投资〔2020〕56号先锋小学羽毛球馆工程资金</t>
    </r>
  </si>
  <si>
    <r>
      <rPr>
        <sz val="9"/>
        <rFont val="SimSun"/>
        <charset val="134"/>
      </rPr>
      <t>完成先锋小学羽毛球馆工程建设</t>
    </r>
  </si>
  <si>
    <r>
      <rPr>
        <sz val="9"/>
        <rFont val="SimSun"/>
        <charset val="134"/>
      </rPr>
      <t>已完成项目建</t>
    </r>
  </si>
  <si>
    <r>
      <rPr>
        <sz val="9"/>
        <rFont val="SimSun"/>
        <charset val="134"/>
      </rPr>
      <t xml:space="preserve">学校办学
</t>
    </r>
    <r>
      <rPr>
        <sz val="9"/>
        <rFont val="SimSun"/>
        <charset val="134"/>
      </rPr>
      <t>条件改善</t>
    </r>
  </si>
  <si>
    <r>
      <rPr>
        <sz val="9"/>
        <rFont val="SimSun"/>
        <charset val="134"/>
      </rPr>
      <t>五发改投资〔2022〕22号2022年公办学校零星改造及教体融合项目瑞和实验学校工程</t>
    </r>
  </si>
  <si>
    <r>
      <rPr>
        <sz val="9"/>
        <rFont val="SimSun"/>
        <charset val="134"/>
      </rPr>
      <t xml:space="preserve">完成2022年公办学校零星改造及教体融合项目瑞和
</t>
    </r>
    <r>
      <rPr>
        <sz val="9"/>
        <rFont val="SimSun"/>
        <charset val="134"/>
      </rPr>
      <t>实验学校工程</t>
    </r>
  </si>
  <si>
    <r>
      <rPr>
        <sz val="9"/>
        <rFont val="SimSun"/>
        <charset val="134"/>
      </rPr>
      <t>五发改投资〔2022〕41号五华区右营村城中村改造新建中学项目资金</t>
    </r>
  </si>
  <si>
    <r>
      <rPr>
        <sz val="9"/>
        <rFont val="SimSun"/>
        <charset val="134"/>
      </rPr>
      <t>完成五华区右营村城中村改造新建中学项目建设</t>
    </r>
  </si>
  <si>
    <r>
      <rPr>
        <sz val="9"/>
        <rFont val="SimSun"/>
        <charset val="134"/>
      </rPr>
      <t>工程质量到标率</t>
    </r>
  </si>
  <si>
    <r>
      <rPr>
        <sz val="9"/>
        <rFont val="SimSun"/>
        <charset val="134"/>
      </rPr>
      <t>办学条件改善</t>
    </r>
  </si>
  <si>
    <r>
      <rPr>
        <sz val="9"/>
        <rFont val="SimSun"/>
        <charset val="134"/>
      </rPr>
      <t>五华区人工智能因材施教示范区项目资金</t>
    </r>
  </si>
  <si>
    <r>
      <rPr>
        <sz val="9"/>
        <rFont val="SimSun"/>
        <charset val="134"/>
      </rPr>
      <t>根据五政办通（2019-102）通知实施</t>
    </r>
  </si>
  <si>
    <r>
      <rPr>
        <sz val="9"/>
        <rFont val="SimSun"/>
        <charset val="134"/>
      </rPr>
      <t xml:space="preserve">智慧课堂
</t>
    </r>
    <r>
      <rPr>
        <sz val="9"/>
        <rFont val="SimSun"/>
        <charset val="134"/>
      </rPr>
      <t xml:space="preserve">覆盖学校
</t>
    </r>
    <r>
      <rPr>
        <sz val="9"/>
        <rFont val="SimSun"/>
        <charset val="134"/>
      </rPr>
      <t>数</t>
    </r>
  </si>
  <si>
    <r>
      <rPr>
        <sz val="9"/>
        <rFont val="SimSun"/>
        <charset val="134"/>
      </rPr>
      <t xml:space="preserve">促进教育
</t>
    </r>
    <r>
      <rPr>
        <sz val="9"/>
        <rFont val="SimSun"/>
        <charset val="134"/>
      </rPr>
      <t>教学发展</t>
    </r>
  </si>
  <si>
    <r>
      <rPr>
        <sz val="9"/>
        <rFont val="SimSun"/>
        <charset val="134"/>
      </rPr>
      <t>逐渐提升</t>
    </r>
  </si>
  <si>
    <r>
      <rPr>
        <sz val="9"/>
        <rFont val="SimSun"/>
        <charset val="134"/>
      </rPr>
      <t xml:space="preserve">服务学生
</t>
    </r>
    <r>
      <rPr>
        <sz val="9"/>
        <rFont val="SimSun"/>
        <charset val="134"/>
      </rPr>
      <t>满意度</t>
    </r>
  </si>
  <si>
    <r>
      <rPr>
        <sz val="9"/>
        <rFont val="SimSun"/>
        <charset val="134"/>
      </rPr>
      <t>驻村人员工作经费</t>
    </r>
  </si>
  <si>
    <t>按照区委组织部，区财政局，区农业农村局和区乡
村振兴局联合下发《关于对驻村工作队员相关保障
措施的补充说明》 的通知要求，派出单位按照区级
文件“实际2万元 ”标准为选派的每名驻村干部每
年安排工作经费主要用于为当地困难群众办好实事
好事的补助费、办公费、培训费、差旅费等。</t>
  </si>
  <si>
    <r>
      <rPr>
        <sz val="9"/>
        <rFont val="SimSun"/>
        <charset val="134"/>
      </rPr>
      <t>完成驻村人员工作经费的下拨。</t>
    </r>
  </si>
  <si>
    <r>
      <rPr>
        <sz val="9"/>
        <rFont val="SimSun"/>
        <charset val="134"/>
      </rPr>
      <t xml:space="preserve">驻村人员
</t>
    </r>
    <r>
      <rPr>
        <sz val="9"/>
        <rFont val="SimSun"/>
        <charset val="134"/>
      </rPr>
      <t>人数</t>
    </r>
  </si>
  <si>
    <r>
      <rPr>
        <sz val="9"/>
        <rFont val="SimSun"/>
        <charset val="134"/>
      </rPr>
      <t>1人</t>
    </r>
  </si>
  <si>
    <r>
      <rPr>
        <sz val="9"/>
        <rFont val="SimSun"/>
        <charset val="134"/>
      </rPr>
      <t xml:space="preserve">保障驻村
</t>
    </r>
    <r>
      <rPr>
        <sz val="9"/>
        <rFont val="SimSun"/>
        <charset val="134"/>
      </rPr>
      <t xml:space="preserve">工作人员
</t>
    </r>
    <r>
      <rPr>
        <sz val="9"/>
        <rFont val="SimSun"/>
        <charset val="134"/>
      </rPr>
      <t xml:space="preserve">正常开展
</t>
    </r>
    <r>
      <rPr>
        <sz val="9"/>
        <rFont val="SimSun"/>
        <charset val="134"/>
      </rPr>
      <t>工作</t>
    </r>
  </si>
  <si>
    <r>
      <rPr>
        <sz val="9"/>
        <rFont val="SimSun"/>
        <charset val="134"/>
      </rPr>
      <t xml:space="preserve">驻村人员
</t>
    </r>
    <r>
      <rPr>
        <sz val="9"/>
        <rFont val="SimSun"/>
        <charset val="134"/>
      </rPr>
      <t>满意度</t>
    </r>
  </si>
  <si>
    <r>
      <rPr>
        <sz val="9"/>
        <rFont val="SimSun"/>
        <charset val="134"/>
      </rPr>
      <t>专户项目核算经费</t>
    </r>
  </si>
  <si>
    <r>
      <rPr>
        <sz val="9"/>
        <rFont val="SimSun"/>
        <charset val="134"/>
      </rPr>
      <t xml:space="preserve">支付2022年校园整体排危提升项目，沙朗民族实验学校体育
</t>
    </r>
    <r>
      <rPr>
        <sz val="9"/>
        <rFont val="SimSun"/>
        <charset val="134"/>
      </rPr>
      <t xml:space="preserve">场地提升项目（教体融合项目），2022年校园整体排危提升
</t>
    </r>
    <r>
      <rPr>
        <sz val="9"/>
        <rFont val="SimSun"/>
        <charset val="134"/>
      </rPr>
      <t xml:space="preserve">项目（长春小学报告厅装修项目），厂口学校教学楼及食堂
</t>
    </r>
    <r>
      <rPr>
        <sz val="9"/>
        <rFont val="SimSun"/>
        <charset val="134"/>
      </rPr>
      <t xml:space="preserve">提升改造项目，昆二十四中综合实验楼项目（校安工程），
</t>
    </r>
    <r>
      <rPr>
        <sz val="9"/>
        <rFont val="SimSun"/>
        <charset val="134"/>
      </rPr>
      <t xml:space="preserve">明德幼儿园提升改造项目，2022年春城小学红菱小区屋面防
</t>
    </r>
    <r>
      <rPr>
        <sz val="9"/>
        <rFont val="SimSun"/>
        <charset val="134"/>
      </rPr>
      <t xml:space="preserve">水项目，2022年文林小学厕所改造项目，莲花中学2019年新
</t>
    </r>
    <r>
      <rPr>
        <sz val="9"/>
        <rFont val="SimSun"/>
        <charset val="134"/>
      </rPr>
      <t xml:space="preserve">校园设施设备（实验室及专用教室类）的项目款，8家公办学
</t>
    </r>
    <r>
      <rPr>
        <sz val="9"/>
        <rFont val="SimSun"/>
        <charset val="134"/>
      </rPr>
      <t xml:space="preserve">校2023年秋季扩班设备款升降课桌椅昆八中2023年运动场看
</t>
    </r>
    <r>
      <rPr>
        <sz val="9"/>
        <rFont val="SimSun"/>
        <charset val="134"/>
      </rPr>
      <t xml:space="preserve">台工程款，西翥二小（龙庆校区）改扩建项目设计费，融创
</t>
    </r>
    <r>
      <rPr>
        <sz val="9"/>
        <rFont val="SimSun"/>
        <charset val="134"/>
      </rPr>
      <t xml:space="preserve">小学国有土地证相关费用，十四中关于申请“钱学森班”建
</t>
    </r>
    <r>
      <rPr>
        <sz val="9"/>
        <rFont val="SimSun"/>
        <charset val="134"/>
      </rPr>
      <t xml:space="preserve">设专项资金，五华区右营新建中学建设项目设计实施承包工
</t>
    </r>
    <r>
      <rPr>
        <sz val="9"/>
        <rFont val="SimSun"/>
        <charset val="134"/>
      </rPr>
      <t xml:space="preserve">程款，云大附中2025年中烟捐赠资金，云南省足球联赛（昆
</t>
    </r>
    <r>
      <rPr>
        <sz val="9"/>
        <rFont val="SimSun"/>
        <charset val="134"/>
      </rPr>
      <t>明赛区）  外围氛围营造设计制作安装经费等。</t>
    </r>
  </si>
  <si>
    <r>
      <rPr>
        <sz val="9"/>
        <rFont val="SimSun"/>
        <charset val="134"/>
      </rPr>
      <t xml:space="preserve">完成支付2022年校园整体排危提升项目，沙朗民
</t>
    </r>
    <r>
      <rPr>
        <sz val="9"/>
        <rFont val="SimSun"/>
        <charset val="134"/>
      </rPr>
      <t xml:space="preserve">族实验学校体育场地提升项目（教体融合项
</t>
    </r>
    <r>
      <rPr>
        <sz val="9"/>
        <rFont val="SimSun"/>
        <charset val="134"/>
      </rPr>
      <t xml:space="preserve">目），2022年校园整体排危提升项目（长春小学
</t>
    </r>
    <r>
      <rPr>
        <sz val="9"/>
        <rFont val="SimSun"/>
        <charset val="134"/>
      </rPr>
      <t xml:space="preserve">报告厅装修项目），厂口学校教学楼及食堂提升
</t>
    </r>
    <r>
      <rPr>
        <sz val="9"/>
        <rFont val="SimSun"/>
        <charset val="134"/>
      </rPr>
      <t xml:space="preserve">改造项目，昆二十四中综合实验楼项目（校安工
</t>
    </r>
    <r>
      <rPr>
        <sz val="9"/>
        <rFont val="SimSun"/>
        <charset val="134"/>
      </rPr>
      <t xml:space="preserve">程），明德幼儿园提升改造项目，2022年春城小
</t>
    </r>
    <r>
      <rPr>
        <sz val="9"/>
        <rFont val="SimSun"/>
        <charset val="134"/>
      </rPr>
      <t xml:space="preserve">学红菱小区屋面防水项目，2022年文林小学厕所
</t>
    </r>
    <r>
      <rPr>
        <sz val="9"/>
        <rFont val="SimSun"/>
        <charset val="134"/>
      </rPr>
      <t xml:space="preserve">改造项目，莲花中学2019年新校园设施设备（实
</t>
    </r>
    <r>
      <rPr>
        <sz val="9"/>
        <rFont val="SimSun"/>
        <charset val="134"/>
      </rPr>
      <t xml:space="preserve">验室及专用教室类）的项目款，8家公办学校
</t>
    </r>
    <r>
      <rPr>
        <sz val="9"/>
        <rFont val="SimSun"/>
        <charset val="134"/>
      </rPr>
      <t xml:space="preserve">2023年秋季扩班设备款升降课桌椅昆八中2023年
</t>
    </r>
    <r>
      <rPr>
        <sz val="9"/>
        <rFont val="SimSun"/>
        <charset val="134"/>
      </rPr>
      <t xml:space="preserve">运动场看台工程款，西翥二小（龙庆校区）改扩
</t>
    </r>
    <r>
      <rPr>
        <sz val="9"/>
        <rFont val="SimSun"/>
        <charset val="134"/>
      </rPr>
      <t xml:space="preserve">建项目设计费，融创小学国有土地证相关费用，
</t>
    </r>
    <r>
      <rPr>
        <sz val="9"/>
        <rFont val="SimSun"/>
        <charset val="134"/>
      </rPr>
      <t xml:space="preserve">十四中关于申请“钱学森班 ”建设专项资金，五
</t>
    </r>
    <r>
      <rPr>
        <sz val="9"/>
        <rFont val="SimSun"/>
        <charset val="134"/>
      </rPr>
      <t xml:space="preserve">华区右营新建中学建设项目设计实施承包工程
</t>
    </r>
    <r>
      <rPr>
        <sz val="9"/>
        <rFont val="SimSun"/>
        <charset val="134"/>
      </rPr>
      <t xml:space="preserve">款，云大附中2025年中烟捐赠资金，云南省足球
</t>
    </r>
    <r>
      <rPr>
        <sz val="9"/>
        <rFont val="SimSun"/>
        <charset val="134"/>
      </rPr>
      <t xml:space="preserve">联赛（昆明赛区）  外围氛围营造设计制作安装经
</t>
    </r>
    <r>
      <rPr>
        <sz val="9"/>
        <rFont val="SimSun"/>
        <charset val="134"/>
      </rPr>
      <t>费等。</t>
    </r>
  </si>
  <si>
    <r>
      <rPr>
        <sz val="9"/>
        <rFont val="SimSun"/>
        <charset val="134"/>
      </rPr>
      <t xml:space="preserve">项目完成
</t>
    </r>
    <r>
      <rPr>
        <sz val="9"/>
        <rFont val="SimSun"/>
        <charset val="134"/>
      </rPr>
      <t>时限</t>
    </r>
  </si>
  <si>
    <r>
      <rPr>
        <sz val="9"/>
        <rFont val="SimSun"/>
        <charset val="134"/>
      </rPr>
      <t xml:space="preserve">教育教学
</t>
    </r>
    <r>
      <rPr>
        <sz val="9"/>
        <rFont val="SimSun"/>
        <charset val="134"/>
      </rPr>
      <t>硬件实力</t>
    </r>
  </si>
  <si>
    <r>
      <rPr>
        <sz val="9"/>
        <rFont val="SimSun"/>
        <charset val="134"/>
      </rPr>
      <t>提升</t>
    </r>
  </si>
  <si>
    <t>教育系统教育教学与体育工作经费</t>
  </si>
  <si>
    <t>昆明市五华区教育体育局及下属学校</t>
  </si>
  <si>
    <t>1.进一步发挥学校育人主阵地作用，通过主题实践活动推动理想信念教育、社会主义核心价值观教育、中华优秀传统文化教育、生态文明教育和心理健康教育。2.做好美育教育工作。进一步推进音乐美术中考改革工作，办好区级学生艺术节。3.做好劳动教育工作，推进劳动教育实践基地建设，做好劳动教育中考。4.做好创文工作，进一步做好文明城市和文明校园创建工作。5.做好科普教育工作，提升青少年科学素养，举办区级科技展评活动。6.做好研学工作。7.做好团队工作。8.做好学校卫生、食堂安全工作。1.全面贯彻党的教育方针、保证社会主义办学方向、落实立德树人根本任务、办好人民满意的教育。  2.按照《中华人民共和国义务教育》，落实义务教育“以县为主”的原则，按照“两为主”的原则，保障适龄儿童、少年接受义务教育。  2.按照《中华人民共和国义务教育》，落实义务教育“以县为主”的原则，按照“两为主”的原则，保障适龄儿童、少年接受义务教育。1.通过学区建设与发展，实现区域教育资源布局整体优化，形成学区内教育资源融通机制，初步构建一体化的人才培养模式，优质教育资源的覆盖进一步扩大，优质中小学学位占比达到80%以上，基本满足就近入好学的需求2.组织好小升初分配工作，为外来务工子女合理购置公费学位，让学生享受到良好的教育，增加社会对教育的满意度，以保证社会公平，维护社会稳定3.支持职业院校改善办学、实训条件，地方教育附加费用于职业教育的比例逐步提高。 4.不断探索发展融合教育，做好随班就读、送教上门工作，确保全区残疾儿童入学率达到98%以上。  民办中小学教育教学质量进一步得到提升；</t>
  </si>
  <si>
    <t>做好德育实践工作，丰富多彩的德育实践活动，持续做好中华优秀传统文化、生态文明教育，通过戏曲进校园等活动，增强德育工作实效性。持续推进中小学心理健康教育，依托五华区中小学心理健康教育指导中心和心理健康工作室，完成学生心理健康测评工作。做好团委、少先队工作做好美育工作做好劳动教育工作校园卫生健康和食品安全工作全面推进普法强基补短板专项行动做好文明城市复审工作做好国家卫生城市复审工作。</t>
  </si>
  <si>
    <t>补助小学免费教科书经费</t>
  </si>
  <si>
    <t>党建工作项目</t>
  </si>
  <si>
    <t>重点工作完成率</t>
  </si>
  <si>
    <t>完成基本支出项目</t>
  </si>
  <si>
    <t>资金用途规范率</t>
  </si>
  <si>
    <t>逐步提升五华区学生美育素质</t>
  </si>
  <si>
    <t>逐步提升</t>
  </si>
  <si>
    <t>项目完成
时限</t>
  </si>
  <si>
    <t>年度预算批复数</t>
  </si>
  <si>
    <t>户籍儿童九年义务教育巩固率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</si>
</sst>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1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
    <numFmt numFmtId="177" formatCode="0.00_ "/>
    <numFmt numFmtId="178" formatCode="0_ "/>
    <numFmt numFmtId="179" formatCode="0.0_ "/>
    <numFmt numFmtId="180" formatCode="\ \ 0.00_ "/>
    <numFmt numFmtId="181" formatCode="\ 0.00_ "/>
    <numFmt numFmtId="182" formatCode="\ @"/>
    <numFmt numFmtId="183" formatCode="\ \ #,##0.00"/>
    <numFmt numFmtId="184" formatCode="yyyy&quot;年&quot;m&quot;月&quot;d&quot;日&quot;;@"/>
    <numFmt numFmtId="185" formatCode="\ \ 0_ "/>
    <numFmt numFmtId="186" formatCode="_ * #,##0.00_ ;_ * \-#,##0.00_ ;_ * &quot;&quot;??_ ;_ @_ "/>
    <numFmt numFmtId="187" formatCode="#,##0.00_ "/>
  </numFmts>
  <fonts count="61">
    <font>
      <sz val="11"/>
      <color indexed="8"/>
      <name val="宋体"/>
      <charset val="134"/>
      <scheme val="minor"/>
    </font>
    <font>
      <sz val="11"/>
      <color rgb="FF000000"/>
      <name val="Arial"/>
      <charset val="204"/>
    </font>
    <font>
      <b/>
      <sz val="15"/>
      <color rgb="FF000000"/>
      <name val="Arial"/>
      <charset val="134"/>
    </font>
    <font>
      <sz val="9"/>
      <color rgb="FF000000"/>
      <name val="Arial"/>
      <charset val="134"/>
    </font>
    <font>
      <sz val="9"/>
      <name val="SimSun"/>
      <charset val="134"/>
    </font>
    <font>
      <sz val="8"/>
      <name val="SimSun"/>
      <charset val="134"/>
    </font>
    <font>
      <b/>
      <sz val="17"/>
      <name val="SimSun"/>
      <charset val="134"/>
    </font>
    <font>
      <b/>
      <sz val="17"/>
      <color rgb="FF000000"/>
      <name val="Arial"/>
      <charset val="134"/>
    </font>
    <font>
      <sz val="11"/>
      <color rgb="FF000000"/>
      <name val="Arial"/>
      <charset val="134"/>
    </font>
    <font>
      <sz val="9"/>
      <color rgb="FF000000"/>
      <name val="Arial"/>
      <charset val="204"/>
    </font>
    <font>
      <sz val="9"/>
      <name val="宋体"/>
      <charset val="134"/>
    </font>
    <font>
      <sz val="9"/>
      <color rgb="FF000000"/>
      <name val="宋体"/>
      <charset val="134"/>
    </font>
    <font>
      <sz val="9"/>
      <color rgb="FF000000"/>
      <name val="宋体"/>
      <charset val="204"/>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theme="1"/>
      <name val="宋体"/>
      <charset val="134"/>
      <scheme val="minor"/>
    </font>
    <font>
      <sz val="12"/>
      <color theme="1"/>
      <name val="宋体"/>
      <charset val="134"/>
      <scheme val="minor"/>
    </font>
    <font>
      <sz val="10"/>
      <color indexed="8"/>
      <name val="宋体"/>
      <charset val="134"/>
      <scheme val="minor"/>
    </font>
    <font>
      <sz val="22"/>
      <color indexed="8"/>
      <name val="宋体"/>
      <charset val="134"/>
    </font>
    <font>
      <sz val="10"/>
      <color indexed="8"/>
      <name val="Arial"/>
      <charset val="134"/>
    </font>
    <font>
      <sz val="10"/>
      <color indexed="8"/>
      <name val="宋体"/>
      <charset val="134"/>
    </font>
    <font>
      <sz val="11"/>
      <color rgb="FF000000"/>
      <name val="宋体"/>
      <charset val="134"/>
    </font>
    <font>
      <sz val="10"/>
      <name val="宋体"/>
      <charset val="134"/>
    </font>
    <font>
      <sz val="16"/>
      <color indexed="8"/>
      <name val="仿宋_GB2312"/>
      <charset val="134"/>
    </font>
    <font>
      <sz val="18"/>
      <color indexed="8"/>
      <name val="宋体"/>
      <charset val="134"/>
    </font>
    <font>
      <sz val="11"/>
      <color rgb="FF262626"/>
      <name val="宋体"/>
      <charset val="134"/>
    </font>
    <font>
      <sz val="10"/>
      <name val="Arial"/>
      <charset val="0"/>
    </font>
    <font>
      <sz val="10"/>
      <color indexed="8"/>
      <name val="Arial"/>
      <charset val="0"/>
    </font>
    <font>
      <sz val="10"/>
      <color rgb="FF262626"/>
      <name val="宋体"/>
      <charset val="134"/>
    </font>
    <font>
      <sz val="10"/>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SimSu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auto="1"/>
      </left>
      <right style="thin">
        <color auto="1"/>
      </right>
      <top style="thin">
        <color auto="1"/>
      </top>
      <bottom/>
      <diagonal/>
    </border>
    <border>
      <left style="thin">
        <color rgb="FF000000"/>
      </left>
      <right/>
      <top style="thin">
        <color auto="1"/>
      </top>
      <bottom/>
      <diagonal/>
    </border>
    <border>
      <left/>
      <right/>
      <top style="thin">
        <color auto="1"/>
      </top>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top/>
      <bottom/>
      <diagonal/>
    </border>
    <border>
      <left style="thin">
        <color rgb="FF000000"/>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right/>
      <top style="medium">
        <color auto="1"/>
      </top>
      <bottom style="medium">
        <color auto="1"/>
      </bottom>
      <diagonal/>
    </border>
    <border>
      <left/>
      <right/>
      <top style="medium">
        <color auto="1"/>
      </top>
      <bottom/>
      <diagonal/>
    </border>
    <border>
      <left style="medium">
        <color auto="1"/>
      </left>
      <right style="medium">
        <color auto="1"/>
      </right>
      <top style="medium">
        <color auto="1"/>
      </top>
      <bottom style="medium">
        <color auto="1"/>
      </bottom>
      <diagonal/>
    </border>
    <border>
      <left/>
      <right/>
      <top style="thin">
        <color rgb="FF000000"/>
      </top>
      <bottom/>
      <diagonal/>
    </border>
    <border>
      <left/>
      <right/>
      <top/>
      <bottom style="medium">
        <color rgb="FF000000"/>
      </bottom>
      <diagonal/>
    </border>
    <border>
      <left style="thin">
        <color rgb="FF000000"/>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3" fillId="4" borderId="42" applyNumberFormat="0" applyFont="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43" applyNumberFormat="0" applyFill="0" applyAlignment="0" applyProtection="0">
      <alignment vertical="center"/>
    </xf>
    <xf numFmtId="0" fontId="47" fillId="0" borderId="43" applyNumberFormat="0" applyFill="0" applyAlignment="0" applyProtection="0">
      <alignment vertical="center"/>
    </xf>
    <xf numFmtId="0" fontId="48" fillId="0" borderId="44" applyNumberFormat="0" applyFill="0" applyAlignment="0" applyProtection="0">
      <alignment vertical="center"/>
    </xf>
    <xf numFmtId="0" fontId="48" fillId="0" borderId="0" applyNumberFormat="0" applyFill="0" applyBorder="0" applyAlignment="0" applyProtection="0">
      <alignment vertical="center"/>
    </xf>
    <xf numFmtId="0" fontId="49" fillId="5" borderId="45" applyNumberFormat="0" applyAlignment="0" applyProtection="0">
      <alignment vertical="center"/>
    </xf>
    <xf numFmtId="0" fontId="50" fillId="6" borderId="46" applyNumberFormat="0" applyAlignment="0" applyProtection="0">
      <alignment vertical="center"/>
    </xf>
    <xf numFmtId="0" fontId="51" fillId="6" borderId="45" applyNumberFormat="0" applyAlignment="0" applyProtection="0">
      <alignment vertical="center"/>
    </xf>
    <xf numFmtId="0" fontId="52" fillId="7" borderId="47" applyNumberFormat="0" applyAlignment="0" applyProtection="0">
      <alignment vertical="center"/>
    </xf>
    <xf numFmtId="0" fontId="53" fillId="0" borderId="48" applyNumberFormat="0" applyFill="0" applyAlignment="0" applyProtection="0">
      <alignment vertical="center"/>
    </xf>
    <xf numFmtId="0" fontId="54" fillId="0" borderId="49" applyNumberFormat="0" applyFill="0" applyAlignment="0" applyProtection="0">
      <alignment vertical="center"/>
    </xf>
    <xf numFmtId="0" fontId="55" fillId="8" borderId="0" applyNumberFormat="0" applyBorder="0" applyAlignment="0" applyProtection="0">
      <alignment vertical="center"/>
    </xf>
    <xf numFmtId="0" fontId="56" fillId="9" borderId="0" applyNumberFormat="0" applyBorder="0" applyAlignment="0" applyProtection="0">
      <alignment vertical="center"/>
    </xf>
    <xf numFmtId="0" fontId="57" fillId="10" borderId="0" applyNumberFormat="0" applyBorder="0" applyAlignment="0" applyProtection="0">
      <alignment vertical="center"/>
    </xf>
    <xf numFmtId="0" fontId="58" fillId="11" borderId="0" applyNumberFormat="0" applyBorder="0" applyAlignment="0" applyProtection="0">
      <alignment vertical="center"/>
    </xf>
    <xf numFmtId="0" fontId="59" fillId="12" borderId="0" applyNumberFormat="0" applyBorder="0" applyAlignment="0" applyProtection="0">
      <alignment vertical="center"/>
    </xf>
    <xf numFmtId="0" fontId="59" fillId="13" borderId="0" applyNumberFormat="0" applyBorder="0" applyAlignment="0" applyProtection="0">
      <alignment vertical="center"/>
    </xf>
    <xf numFmtId="0" fontId="58" fillId="14" borderId="0" applyNumberFormat="0" applyBorder="0" applyAlignment="0" applyProtection="0">
      <alignment vertical="center"/>
    </xf>
    <xf numFmtId="0" fontId="58" fillId="15" borderId="0" applyNumberFormat="0" applyBorder="0" applyAlignment="0" applyProtection="0">
      <alignment vertical="center"/>
    </xf>
    <xf numFmtId="0" fontId="59" fillId="16" borderId="0" applyNumberFormat="0" applyBorder="0" applyAlignment="0" applyProtection="0">
      <alignment vertical="center"/>
    </xf>
    <xf numFmtId="0" fontId="59" fillId="17" borderId="0" applyNumberFormat="0" applyBorder="0" applyAlignment="0" applyProtection="0">
      <alignment vertical="center"/>
    </xf>
    <xf numFmtId="0" fontId="58" fillId="18" borderId="0" applyNumberFormat="0" applyBorder="0" applyAlignment="0" applyProtection="0">
      <alignment vertical="center"/>
    </xf>
    <xf numFmtId="0" fontId="58" fillId="19" borderId="0" applyNumberFormat="0" applyBorder="0" applyAlignment="0" applyProtection="0">
      <alignment vertical="center"/>
    </xf>
    <xf numFmtId="0" fontId="59" fillId="20" borderId="0" applyNumberFormat="0" applyBorder="0" applyAlignment="0" applyProtection="0">
      <alignment vertical="center"/>
    </xf>
    <xf numFmtId="0" fontId="59" fillId="21" borderId="0" applyNumberFormat="0" applyBorder="0" applyAlignment="0" applyProtection="0">
      <alignment vertical="center"/>
    </xf>
    <xf numFmtId="0" fontId="58" fillId="22" borderId="0" applyNumberFormat="0" applyBorder="0" applyAlignment="0" applyProtection="0">
      <alignment vertical="center"/>
    </xf>
    <xf numFmtId="0" fontId="58" fillId="23" borderId="0" applyNumberFormat="0" applyBorder="0" applyAlignment="0" applyProtection="0">
      <alignment vertical="center"/>
    </xf>
    <xf numFmtId="0" fontId="59" fillId="24" borderId="0" applyNumberFormat="0" applyBorder="0" applyAlignment="0" applyProtection="0">
      <alignment vertical="center"/>
    </xf>
    <xf numFmtId="0" fontId="59" fillId="25" borderId="0" applyNumberFormat="0" applyBorder="0" applyAlignment="0" applyProtection="0">
      <alignment vertical="center"/>
    </xf>
    <xf numFmtId="0" fontId="58" fillId="26" borderId="0" applyNumberFormat="0" applyBorder="0" applyAlignment="0" applyProtection="0">
      <alignment vertical="center"/>
    </xf>
    <xf numFmtId="0" fontId="58" fillId="27" borderId="0" applyNumberFormat="0" applyBorder="0" applyAlignment="0" applyProtection="0">
      <alignment vertical="center"/>
    </xf>
    <xf numFmtId="0" fontId="59" fillId="28" borderId="0" applyNumberFormat="0" applyBorder="0" applyAlignment="0" applyProtection="0">
      <alignment vertical="center"/>
    </xf>
    <xf numFmtId="0" fontId="59" fillId="29" borderId="0" applyNumberFormat="0" applyBorder="0" applyAlignment="0" applyProtection="0">
      <alignment vertical="center"/>
    </xf>
    <xf numFmtId="0" fontId="58" fillId="30" borderId="0" applyNumberFormat="0" applyBorder="0" applyAlignment="0" applyProtection="0">
      <alignment vertical="center"/>
    </xf>
    <xf numFmtId="0" fontId="58" fillId="31" borderId="0" applyNumberFormat="0" applyBorder="0" applyAlignment="0" applyProtection="0">
      <alignment vertical="center"/>
    </xf>
    <xf numFmtId="0" fontId="59" fillId="32" borderId="0" applyNumberFormat="0" applyBorder="0" applyAlignment="0" applyProtection="0">
      <alignment vertical="center"/>
    </xf>
    <xf numFmtId="0" fontId="59" fillId="33" borderId="0" applyNumberFormat="0" applyBorder="0" applyAlignment="0" applyProtection="0">
      <alignment vertical="center"/>
    </xf>
    <xf numFmtId="0" fontId="58" fillId="34" borderId="0" applyNumberFormat="0" applyBorder="0" applyAlignment="0" applyProtection="0">
      <alignment vertical="center"/>
    </xf>
    <xf numFmtId="0" fontId="15" fillId="0" borderId="0"/>
    <xf numFmtId="0" fontId="35" fillId="0" borderId="0"/>
    <xf numFmtId="0" fontId="15" fillId="0" borderId="0">
      <alignment vertical="center"/>
    </xf>
    <xf numFmtId="0" fontId="13" fillId="0" borderId="0">
      <alignment vertical="center"/>
    </xf>
  </cellStyleXfs>
  <cellXfs count="386">
    <xf numFmtId="0" fontId="0" fillId="0" borderId="0" xfId="0" applyFont="1">
      <alignment vertical="center"/>
    </xf>
    <xf numFmtId="0" fontId="1" fillId="0" borderId="0" xfId="0" applyFont="1" applyFill="1" applyBorder="1" applyAlignment="1">
      <alignment horizontal="left" vertical="top" wrapText="1"/>
    </xf>
    <xf numFmtId="0" fontId="2" fillId="0" borderId="1" xfId="0" applyNumberFormat="1" applyFont="1" applyFill="1" applyBorder="1" applyAlignment="1">
      <alignment horizontal="center" vertical="top" wrapText="1"/>
    </xf>
    <xf numFmtId="0" fontId="1"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left" vertical="top" wrapText="1"/>
    </xf>
    <xf numFmtId="0" fontId="3" fillId="0" borderId="1" xfId="0" applyNumberFormat="1" applyFont="1" applyFill="1" applyBorder="1" applyAlignment="1">
      <alignment horizontal="right" vertical="center" wrapText="1"/>
    </xf>
    <xf numFmtId="0" fontId="3" fillId="0" borderId="1" xfId="0" applyNumberFormat="1" applyFont="1" applyFill="1" applyBorder="1" applyAlignment="1">
      <alignment horizontal="left" vertical="center" wrapText="1" indent="1"/>
    </xf>
    <xf numFmtId="176" fontId="3" fillId="0" borderId="1" xfId="0" applyNumberFormat="1" applyFont="1" applyFill="1" applyBorder="1" applyAlignment="1">
      <alignment horizontal="left" vertical="center" wrapText="1"/>
    </xf>
    <xf numFmtId="4" fontId="3"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left" vertical="center" wrapText="1" indent="1"/>
    </xf>
    <xf numFmtId="0" fontId="4"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center" vertical="top" wrapText="1"/>
    </xf>
    <xf numFmtId="0" fontId="4"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right" vertical="center" wrapText="1" indent="1"/>
    </xf>
    <xf numFmtId="177" fontId="3" fillId="0" borderId="1" xfId="0" applyNumberFormat="1" applyFont="1" applyFill="1" applyBorder="1" applyAlignment="1">
      <alignment horizontal="right" vertical="center" wrapText="1"/>
    </xf>
    <xf numFmtId="177" fontId="3" fillId="0" borderId="1" xfId="0" applyNumberFormat="1" applyFont="1" applyFill="1" applyBorder="1" applyAlignment="1">
      <alignment horizontal="center" vertical="center" wrapText="1"/>
    </xf>
    <xf numFmtId="178" fontId="3" fillId="0" borderId="1" xfId="0" applyNumberFormat="1" applyFont="1" applyFill="1" applyBorder="1" applyAlignment="1">
      <alignment horizontal="center" vertical="center" wrapText="1"/>
    </xf>
    <xf numFmtId="179"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left" vertical="center" wrapText="1" indent="5"/>
    </xf>
    <xf numFmtId="177" fontId="3" fillId="0" borderId="1" xfId="0" applyNumberFormat="1" applyFont="1" applyFill="1" applyBorder="1" applyAlignment="1">
      <alignment horizontal="left" vertical="center" wrapText="1" indent="7"/>
    </xf>
    <xf numFmtId="0" fontId="1" fillId="0" borderId="1" xfId="0" applyNumberFormat="1" applyFont="1" applyFill="1" applyBorder="1" applyAlignment="1">
      <alignment horizontal="right" vertical="center" wrapText="1"/>
    </xf>
    <xf numFmtId="0" fontId="3" fillId="0" borderId="1" xfId="0" applyNumberFormat="1" applyFont="1" applyFill="1" applyBorder="1" applyAlignment="1">
      <alignment horizontal="left" vertical="top" wrapText="1"/>
    </xf>
    <xf numFmtId="178" fontId="3" fillId="0" borderId="1" xfId="0" applyNumberFormat="1" applyFont="1" applyFill="1" applyBorder="1" applyAlignment="1">
      <alignment horizontal="left" vertical="center" wrapText="1"/>
    </xf>
    <xf numFmtId="177" fontId="3" fillId="0" borderId="1" xfId="0" applyNumberFormat="1" applyFont="1" applyFill="1" applyBorder="1" applyAlignment="1">
      <alignment horizontal="left" vertical="center" wrapText="1"/>
    </xf>
    <xf numFmtId="180" fontId="3" fillId="0" borderId="1" xfId="0" applyNumberFormat="1" applyFont="1" applyFill="1" applyBorder="1" applyAlignment="1">
      <alignment horizontal="left" vertical="center" wrapText="1" indent="5"/>
    </xf>
    <xf numFmtId="177" fontId="3" fillId="0" borderId="1" xfId="0" applyNumberFormat="1" applyFont="1" applyFill="1" applyBorder="1" applyAlignment="1">
      <alignment horizontal="left" vertical="center" wrapText="1" indent="6"/>
    </xf>
    <xf numFmtId="0" fontId="4" fillId="0" borderId="1" xfId="0" applyNumberFormat="1" applyFont="1" applyFill="1" applyBorder="1" applyAlignment="1">
      <alignment horizontal="left" vertical="top" wrapText="1"/>
    </xf>
    <xf numFmtId="4" fontId="3" fillId="0" borderId="1" xfId="0" applyNumberFormat="1" applyFont="1" applyFill="1" applyBorder="1" applyAlignment="1">
      <alignment horizontal="left" vertical="center" wrapText="1"/>
    </xf>
    <xf numFmtId="180" fontId="3" fillId="0" borderId="1" xfId="0" applyNumberFormat="1" applyFont="1" applyFill="1" applyBorder="1" applyAlignment="1">
      <alignment horizontal="left" vertical="center" wrapText="1"/>
    </xf>
    <xf numFmtId="181" fontId="3"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top" wrapText="1"/>
    </xf>
    <xf numFmtId="0" fontId="4" fillId="0" borderId="1" xfId="0" applyNumberFormat="1" applyFont="1" applyFill="1" applyBorder="1" applyAlignment="1">
      <alignment horizontal="left" vertical="center" wrapText="1"/>
    </xf>
    <xf numFmtId="180" fontId="3" fillId="0" borderId="1" xfId="0" applyNumberFormat="1" applyFont="1" applyFill="1" applyBorder="1" applyAlignment="1">
      <alignment horizontal="left" vertical="center" wrapText="1" indent="8"/>
    </xf>
    <xf numFmtId="4" fontId="3" fillId="0" borderId="1" xfId="0" applyNumberFormat="1" applyFont="1" applyFill="1" applyBorder="1" applyAlignment="1">
      <alignment horizontal="right" vertical="top" wrapText="1"/>
    </xf>
    <xf numFmtId="4" fontId="3" fillId="0" borderId="1" xfId="0" applyNumberFormat="1" applyFont="1" applyFill="1" applyBorder="1" applyAlignment="1">
      <alignment horizontal="center" vertical="top" wrapText="1"/>
    </xf>
    <xf numFmtId="177" fontId="3" fillId="0" borderId="1" xfId="0" applyNumberFormat="1" applyFont="1" applyFill="1" applyBorder="1" applyAlignment="1">
      <alignment horizontal="center" vertical="top" wrapText="1"/>
    </xf>
    <xf numFmtId="177" fontId="3" fillId="0" borderId="1" xfId="0" applyNumberFormat="1" applyFont="1" applyFill="1" applyBorder="1" applyAlignment="1">
      <alignment horizontal="right" vertical="top" wrapText="1"/>
    </xf>
    <xf numFmtId="177" fontId="3" fillId="0" borderId="1" xfId="0" applyNumberFormat="1" applyFont="1" applyFill="1" applyBorder="1" applyAlignment="1">
      <alignment horizontal="left" vertical="center" wrapText="1" indent="8"/>
    </xf>
    <xf numFmtId="0" fontId="6" fillId="0" borderId="1" xfId="0" applyNumberFormat="1" applyFont="1" applyFill="1" applyBorder="1" applyAlignment="1">
      <alignment horizontal="center" vertical="top" wrapText="1"/>
    </xf>
    <xf numFmtId="4" fontId="3" fillId="0" borderId="1" xfId="0" applyNumberFormat="1" applyFont="1" applyFill="1" applyBorder="1" applyAlignment="1">
      <alignment horizontal="right" vertical="center" wrapText="1" indent="1"/>
    </xf>
    <xf numFmtId="177" fontId="3" fillId="0" borderId="1" xfId="0" applyNumberFormat="1" applyFont="1" applyFill="1" applyBorder="1" applyAlignment="1">
      <alignment horizontal="right" vertical="center" wrapText="1" indent="1"/>
    </xf>
    <xf numFmtId="180" fontId="3" fillId="0" borderId="1" xfId="0" applyNumberFormat="1" applyFont="1" applyFill="1" applyBorder="1" applyAlignment="1">
      <alignment horizontal="left" vertical="center" wrapText="1" indent="4"/>
    </xf>
    <xf numFmtId="181" fontId="3" fillId="0" borderId="1" xfId="0" applyNumberFormat="1" applyFont="1" applyFill="1" applyBorder="1" applyAlignment="1">
      <alignment horizontal="left" vertical="center" wrapText="1" indent="6"/>
    </xf>
    <xf numFmtId="177" fontId="3"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right" vertical="top" wrapText="1"/>
    </xf>
    <xf numFmtId="177" fontId="3" fillId="0" borderId="1" xfId="0" applyNumberFormat="1" applyFont="1" applyFill="1" applyBorder="1" applyAlignment="1">
      <alignment horizontal="right" vertical="center" wrapText="1" indent="2"/>
    </xf>
    <xf numFmtId="177" fontId="3" fillId="0" borderId="1" xfId="0" applyNumberFormat="1" applyFont="1" applyFill="1" applyBorder="1" applyAlignment="1">
      <alignment horizontal="left" vertical="center" wrapText="1" indent="4"/>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1" fillId="0" borderId="2" xfId="0" applyNumberFormat="1" applyFont="1" applyFill="1" applyBorder="1" applyAlignment="1">
      <alignment horizontal="left" vertical="top" wrapText="1"/>
    </xf>
    <xf numFmtId="0" fontId="1" fillId="0" borderId="3" xfId="0" applyNumberFormat="1" applyFont="1" applyFill="1" applyBorder="1" applyAlignment="1">
      <alignment horizontal="left" vertical="top" wrapText="1"/>
    </xf>
    <xf numFmtId="0" fontId="1" fillId="0" borderId="4" xfId="0" applyNumberFormat="1" applyFont="1" applyFill="1" applyBorder="1" applyAlignment="1">
      <alignment horizontal="left" vertical="top" wrapText="1"/>
    </xf>
    <xf numFmtId="177" fontId="3" fillId="0" borderId="2" xfId="0" applyNumberFormat="1" applyFont="1" applyFill="1" applyBorder="1" applyAlignment="1">
      <alignment vertical="center" wrapText="1"/>
    </xf>
    <xf numFmtId="177" fontId="3" fillId="0" borderId="3" xfId="0" applyNumberFormat="1" applyFont="1" applyFill="1" applyBorder="1" applyAlignment="1">
      <alignment vertical="center" wrapText="1"/>
    </xf>
    <xf numFmtId="177" fontId="3" fillId="0" borderId="4" xfId="0" applyNumberFormat="1" applyFont="1" applyFill="1" applyBorder="1" applyAlignment="1">
      <alignment vertical="center" wrapText="1"/>
    </xf>
    <xf numFmtId="178" fontId="3" fillId="0" borderId="2" xfId="0" applyNumberFormat="1" applyFont="1" applyFill="1" applyBorder="1" applyAlignment="1">
      <alignment horizontal="left" vertical="center" wrapText="1"/>
    </xf>
    <xf numFmtId="178" fontId="3" fillId="0" borderId="3" xfId="0" applyNumberFormat="1" applyFont="1" applyFill="1" applyBorder="1" applyAlignment="1">
      <alignment horizontal="left" vertical="center" wrapText="1"/>
    </xf>
    <xf numFmtId="178" fontId="3" fillId="0" borderId="4" xfId="0" applyNumberFormat="1" applyFont="1" applyFill="1" applyBorder="1" applyAlignment="1">
      <alignment horizontal="left" vertical="center" wrapText="1"/>
    </xf>
    <xf numFmtId="182" fontId="3" fillId="0" borderId="1" xfId="0" applyNumberFormat="1" applyFont="1" applyFill="1" applyBorder="1" applyAlignment="1">
      <alignment horizontal="left" vertical="center" wrapText="1"/>
    </xf>
    <xf numFmtId="180" fontId="3" fillId="0" borderId="1" xfId="0" applyNumberFormat="1" applyFont="1" applyFill="1" applyBorder="1" applyAlignment="1">
      <alignment horizontal="left" vertical="center" wrapText="1" indent="7"/>
    </xf>
    <xf numFmtId="0" fontId="7"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right" vertical="center" wrapText="1" indent="2"/>
    </xf>
    <xf numFmtId="177" fontId="3" fillId="0" borderId="1" xfId="0" applyNumberFormat="1" applyFont="1" applyFill="1" applyBorder="1" applyAlignment="1">
      <alignment horizontal="right" vertical="top" wrapText="1" indent="1"/>
    </xf>
    <xf numFmtId="177" fontId="3" fillId="0" borderId="1" xfId="0" applyNumberFormat="1" applyFont="1" applyFill="1" applyBorder="1" applyAlignment="1">
      <alignment horizontal="left" vertical="top" wrapText="1" indent="1"/>
    </xf>
    <xf numFmtId="0" fontId="3" fillId="0" borderId="5" xfId="0" applyNumberFormat="1" applyFont="1" applyFill="1" applyBorder="1" applyAlignment="1">
      <alignment horizontal="left" vertical="center" wrapText="1"/>
    </xf>
    <xf numFmtId="177" fontId="3" fillId="0" borderId="5" xfId="0" applyNumberFormat="1" applyFont="1" applyFill="1" applyBorder="1" applyAlignment="1">
      <alignment horizontal="left" vertical="center" wrapText="1" indent="6"/>
    </xf>
    <xf numFmtId="0" fontId="1" fillId="0" borderId="5" xfId="0" applyNumberFormat="1" applyFont="1" applyFill="1" applyBorder="1" applyAlignment="1">
      <alignment horizontal="left" vertical="center" wrapText="1"/>
    </xf>
    <xf numFmtId="177" fontId="3" fillId="0" borderId="5" xfId="0" applyNumberFormat="1" applyFont="1" applyFill="1" applyBorder="1" applyAlignment="1">
      <alignment horizontal="left" vertical="center" wrapText="1" indent="5"/>
    </xf>
    <xf numFmtId="0" fontId="3" fillId="0" borderId="5"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3" fillId="0" borderId="6" xfId="0" applyNumberFormat="1"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0" fontId="4" fillId="0" borderId="6" xfId="0" applyNumberFormat="1" applyFont="1" applyFill="1" applyBorder="1" applyAlignment="1">
      <alignment vertical="center" wrapText="1"/>
    </xf>
    <xf numFmtId="0" fontId="3" fillId="0" borderId="6" xfId="0" applyNumberFormat="1" applyFont="1" applyFill="1" applyBorder="1" applyAlignment="1">
      <alignment vertical="center" wrapText="1"/>
    </xf>
    <xf numFmtId="0" fontId="3" fillId="0" borderId="7" xfId="0" applyNumberFormat="1"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0" fontId="3" fillId="0" borderId="7" xfId="0" applyNumberFormat="1" applyFont="1" applyFill="1" applyBorder="1" applyAlignment="1">
      <alignment horizontal="left" vertical="center" wrapText="1"/>
    </xf>
    <xf numFmtId="0" fontId="1" fillId="0" borderId="7" xfId="0" applyNumberFormat="1" applyFont="1" applyFill="1" applyBorder="1" applyAlignment="1">
      <alignment horizontal="left" vertical="center" wrapText="1"/>
    </xf>
    <xf numFmtId="0" fontId="3" fillId="0" borderId="8" xfId="0" applyNumberFormat="1" applyFont="1" applyFill="1" applyBorder="1" applyAlignment="1">
      <alignment vertical="center" wrapText="1"/>
    </xf>
    <xf numFmtId="0" fontId="3" fillId="0" borderId="8" xfId="0" applyNumberFormat="1" applyFont="1" applyFill="1" applyBorder="1" applyAlignment="1">
      <alignment horizontal="center" vertical="center" wrapText="1"/>
    </xf>
    <xf numFmtId="4" fontId="3" fillId="0" borderId="5" xfId="0" applyNumberFormat="1" applyFont="1" applyFill="1" applyBorder="1" applyAlignment="1">
      <alignment horizontal="center" vertical="center" wrapText="1"/>
    </xf>
    <xf numFmtId="177" fontId="3" fillId="0" borderId="9" xfId="0" applyNumberFormat="1" applyFont="1" applyFill="1" applyBorder="1" applyAlignment="1">
      <alignment horizontal="center" vertical="center" wrapText="1"/>
    </xf>
    <xf numFmtId="177" fontId="3" fillId="0" borderId="10" xfId="0" applyNumberFormat="1" applyFont="1" applyFill="1" applyBorder="1" applyAlignment="1">
      <alignment horizontal="center" vertical="center" wrapText="1"/>
    </xf>
    <xf numFmtId="0" fontId="1" fillId="0" borderId="10" xfId="0" applyNumberFormat="1" applyFont="1" applyFill="1" applyBorder="1" applyAlignment="1">
      <alignment horizontal="center" vertical="center" wrapText="1"/>
    </xf>
    <xf numFmtId="177" fontId="3" fillId="0" borderId="10" xfId="0" applyNumberFormat="1" applyFont="1" applyFill="1" applyBorder="1" applyAlignment="1">
      <alignment horizontal="right" vertical="center" wrapText="1"/>
    </xf>
    <xf numFmtId="0" fontId="1" fillId="0" borderId="10" xfId="0" applyNumberFormat="1" applyFont="1" applyFill="1" applyBorder="1" applyAlignment="1">
      <alignment horizontal="right" vertical="center" wrapText="1"/>
    </xf>
    <xf numFmtId="0" fontId="1" fillId="0" borderId="8" xfId="0" applyNumberFormat="1" applyFont="1" applyFill="1" applyBorder="1" applyAlignment="1">
      <alignment horizontal="left" vertical="top" wrapText="1"/>
    </xf>
    <xf numFmtId="0" fontId="1" fillId="0" borderId="6" xfId="0" applyNumberFormat="1" applyFont="1" applyFill="1" applyBorder="1" applyAlignment="1">
      <alignment horizontal="left" vertical="top" wrapText="1"/>
    </xf>
    <xf numFmtId="0" fontId="1" fillId="0" borderId="6" xfId="0" applyNumberFormat="1" applyFont="1" applyFill="1" applyBorder="1" applyAlignment="1">
      <alignment horizontal="center" vertical="top" wrapText="1"/>
    </xf>
    <xf numFmtId="4" fontId="3" fillId="0" borderId="8" xfId="0" applyNumberFormat="1" applyFont="1" applyFill="1" applyBorder="1" applyAlignment="1">
      <alignment horizontal="center" vertical="center" wrapText="1"/>
    </xf>
    <xf numFmtId="0" fontId="4" fillId="0" borderId="11" xfId="0" applyNumberFormat="1"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3" fillId="0" borderId="6" xfId="0" applyNumberFormat="1" applyFont="1" applyFill="1" applyBorder="1" applyAlignment="1">
      <alignment horizontal="left" vertical="center" wrapText="1"/>
    </xf>
    <xf numFmtId="0" fontId="3" fillId="0" borderId="6" xfId="0" applyNumberFormat="1" applyFont="1" applyFill="1" applyBorder="1" applyAlignment="1">
      <alignment vertical="top" wrapText="1"/>
    </xf>
    <xf numFmtId="0" fontId="3" fillId="0" borderId="13" xfId="0" applyNumberFormat="1" applyFont="1" applyFill="1" applyBorder="1" applyAlignment="1">
      <alignment horizontal="left" vertical="center" wrapText="1"/>
    </xf>
    <xf numFmtId="0" fontId="1" fillId="0" borderId="13" xfId="0" applyNumberFormat="1" applyFont="1" applyFill="1" applyBorder="1" applyAlignment="1">
      <alignment horizontal="left" vertical="center" wrapText="1"/>
    </xf>
    <xf numFmtId="0" fontId="3" fillId="0" borderId="13" xfId="0" applyNumberFormat="1" applyFont="1" applyFill="1" applyBorder="1" applyAlignment="1">
      <alignment horizontal="center" vertical="center" wrapText="1"/>
    </xf>
    <xf numFmtId="0" fontId="1" fillId="0" borderId="13" xfId="0" applyNumberFormat="1" applyFont="1" applyFill="1" applyBorder="1" applyAlignment="1">
      <alignment horizontal="center" vertical="center" wrapText="1"/>
    </xf>
    <xf numFmtId="183" fontId="3" fillId="0" borderId="1" xfId="0" applyNumberFormat="1" applyFont="1" applyFill="1" applyBorder="1" applyAlignment="1">
      <alignment horizontal="left" vertical="top" wrapText="1"/>
    </xf>
    <xf numFmtId="180" fontId="3" fillId="0" borderId="1" xfId="0" applyNumberFormat="1" applyFont="1" applyFill="1" applyBorder="1" applyAlignment="1">
      <alignment horizontal="left" vertical="top" wrapText="1"/>
    </xf>
    <xf numFmtId="183"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top" wrapText="1" indent="1"/>
    </xf>
    <xf numFmtId="4" fontId="3" fillId="0" borderId="1" xfId="0" applyNumberFormat="1" applyFont="1" applyFill="1" applyBorder="1" applyAlignment="1">
      <alignment horizontal="left" vertical="center" wrapText="1" indent="1"/>
    </xf>
    <xf numFmtId="178" fontId="3" fillId="0" borderId="1" xfId="0" applyNumberFormat="1" applyFont="1" applyFill="1" applyBorder="1" applyAlignment="1">
      <alignment horizontal="left" vertical="top" wrapText="1"/>
    </xf>
    <xf numFmtId="180" fontId="3" fillId="0" borderId="1" xfId="0" applyNumberFormat="1" applyFont="1" applyFill="1" applyBorder="1" applyAlignment="1">
      <alignment horizontal="left" vertical="center" wrapText="1" indent="6"/>
    </xf>
    <xf numFmtId="4" fontId="3" fillId="0" borderId="1" xfId="0" applyNumberFormat="1" applyFont="1" applyFill="1" applyBorder="1" applyAlignment="1">
      <alignment horizontal="left" vertical="top" wrapText="1" indent="1"/>
    </xf>
    <xf numFmtId="179" fontId="3"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top" wrapText="1" indent="14"/>
    </xf>
    <xf numFmtId="0" fontId="8" fillId="0" borderId="1" xfId="0" applyNumberFormat="1" applyFont="1" applyFill="1" applyBorder="1" applyAlignment="1">
      <alignment horizontal="left" vertical="center" wrapText="1"/>
    </xf>
    <xf numFmtId="178" fontId="3" fillId="0" borderId="5" xfId="0" applyNumberFormat="1" applyFont="1" applyFill="1" applyBorder="1" applyAlignment="1">
      <alignment horizontal="left" vertical="center" wrapText="1"/>
    </xf>
    <xf numFmtId="177" fontId="3" fillId="0" borderId="5" xfId="0" applyNumberFormat="1" applyFont="1" applyFill="1" applyBorder="1" applyAlignment="1">
      <alignment horizontal="right" vertical="center" wrapText="1" indent="1"/>
    </xf>
    <xf numFmtId="0" fontId="1" fillId="0" borderId="5" xfId="0" applyNumberFormat="1" applyFont="1" applyFill="1" applyBorder="1" applyAlignment="1">
      <alignment horizontal="right" vertical="center" wrapText="1"/>
    </xf>
    <xf numFmtId="178" fontId="3" fillId="0" borderId="8" xfId="0" applyNumberFormat="1" applyFont="1" applyFill="1" applyBorder="1" applyAlignment="1">
      <alignment vertical="center" wrapText="1"/>
    </xf>
    <xf numFmtId="178" fontId="3" fillId="0" borderId="6" xfId="0" applyNumberFormat="1" applyFont="1" applyFill="1" applyBorder="1" applyAlignment="1">
      <alignment vertical="center" wrapText="1"/>
    </xf>
    <xf numFmtId="178" fontId="3" fillId="0" borderId="14" xfId="0" applyNumberFormat="1" applyFont="1" applyFill="1" applyBorder="1" applyAlignment="1">
      <alignment vertical="center" wrapText="1"/>
    </xf>
    <xf numFmtId="177" fontId="3" fillId="0" borderId="8" xfId="0" applyNumberFormat="1" applyFont="1" applyFill="1" applyBorder="1" applyAlignment="1">
      <alignment vertical="center" wrapText="1"/>
    </xf>
    <xf numFmtId="177" fontId="3" fillId="0" borderId="6" xfId="0" applyNumberFormat="1" applyFont="1" applyFill="1" applyBorder="1" applyAlignment="1">
      <alignment vertical="center" wrapText="1"/>
    </xf>
    <xf numFmtId="177" fontId="3" fillId="0" borderId="14" xfId="0" applyNumberFormat="1" applyFont="1" applyFill="1" applyBorder="1" applyAlignment="1">
      <alignment vertical="center" wrapText="1"/>
    </xf>
    <xf numFmtId="0" fontId="1" fillId="0" borderId="8" xfId="0" applyNumberFormat="1" applyFont="1" applyFill="1" applyBorder="1" applyAlignment="1">
      <alignment vertical="top" wrapText="1"/>
    </xf>
    <xf numFmtId="0" fontId="1" fillId="0" borderId="6" xfId="0" applyNumberFormat="1" applyFont="1" applyFill="1" applyBorder="1" applyAlignment="1">
      <alignment vertical="top" wrapText="1"/>
    </xf>
    <xf numFmtId="0" fontId="1" fillId="0" borderId="14" xfId="0" applyNumberFormat="1" applyFont="1" applyFill="1" applyBorder="1" applyAlignment="1">
      <alignment vertical="top" wrapText="1"/>
    </xf>
    <xf numFmtId="177" fontId="3" fillId="0" borderId="8" xfId="0" applyNumberFormat="1" applyFont="1" applyFill="1" applyBorder="1" applyAlignment="1">
      <alignment vertical="top" wrapText="1"/>
    </xf>
    <xf numFmtId="177" fontId="3" fillId="0" borderId="6" xfId="0" applyNumberFormat="1" applyFont="1" applyFill="1" applyBorder="1" applyAlignment="1">
      <alignment vertical="top" wrapText="1"/>
    </xf>
    <xf numFmtId="177" fontId="3" fillId="0" borderId="14" xfId="0" applyNumberFormat="1" applyFont="1" applyFill="1" applyBorder="1" applyAlignment="1">
      <alignment vertical="top" wrapText="1"/>
    </xf>
    <xf numFmtId="177" fontId="3" fillId="0" borderId="2" xfId="0" applyNumberFormat="1" applyFont="1" applyFill="1" applyBorder="1" applyAlignment="1">
      <alignment vertical="top" wrapText="1"/>
    </xf>
    <xf numFmtId="177" fontId="3" fillId="0" borderId="4" xfId="0" applyNumberFormat="1" applyFont="1" applyFill="1" applyBorder="1" applyAlignment="1">
      <alignment vertical="top" wrapText="1"/>
    </xf>
    <xf numFmtId="0" fontId="3" fillId="0" borderId="14" xfId="0" applyNumberFormat="1" applyFont="1" applyFill="1" applyBorder="1" applyAlignment="1">
      <alignment vertical="center" wrapText="1"/>
    </xf>
    <xf numFmtId="178" fontId="3" fillId="0" borderId="9" xfId="0" applyNumberFormat="1" applyFont="1" applyFill="1" applyBorder="1" applyAlignment="1">
      <alignment vertical="top" wrapText="1"/>
    </xf>
    <xf numFmtId="178" fontId="3" fillId="0" borderId="10" xfId="0" applyNumberFormat="1" applyFont="1" applyFill="1" applyBorder="1" applyAlignment="1">
      <alignment vertical="top" wrapText="1"/>
    </xf>
    <xf numFmtId="178" fontId="3" fillId="0" borderId="15" xfId="0" applyNumberFormat="1" applyFont="1" applyFill="1" applyBorder="1" applyAlignment="1">
      <alignment vertical="top" wrapText="1"/>
    </xf>
    <xf numFmtId="177" fontId="3" fillId="0" borderId="9" xfId="0" applyNumberFormat="1" applyFont="1" applyFill="1" applyBorder="1" applyAlignment="1">
      <alignment vertical="top" wrapText="1"/>
    </xf>
    <xf numFmtId="177" fontId="3" fillId="0" borderId="10" xfId="0" applyNumberFormat="1" applyFont="1" applyFill="1" applyBorder="1" applyAlignment="1">
      <alignment vertical="top" wrapText="1"/>
    </xf>
    <xf numFmtId="177" fontId="3" fillId="0" borderId="15" xfId="0" applyNumberFormat="1" applyFont="1" applyFill="1" applyBorder="1" applyAlignment="1">
      <alignment vertical="top" wrapText="1"/>
    </xf>
    <xf numFmtId="177" fontId="3" fillId="0" borderId="16" xfId="0" applyNumberFormat="1" applyFont="1" applyFill="1" applyBorder="1" applyAlignment="1">
      <alignment vertical="top" wrapText="1"/>
    </xf>
    <xf numFmtId="177" fontId="3" fillId="0" borderId="17" xfId="0" applyNumberFormat="1" applyFont="1" applyFill="1" applyBorder="1" applyAlignment="1">
      <alignment vertical="top" wrapText="1"/>
    </xf>
    <xf numFmtId="178" fontId="3" fillId="0" borderId="8" xfId="0" applyNumberFormat="1" applyFont="1" applyFill="1" applyBorder="1" applyAlignment="1">
      <alignment horizontal="centerContinuous" vertical="top" wrapText="1"/>
    </xf>
    <xf numFmtId="178" fontId="3" fillId="0" borderId="6" xfId="0" applyNumberFormat="1" applyFont="1" applyFill="1" applyBorder="1" applyAlignment="1">
      <alignment horizontal="centerContinuous" vertical="top" wrapText="1"/>
    </xf>
    <xf numFmtId="177" fontId="3" fillId="0" borderId="7" xfId="0" applyNumberFormat="1" applyFont="1" applyFill="1" applyBorder="1" applyAlignment="1">
      <alignment horizontal="left" vertical="center" wrapText="1" indent="7"/>
    </xf>
    <xf numFmtId="178" fontId="3" fillId="0" borderId="2" xfId="0" applyNumberFormat="1" applyFont="1" applyFill="1" applyBorder="1" applyAlignment="1">
      <alignment vertical="center" wrapText="1"/>
    </xf>
    <xf numFmtId="178" fontId="3" fillId="0" borderId="3" xfId="0" applyNumberFormat="1" applyFont="1" applyFill="1" applyBorder="1" applyAlignment="1">
      <alignment vertical="center" wrapText="1"/>
    </xf>
    <xf numFmtId="178" fontId="3" fillId="0" borderId="4" xfId="0" applyNumberFormat="1" applyFont="1" applyFill="1" applyBorder="1" applyAlignment="1">
      <alignment vertical="center" wrapText="1"/>
    </xf>
    <xf numFmtId="0" fontId="3" fillId="0" borderId="2" xfId="0" applyNumberFormat="1" applyFont="1" applyFill="1" applyBorder="1" applyAlignment="1">
      <alignment vertical="center" wrapText="1"/>
    </xf>
    <xf numFmtId="0" fontId="3" fillId="0" borderId="3" xfId="0" applyNumberFormat="1" applyFont="1" applyFill="1" applyBorder="1" applyAlignment="1">
      <alignment vertical="center" wrapText="1"/>
    </xf>
    <xf numFmtId="0" fontId="3" fillId="0" borderId="4" xfId="0" applyNumberFormat="1" applyFont="1" applyFill="1" applyBorder="1" applyAlignment="1">
      <alignment vertical="center" wrapText="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1" fillId="0" borderId="4" xfId="0" applyNumberFormat="1" applyFont="1" applyFill="1" applyBorder="1" applyAlignment="1">
      <alignment vertical="top" wrapText="1"/>
    </xf>
    <xf numFmtId="177" fontId="3" fillId="0" borderId="3" xfId="0" applyNumberFormat="1" applyFont="1" applyFill="1" applyBorder="1" applyAlignment="1">
      <alignment vertical="top" wrapText="1"/>
    </xf>
    <xf numFmtId="9" fontId="3"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right" vertical="center" wrapText="1"/>
    </xf>
    <xf numFmtId="184"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left" vertical="center" wrapText="1" indent="2"/>
    </xf>
    <xf numFmtId="177" fontId="3" fillId="0" borderId="1" xfId="0" applyNumberFormat="1" applyFont="1" applyFill="1" applyBorder="1" applyAlignment="1">
      <alignment horizontal="left" vertical="center" wrapText="1" indent="2"/>
    </xf>
    <xf numFmtId="177" fontId="3" fillId="0" borderId="1" xfId="0" applyNumberFormat="1" applyFont="1" applyFill="1" applyBorder="1" applyAlignment="1">
      <alignment horizontal="left" vertical="center" wrapText="1" indent="9"/>
    </xf>
    <xf numFmtId="4" fontId="3" fillId="0" borderId="1" xfId="0" applyNumberFormat="1" applyFont="1" applyFill="1" applyBorder="1" applyAlignment="1">
      <alignment horizontal="right" vertical="top" wrapText="1" indent="1"/>
    </xf>
    <xf numFmtId="180" fontId="3" fillId="0" borderId="1" xfId="0" applyNumberFormat="1" applyFont="1" applyFill="1" applyBorder="1" applyAlignment="1">
      <alignment horizontal="left" vertical="top" wrapText="1" indent="1"/>
    </xf>
    <xf numFmtId="0" fontId="1" fillId="0" borderId="18" xfId="0" applyNumberFormat="1" applyFont="1" applyFill="1" applyBorder="1" applyAlignment="1">
      <alignment horizontal="left" vertical="top" wrapText="1"/>
    </xf>
    <xf numFmtId="0" fontId="1" fillId="0" borderId="19" xfId="0" applyNumberFormat="1" applyFont="1" applyFill="1" applyBorder="1" applyAlignment="1">
      <alignment horizontal="left" vertical="top" wrapText="1"/>
    </xf>
    <xf numFmtId="177" fontId="3" fillId="0" borderId="19" xfId="0" applyNumberFormat="1" applyFont="1" applyFill="1" applyBorder="1" applyAlignment="1">
      <alignment horizontal="right" vertical="center" wrapText="1" indent="1"/>
    </xf>
    <xf numFmtId="0" fontId="1" fillId="0" borderId="19" xfId="0" applyNumberFormat="1" applyFont="1" applyFill="1" applyBorder="1" applyAlignment="1">
      <alignment horizontal="right" vertical="center" wrapText="1"/>
    </xf>
    <xf numFmtId="177" fontId="3" fillId="0" borderId="19" xfId="0" applyNumberFormat="1" applyFont="1" applyFill="1" applyBorder="1" applyAlignment="1">
      <alignment horizontal="right" vertical="center" wrapText="1"/>
    </xf>
    <xf numFmtId="0" fontId="1" fillId="0" borderId="20" xfId="0" applyNumberFormat="1" applyFont="1" applyFill="1" applyBorder="1" applyAlignment="1">
      <alignment horizontal="right" vertical="center" wrapText="1"/>
    </xf>
    <xf numFmtId="185" fontId="3" fillId="0" borderId="1" xfId="0" applyNumberFormat="1" applyFont="1" applyFill="1" applyBorder="1" applyAlignment="1">
      <alignment horizontal="left" vertical="center" wrapText="1"/>
    </xf>
    <xf numFmtId="176" fontId="3" fillId="0" borderId="1" xfId="0" applyNumberFormat="1" applyFont="1" applyFill="1" applyBorder="1" applyAlignment="1">
      <alignment horizontal="left" vertical="top" wrapText="1"/>
    </xf>
    <xf numFmtId="185" fontId="3" fillId="0" borderId="1" xfId="0" applyNumberFormat="1" applyFont="1" applyFill="1" applyBorder="1" applyAlignment="1">
      <alignment horizontal="left" vertical="top" wrapText="1"/>
    </xf>
    <xf numFmtId="177" fontId="3" fillId="0" borderId="5" xfId="0" applyNumberFormat="1" applyFont="1" applyFill="1" applyBorder="1" applyAlignment="1">
      <alignment horizontal="left" vertical="center" wrapText="1" indent="7"/>
    </xf>
    <xf numFmtId="0" fontId="7" fillId="0" borderId="21" xfId="0" applyNumberFormat="1" applyFont="1" applyFill="1" applyBorder="1" applyAlignment="1">
      <alignment horizontal="center" vertical="top"/>
    </xf>
    <xf numFmtId="0" fontId="7" fillId="0" borderId="0" xfId="0" applyNumberFormat="1" applyFont="1" applyFill="1" applyAlignment="1">
      <alignment horizontal="center" vertical="top"/>
    </xf>
    <xf numFmtId="0" fontId="3" fillId="0" borderId="21" xfId="0" applyNumberFormat="1" applyFont="1" applyFill="1" applyBorder="1" applyAlignment="1">
      <alignment horizontal="center" vertical="center" wrapText="1"/>
    </xf>
    <xf numFmtId="0" fontId="3" fillId="0" borderId="0" xfId="0" applyNumberFormat="1" applyFont="1" applyFill="1" applyAlignment="1">
      <alignment horizontal="center" vertical="center" wrapText="1"/>
    </xf>
    <xf numFmtId="0" fontId="3" fillId="0" borderId="1" xfId="0" applyNumberFormat="1" applyFont="1" applyFill="1" applyBorder="1" applyAlignment="1">
      <alignment horizontal="right" vertical="top" wrapText="1" indent="1"/>
    </xf>
    <xf numFmtId="0" fontId="3" fillId="0" borderId="3" xfId="0" applyNumberFormat="1" applyFont="1" applyFill="1" applyBorder="1" applyAlignment="1">
      <alignment horizontal="left" vertical="center" wrapText="1"/>
    </xf>
    <xf numFmtId="0" fontId="3" fillId="0" borderId="4" xfId="0" applyNumberFormat="1" applyFont="1" applyFill="1" applyBorder="1" applyAlignment="1">
      <alignment horizontal="left" vertical="center" wrapText="1"/>
    </xf>
    <xf numFmtId="177" fontId="3" fillId="0" borderId="18" xfId="0" applyNumberFormat="1" applyFont="1" applyFill="1" applyBorder="1" applyAlignment="1">
      <alignment vertical="center" wrapText="1"/>
    </xf>
    <xf numFmtId="177" fontId="3" fillId="0" borderId="19" xfId="0" applyNumberFormat="1" applyFont="1" applyFill="1" applyBorder="1" applyAlignment="1">
      <alignment vertical="center" wrapText="1"/>
    </xf>
    <xf numFmtId="177" fontId="3" fillId="0" borderId="20" xfId="0" applyNumberFormat="1" applyFont="1" applyFill="1" applyBorder="1" applyAlignment="1">
      <alignment vertical="center" wrapText="1"/>
    </xf>
    <xf numFmtId="177" fontId="3" fillId="0" borderId="22" xfId="0" applyNumberFormat="1" applyFont="1" applyFill="1" applyBorder="1" applyAlignment="1">
      <alignment horizontal="right" vertical="center" wrapText="1"/>
    </xf>
    <xf numFmtId="0" fontId="1" fillId="0" borderId="13" xfId="0" applyNumberFormat="1" applyFont="1" applyFill="1" applyBorder="1" applyAlignment="1">
      <alignment horizontal="right" vertical="center" wrapText="1"/>
    </xf>
    <xf numFmtId="177" fontId="3" fillId="0" borderId="13" xfId="0" applyNumberFormat="1" applyFont="1" applyFill="1" applyBorder="1" applyAlignment="1">
      <alignment horizontal="right" vertical="center" wrapText="1"/>
    </xf>
    <xf numFmtId="0" fontId="1" fillId="0" borderId="23" xfId="0" applyNumberFormat="1" applyFont="1" applyFill="1" applyBorder="1" applyAlignment="1">
      <alignment horizontal="right" vertical="center" wrapText="1"/>
    </xf>
    <xf numFmtId="0" fontId="3" fillId="0" borderId="1" xfId="0" applyNumberFormat="1" applyFont="1" applyFill="1" applyBorder="1" applyAlignment="1">
      <alignment horizontal="right" vertical="top" wrapText="1"/>
    </xf>
    <xf numFmtId="0" fontId="1" fillId="0" borderId="2" xfId="0" applyNumberFormat="1" applyFont="1" applyFill="1" applyBorder="1" applyAlignment="1">
      <alignment horizontal="center" vertical="top" wrapText="1"/>
    </xf>
    <xf numFmtId="0" fontId="1" fillId="0" borderId="3" xfId="0" applyNumberFormat="1" applyFont="1" applyFill="1" applyBorder="1" applyAlignment="1">
      <alignment horizontal="center" vertical="top" wrapText="1"/>
    </xf>
    <xf numFmtId="0" fontId="1" fillId="0" borderId="4" xfId="0" applyNumberFormat="1" applyFont="1" applyFill="1" applyBorder="1" applyAlignment="1">
      <alignment horizontal="center" vertical="top" wrapText="1"/>
    </xf>
    <xf numFmtId="177" fontId="3" fillId="0" borderId="2" xfId="0" applyNumberFormat="1" applyFont="1" applyFill="1" applyBorder="1" applyAlignment="1">
      <alignment horizontal="center" vertical="center" wrapText="1"/>
    </xf>
    <xf numFmtId="177" fontId="3" fillId="0" borderId="3" xfId="0" applyNumberFormat="1" applyFont="1" applyFill="1" applyBorder="1" applyAlignment="1">
      <alignment horizontal="center" vertical="center" wrapText="1"/>
    </xf>
    <xf numFmtId="177" fontId="3" fillId="0" borderId="4" xfId="0" applyNumberFormat="1" applyFont="1" applyFill="1" applyBorder="1" applyAlignment="1">
      <alignment horizontal="center" vertical="center" wrapText="1"/>
    </xf>
    <xf numFmtId="178" fontId="3" fillId="0" borderId="2" xfId="0" applyNumberFormat="1" applyFont="1" applyFill="1" applyBorder="1" applyAlignment="1">
      <alignment horizontal="center" vertical="center" wrapText="1"/>
    </xf>
    <xf numFmtId="178" fontId="3" fillId="0" borderId="3" xfId="0" applyNumberFormat="1" applyFont="1" applyFill="1" applyBorder="1" applyAlignment="1">
      <alignment horizontal="center" vertical="center" wrapText="1"/>
    </xf>
    <xf numFmtId="178" fontId="3" fillId="0" borderId="4" xfId="0" applyNumberFormat="1" applyFont="1" applyFill="1" applyBorder="1" applyAlignment="1">
      <alignment horizontal="center" vertical="center" wrapText="1"/>
    </xf>
    <xf numFmtId="177" fontId="3" fillId="0" borderId="18" xfId="0" applyNumberFormat="1" applyFont="1" applyFill="1" applyBorder="1" applyAlignment="1">
      <alignment horizontal="center" vertical="center" wrapText="1"/>
    </xf>
    <xf numFmtId="177" fontId="3" fillId="0" borderId="19" xfId="0" applyNumberFormat="1" applyFont="1" applyFill="1" applyBorder="1" applyAlignment="1">
      <alignment horizontal="center" vertical="center" wrapText="1"/>
    </xf>
    <xf numFmtId="177" fontId="3" fillId="0" borderId="20" xfId="0" applyNumberFormat="1" applyFont="1" applyFill="1" applyBorder="1" applyAlignment="1">
      <alignment horizontal="center" vertical="center" wrapText="1"/>
    </xf>
    <xf numFmtId="177" fontId="3" fillId="0" borderId="8" xfId="0" applyNumberFormat="1" applyFont="1" applyFill="1" applyBorder="1" applyAlignment="1">
      <alignment horizontal="center" vertical="center" wrapText="1"/>
    </xf>
    <xf numFmtId="177" fontId="3" fillId="0" borderId="6" xfId="0" applyNumberFormat="1" applyFont="1" applyFill="1" applyBorder="1" applyAlignment="1">
      <alignment horizontal="center" vertical="center" wrapText="1"/>
    </xf>
    <xf numFmtId="177" fontId="3" fillId="0" borderId="14" xfId="0" applyNumberFormat="1" applyFont="1" applyFill="1" applyBorder="1" applyAlignment="1">
      <alignment horizontal="center" vertical="center" wrapText="1"/>
    </xf>
    <xf numFmtId="180" fontId="3" fillId="0" borderId="7" xfId="0" applyNumberFormat="1" applyFont="1" applyFill="1" applyBorder="1" applyAlignment="1">
      <alignment horizontal="left" vertical="center" wrapText="1" indent="8"/>
    </xf>
    <xf numFmtId="0" fontId="3" fillId="0" borderId="2" xfId="0" applyNumberFormat="1" applyFont="1" applyFill="1" applyBorder="1" applyAlignment="1">
      <alignment horizontal="center" vertical="top" wrapText="1"/>
    </xf>
    <xf numFmtId="0" fontId="3" fillId="0" borderId="3" xfId="0" applyNumberFormat="1" applyFont="1" applyFill="1" applyBorder="1" applyAlignment="1">
      <alignment horizontal="center" vertical="top" wrapText="1"/>
    </xf>
    <xf numFmtId="0" fontId="3" fillId="0" borderId="4" xfId="0" applyNumberFormat="1" applyFont="1" applyFill="1" applyBorder="1" applyAlignment="1">
      <alignment horizontal="center" vertical="top" wrapText="1"/>
    </xf>
    <xf numFmtId="0" fontId="9" fillId="0" borderId="1" xfId="0" applyNumberFormat="1" applyFont="1" applyFill="1" applyBorder="1" applyAlignment="1">
      <alignment horizontal="right" vertical="top" wrapText="1"/>
    </xf>
    <xf numFmtId="0" fontId="9" fillId="0" borderId="1" xfId="0" applyNumberFormat="1" applyFont="1" applyFill="1" applyBorder="1" applyAlignment="1">
      <alignment horizontal="center" vertical="top" wrapText="1"/>
    </xf>
    <xf numFmtId="0" fontId="9" fillId="0" borderId="1" xfId="0" applyNumberFormat="1" applyFont="1" applyFill="1" applyBorder="1" applyAlignment="1">
      <alignment horizontal="left" vertical="top"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10" fillId="0" borderId="0" xfId="0" applyFont="1" applyFill="1" applyBorder="1" applyAlignment="1">
      <alignment horizontal="left" vertical="center" wrapText="1"/>
    </xf>
    <xf numFmtId="0" fontId="9" fillId="0" borderId="2" xfId="0" applyNumberFormat="1" applyFont="1" applyFill="1" applyBorder="1" applyAlignment="1">
      <alignment horizontal="left" vertical="top" wrapText="1"/>
    </xf>
    <xf numFmtId="0" fontId="9" fillId="0" borderId="3" xfId="0" applyNumberFormat="1" applyFont="1" applyFill="1" applyBorder="1" applyAlignment="1">
      <alignment horizontal="left" vertical="top" wrapText="1"/>
    </xf>
    <xf numFmtId="0" fontId="9" fillId="0" borderId="4" xfId="0" applyNumberFormat="1" applyFont="1" applyFill="1" applyBorder="1" applyAlignment="1">
      <alignment horizontal="left" vertical="top" wrapText="1"/>
    </xf>
    <xf numFmtId="0" fontId="9" fillId="0" borderId="2" xfId="0" applyNumberFormat="1" applyFont="1" applyFill="1" applyBorder="1" applyAlignment="1">
      <alignment horizontal="center" vertical="top" wrapText="1"/>
    </xf>
    <xf numFmtId="0" fontId="9" fillId="0" borderId="3" xfId="0" applyNumberFormat="1" applyFont="1" applyFill="1" applyBorder="1" applyAlignment="1">
      <alignment horizontal="center" vertical="top" wrapText="1"/>
    </xf>
    <xf numFmtId="0" fontId="9" fillId="0" borderId="4" xfId="0" applyNumberFormat="1" applyFont="1" applyFill="1" applyBorder="1" applyAlignment="1">
      <alignment horizontal="center" vertical="top" wrapText="1"/>
    </xf>
    <xf numFmtId="0" fontId="10" fillId="0" borderId="24" xfId="0" applyFont="1" applyFill="1" applyBorder="1" applyAlignment="1">
      <alignment horizontal="left" vertical="center" wrapText="1"/>
    </xf>
    <xf numFmtId="0" fontId="10" fillId="0" borderId="25" xfId="0"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177" fontId="3" fillId="0" borderId="2" xfId="0" applyNumberFormat="1" applyFont="1" applyFill="1" applyBorder="1" applyAlignment="1">
      <alignment horizontal="centerContinuous" vertical="center" wrapText="1"/>
    </xf>
    <xf numFmtId="177" fontId="3" fillId="0" borderId="3" xfId="0" applyNumberFormat="1" applyFont="1" applyFill="1" applyBorder="1" applyAlignment="1">
      <alignment horizontal="centerContinuous" vertical="center" wrapText="1"/>
    </xf>
    <xf numFmtId="177" fontId="3" fillId="0" borderId="4" xfId="0" applyNumberFormat="1" applyFont="1" applyFill="1" applyBorder="1" applyAlignment="1">
      <alignment horizontal="centerContinuous" vertical="center" wrapText="1"/>
    </xf>
    <xf numFmtId="0" fontId="11" fillId="0" borderId="26" xfId="0" applyFont="1" applyFill="1" applyBorder="1" applyAlignment="1">
      <alignment horizontal="left" vertical="center" wrapText="1"/>
    </xf>
    <xf numFmtId="0" fontId="12" fillId="0" borderId="2" xfId="0" applyNumberFormat="1" applyFont="1" applyFill="1" applyBorder="1" applyAlignment="1">
      <alignment horizontal="left" vertical="top" wrapText="1"/>
    </xf>
    <xf numFmtId="0" fontId="12" fillId="0" borderId="3" xfId="0" applyNumberFormat="1" applyFont="1" applyFill="1" applyBorder="1" applyAlignment="1">
      <alignment horizontal="left" vertical="top" wrapText="1"/>
    </xf>
    <xf numFmtId="0" fontId="12" fillId="0" borderId="4" xfId="0" applyNumberFormat="1" applyFont="1" applyFill="1" applyBorder="1" applyAlignment="1">
      <alignment horizontal="left" vertical="top" wrapText="1"/>
    </xf>
    <xf numFmtId="0" fontId="12" fillId="0" borderId="16" xfId="0" applyNumberFormat="1" applyFont="1" applyFill="1" applyBorder="1" applyAlignment="1">
      <alignment horizontal="left" vertical="top" wrapText="1"/>
    </xf>
    <xf numFmtId="0" fontId="12" fillId="0" borderId="27" xfId="0" applyNumberFormat="1" applyFont="1" applyFill="1" applyBorder="1" applyAlignment="1">
      <alignment horizontal="left" vertical="top" wrapText="1"/>
    </xf>
    <xf numFmtId="0" fontId="12" fillId="0" borderId="17" xfId="0" applyNumberFormat="1" applyFont="1" applyFill="1" applyBorder="1" applyAlignment="1">
      <alignment horizontal="left" vertical="top" wrapText="1"/>
    </xf>
    <xf numFmtId="0" fontId="10" fillId="0" borderId="2" xfId="0" applyNumberFormat="1" applyFont="1" applyFill="1" applyBorder="1" applyAlignment="1">
      <alignment horizontal="left" vertical="center" wrapText="1"/>
    </xf>
    <xf numFmtId="0" fontId="12" fillId="0" borderId="6" xfId="0" applyFont="1" applyFill="1" applyBorder="1" applyAlignment="1">
      <alignment horizontal="left" vertical="top" wrapText="1"/>
    </xf>
    <xf numFmtId="0" fontId="12" fillId="0" borderId="6" xfId="0" applyNumberFormat="1" applyFont="1" applyFill="1" applyBorder="1" applyAlignment="1">
      <alignment horizontal="left" vertical="top" wrapText="1"/>
    </xf>
    <xf numFmtId="0" fontId="11" fillId="0" borderId="28" xfId="0" applyFont="1" applyFill="1" applyBorder="1" applyAlignment="1">
      <alignment horizontal="left" vertical="center" wrapText="1"/>
    </xf>
    <xf numFmtId="0" fontId="11" fillId="0" borderId="0" xfId="0" applyNumberFormat="1" applyFont="1" applyFill="1" applyBorder="1" applyAlignment="1">
      <alignment horizontal="left" vertical="center" wrapText="1"/>
    </xf>
    <xf numFmtId="0" fontId="3" fillId="0" borderId="2" xfId="0" applyNumberFormat="1" applyFont="1" applyFill="1" applyBorder="1" applyAlignment="1">
      <alignment horizontal="left" vertical="center" wrapText="1"/>
    </xf>
    <xf numFmtId="0" fontId="1" fillId="0" borderId="13" xfId="0" applyNumberFormat="1" applyFont="1" applyFill="1" applyBorder="1" applyAlignment="1">
      <alignment horizontal="left" vertical="top" wrapText="1"/>
    </xf>
    <xf numFmtId="9" fontId="9" fillId="0" borderId="2" xfId="0" applyNumberFormat="1" applyFont="1" applyFill="1" applyBorder="1" applyAlignment="1">
      <alignment horizontal="left" vertical="top" wrapText="1"/>
    </xf>
    <xf numFmtId="177" fontId="3" fillId="0" borderId="29" xfId="0" applyNumberFormat="1" applyFont="1" applyFill="1" applyBorder="1" applyAlignment="1">
      <alignment horizontal="center" vertical="center" wrapText="1"/>
    </xf>
    <xf numFmtId="177" fontId="3" fillId="0" borderId="30" xfId="0" applyNumberFormat="1" applyFont="1" applyFill="1" applyBorder="1" applyAlignment="1">
      <alignment horizontal="center" vertical="center" wrapText="1"/>
    </xf>
    <xf numFmtId="177" fontId="3" fillId="0" borderId="31" xfId="0" applyNumberFormat="1" applyFont="1" applyFill="1" applyBorder="1" applyAlignment="1">
      <alignment horizontal="center" vertical="center" wrapText="1"/>
    </xf>
    <xf numFmtId="9" fontId="1" fillId="0" borderId="1" xfId="0" applyNumberFormat="1" applyFont="1" applyFill="1" applyBorder="1" applyAlignment="1">
      <alignment horizontal="left" vertical="center" wrapText="1"/>
    </xf>
    <xf numFmtId="0" fontId="13" fillId="0" borderId="0" xfId="0" applyFont="1" applyFill="1" applyAlignment="1"/>
    <xf numFmtId="0" fontId="13" fillId="0" borderId="0" xfId="0" applyFont="1" applyFill="1" applyBorder="1" applyAlignment="1">
      <alignment vertical="center"/>
    </xf>
    <xf numFmtId="0" fontId="13" fillId="0" borderId="0" xfId="0" applyFont="1" applyFill="1" applyBorder="1" applyAlignment="1"/>
    <xf numFmtId="0" fontId="14" fillId="0" borderId="0" xfId="52" applyFont="1" applyFill="1" applyAlignment="1">
      <alignment horizontal="center" vertical="center"/>
    </xf>
    <xf numFmtId="0" fontId="15" fillId="0" borderId="0" xfId="0" applyFont="1" applyFill="1" applyAlignment="1">
      <alignment vertical="center"/>
    </xf>
    <xf numFmtId="0" fontId="16" fillId="0" borderId="6" xfId="0" applyFont="1" applyFill="1" applyBorder="1" applyAlignment="1">
      <alignment horizontal="center" vertical="center"/>
    </xf>
    <xf numFmtId="0" fontId="17" fillId="0" borderId="32" xfId="0" applyFont="1" applyFill="1" applyBorder="1" applyAlignment="1">
      <alignment horizontal="center" vertical="center"/>
    </xf>
    <xf numFmtId="0" fontId="17" fillId="0" borderId="30" xfId="0" applyFont="1" applyFill="1" applyBorder="1" applyAlignment="1">
      <alignment horizontal="center" vertical="center"/>
    </xf>
    <xf numFmtId="0" fontId="17" fillId="0" borderId="33" xfId="0" applyFont="1" applyFill="1" applyBorder="1" applyAlignment="1">
      <alignment horizontal="center" vertical="center"/>
    </xf>
    <xf numFmtId="49" fontId="18" fillId="0" borderId="6" xfId="0" applyNumberFormat="1" applyFont="1" applyFill="1" applyBorder="1" applyAlignment="1">
      <alignment horizontal="center" vertical="center"/>
    </xf>
    <xf numFmtId="49" fontId="18" fillId="0" borderId="6" xfId="0" applyNumberFormat="1" applyFont="1" applyFill="1" applyBorder="1" applyAlignment="1">
      <alignment horizontal="left" vertical="center"/>
    </xf>
    <xf numFmtId="49" fontId="19" fillId="0" borderId="6" xfId="0" applyNumberFormat="1" applyFont="1" applyFill="1" applyBorder="1" applyAlignment="1">
      <alignment horizontal="left" vertical="center"/>
    </xf>
    <xf numFmtId="0" fontId="13" fillId="0" borderId="6" xfId="0" applyFont="1" applyFill="1" applyBorder="1" applyAlignment="1">
      <alignment horizontal="center" vertical="center" wrapText="1"/>
    </xf>
    <xf numFmtId="0" fontId="13" fillId="0" borderId="6" xfId="0" applyFont="1" applyFill="1" applyBorder="1" applyAlignment="1">
      <alignment horizontal="center" vertical="center"/>
    </xf>
    <xf numFmtId="0" fontId="20" fillId="0" borderId="6" xfId="0" applyFont="1" applyFill="1" applyBorder="1" applyAlignment="1">
      <alignment horizontal="center" vertical="center" wrapText="1"/>
    </xf>
    <xf numFmtId="186" fontId="20" fillId="0" borderId="6" xfId="0" applyNumberFormat="1" applyFont="1" applyFill="1" applyBorder="1" applyAlignment="1">
      <alignment horizontal="center" vertical="center"/>
    </xf>
    <xf numFmtId="10" fontId="20" fillId="0" borderId="6" xfId="0" applyNumberFormat="1" applyFont="1" applyFill="1" applyBorder="1" applyAlignment="1">
      <alignment horizontal="center" vertical="center"/>
    </xf>
    <xf numFmtId="49" fontId="13" fillId="0" borderId="6" xfId="0" applyNumberFormat="1" applyFont="1" applyFill="1" applyBorder="1" applyAlignment="1">
      <alignment horizontal="left" vertical="top"/>
    </xf>
    <xf numFmtId="186" fontId="20" fillId="0" borderId="6" xfId="0" applyNumberFormat="1" applyFont="1" applyFill="1" applyBorder="1" applyAlignment="1">
      <alignment horizontal="right" vertical="center"/>
    </xf>
    <xf numFmtId="49" fontId="13" fillId="0" borderId="6" xfId="0" applyNumberFormat="1" applyFont="1" applyFill="1" applyBorder="1" applyAlignment="1">
      <alignment horizontal="left" vertical="top" wrapText="1"/>
    </xf>
    <xf numFmtId="0" fontId="21" fillId="0" borderId="6" xfId="0" applyFont="1" applyFill="1" applyBorder="1" applyAlignment="1">
      <alignment horizontal="center" vertical="center"/>
    </xf>
    <xf numFmtId="0" fontId="22" fillId="0" borderId="6" xfId="0" applyFont="1" applyFill="1" applyBorder="1" applyAlignment="1">
      <alignment horizontal="center" vertical="center"/>
    </xf>
    <xf numFmtId="49" fontId="14" fillId="0" borderId="6" xfId="52" applyNumberFormat="1" applyFont="1" applyFill="1" applyBorder="1" applyAlignment="1">
      <alignment horizontal="center" vertical="center"/>
    </xf>
    <xf numFmtId="49" fontId="14" fillId="0" borderId="6" xfId="52" applyNumberFormat="1" applyFont="1" applyFill="1" applyBorder="1" applyAlignment="1">
      <alignment horizontal="center" vertical="center" wrapText="1"/>
    </xf>
    <xf numFmtId="0" fontId="14" fillId="0" borderId="6" xfId="52" applyFont="1" applyFill="1" applyBorder="1" applyAlignment="1">
      <alignment horizontal="center" vertical="center"/>
    </xf>
    <xf numFmtId="49" fontId="13" fillId="0" borderId="10" xfId="0" applyNumberFormat="1" applyFont="1" applyFill="1" applyBorder="1" applyAlignment="1">
      <alignment horizontal="center" vertical="center"/>
    </xf>
    <xf numFmtId="0" fontId="23" fillId="0" borderId="6" xfId="0" applyFont="1" applyFill="1" applyBorder="1" applyAlignment="1">
      <alignment vertical="center" wrapText="1"/>
    </xf>
    <xf numFmtId="0" fontId="23" fillId="0" borderId="6" xfId="0" applyFont="1" applyFill="1" applyBorder="1" applyAlignment="1">
      <alignment horizontal="center" vertical="center" wrapText="1"/>
    </xf>
    <xf numFmtId="49" fontId="13" fillId="0" borderId="6" xfId="0" applyNumberFormat="1" applyFont="1" applyFill="1" applyBorder="1" applyAlignment="1">
      <alignment horizontal="center" vertical="center"/>
    </xf>
    <xf numFmtId="49" fontId="13" fillId="0" borderId="34" xfId="0" applyNumberFormat="1" applyFont="1" applyFill="1" applyBorder="1" applyAlignment="1">
      <alignment horizontal="center" vertical="center"/>
    </xf>
    <xf numFmtId="49" fontId="13" fillId="0" borderId="35" xfId="0" applyNumberFormat="1" applyFont="1" applyFill="1" applyBorder="1" applyAlignment="1">
      <alignment horizontal="center" vertical="center"/>
    </xf>
    <xf numFmtId="49" fontId="24" fillId="0" borderId="6" xfId="0" applyNumberFormat="1" applyFont="1" applyFill="1" applyBorder="1" applyAlignment="1">
      <alignment horizontal="center" vertical="center" wrapText="1"/>
    </xf>
    <xf numFmtId="49" fontId="24" fillId="0" borderId="6" xfId="0" applyNumberFormat="1" applyFont="1" applyFill="1" applyBorder="1" applyAlignment="1">
      <alignment horizontal="left" vertical="top" wrapText="1"/>
    </xf>
    <xf numFmtId="0" fontId="15" fillId="0" borderId="0" xfId="0" applyFont="1" applyAlignment="1">
      <alignment vertical="center"/>
    </xf>
    <xf numFmtId="0" fontId="17" fillId="0" borderId="0" xfId="0" applyFont="1" applyFill="1" applyAlignment="1">
      <alignment horizontal="center" vertical="center"/>
    </xf>
    <xf numFmtId="0" fontId="18" fillId="0" borderId="10" xfId="0" applyFont="1" applyFill="1" applyBorder="1" applyAlignment="1">
      <alignment horizontal="center" vertical="center"/>
    </xf>
    <xf numFmtId="0" fontId="18" fillId="0" borderId="32" xfId="0" applyFont="1" applyFill="1" applyBorder="1" applyAlignment="1">
      <alignment horizontal="center" vertical="center"/>
    </xf>
    <xf numFmtId="0" fontId="18" fillId="0" borderId="33" xfId="0" applyFont="1" applyFill="1" applyBorder="1" applyAlignment="1">
      <alignment horizontal="center" vertical="center"/>
    </xf>
    <xf numFmtId="49" fontId="25" fillId="0" borderId="6" xfId="0" applyNumberFormat="1" applyFont="1" applyFill="1" applyBorder="1" applyAlignment="1">
      <alignment horizontal="left" vertical="top" wrapText="1"/>
    </xf>
    <xf numFmtId="0" fontId="18" fillId="0" borderId="34" xfId="0" applyFont="1" applyFill="1" applyBorder="1" applyAlignment="1">
      <alignment horizontal="center" vertical="center"/>
    </xf>
    <xf numFmtId="0" fontId="18" fillId="0" borderId="35"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6" xfId="0" applyFont="1" applyFill="1" applyBorder="1" applyAlignment="1">
      <alignment horizontal="center" vertical="center" wrapText="1"/>
    </xf>
    <xf numFmtId="0" fontId="18" fillId="0" borderId="30" xfId="0" applyFont="1" applyFill="1" applyBorder="1" applyAlignment="1">
      <alignment horizontal="center" vertical="center"/>
    </xf>
    <xf numFmtId="0" fontId="15" fillId="0" borderId="0" xfId="0" applyFont="1" applyFill="1" applyAlignment="1"/>
    <xf numFmtId="0" fontId="15" fillId="0" borderId="0" xfId="0" applyFont="1" applyFill="1" applyAlignment="1">
      <alignment horizontal="center"/>
    </xf>
    <xf numFmtId="0" fontId="15" fillId="0" borderId="0" xfId="49" applyAlignment="1">
      <alignment vertical="center"/>
    </xf>
    <xf numFmtId="0" fontId="15" fillId="0" borderId="0" xfId="49" applyAlignment="1">
      <alignment vertical="center" wrapText="1"/>
    </xf>
    <xf numFmtId="0" fontId="26" fillId="0" borderId="0" xfId="0" applyFont="1" applyFill="1" applyAlignment="1">
      <alignment horizontal="center"/>
    </xf>
    <xf numFmtId="0" fontId="26" fillId="0" borderId="0" xfId="0" applyFont="1" applyFill="1" applyAlignment="1">
      <alignment horizontal="center" wrapText="1"/>
    </xf>
    <xf numFmtId="0" fontId="27" fillId="0" borderId="0" xfId="0" applyFont="1" applyFill="1" applyAlignment="1"/>
    <xf numFmtId="0" fontId="15" fillId="0" borderId="0" xfId="0" applyFont="1" applyFill="1" applyAlignment="1">
      <alignment wrapText="1"/>
    </xf>
    <xf numFmtId="0" fontId="28" fillId="0" borderId="0" xfId="0" applyFont="1" applyFill="1" applyAlignment="1">
      <alignment horizontal="right"/>
    </xf>
    <xf numFmtId="0" fontId="28" fillId="0" borderId="0" xfId="0" applyFont="1" applyFill="1" applyAlignment="1"/>
    <xf numFmtId="0" fontId="28" fillId="0" borderId="0" xfId="0" applyFont="1" applyFill="1" applyAlignment="1">
      <alignment horizontal="center"/>
    </xf>
    <xf numFmtId="0" fontId="13" fillId="0" borderId="6" xfId="0" applyFont="1" applyFill="1" applyBorder="1" applyAlignment="1">
      <alignment horizontal="center" vertical="center" shrinkToFit="1"/>
    </xf>
    <xf numFmtId="0" fontId="13" fillId="0" borderId="36" xfId="0" applyFont="1" applyFill="1" applyBorder="1" applyAlignment="1">
      <alignment horizontal="center" vertical="center" shrinkToFit="1"/>
    </xf>
    <xf numFmtId="4" fontId="13" fillId="0" borderId="36" xfId="0" applyNumberFormat="1" applyFont="1" applyFill="1" applyBorder="1" applyAlignment="1">
      <alignment horizontal="center" vertical="center" shrinkToFit="1"/>
    </xf>
    <xf numFmtId="4" fontId="13" fillId="0" borderId="12" xfId="0" applyNumberFormat="1" applyFont="1" applyFill="1" applyBorder="1" applyAlignment="1">
      <alignment horizontal="center" vertical="center" shrinkToFit="1"/>
    </xf>
    <xf numFmtId="4" fontId="13" fillId="0" borderId="12" xfId="0" applyNumberFormat="1" applyFont="1" applyFill="1" applyBorder="1" applyAlignment="1">
      <alignment horizontal="center" vertical="center" wrapText="1" shrinkToFit="1"/>
    </xf>
    <xf numFmtId="4" fontId="13" fillId="0" borderId="37" xfId="0" applyNumberFormat="1" applyFont="1" applyFill="1" applyBorder="1" applyAlignment="1">
      <alignment horizontal="center" vertical="center" shrinkToFit="1"/>
    </xf>
    <xf numFmtId="0" fontId="13" fillId="0" borderId="6" xfId="0" applyFont="1" applyFill="1" applyBorder="1" applyAlignment="1">
      <alignment horizontal="center" vertical="center" wrapText="1" shrinkToFit="1"/>
    </xf>
    <xf numFmtId="0" fontId="13" fillId="0" borderId="37" xfId="0" applyFont="1" applyFill="1" applyBorder="1" applyAlignment="1">
      <alignment horizontal="center" vertical="center" shrinkToFit="1"/>
    </xf>
    <xf numFmtId="0" fontId="13" fillId="0" borderId="12" xfId="0" applyFont="1" applyFill="1" applyBorder="1" applyAlignment="1">
      <alignment horizontal="center" vertical="center" shrinkToFit="1"/>
    </xf>
    <xf numFmtId="0" fontId="13" fillId="0" borderId="38" xfId="0" applyFont="1" applyFill="1" applyBorder="1" applyAlignment="1">
      <alignment horizontal="center" vertical="center" shrinkToFit="1"/>
    </xf>
    <xf numFmtId="4" fontId="13" fillId="0" borderId="6" xfId="0" applyNumberFormat="1" applyFont="1" applyFill="1" applyBorder="1" applyAlignment="1">
      <alignment horizontal="center" vertical="center" shrinkToFit="1"/>
    </xf>
    <xf numFmtId="4" fontId="13" fillId="0" borderId="32" xfId="0" applyNumberFormat="1" applyFont="1" applyFill="1" applyBorder="1" applyAlignment="1">
      <alignment horizontal="center" vertical="center" shrinkToFit="1"/>
    </xf>
    <xf numFmtId="4" fontId="13" fillId="0" borderId="33" xfId="0" applyNumberFormat="1" applyFont="1" applyFill="1" applyBorder="1" applyAlignment="1">
      <alignment horizontal="center" vertical="center" shrinkToFit="1"/>
    </xf>
    <xf numFmtId="4" fontId="13" fillId="0" borderId="6" xfId="0" applyNumberFormat="1" applyFont="1" applyFill="1" applyBorder="1" applyAlignment="1">
      <alignment horizontal="center" vertical="center" wrapText="1" shrinkToFit="1"/>
    </xf>
    <xf numFmtId="0" fontId="15" fillId="0" borderId="6" xfId="0" applyFont="1" applyFill="1" applyBorder="1" applyAlignment="1">
      <alignment horizontal="center" vertical="center"/>
    </xf>
    <xf numFmtId="0" fontId="13" fillId="0" borderId="39" xfId="0" applyFont="1" applyFill="1" applyBorder="1" applyAlignment="1">
      <alignment horizontal="center" vertical="center" shrinkToFit="1"/>
    </xf>
    <xf numFmtId="0" fontId="13" fillId="0" borderId="40" xfId="0" applyFont="1" applyFill="1" applyBorder="1" applyAlignment="1">
      <alignment horizontal="center" vertical="center" shrinkToFit="1"/>
    </xf>
    <xf numFmtId="0" fontId="13" fillId="0" borderId="41" xfId="0" applyFont="1" applyFill="1" applyBorder="1" applyAlignment="1">
      <alignment horizontal="center" vertical="center" shrinkToFit="1"/>
    </xf>
    <xf numFmtId="49" fontId="13" fillId="0" borderId="6" xfId="0" applyNumberFormat="1" applyFont="1" applyFill="1" applyBorder="1" applyAlignment="1">
      <alignment horizontal="center" vertical="center" shrinkToFit="1"/>
    </xf>
    <xf numFmtId="49" fontId="13" fillId="0" borderId="32" xfId="0" applyNumberFormat="1" applyFont="1" applyFill="1" applyBorder="1" applyAlignment="1">
      <alignment horizontal="center" vertical="center" shrinkToFit="1"/>
    </xf>
    <xf numFmtId="0" fontId="13" fillId="0" borderId="6" xfId="0" applyFont="1" applyFill="1" applyBorder="1" applyAlignment="1">
      <alignment horizontal="left" vertical="center" shrinkToFit="1"/>
    </xf>
    <xf numFmtId="187" fontId="29" fillId="2" borderId="6" xfId="0" applyNumberFormat="1" applyFont="1" applyFill="1" applyBorder="1" applyAlignment="1">
      <alignment horizontal="center" vertical="center" shrinkToFit="1"/>
    </xf>
    <xf numFmtId="43" fontId="13" fillId="0" borderId="6" xfId="0" applyNumberFormat="1" applyFont="1" applyFill="1" applyBorder="1" applyAlignment="1">
      <alignment horizontal="center" vertical="center" shrinkToFit="1"/>
    </xf>
    <xf numFmtId="43" fontId="29" fillId="2" borderId="6" xfId="0" applyNumberFormat="1" applyFont="1" applyFill="1" applyBorder="1" applyAlignment="1">
      <alignment horizontal="center" vertical="center" shrinkToFit="1"/>
    </xf>
    <xf numFmtId="43" fontId="20" fillId="0" borderId="6" xfId="0" applyNumberFormat="1" applyFont="1" applyFill="1" applyBorder="1" applyAlignment="1">
      <alignment horizontal="center"/>
    </xf>
    <xf numFmtId="0" fontId="30" fillId="0" borderId="0" xfId="0" applyFont="1" applyFill="1" applyAlignment="1">
      <alignment horizontal="left" vertical="top" wrapText="1"/>
    </xf>
    <xf numFmtId="4" fontId="31" fillId="0" borderId="0" xfId="0" applyNumberFormat="1" applyFont="1">
      <alignment vertical="center"/>
    </xf>
    <xf numFmtId="4" fontId="15" fillId="0" borderId="0" xfId="49" applyNumberFormat="1" applyAlignment="1">
      <alignment vertical="center"/>
    </xf>
    <xf numFmtId="0" fontId="32" fillId="0" borderId="0" xfId="0" applyFont="1" applyFill="1" applyBorder="1" applyAlignment="1">
      <alignment horizontal="center" vertical="center"/>
    </xf>
    <xf numFmtId="0" fontId="25" fillId="0" borderId="0" xfId="0" applyFont="1" applyFill="1" applyBorder="1" applyAlignment="1">
      <alignment vertical="center"/>
    </xf>
    <xf numFmtId="0" fontId="25" fillId="0" borderId="0" xfId="0" applyNumberFormat="1" applyFont="1" applyFill="1" applyBorder="1" applyAlignment="1" applyProtection="1">
      <alignment horizontal="right" vertical="center"/>
    </xf>
    <xf numFmtId="0" fontId="33" fillId="3" borderId="1" xfId="0" applyNumberFormat="1" applyFont="1" applyFill="1" applyBorder="1" applyAlignment="1">
      <alignment horizontal="center" vertical="center"/>
    </xf>
    <xf numFmtId="0" fontId="33" fillId="3" borderId="1" xfId="0" applyNumberFormat="1" applyFont="1" applyFill="1" applyBorder="1" applyAlignment="1">
      <alignment horizontal="left" vertical="center"/>
    </xf>
    <xf numFmtId="187" fontId="33" fillId="0" borderId="1" xfId="0" applyNumberFormat="1" applyFont="1" applyBorder="1" applyAlignment="1">
      <alignment horizontal="right" vertical="center"/>
    </xf>
    <xf numFmtId="0" fontId="33" fillId="0" borderId="1" xfId="0" applyNumberFormat="1" applyFont="1" applyBorder="1" applyAlignment="1">
      <alignment horizontal="center" vertical="center"/>
    </xf>
    <xf numFmtId="0" fontId="33" fillId="0" borderId="1" xfId="0" applyNumberFormat="1" applyFont="1" applyBorder="1" applyAlignment="1">
      <alignment horizontal="left" vertical="center" wrapText="1"/>
    </xf>
    <xf numFmtId="0" fontId="0" fillId="0" borderId="0" xfId="0" applyFont="1" applyFill="1" applyBorder="1" applyAlignment="1"/>
    <xf numFmtId="0" fontId="34" fillId="0" borderId="0" xfId="0" applyFont="1" applyFill="1" applyBorder="1" applyAlignment="1"/>
    <xf numFmtId="0" fontId="33" fillId="0" borderId="1" xfId="0" applyNumberFormat="1" applyFont="1" applyBorder="1" applyAlignment="1">
      <alignment horizontal="left" vertical="center"/>
    </xf>
    <xf numFmtId="0" fontId="15" fillId="0" borderId="0" xfId="0" applyFont="1" applyFill="1" applyBorder="1" applyAlignment="1"/>
    <xf numFmtId="0" fontId="30" fillId="0" borderId="0" xfId="0" applyFont="1" applyFill="1" applyBorder="1" applyAlignment="1">
      <alignment vertical="center"/>
    </xf>
    <xf numFmtId="0" fontId="28" fillId="0" borderId="0" xfId="0" applyFont="1" applyFill="1" applyBorder="1" applyAlignment="1">
      <alignment horizontal="right" vertical="center"/>
    </xf>
    <xf numFmtId="0" fontId="28" fillId="0" borderId="0" xfId="0" applyFont="1" applyFill="1" applyBorder="1" applyAlignment="1">
      <alignment horizontal="left" vertical="center"/>
    </xf>
    <xf numFmtId="0" fontId="33" fillId="3" borderId="1" xfId="0" applyNumberFormat="1" applyFont="1" applyFill="1" applyBorder="1" applyAlignment="1">
      <alignment horizontal="center" vertical="center" wrapText="1" shrinkToFit="1"/>
    </xf>
    <xf numFmtId="0" fontId="33" fillId="3" borderId="1" xfId="0" applyNumberFormat="1" applyFont="1" applyFill="1" applyBorder="1" applyAlignment="1">
      <alignment horizontal="center" vertical="center" shrinkToFit="1"/>
    </xf>
    <xf numFmtId="187" fontId="33" fillId="0" borderId="1" xfId="0" applyNumberFormat="1" applyFont="1" applyBorder="1" applyAlignment="1">
      <alignment horizontal="right" vertical="center" shrinkToFit="1"/>
    </xf>
    <xf numFmtId="49" fontId="33" fillId="0" borderId="1" xfId="0" applyNumberFormat="1" applyFont="1" applyBorder="1" applyAlignment="1">
      <alignment horizontal="left" vertical="center" shrinkToFit="1"/>
    </xf>
    <xf numFmtId="0" fontId="33" fillId="0" borderId="1" xfId="0" applyNumberFormat="1" applyFont="1" applyBorder="1" applyAlignment="1">
      <alignment horizontal="left" vertical="center" shrinkToFit="1"/>
    </xf>
    <xf numFmtId="0" fontId="28" fillId="0" borderId="0" xfId="0" applyFont="1" applyFill="1" applyBorder="1" applyAlignment="1">
      <alignment vertical="center"/>
    </xf>
    <xf numFmtId="0" fontId="30" fillId="0" borderId="0" xfId="0" applyFont="1" applyFill="1" applyBorder="1" applyAlignment="1"/>
    <xf numFmtId="0" fontId="26" fillId="0" borderId="0" xfId="0" applyFont="1" applyFill="1" applyBorder="1" applyAlignment="1">
      <alignment horizontal="center"/>
    </xf>
    <xf numFmtId="0" fontId="35" fillId="0" borderId="0" xfId="0" applyFont="1" applyFill="1" applyBorder="1" applyAlignment="1"/>
    <xf numFmtId="0" fontId="28" fillId="0" borderId="0" xfId="0" applyFont="1" applyFill="1" applyBorder="1" applyAlignment="1">
      <alignment horizontal="right"/>
    </xf>
    <xf numFmtId="0" fontId="28" fillId="0" borderId="0" xfId="0" applyFont="1" applyFill="1" applyBorder="1" applyAlignment="1"/>
    <xf numFmtId="0" fontId="28" fillId="0" borderId="0" xfId="0" applyFont="1" applyFill="1" applyBorder="1" applyAlignment="1">
      <alignment horizontal="center"/>
    </xf>
    <xf numFmtId="0" fontId="36" fillId="0" borderId="1" xfId="0" applyNumberFormat="1" applyFont="1" applyBorder="1" applyAlignment="1">
      <alignment horizontal="left" vertical="center"/>
    </xf>
    <xf numFmtId="0" fontId="32" fillId="0" borderId="0" xfId="0" applyFont="1" applyFill="1" applyBorder="1" applyAlignment="1">
      <alignment horizontal="center"/>
    </xf>
    <xf numFmtId="0" fontId="37" fillId="0" borderId="0" xfId="0" applyFont="1" applyFill="1" applyBorder="1" applyAlignment="1"/>
    <xf numFmtId="0" fontId="28" fillId="0" borderId="0" xfId="50" applyFont="1" applyFill="1" applyAlignment="1">
      <alignment vertical="center"/>
    </xf>
    <xf numFmtId="0" fontId="25" fillId="0" borderId="0" xfId="0" applyNumberFormat="1" applyFont="1" applyFill="1" applyBorder="1" applyAlignment="1" applyProtection="1">
      <alignment horizontal="right" vertical="center" wrapText="1"/>
    </xf>
    <xf numFmtId="0" fontId="33" fillId="3" borderId="1" xfId="0" applyNumberFormat="1" applyFont="1" applyFill="1" applyBorder="1" applyAlignment="1">
      <alignment horizontal="left" vertical="center" shrinkToFit="1"/>
    </xf>
    <xf numFmtId="0" fontId="33" fillId="0" borderId="1" xfId="0" applyNumberFormat="1" applyFont="1" applyBorder="1" applyAlignment="1">
      <alignment horizontal="right" vertical="center" shrinkToFit="1"/>
    </xf>
    <xf numFmtId="187" fontId="33" fillId="3" borderId="1" xfId="0" applyNumberFormat="1" applyFont="1" applyFill="1" applyBorder="1" applyAlignment="1">
      <alignment horizontal="center" vertical="center" shrinkToFit="1"/>
    </xf>
    <xf numFmtId="187" fontId="33" fillId="0" borderId="1" xfId="0" applyNumberFormat="1" applyFont="1" applyBorder="1" applyAlignment="1">
      <alignment horizontal="left" vertical="center" shrinkToFit="1"/>
    </xf>
    <xf numFmtId="0" fontId="0" fillId="0" borderId="0" xfId="0" applyFont="1" applyFill="1">
      <alignment vertical="center"/>
    </xf>
    <xf numFmtId="0" fontId="32"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horizontal="center" vertical="center"/>
    </xf>
    <xf numFmtId="0" fontId="39" fillId="0" borderId="0" xfId="0" applyNumberFormat="1" applyFont="1" applyFill="1" applyBorder="1" applyAlignment="1" applyProtection="1">
      <alignment horizontal="center" vertical="center"/>
    </xf>
    <xf numFmtId="0" fontId="40" fillId="0" borderId="0" xfId="0" applyFont="1" applyFill="1" applyBorder="1" applyAlignment="1"/>
    <xf numFmtId="0" fontId="28" fillId="0" borderId="0" xfId="0" applyNumberFormat="1" applyFont="1" applyFill="1" applyAlignment="1" applyProtection="1">
      <alignment horizontal="left" vertical="center" wrapText="1"/>
    </xf>
    <xf numFmtId="0" fontId="28" fillId="0" borderId="0" xfId="0" applyNumberFormat="1" applyFont="1" applyFill="1" applyBorder="1" applyAlignment="1" applyProtection="1">
      <alignment vertical="center" wrapText="1"/>
    </xf>
    <xf numFmtId="0" fontId="34" fillId="0" borderId="0" xfId="0" applyFont="1" applyFill="1" applyBorder="1" applyAlignment="1">
      <alignment vertical="center" wrapText="1"/>
    </xf>
    <xf numFmtId="0" fontId="28" fillId="0" borderId="0" xfId="0" applyNumberFormat="1" applyFont="1" applyFill="1" applyBorder="1" applyAlignment="1" applyProtection="1">
      <alignment horizontal="center" vertical="center" wrapText="1"/>
    </xf>
    <xf numFmtId="0" fontId="40" fillId="0" borderId="0" xfId="0" applyFont="1" applyFill="1" applyBorder="1" applyAlignment="1">
      <alignment vertical="center" wrapText="1"/>
    </xf>
    <xf numFmtId="0" fontId="40" fillId="0" borderId="0" xfId="0" applyFont="1" applyFill="1" applyBorder="1" applyAlignment="1">
      <alignment wrapText="1"/>
    </xf>
    <xf numFmtId="0" fontId="33" fillId="3" borderId="7" xfId="0" applyNumberFormat="1" applyFont="1" applyFill="1" applyBorder="1" applyAlignment="1">
      <alignment horizontal="center" vertical="center" wrapText="1" shrinkToFit="1"/>
    </xf>
    <xf numFmtId="0" fontId="33" fillId="0" borderId="1" xfId="0" applyNumberFormat="1" applyFont="1" applyFill="1" applyBorder="1" applyAlignment="1">
      <alignment horizontal="center" vertical="center" wrapText="1" shrinkToFit="1"/>
    </xf>
    <xf numFmtId="0" fontId="33" fillId="0" borderId="1" xfId="0" applyNumberFormat="1" applyFont="1" applyFill="1" applyBorder="1" applyAlignment="1">
      <alignment horizontal="center" vertical="center" shrinkToFit="1"/>
    </xf>
    <xf numFmtId="187" fontId="33" fillId="0" borderId="1" xfId="0" applyNumberFormat="1" applyFont="1" applyFill="1" applyBorder="1" applyAlignment="1">
      <alignment horizontal="right" vertical="center" shrinkToFit="1"/>
    </xf>
    <xf numFmtId="0" fontId="33" fillId="0" borderId="1" xfId="0" applyNumberFormat="1" applyFont="1" applyFill="1" applyBorder="1" applyAlignment="1">
      <alignment horizontal="left" vertical="center" shrinkToFit="1"/>
    </xf>
    <xf numFmtId="0" fontId="26" fillId="0" borderId="0" xfId="0" applyFont="1" applyFill="1" applyAlignment="1">
      <alignment horizontal="center" vertical="center"/>
    </xf>
    <xf numFmtId="0" fontId="35" fillId="0" borderId="0" xfId="0" applyFont="1" applyFill="1" applyBorder="1" applyAlignment="1">
      <alignment vertical="top"/>
    </xf>
    <xf numFmtId="0" fontId="28" fillId="0" borderId="0" xfId="0" applyFont="1" applyFill="1" applyBorder="1" applyAlignment="1">
      <alignment horizontal="right" vertical="top"/>
    </xf>
    <xf numFmtId="0" fontId="28" fillId="0" borderId="0" xfId="0" applyFont="1" applyFill="1" applyBorder="1" applyAlignment="1">
      <alignment vertical="top"/>
    </xf>
    <xf numFmtId="0" fontId="28" fillId="0" borderId="0" xfId="0" applyFont="1" applyFill="1" applyBorder="1" applyAlignment="1">
      <alignment horizontal="center" vertical="top"/>
    </xf>
    <xf numFmtId="0" fontId="33" fillId="3" borderId="1" xfId="0" applyNumberFormat="1"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9" xfId="50"/>
    <cellStyle name="常规_事业单位部门决算报表（讨论稿）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25400</xdr:colOff>
      <xdr:row>55</xdr:row>
      <xdr:rowOff>19684</xdr:rowOff>
    </xdr:from>
    <xdr:ext cx="526415" cy="151764"/>
    <xdr:sp>
      <xdr:nvSpPr>
        <xdr:cNvPr id="2" name="textbox1"/>
        <xdr:cNvSpPr txBox="1"/>
      </xdr:nvSpPr>
      <xdr:spPr>
        <a:xfrm>
          <a:off x="25400" y="15761970"/>
          <a:ext cx="526415" cy="15176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ct val="85000"/>
            </a:lnSpc>
          </a:pPr>
          <a:r>
            <a:rPr sz="900" kern="0" spc="8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满意度指</a:t>
          </a:r>
          <a:endParaRPr lang="zh-CN" altLang="en-US"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0</xdr:col>
      <xdr:colOff>25400</xdr:colOff>
      <xdr:row>267</xdr:row>
      <xdr:rowOff>10795</xdr:rowOff>
    </xdr:from>
    <xdr:ext cx="526415" cy="151764"/>
    <xdr:sp>
      <xdr:nvSpPr>
        <xdr:cNvPr id="3" name="textbox2"/>
        <xdr:cNvSpPr txBox="1"/>
      </xdr:nvSpPr>
      <xdr:spPr>
        <a:xfrm>
          <a:off x="25400" y="86244430"/>
          <a:ext cx="526415" cy="151130"/>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ct val="85000"/>
            </a:lnSpc>
          </a:pPr>
          <a:r>
            <a:rPr sz="900" kern="0" spc="8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满意度指</a:t>
          </a:r>
          <a:endParaRPr lang="zh-CN" altLang="en-US"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0</xdr:col>
      <xdr:colOff>26669</xdr:colOff>
      <xdr:row>999</xdr:row>
      <xdr:rowOff>325120</xdr:rowOff>
    </xdr:from>
    <xdr:ext cx="145414" cy="151764"/>
    <xdr:sp>
      <xdr:nvSpPr>
        <xdr:cNvPr id="4" name="textbox3"/>
        <xdr:cNvSpPr txBox="1"/>
      </xdr:nvSpPr>
      <xdr:spPr>
        <a:xfrm>
          <a:off x="26035" y="301562770"/>
          <a:ext cx="145415" cy="151130"/>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ct val="85000"/>
            </a:lnSpc>
          </a:pPr>
          <a:r>
            <a:rPr sz="900" kern="0" spc="3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项</a:t>
          </a:r>
          <a:endParaRPr lang="zh-CN" altLang="en-US"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oneCellAnchor>
    <xdr:from>
      <xdr:col>0</xdr:col>
      <xdr:colOff>26669</xdr:colOff>
      <xdr:row>1080</xdr:row>
      <xdr:rowOff>324484</xdr:rowOff>
    </xdr:from>
    <xdr:ext cx="145414" cy="151764"/>
    <xdr:sp>
      <xdr:nvSpPr>
        <xdr:cNvPr id="5" name="textbox4"/>
        <xdr:cNvSpPr txBox="1"/>
      </xdr:nvSpPr>
      <xdr:spPr>
        <a:xfrm>
          <a:off x="26035" y="324243065"/>
          <a:ext cx="145415" cy="151765"/>
        </a:xfrm>
        <a:prstGeom prst="rect">
          <a:avLst/>
        </a:prstGeom>
        <a:noFill/>
        <a:ln cap="flat">
          <a:noFill/>
          <a:prstDash val="solid"/>
        </a:ln>
      </xdr:spPr>
      <xdr:txBody>
        <a:bodyPr vertOverflow="overflow" vert="horz" lIns="0" tIns="0" rIns="0" bIns="0" anchor="t"/>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ct val="85000"/>
            </a:lnSpc>
          </a:pPr>
          <a:r>
            <a:rPr sz="900" kern="0" spc="30" dirty="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rPr>
            <a:t>项</a:t>
          </a:r>
          <a:endParaRPr lang="zh-CN" altLang="en-US" sz="900" dirty="0">
            <a:latin typeface="宋体" panose="02010600030101010101" pitchFamily="7" charset="-122"/>
            <a:ea typeface="宋体" panose="02010600030101010101" pitchFamily="7" charset="-122"/>
            <a:cs typeface="宋体" panose="02010600030101010101" pitchFamily="7" charset="-122"/>
          </a:endParaR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11" sqref="C11"/>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A1" s="350" t="s">
        <v>0</v>
      </c>
      <c r="B1" s="350"/>
      <c r="C1" s="350"/>
      <c r="D1" s="350"/>
      <c r="E1" s="350"/>
      <c r="F1" s="350"/>
    </row>
    <row r="2" spans="1:6">
      <c r="A2" s="351"/>
      <c r="B2" s="351"/>
      <c r="C2" s="351"/>
      <c r="D2" s="351"/>
      <c r="E2" s="351"/>
      <c r="F2" s="352" t="s">
        <v>1</v>
      </c>
    </row>
    <row r="3" spans="1:6">
      <c r="A3" s="353" t="s">
        <v>2</v>
      </c>
      <c r="B3" s="351"/>
      <c r="C3" s="354"/>
      <c r="D3" s="351"/>
      <c r="E3" s="351"/>
      <c r="F3" s="352" t="s">
        <v>3</v>
      </c>
    </row>
    <row r="4" ht="19.5" customHeight="1" spans="1:6">
      <c r="A4" s="344" t="s">
        <v>4</v>
      </c>
      <c r="B4" s="344" t="s">
        <v>4</v>
      </c>
      <c r="C4" s="344" t="s">
        <v>4</v>
      </c>
      <c r="D4" s="344" t="s">
        <v>5</v>
      </c>
      <c r="E4" s="344" t="s">
        <v>5</v>
      </c>
      <c r="F4" s="344" t="s">
        <v>5</v>
      </c>
    </row>
    <row r="5" ht="19.5" customHeight="1" spans="1:6">
      <c r="A5" s="344" t="s">
        <v>6</v>
      </c>
      <c r="B5" s="344" t="s">
        <v>7</v>
      </c>
      <c r="C5" s="344" t="s">
        <v>8</v>
      </c>
      <c r="D5" s="344" t="s">
        <v>9</v>
      </c>
      <c r="E5" s="344" t="s">
        <v>7</v>
      </c>
      <c r="F5" s="344" t="s">
        <v>8</v>
      </c>
    </row>
    <row r="6" ht="19.5" customHeight="1" spans="1:6">
      <c r="A6" s="344" t="s">
        <v>10</v>
      </c>
      <c r="B6" s="344"/>
      <c r="C6" s="344" t="s">
        <v>11</v>
      </c>
      <c r="D6" s="344" t="s">
        <v>10</v>
      </c>
      <c r="E6" s="344"/>
      <c r="F6" s="344" t="s">
        <v>12</v>
      </c>
    </row>
    <row r="7" ht="19.5" customHeight="1" spans="1:6">
      <c r="A7" s="360" t="s">
        <v>13</v>
      </c>
      <c r="B7" s="344" t="s">
        <v>11</v>
      </c>
      <c r="C7" s="345">
        <v>1440334931.92</v>
      </c>
      <c r="D7" s="360" t="s">
        <v>14</v>
      </c>
      <c r="E7" s="344" t="s">
        <v>15</v>
      </c>
      <c r="F7" s="345">
        <v>40600</v>
      </c>
    </row>
    <row r="8" ht="19.5" customHeight="1" spans="1:6">
      <c r="A8" s="360" t="s">
        <v>16</v>
      </c>
      <c r="B8" s="344" t="s">
        <v>12</v>
      </c>
      <c r="C8" s="345">
        <v>64689123.34</v>
      </c>
      <c r="D8" s="360" t="s">
        <v>17</v>
      </c>
      <c r="E8" s="344" t="s">
        <v>18</v>
      </c>
      <c r="F8" s="345">
        <v>0</v>
      </c>
    </row>
    <row r="9" ht="19.5" customHeight="1" spans="1:6">
      <c r="A9" s="360" t="s">
        <v>19</v>
      </c>
      <c r="B9" s="344" t="s">
        <v>20</v>
      </c>
      <c r="C9" s="345">
        <v>0</v>
      </c>
      <c r="D9" s="360" t="s">
        <v>21</v>
      </c>
      <c r="E9" s="344" t="s">
        <v>22</v>
      </c>
      <c r="F9" s="345">
        <v>0</v>
      </c>
    </row>
    <row r="10" ht="19.5" customHeight="1" spans="1:6">
      <c r="A10" s="360" t="s">
        <v>23</v>
      </c>
      <c r="B10" s="344" t="s">
        <v>24</v>
      </c>
      <c r="C10" s="345">
        <v>0</v>
      </c>
      <c r="D10" s="360" t="s">
        <v>25</v>
      </c>
      <c r="E10" s="344" t="s">
        <v>26</v>
      </c>
      <c r="F10" s="345">
        <v>0</v>
      </c>
    </row>
    <row r="11" ht="19.5" customHeight="1" spans="1:6">
      <c r="A11" s="360" t="s">
        <v>27</v>
      </c>
      <c r="B11" s="344" t="s">
        <v>28</v>
      </c>
      <c r="C11" s="345">
        <v>327086.22</v>
      </c>
      <c r="D11" s="360" t="s">
        <v>29</v>
      </c>
      <c r="E11" s="344" t="s">
        <v>30</v>
      </c>
      <c r="F11" s="345">
        <v>1163032017.45</v>
      </c>
    </row>
    <row r="12" ht="19.5" customHeight="1" spans="1:6">
      <c r="A12" s="360" t="s">
        <v>31</v>
      </c>
      <c r="B12" s="344" t="s">
        <v>32</v>
      </c>
      <c r="C12" s="345">
        <v>0</v>
      </c>
      <c r="D12" s="360" t="s">
        <v>33</v>
      </c>
      <c r="E12" s="344" t="s">
        <v>34</v>
      </c>
      <c r="F12" s="345">
        <v>0</v>
      </c>
    </row>
    <row r="13" ht="19.5" customHeight="1" spans="1:6">
      <c r="A13" s="360" t="s">
        <v>35</v>
      </c>
      <c r="B13" s="344" t="s">
        <v>36</v>
      </c>
      <c r="C13" s="345">
        <v>0</v>
      </c>
      <c r="D13" s="360" t="s">
        <v>37</v>
      </c>
      <c r="E13" s="344" t="s">
        <v>38</v>
      </c>
      <c r="F13" s="345">
        <v>2176938.87</v>
      </c>
    </row>
    <row r="14" ht="19.5" customHeight="1" spans="1:6">
      <c r="A14" s="360" t="s">
        <v>39</v>
      </c>
      <c r="B14" s="344" t="s">
        <v>40</v>
      </c>
      <c r="C14" s="345">
        <v>546228421.78</v>
      </c>
      <c r="D14" s="360" t="s">
        <v>41</v>
      </c>
      <c r="E14" s="344" t="s">
        <v>42</v>
      </c>
      <c r="F14" s="345">
        <v>170610677.85</v>
      </c>
    </row>
    <row r="15" ht="19.5" customHeight="1" spans="1:6">
      <c r="A15" s="360"/>
      <c r="B15" s="344" t="s">
        <v>43</v>
      </c>
      <c r="C15" s="361"/>
      <c r="D15" s="360" t="s">
        <v>44</v>
      </c>
      <c r="E15" s="344" t="s">
        <v>45</v>
      </c>
      <c r="F15" s="345">
        <v>82094288.1</v>
      </c>
    </row>
    <row r="16" ht="19.5" customHeight="1" spans="1:6">
      <c r="A16" s="360"/>
      <c r="B16" s="344" t="s">
        <v>46</v>
      </c>
      <c r="C16" s="361"/>
      <c r="D16" s="360" t="s">
        <v>47</v>
      </c>
      <c r="E16" s="344" t="s">
        <v>48</v>
      </c>
      <c r="F16" s="345">
        <v>0</v>
      </c>
    </row>
    <row r="17" ht="19.5" customHeight="1" spans="1:6">
      <c r="A17" s="360"/>
      <c r="B17" s="344" t="s">
        <v>49</v>
      </c>
      <c r="C17" s="361"/>
      <c r="D17" s="360" t="s">
        <v>50</v>
      </c>
      <c r="E17" s="344" t="s">
        <v>51</v>
      </c>
      <c r="F17" s="345">
        <v>471829852.67</v>
      </c>
    </row>
    <row r="18" ht="19.5" customHeight="1" spans="1:6">
      <c r="A18" s="360"/>
      <c r="B18" s="344" t="s">
        <v>52</v>
      </c>
      <c r="C18" s="361"/>
      <c r="D18" s="360" t="s">
        <v>53</v>
      </c>
      <c r="E18" s="344" t="s">
        <v>54</v>
      </c>
      <c r="F18" s="345">
        <v>0</v>
      </c>
    </row>
    <row r="19" ht="19.5" customHeight="1" spans="1:6">
      <c r="A19" s="360"/>
      <c r="B19" s="344" t="s">
        <v>55</v>
      </c>
      <c r="C19" s="361"/>
      <c r="D19" s="360" t="s">
        <v>56</v>
      </c>
      <c r="E19" s="344" t="s">
        <v>57</v>
      </c>
      <c r="F19" s="345">
        <v>0</v>
      </c>
    </row>
    <row r="20" ht="19.5" customHeight="1" spans="1:6">
      <c r="A20" s="360"/>
      <c r="B20" s="344" t="s">
        <v>58</v>
      </c>
      <c r="C20" s="361"/>
      <c r="D20" s="360" t="s">
        <v>59</v>
      </c>
      <c r="E20" s="344" t="s">
        <v>60</v>
      </c>
      <c r="F20" s="345">
        <v>0</v>
      </c>
    </row>
    <row r="21" ht="19.5" customHeight="1" spans="1:6">
      <c r="A21" s="360"/>
      <c r="B21" s="344" t="s">
        <v>61</v>
      </c>
      <c r="C21" s="361"/>
      <c r="D21" s="360" t="s">
        <v>62</v>
      </c>
      <c r="E21" s="344" t="s">
        <v>63</v>
      </c>
      <c r="F21" s="345">
        <v>0</v>
      </c>
    </row>
    <row r="22" ht="19.5" customHeight="1" spans="1:6">
      <c r="A22" s="360"/>
      <c r="B22" s="344" t="s">
        <v>64</v>
      </c>
      <c r="C22" s="361"/>
      <c r="D22" s="360" t="s">
        <v>65</v>
      </c>
      <c r="E22" s="344" t="s">
        <v>66</v>
      </c>
      <c r="F22" s="345">
        <v>0</v>
      </c>
    </row>
    <row r="23" ht="19.5" customHeight="1" spans="1:6">
      <c r="A23" s="360"/>
      <c r="B23" s="344" t="s">
        <v>67</v>
      </c>
      <c r="C23" s="361"/>
      <c r="D23" s="360" t="s">
        <v>68</v>
      </c>
      <c r="E23" s="344" t="s">
        <v>69</v>
      </c>
      <c r="F23" s="345">
        <v>0</v>
      </c>
    </row>
    <row r="24" ht="19.5" customHeight="1" spans="1:6">
      <c r="A24" s="360"/>
      <c r="B24" s="344" t="s">
        <v>70</v>
      </c>
      <c r="C24" s="361"/>
      <c r="D24" s="360" t="s">
        <v>71</v>
      </c>
      <c r="E24" s="344" t="s">
        <v>72</v>
      </c>
      <c r="F24" s="345">
        <v>0</v>
      </c>
    </row>
    <row r="25" ht="19.5" customHeight="1" spans="1:6">
      <c r="A25" s="360"/>
      <c r="B25" s="344" t="s">
        <v>73</v>
      </c>
      <c r="C25" s="361"/>
      <c r="D25" s="360" t="s">
        <v>74</v>
      </c>
      <c r="E25" s="344" t="s">
        <v>75</v>
      </c>
      <c r="F25" s="345">
        <v>93957377</v>
      </c>
    </row>
    <row r="26" ht="19.5" customHeight="1" spans="1:6">
      <c r="A26" s="360"/>
      <c r="B26" s="344" t="s">
        <v>76</v>
      </c>
      <c r="C26" s="361"/>
      <c r="D26" s="360" t="s">
        <v>77</v>
      </c>
      <c r="E26" s="344" t="s">
        <v>78</v>
      </c>
      <c r="F26" s="345">
        <v>0</v>
      </c>
    </row>
    <row r="27" ht="19.5" customHeight="1" spans="1:6">
      <c r="A27" s="360"/>
      <c r="B27" s="344" t="s">
        <v>79</v>
      </c>
      <c r="C27" s="361"/>
      <c r="D27" s="360" t="s">
        <v>80</v>
      </c>
      <c r="E27" s="344" t="s">
        <v>81</v>
      </c>
      <c r="F27" s="345">
        <v>0</v>
      </c>
    </row>
    <row r="28" ht="19.5" customHeight="1" spans="1:6">
      <c r="A28" s="360"/>
      <c r="B28" s="344" t="s">
        <v>82</v>
      </c>
      <c r="C28" s="361"/>
      <c r="D28" s="360" t="s">
        <v>83</v>
      </c>
      <c r="E28" s="344" t="s">
        <v>84</v>
      </c>
      <c r="F28" s="345">
        <v>0</v>
      </c>
    </row>
    <row r="29" ht="19.5" customHeight="1" spans="1:6">
      <c r="A29" s="360"/>
      <c r="B29" s="344" t="s">
        <v>85</v>
      </c>
      <c r="C29" s="361"/>
      <c r="D29" s="360" t="s">
        <v>86</v>
      </c>
      <c r="E29" s="344" t="s">
        <v>87</v>
      </c>
      <c r="F29" s="345">
        <v>64763193.34</v>
      </c>
    </row>
    <row r="30" ht="19.5" customHeight="1" spans="1:6">
      <c r="A30" s="344"/>
      <c r="B30" s="344" t="s">
        <v>88</v>
      </c>
      <c r="C30" s="361"/>
      <c r="D30" s="360" t="s">
        <v>89</v>
      </c>
      <c r="E30" s="344" t="s">
        <v>90</v>
      </c>
      <c r="F30" s="345">
        <v>0</v>
      </c>
    </row>
    <row r="31" ht="19.5" customHeight="1" spans="1:6">
      <c r="A31" s="344"/>
      <c r="B31" s="344" t="s">
        <v>91</v>
      </c>
      <c r="C31" s="361"/>
      <c r="D31" s="360" t="s">
        <v>92</v>
      </c>
      <c r="E31" s="344" t="s">
        <v>93</v>
      </c>
      <c r="F31" s="345">
        <v>0</v>
      </c>
    </row>
    <row r="32" ht="19.5" customHeight="1" spans="1:6">
      <c r="A32" s="344"/>
      <c r="B32" s="344" t="s">
        <v>94</v>
      </c>
      <c r="C32" s="361"/>
      <c r="D32" s="360" t="s">
        <v>95</v>
      </c>
      <c r="E32" s="344" t="s">
        <v>96</v>
      </c>
      <c r="F32" s="345">
        <v>0</v>
      </c>
    </row>
    <row r="33" ht="19.5" customHeight="1" spans="1:6">
      <c r="A33" s="344" t="s">
        <v>97</v>
      </c>
      <c r="B33" s="344" t="s">
        <v>98</v>
      </c>
      <c r="C33" s="345">
        <v>2051579563.26</v>
      </c>
      <c r="D33" s="344" t="s">
        <v>99</v>
      </c>
      <c r="E33" s="344" t="s">
        <v>100</v>
      </c>
      <c r="F33" s="345">
        <v>2048504945.28</v>
      </c>
    </row>
    <row r="34" ht="19.5" customHeight="1" spans="1:6">
      <c r="A34" s="344" t="s">
        <v>101</v>
      </c>
      <c r="B34" s="344" t="s">
        <v>102</v>
      </c>
      <c r="C34" s="345">
        <v>0</v>
      </c>
      <c r="D34" s="360" t="s">
        <v>103</v>
      </c>
      <c r="E34" s="344" t="s">
        <v>104</v>
      </c>
      <c r="F34" s="345">
        <v>0</v>
      </c>
    </row>
    <row r="35" ht="19.5" customHeight="1" spans="1:6">
      <c r="A35" s="344" t="s">
        <v>105</v>
      </c>
      <c r="B35" s="344" t="s">
        <v>106</v>
      </c>
      <c r="C35" s="345">
        <v>81733037.16</v>
      </c>
      <c r="D35" s="360" t="s">
        <v>107</v>
      </c>
      <c r="E35" s="344" t="s">
        <v>108</v>
      </c>
      <c r="F35" s="345">
        <v>84807655.14</v>
      </c>
    </row>
    <row r="36" ht="19.5" customHeight="1" spans="1:6">
      <c r="A36" s="344" t="s">
        <v>109</v>
      </c>
      <c r="B36" s="344" t="s">
        <v>110</v>
      </c>
      <c r="C36" s="345">
        <v>2133312600.42</v>
      </c>
      <c r="D36" s="344" t="s">
        <v>109</v>
      </c>
      <c r="E36" s="344" t="s">
        <v>111</v>
      </c>
      <c r="F36" s="345">
        <v>2133312600.42</v>
      </c>
    </row>
    <row r="37" ht="19.5" customHeight="1" spans="1:6">
      <c r="A37" s="338" t="s">
        <v>112</v>
      </c>
      <c r="B37" s="338" t="s">
        <v>112</v>
      </c>
      <c r="C37" s="338" t="s">
        <v>112</v>
      </c>
      <c r="D37" s="338" t="s">
        <v>112</v>
      </c>
      <c r="E37" s="338" t="s">
        <v>112</v>
      </c>
      <c r="F37" s="338"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3"/>
  <sheetViews>
    <sheetView workbookViewId="0">
      <pane xSplit="4" ySplit="9" topLeftCell="E10" activePane="bottomRight" state="frozen"/>
      <selection/>
      <selection pane="topRight"/>
      <selection pane="bottomLeft"/>
      <selection pane="bottomRight" activeCell="H9" sqref="H9"/>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1:12">
      <c r="A1" s="351"/>
      <c r="B1" s="351"/>
      <c r="C1" s="351"/>
      <c r="D1" s="351"/>
      <c r="E1" s="351"/>
      <c r="F1" s="351"/>
      <c r="G1" s="350" t="s">
        <v>113</v>
      </c>
      <c r="H1" s="351"/>
      <c r="I1" s="351"/>
      <c r="J1" s="351"/>
      <c r="K1" s="351"/>
      <c r="L1" s="351"/>
    </row>
    <row r="2" spans="1:12">
      <c r="A2" s="351"/>
      <c r="B2" s="351"/>
      <c r="C2" s="351"/>
      <c r="D2" s="351"/>
      <c r="E2" s="351"/>
      <c r="F2" s="351"/>
      <c r="G2" s="351"/>
      <c r="H2" s="351"/>
      <c r="I2" s="351"/>
      <c r="J2" s="351"/>
      <c r="K2" s="351"/>
      <c r="L2" s="352" t="s">
        <v>114</v>
      </c>
    </row>
    <row r="3" spans="1:12">
      <c r="A3" s="353" t="s">
        <v>2</v>
      </c>
      <c r="B3" s="351"/>
      <c r="C3" s="351"/>
      <c r="D3" s="351"/>
      <c r="E3" s="351"/>
      <c r="F3" s="351"/>
      <c r="G3" s="354"/>
      <c r="H3" s="351"/>
      <c r="I3" s="351"/>
      <c r="J3" s="351"/>
      <c r="K3" s="351"/>
      <c r="L3" s="352" t="s">
        <v>3</v>
      </c>
    </row>
    <row r="4" ht="19.5" customHeight="1" spans="1:12">
      <c r="A4" s="344" t="s">
        <v>6</v>
      </c>
      <c r="B4" s="344" t="s">
        <v>6</v>
      </c>
      <c r="C4" s="344" t="s">
        <v>6</v>
      </c>
      <c r="D4" s="344" t="s">
        <v>6</v>
      </c>
      <c r="E4" s="343" t="s">
        <v>97</v>
      </c>
      <c r="F4" s="343" t="s">
        <v>115</v>
      </c>
      <c r="G4" s="343" t="s">
        <v>116</v>
      </c>
      <c r="H4" s="343" t="s">
        <v>117</v>
      </c>
      <c r="I4" s="343" t="s">
        <v>117</v>
      </c>
      <c r="J4" s="343" t="s">
        <v>118</v>
      </c>
      <c r="K4" s="343" t="s">
        <v>119</v>
      </c>
      <c r="L4" s="343" t="s">
        <v>120</v>
      </c>
    </row>
    <row r="5" ht="19.5" customHeight="1" spans="1:12">
      <c r="A5" s="343" t="s">
        <v>121</v>
      </c>
      <c r="B5" s="343" t="s">
        <v>121</v>
      </c>
      <c r="C5" s="343" t="s">
        <v>121</v>
      </c>
      <c r="D5" s="344" t="s">
        <v>122</v>
      </c>
      <c r="E5" s="343" t="s">
        <v>97</v>
      </c>
      <c r="F5" s="343" t="s">
        <v>115</v>
      </c>
      <c r="G5" s="343" t="s">
        <v>116</v>
      </c>
      <c r="H5" s="343" t="s">
        <v>123</v>
      </c>
      <c r="I5" s="343" t="s">
        <v>124</v>
      </c>
      <c r="J5" s="343" t="s">
        <v>118</v>
      </c>
      <c r="K5" s="343" t="s">
        <v>119</v>
      </c>
      <c r="L5" s="343" t="s">
        <v>120</v>
      </c>
    </row>
    <row r="6" ht="19.5" customHeight="1" spans="1:12">
      <c r="A6" s="343" t="s">
        <v>121</v>
      </c>
      <c r="B6" s="343" t="s">
        <v>121</v>
      </c>
      <c r="C6" s="343" t="s">
        <v>121</v>
      </c>
      <c r="D6" s="344" t="s">
        <v>122</v>
      </c>
      <c r="E6" s="343" t="s">
        <v>97</v>
      </c>
      <c r="F6" s="343" t="s">
        <v>115</v>
      </c>
      <c r="G6" s="343" t="s">
        <v>116</v>
      </c>
      <c r="H6" s="343" t="s">
        <v>123</v>
      </c>
      <c r="I6" s="343" t="s">
        <v>124</v>
      </c>
      <c r="J6" s="343" t="s">
        <v>118</v>
      </c>
      <c r="K6" s="343" t="s">
        <v>119</v>
      </c>
      <c r="L6" s="343" t="s">
        <v>120</v>
      </c>
    </row>
    <row r="7" ht="19.5" customHeight="1" spans="1:12">
      <c r="A7" s="343" t="s">
        <v>121</v>
      </c>
      <c r="B7" s="343" t="s">
        <v>121</v>
      </c>
      <c r="C7" s="343" t="s">
        <v>121</v>
      </c>
      <c r="D7" s="344" t="s">
        <v>122</v>
      </c>
      <c r="E7" s="343" t="s">
        <v>97</v>
      </c>
      <c r="F7" s="343" t="s">
        <v>115</v>
      </c>
      <c r="G7" s="343" t="s">
        <v>116</v>
      </c>
      <c r="H7" s="343" t="s">
        <v>123</v>
      </c>
      <c r="I7" s="343" t="s">
        <v>124</v>
      </c>
      <c r="J7" s="343" t="s">
        <v>118</v>
      </c>
      <c r="K7" s="343" t="s">
        <v>119</v>
      </c>
      <c r="L7" s="343" t="s">
        <v>120</v>
      </c>
    </row>
    <row r="8" ht="19.5" customHeight="1" spans="1:12">
      <c r="A8" s="344" t="s">
        <v>125</v>
      </c>
      <c r="B8" s="344" t="s">
        <v>126</v>
      </c>
      <c r="C8" s="344" t="s">
        <v>127</v>
      </c>
      <c r="D8" s="344" t="s">
        <v>10</v>
      </c>
      <c r="E8" s="343" t="s">
        <v>11</v>
      </c>
      <c r="F8" s="343" t="s">
        <v>12</v>
      </c>
      <c r="G8" s="343" t="s">
        <v>20</v>
      </c>
      <c r="H8" s="343" t="s">
        <v>24</v>
      </c>
      <c r="I8" s="343" t="s">
        <v>28</v>
      </c>
      <c r="J8" s="343" t="s">
        <v>32</v>
      </c>
      <c r="K8" s="343" t="s">
        <v>36</v>
      </c>
      <c r="L8" s="343" t="s">
        <v>40</v>
      </c>
    </row>
    <row r="9" ht="19.5" customHeight="1" spans="1:12">
      <c r="A9" s="344" t="s">
        <v>125</v>
      </c>
      <c r="B9" s="344" t="s">
        <v>126</v>
      </c>
      <c r="C9" s="344" t="s">
        <v>127</v>
      </c>
      <c r="D9" s="344" t="s">
        <v>128</v>
      </c>
      <c r="E9" s="345">
        <v>2051579563.26</v>
      </c>
      <c r="F9" s="345">
        <v>1505024055.26</v>
      </c>
      <c r="G9" s="345">
        <f>L9/E9</f>
        <v>0.266247739820547</v>
      </c>
      <c r="H9" s="345">
        <v>327086.22</v>
      </c>
      <c r="I9" s="345">
        <v>0</v>
      </c>
      <c r="J9" s="345">
        <v>0</v>
      </c>
      <c r="K9" s="345">
        <v>0</v>
      </c>
      <c r="L9" s="345">
        <v>546228421.78</v>
      </c>
    </row>
    <row r="10" ht="19.5" customHeight="1" spans="1:12">
      <c r="A10" s="346" t="s">
        <v>129</v>
      </c>
      <c r="B10" s="347"/>
      <c r="C10" s="347"/>
      <c r="D10" s="347" t="s">
        <v>130</v>
      </c>
      <c r="E10" s="345">
        <v>40000</v>
      </c>
      <c r="F10" s="345">
        <v>20000</v>
      </c>
      <c r="G10" s="345">
        <v>0</v>
      </c>
      <c r="H10" s="345">
        <v>0</v>
      </c>
      <c r="I10" s="345">
        <v>0</v>
      </c>
      <c r="J10" s="345">
        <v>0</v>
      </c>
      <c r="K10" s="345">
        <v>0</v>
      </c>
      <c r="L10" s="345">
        <v>20000</v>
      </c>
    </row>
    <row r="11" ht="19.5" customHeight="1" spans="1:12">
      <c r="A11" s="346" t="s">
        <v>131</v>
      </c>
      <c r="B11" s="347"/>
      <c r="C11" s="347"/>
      <c r="D11" s="347" t="s">
        <v>132</v>
      </c>
      <c r="E11" s="345">
        <v>5626399.03</v>
      </c>
      <c r="F11" s="345">
        <v>5626399.03</v>
      </c>
      <c r="G11" s="345">
        <v>0</v>
      </c>
      <c r="H11" s="345">
        <v>0</v>
      </c>
      <c r="I11" s="345">
        <v>0</v>
      </c>
      <c r="J11" s="345">
        <v>0</v>
      </c>
      <c r="K11" s="345">
        <v>0</v>
      </c>
      <c r="L11" s="345">
        <v>0</v>
      </c>
    </row>
    <row r="12" ht="19.5" customHeight="1" spans="1:12">
      <c r="A12" s="346" t="s">
        <v>133</v>
      </c>
      <c r="B12" s="347"/>
      <c r="C12" s="347"/>
      <c r="D12" s="347" t="s">
        <v>134</v>
      </c>
      <c r="E12" s="345">
        <v>1056850</v>
      </c>
      <c r="F12" s="345">
        <v>1056850</v>
      </c>
      <c r="G12" s="345">
        <v>0</v>
      </c>
      <c r="H12" s="345">
        <v>0</v>
      </c>
      <c r="I12" s="345">
        <v>0</v>
      </c>
      <c r="J12" s="345">
        <v>0</v>
      </c>
      <c r="K12" s="345">
        <v>0</v>
      </c>
      <c r="L12" s="345">
        <v>0</v>
      </c>
    </row>
    <row r="13" ht="19.5" customHeight="1" spans="1:12">
      <c r="A13" s="346" t="s">
        <v>135</v>
      </c>
      <c r="B13" s="347"/>
      <c r="C13" s="347"/>
      <c r="D13" s="347" t="s">
        <v>136</v>
      </c>
      <c r="E13" s="345">
        <v>8316101.51</v>
      </c>
      <c r="F13" s="345">
        <v>6141632.11</v>
      </c>
      <c r="G13" s="345">
        <v>0</v>
      </c>
      <c r="H13" s="345">
        <v>0</v>
      </c>
      <c r="I13" s="345">
        <v>0</v>
      </c>
      <c r="J13" s="345">
        <v>0</v>
      </c>
      <c r="K13" s="345">
        <v>0</v>
      </c>
      <c r="L13" s="345">
        <v>2174469.4</v>
      </c>
    </row>
    <row r="14" ht="19.5" customHeight="1" spans="1:12">
      <c r="A14" s="346" t="s">
        <v>137</v>
      </c>
      <c r="B14" s="347"/>
      <c r="C14" s="347"/>
      <c r="D14" s="347" t="s">
        <v>138</v>
      </c>
      <c r="E14" s="345">
        <v>99102877.92</v>
      </c>
      <c r="F14" s="345">
        <v>98255889.92</v>
      </c>
      <c r="G14" s="345">
        <v>0</v>
      </c>
      <c r="H14" s="345">
        <v>0</v>
      </c>
      <c r="I14" s="345">
        <v>0</v>
      </c>
      <c r="J14" s="345">
        <v>0</v>
      </c>
      <c r="K14" s="345">
        <v>0</v>
      </c>
      <c r="L14" s="345">
        <v>846988</v>
      </c>
    </row>
    <row r="15" ht="19.5" customHeight="1" spans="1:12">
      <c r="A15" s="346" t="s">
        <v>139</v>
      </c>
      <c r="B15" s="347"/>
      <c r="C15" s="347"/>
      <c r="D15" s="347" t="s">
        <v>140</v>
      </c>
      <c r="E15" s="345">
        <v>510346959.82</v>
      </c>
      <c r="F15" s="345">
        <v>502262444.08</v>
      </c>
      <c r="G15" s="345">
        <v>0</v>
      </c>
      <c r="H15" s="345">
        <v>50000</v>
      </c>
      <c r="I15" s="345">
        <v>0</v>
      </c>
      <c r="J15" s="345">
        <v>0</v>
      </c>
      <c r="K15" s="345">
        <v>0</v>
      </c>
      <c r="L15" s="345">
        <v>8034515.74</v>
      </c>
    </row>
    <row r="16" ht="19.5" customHeight="1" spans="1:12">
      <c r="A16" s="346" t="s">
        <v>141</v>
      </c>
      <c r="B16" s="347"/>
      <c r="C16" s="347"/>
      <c r="D16" s="347" t="s">
        <v>142</v>
      </c>
      <c r="E16" s="345">
        <v>287520905.22</v>
      </c>
      <c r="F16" s="345">
        <v>285744357.72</v>
      </c>
      <c r="G16" s="345">
        <v>0</v>
      </c>
      <c r="H16" s="345">
        <v>57281</v>
      </c>
      <c r="I16" s="345">
        <v>0</v>
      </c>
      <c r="J16" s="345">
        <v>0</v>
      </c>
      <c r="K16" s="345">
        <v>0</v>
      </c>
      <c r="L16" s="345">
        <v>1719266.5</v>
      </c>
    </row>
    <row r="17" ht="19.5" customHeight="1" spans="1:12">
      <c r="A17" s="346" t="s">
        <v>143</v>
      </c>
      <c r="B17" s="347"/>
      <c r="C17" s="347"/>
      <c r="D17" s="347" t="s">
        <v>144</v>
      </c>
      <c r="E17" s="345">
        <v>128128495.77</v>
      </c>
      <c r="F17" s="345">
        <v>126920581.77</v>
      </c>
      <c r="G17" s="345">
        <v>0</v>
      </c>
      <c r="H17" s="345">
        <v>0</v>
      </c>
      <c r="I17" s="345">
        <v>0</v>
      </c>
      <c r="J17" s="345">
        <v>0</v>
      </c>
      <c r="K17" s="345">
        <v>0</v>
      </c>
      <c r="L17" s="345">
        <v>1207914</v>
      </c>
    </row>
    <row r="18" ht="19.5" customHeight="1" spans="1:12">
      <c r="A18" s="346" t="s">
        <v>145</v>
      </c>
      <c r="B18" s="347"/>
      <c r="C18" s="347"/>
      <c r="D18" s="347" t="s">
        <v>146</v>
      </c>
      <c r="E18" s="345">
        <v>20720080.05</v>
      </c>
      <c r="F18" s="345">
        <v>6150000</v>
      </c>
      <c r="G18" s="345">
        <v>0</v>
      </c>
      <c r="H18" s="345">
        <v>0</v>
      </c>
      <c r="I18" s="345">
        <v>0</v>
      </c>
      <c r="J18" s="345">
        <v>0</v>
      </c>
      <c r="K18" s="345">
        <v>0</v>
      </c>
      <c r="L18" s="345">
        <v>14570080.05</v>
      </c>
    </row>
    <row r="19" ht="19.5" customHeight="1" spans="1:12">
      <c r="A19" s="346" t="s">
        <v>147</v>
      </c>
      <c r="B19" s="347"/>
      <c r="C19" s="347"/>
      <c r="D19" s="347" t="s">
        <v>148</v>
      </c>
      <c r="E19" s="345">
        <v>29383913.14</v>
      </c>
      <c r="F19" s="345">
        <v>25459657.54</v>
      </c>
      <c r="G19" s="345">
        <v>0</v>
      </c>
      <c r="H19" s="345">
        <v>0</v>
      </c>
      <c r="I19" s="345">
        <v>0</v>
      </c>
      <c r="J19" s="345">
        <v>0</v>
      </c>
      <c r="K19" s="345">
        <v>0</v>
      </c>
      <c r="L19" s="345">
        <v>3924255.6</v>
      </c>
    </row>
    <row r="20" ht="19.5" customHeight="1" spans="1:12">
      <c r="A20" s="346" t="s">
        <v>149</v>
      </c>
      <c r="B20" s="347"/>
      <c r="C20" s="347"/>
      <c r="D20" s="347" t="s">
        <v>150</v>
      </c>
      <c r="E20" s="345">
        <v>0</v>
      </c>
      <c r="F20" s="345">
        <v>0</v>
      </c>
      <c r="G20" s="345">
        <v>0</v>
      </c>
      <c r="H20" s="345">
        <v>0</v>
      </c>
      <c r="I20" s="345">
        <v>0</v>
      </c>
      <c r="J20" s="345">
        <v>0</v>
      </c>
      <c r="K20" s="345">
        <v>0</v>
      </c>
      <c r="L20" s="345">
        <v>0</v>
      </c>
    </row>
    <row r="21" ht="19.5" customHeight="1" spans="1:12">
      <c r="A21" s="346" t="s">
        <v>151</v>
      </c>
      <c r="B21" s="347"/>
      <c r="C21" s="347"/>
      <c r="D21" s="347" t="s">
        <v>152</v>
      </c>
      <c r="E21" s="345">
        <v>9513752.82</v>
      </c>
      <c r="F21" s="345">
        <v>9513752.82</v>
      </c>
      <c r="G21" s="345">
        <v>0</v>
      </c>
      <c r="H21" s="345">
        <v>0</v>
      </c>
      <c r="I21" s="345">
        <v>0</v>
      </c>
      <c r="J21" s="345">
        <v>0</v>
      </c>
      <c r="K21" s="345">
        <v>0</v>
      </c>
      <c r="L21" s="345">
        <v>0</v>
      </c>
    </row>
    <row r="22" ht="19.5" customHeight="1" spans="1:12">
      <c r="A22" s="346" t="s">
        <v>153</v>
      </c>
      <c r="B22" s="347"/>
      <c r="C22" s="347"/>
      <c r="D22" s="347" t="s">
        <v>154</v>
      </c>
      <c r="E22" s="345">
        <v>0</v>
      </c>
      <c r="F22" s="345">
        <v>0</v>
      </c>
      <c r="G22" s="345">
        <v>0</v>
      </c>
      <c r="H22" s="345">
        <v>0</v>
      </c>
      <c r="I22" s="345">
        <v>0</v>
      </c>
      <c r="J22" s="345">
        <v>0</v>
      </c>
      <c r="K22" s="345">
        <v>0</v>
      </c>
      <c r="L22" s="345">
        <v>0</v>
      </c>
    </row>
    <row r="23" ht="19.5" customHeight="1" spans="1:12">
      <c r="A23" s="346" t="s">
        <v>155</v>
      </c>
      <c r="B23" s="347"/>
      <c r="C23" s="347"/>
      <c r="D23" s="347" t="s">
        <v>156</v>
      </c>
      <c r="E23" s="345">
        <v>7518255.1</v>
      </c>
      <c r="F23" s="345">
        <v>7437403.1</v>
      </c>
      <c r="G23" s="345">
        <v>0</v>
      </c>
      <c r="H23" s="345">
        <v>80852</v>
      </c>
      <c r="I23" s="345">
        <v>0</v>
      </c>
      <c r="J23" s="345">
        <v>0</v>
      </c>
      <c r="K23" s="345">
        <v>0</v>
      </c>
      <c r="L23" s="345">
        <v>0</v>
      </c>
    </row>
    <row r="24" ht="19.5" customHeight="1" spans="1:12">
      <c r="A24" s="346" t="s">
        <v>157</v>
      </c>
      <c r="B24" s="347"/>
      <c r="C24" s="347"/>
      <c r="D24" s="347" t="s">
        <v>158</v>
      </c>
      <c r="E24" s="345">
        <v>20665119.7</v>
      </c>
      <c r="F24" s="345">
        <v>13168098.7</v>
      </c>
      <c r="G24" s="345">
        <v>0</v>
      </c>
      <c r="H24" s="345">
        <v>138953.22</v>
      </c>
      <c r="I24" s="345">
        <v>0</v>
      </c>
      <c r="J24" s="345">
        <v>0</v>
      </c>
      <c r="K24" s="345">
        <v>0</v>
      </c>
      <c r="L24" s="345">
        <v>7358067.78</v>
      </c>
    </row>
    <row r="25" ht="19.5" customHeight="1" spans="1:12">
      <c r="A25" s="346" t="s">
        <v>159</v>
      </c>
      <c r="B25" s="347"/>
      <c r="C25" s="347"/>
      <c r="D25" s="347" t="s">
        <v>160</v>
      </c>
      <c r="E25" s="345">
        <v>38986945</v>
      </c>
      <c r="F25" s="345">
        <v>7805265</v>
      </c>
      <c r="G25" s="345">
        <v>0</v>
      </c>
      <c r="H25" s="345">
        <v>0</v>
      </c>
      <c r="I25" s="345">
        <v>0</v>
      </c>
      <c r="J25" s="345">
        <v>0</v>
      </c>
      <c r="K25" s="345">
        <v>0</v>
      </c>
      <c r="L25" s="345">
        <v>31181680</v>
      </c>
    </row>
    <row r="26" ht="19.5" customHeight="1" spans="1:12">
      <c r="A26" s="346" t="s">
        <v>161</v>
      </c>
      <c r="B26" s="347"/>
      <c r="C26" s="347"/>
      <c r="D26" s="347" t="s">
        <v>162</v>
      </c>
      <c r="E26" s="345">
        <v>2174593.69</v>
      </c>
      <c r="F26" s="345">
        <v>2174593.69</v>
      </c>
      <c r="G26" s="345">
        <v>0</v>
      </c>
      <c r="H26" s="345">
        <v>0</v>
      </c>
      <c r="I26" s="345">
        <v>0</v>
      </c>
      <c r="J26" s="345">
        <v>0</v>
      </c>
      <c r="K26" s="345">
        <v>0</v>
      </c>
      <c r="L26" s="345">
        <v>0</v>
      </c>
    </row>
    <row r="27" ht="19.5" customHeight="1" spans="1:12">
      <c r="A27" s="346" t="s">
        <v>163</v>
      </c>
      <c r="B27" s="347"/>
      <c r="C27" s="347"/>
      <c r="D27" s="347" t="s">
        <v>164</v>
      </c>
      <c r="E27" s="345">
        <v>450311</v>
      </c>
      <c r="F27" s="345">
        <v>270795</v>
      </c>
      <c r="G27" s="345">
        <v>0</v>
      </c>
      <c r="H27" s="345">
        <v>0</v>
      </c>
      <c r="I27" s="345">
        <v>0</v>
      </c>
      <c r="J27" s="345">
        <v>0</v>
      </c>
      <c r="K27" s="345">
        <v>0</v>
      </c>
      <c r="L27" s="345">
        <v>179516</v>
      </c>
    </row>
    <row r="28" ht="19.5" customHeight="1" spans="1:12">
      <c r="A28" s="346" t="s">
        <v>165</v>
      </c>
      <c r="B28" s="347"/>
      <c r="C28" s="347"/>
      <c r="D28" s="347" t="s">
        <v>166</v>
      </c>
      <c r="E28" s="345">
        <v>1170960</v>
      </c>
      <c r="F28" s="345">
        <v>1170960</v>
      </c>
      <c r="G28" s="345">
        <v>0</v>
      </c>
      <c r="H28" s="345">
        <v>0</v>
      </c>
      <c r="I28" s="345">
        <v>0</v>
      </c>
      <c r="J28" s="345">
        <v>0</v>
      </c>
      <c r="K28" s="345">
        <v>0</v>
      </c>
      <c r="L28" s="345">
        <v>0</v>
      </c>
    </row>
    <row r="29" ht="19.5" customHeight="1" spans="1:12">
      <c r="A29" s="346" t="s">
        <v>167</v>
      </c>
      <c r="B29" s="347"/>
      <c r="C29" s="347"/>
      <c r="D29" s="347" t="s">
        <v>168</v>
      </c>
      <c r="E29" s="345">
        <v>61136694.89</v>
      </c>
      <c r="F29" s="345">
        <v>58005383.49</v>
      </c>
      <c r="G29" s="345">
        <v>0</v>
      </c>
      <c r="H29" s="345">
        <v>0</v>
      </c>
      <c r="I29" s="345">
        <v>0</v>
      </c>
      <c r="J29" s="345">
        <v>0</v>
      </c>
      <c r="K29" s="345">
        <v>0</v>
      </c>
      <c r="L29" s="345">
        <v>3131311.4</v>
      </c>
    </row>
    <row r="30" ht="19.5" customHeight="1" spans="1:12">
      <c r="A30" s="346" t="s">
        <v>169</v>
      </c>
      <c r="B30" s="347"/>
      <c r="C30" s="347"/>
      <c r="D30" s="347" t="s">
        <v>170</v>
      </c>
      <c r="E30" s="345">
        <v>91575359.15</v>
      </c>
      <c r="F30" s="345">
        <v>91575359.15</v>
      </c>
      <c r="G30" s="345">
        <v>0</v>
      </c>
      <c r="H30" s="345">
        <v>0</v>
      </c>
      <c r="I30" s="345">
        <v>0</v>
      </c>
      <c r="J30" s="345">
        <v>0</v>
      </c>
      <c r="K30" s="345">
        <v>0</v>
      </c>
      <c r="L30" s="345">
        <v>0</v>
      </c>
    </row>
    <row r="31" ht="19.5" customHeight="1" spans="1:12">
      <c r="A31" s="346" t="s">
        <v>171</v>
      </c>
      <c r="B31" s="347"/>
      <c r="C31" s="347"/>
      <c r="D31" s="347" t="s">
        <v>172</v>
      </c>
      <c r="E31" s="345">
        <v>10225001.53</v>
      </c>
      <c r="F31" s="345">
        <v>10225001.53</v>
      </c>
      <c r="G31" s="345">
        <v>0</v>
      </c>
      <c r="H31" s="345">
        <v>0</v>
      </c>
      <c r="I31" s="345">
        <v>0</v>
      </c>
      <c r="J31" s="345">
        <v>0</v>
      </c>
      <c r="K31" s="345">
        <v>0</v>
      </c>
      <c r="L31" s="345">
        <v>0</v>
      </c>
    </row>
    <row r="32" ht="19.5" customHeight="1" spans="1:12">
      <c r="A32" s="346" t="s">
        <v>173</v>
      </c>
      <c r="B32" s="347"/>
      <c r="C32" s="347"/>
      <c r="D32" s="347" t="s">
        <v>174</v>
      </c>
      <c r="E32" s="345">
        <v>5361063.2</v>
      </c>
      <c r="F32" s="345">
        <v>5287909</v>
      </c>
      <c r="G32" s="345">
        <v>0</v>
      </c>
      <c r="H32" s="345">
        <v>0</v>
      </c>
      <c r="I32" s="345">
        <v>0</v>
      </c>
      <c r="J32" s="345">
        <v>0</v>
      </c>
      <c r="K32" s="345">
        <v>0</v>
      </c>
      <c r="L32" s="345">
        <v>73154.2</v>
      </c>
    </row>
    <row r="33" ht="19.5" customHeight="1" spans="1:12">
      <c r="A33" s="346" t="s">
        <v>175</v>
      </c>
      <c r="B33" s="347"/>
      <c r="C33" s="347"/>
      <c r="D33" s="347" t="s">
        <v>176</v>
      </c>
      <c r="E33" s="345">
        <v>744729.54</v>
      </c>
      <c r="F33" s="345">
        <v>744729.54</v>
      </c>
      <c r="G33" s="345">
        <v>0</v>
      </c>
      <c r="H33" s="345">
        <v>0</v>
      </c>
      <c r="I33" s="345">
        <v>0</v>
      </c>
      <c r="J33" s="345">
        <v>0</v>
      </c>
      <c r="K33" s="345">
        <v>0</v>
      </c>
      <c r="L33" s="345">
        <v>0</v>
      </c>
    </row>
    <row r="34" ht="19.5" customHeight="1" spans="1:12">
      <c r="A34" s="346" t="s">
        <v>177</v>
      </c>
      <c r="B34" s="347"/>
      <c r="C34" s="347"/>
      <c r="D34" s="347" t="s">
        <v>178</v>
      </c>
      <c r="E34" s="345">
        <v>80130865.88</v>
      </c>
      <c r="F34" s="345">
        <v>80130865.88</v>
      </c>
      <c r="G34" s="345">
        <v>0</v>
      </c>
      <c r="H34" s="345">
        <v>0</v>
      </c>
      <c r="I34" s="345">
        <v>0</v>
      </c>
      <c r="J34" s="345">
        <v>0</v>
      </c>
      <c r="K34" s="345">
        <v>0</v>
      </c>
      <c r="L34" s="345">
        <v>0</v>
      </c>
    </row>
    <row r="35" ht="19.5" customHeight="1" spans="1:12">
      <c r="A35" s="346" t="s">
        <v>179</v>
      </c>
      <c r="B35" s="347"/>
      <c r="C35" s="347"/>
      <c r="D35" s="347" t="s">
        <v>180</v>
      </c>
      <c r="E35" s="345">
        <v>1203508.29</v>
      </c>
      <c r="F35" s="345">
        <v>1203508.29</v>
      </c>
      <c r="G35" s="345">
        <v>0</v>
      </c>
      <c r="H35" s="345">
        <v>0</v>
      </c>
      <c r="I35" s="345">
        <v>0</v>
      </c>
      <c r="J35" s="345">
        <v>0</v>
      </c>
      <c r="K35" s="345">
        <v>0</v>
      </c>
      <c r="L35" s="345">
        <v>0</v>
      </c>
    </row>
    <row r="36" ht="19.5" customHeight="1" spans="1:12">
      <c r="A36" s="346" t="s">
        <v>181</v>
      </c>
      <c r="B36" s="347"/>
      <c r="C36" s="347"/>
      <c r="D36" s="347" t="s">
        <v>182</v>
      </c>
      <c r="E36" s="345">
        <v>22649.56</v>
      </c>
      <c r="F36" s="345">
        <v>22649.56</v>
      </c>
      <c r="G36" s="345">
        <v>0</v>
      </c>
      <c r="H36" s="345">
        <v>0</v>
      </c>
      <c r="I36" s="345">
        <v>0</v>
      </c>
      <c r="J36" s="345">
        <v>0</v>
      </c>
      <c r="K36" s="345">
        <v>0</v>
      </c>
      <c r="L36" s="345">
        <v>0</v>
      </c>
    </row>
    <row r="37" ht="19.5" customHeight="1" spans="1:12">
      <c r="A37" s="346" t="s">
        <v>183</v>
      </c>
      <c r="B37" s="347"/>
      <c r="C37" s="347"/>
      <c r="D37" s="347" t="s">
        <v>184</v>
      </c>
      <c r="E37" s="345">
        <v>471807203.11</v>
      </c>
      <c r="F37" s="345">
        <v>0</v>
      </c>
      <c r="G37" s="345">
        <v>0</v>
      </c>
      <c r="H37" s="345">
        <v>0</v>
      </c>
      <c r="I37" s="345">
        <v>0</v>
      </c>
      <c r="J37" s="345">
        <v>0</v>
      </c>
      <c r="K37" s="345">
        <v>0</v>
      </c>
      <c r="L37" s="345">
        <v>471807203.11</v>
      </c>
    </row>
    <row r="38" ht="19.5" customHeight="1" spans="1:12">
      <c r="A38" s="346" t="s">
        <v>185</v>
      </c>
      <c r="B38" s="347"/>
      <c r="C38" s="347"/>
      <c r="D38" s="347" t="s">
        <v>186</v>
      </c>
      <c r="E38" s="345">
        <v>93960845</v>
      </c>
      <c r="F38" s="345">
        <v>93960845</v>
      </c>
      <c r="G38" s="345">
        <v>0</v>
      </c>
      <c r="H38" s="345">
        <v>0</v>
      </c>
      <c r="I38" s="345">
        <v>0</v>
      </c>
      <c r="J38" s="345">
        <v>0</v>
      </c>
      <c r="K38" s="345">
        <v>0</v>
      </c>
      <c r="L38" s="345">
        <v>0</v>
      </c>
    </row>
    <row r="39" ht="19.5" customHeight="1" spans="1:12">
      <c r="A39" s="346" t="s">
        <v>187</v>
      </c>
      <c r="B39" s="347"/>
      <c r="C39" s="347"/>
      <c r="D39" s="347" t="s">
        <v>188</v>
      </c>
      <c r="E39" s="345">
        <v>16186596.49</v>
      </c>
      <c r="F39" s="345">
        <v>16186596.49</v>
      </c>
      <c r="G39" s="345">
        <v>0</v>
      </c>
      <c r="H39" s="345">
        <v>0</v>
      </c>
      <c r="I39" s="345">
        <v>0</v>
      </c>
      <c r="J39" s="345">
        <v>0</v>
      </c>
      <c r="K39" s="345">
        <v>0</v>
      </c>
      <c r="L39" s="345">
        <v>0</v>
      </c>
    </row>
    <row r="40" ht="19.5" customHeight="1" spans="1:12">
      <c r="A40" s="346" t="s">
        <v>189</v>
      </c>
      <c r="B40" s="347"/>
      <c r="C40" s="347"/>
      <c r="D40" s="347" t="s">
        <v>190</v>
      </c>
      <c r="E40" s="345">
        <v>1122118</v>
      </c>
      <c r="F40" s="345">
        <v>1122118</v>
      </c>
      <c r="G40" s="345">
        <v>0</v>
      </c>
      <c r="H40" s="345">
        <v>0</v>
      </c>
      <c r="I40" s="345">
        <v>0</v>
      </c>
      <c r="J40" s="345">
        <v>0</v>
      </c>
      <c r="K40" s="345">
        <v>0</v>
      </c>
      <c r="L40" s="345">
        <v>0</v>
      </c>
    </row>
    <row r="41" ht="19.5" customHeight="1" spans="1:12">
      <c r="A41" s="346" t="s">
        <v>191</v>
      </c>
      <c r="B41" s="347"/>
      <c r="C41" s="347"/>
      <c r="D41" s="347" t="s">
        <v>192</v>
      </c>
      <c r="E41" s="345">
        <v>60000</v>
      </c>
      <c r="F41" s="345">
        <v>60000</v>
      </c>
      <c r="G41" s="345">
        <v>0</v>
      </c>
      <c r="H41" s="345">
        <v>0</v>
      </c>
      <c r="I41" s="345">
        <v>0</v>
      </c>
      <c r="J41" s="345">
        <v>0</v>
      </c>
      <c r="K41" s="345">
        <v>0</v>
      </c>
      <c r="L41" s="345">
        <v>0</v>
      </c>
    </row>
    <row r="42" ht="19.5" customHeight="1" spans="1:12">
      <c r="A42" s="346" t="s">
        <v>193</v>
      </c>
      <c r="B42" s="347"/>
      <c r="C42" s="347"/>
      <c r="D42" s="347" t="s">
        <v>194</v>
      </c>
      <c r="E42" s="345">
        <v>47320408.85</v>
      </c>
      <c r="F42" s="345">
        <v>47320408.85</v>
      </c>
      <c r="G42" s="345">
        <v>0</v>
      </c>
      <c r="H42" s="345">
        <v>0</v>
      </c>
      <c r="I42" s="345">
        <v>0</v>
      </c>
      <c r="J42" s="345">
        <v>0</v>
      </c>
      <c r="K42" s="345">
        <v>0</v>
      </c>
      <c r="L42" s="345">
        <v>0</v>
      </c>
    </row>
    <row r="43" ht="19.5" customHeight="1" spans="1:12">
      <c r="A43" s="347" t="s">
        <v>195</v>
      </c>
      <c r="B43" s="347" t="s">
        <v>195</v>
      </c>
      <c r="C43" s="347" t="s">
        <v>195</v>
      </c>
      <c r="D43" s="347" t="s">
        <v>195</v>
      </c>
      <c r="E43" s="347" t="s">
        <v>195</v>
      </c>
      <c r="F43" s="347" t="s">
        <v>195</v>
      </c>
      <c r="G43" s="347" t="s">
        <v>195</v>
      </c>
      <c r="H43" s="347" t="s">
        <v>195</v>
      </c>
      <c r="I43" s="347" t="s">
        <v>195</v>
      </c>
      <c r="J43" s="347" t="s">
        <v>195</v>
      </c>
      <c r="K43" s="347" t="s">
        <v>195</v>
      </c>
      <c r="L43" s="347" t="s">
        <v>195</v>
      </c>
    </row>
  </sheetData>
  <mergeCells count="4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L4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3"/>
  <sheetViews>
    <sheetView workbookViewId="0">
      <pane xSplit="4" ySplit="9" topLeftCell="E10" activePane="bottomRight" state="frozen"/>
      <selection/>
      <selection pane="topRight"/>
      <selection pane="bottomLeft"/>
      <selection pane="bottomRight" activeCell="E9" sqref="E9"/>
    </sheetView>
  </sheetViews>
  <sheetFormatPr defaultColWidth="9" defaultRowHeight="13.5"/>
  <cols>
    <col min="1" max="3" width="3.25" customWidth="1"/>
    <col min="4" max="4" width="32.75" customWidth="1"/>
    <col min="5" max="10" width="18.75" customWidth="1"/>
    <col min="11" max="11" width="12.6333333333333"/>
  </cols>
  <sheetData>
    <row r="1" ht="27" spans="1:10">
      <c r="A1" s="350" t="s">
        <v>196</v>
      </c>
      <c r="B1" s="350"/>
      <c r="C1" s="350"/>
      <c r="D1" s="350"/>
      <c r="E1" s="350"/>
      <c r="F1" s="350"/>
      <c r="G1" s="350"/>
      <c r="H1" s="350"/>
      <c r="I1" s="350"/>
      <c r="J1" s="350"/>
    </row>
    <row r="2" spans="1:10">
      <c r="A2" s="351"/>
      <c r="B2" s="351"/>
      <c r="C2" s="351"/>
      <c r="D2" s="351"/>
      <c r="E2" s="351"/>
      <c r="F2" s="351"/>
      <c r="G2" s="351"/>
      <c r="H2" s="351"/>
      <c r="I2" s="351"/>
      <c r="J2" s="352" t="s">
        <v>197</v>
      </c>
    </row>
    <row r="3" spans="1:10">
      <c r="A3" s="353" t="s">
        <v>2</v>
      </c>
      <c r="B3" s="351"/>
      <c r="C3" s="351"/>
      <c r="D3" s="351"/>
      <c r="E3" s="351"/>
      <c r="F3" s="354"/>
      <c r="G3" s="351"/>
      <c r="H3" s="351"/>
      <c r="I3" s="351"/>
      <c r="J3" s="352" t="s">
        <v>3</v>
      </c>
    </row>
    <row r="4" ht="19.5" customHeight="1" spans="1:10">
      <c r="A4" s="344" t="s">
        <v>6</v>
      </c>
      <c r="B4" s="344" t="s">
        <v>6</v>
      </c>
      <c r="C4" s="344" t="s">
        <v>6</v>
      </c>
      <c r="D4" s="344" t="s">
        <v>6</v>
      </c>
      <c r="E4" s="343" t="s">
        <v>99</v>
      </c>
      <c r="F4" s="343" t="s">
        <v>198</v>
      </c>
      <c r="G4" s="343" t="s">
        <v>199</v>
      </c>
      <c r="H4" s="343" t="s">
        <v>200</v>
      </c>
      <c r="I4" s="343" t="s">
        <v>201</v>
      </c>
      <c r="J4" s="343" t="s">
        <v>202</v>
      </c>
    </row>
    <row r="5" ht="19.5" customHeight="1" spans="1:10">
      <c r="A5" s="343" t="s">
        <v>121</v>
      </c>
      <c r="B5" s="343" t="s">
        <v>121</v>
      </c>
      <c r="C5" s="343" t="s">
        <v>121</v>
      </c>
      <c r="D5" s="344" t="s">
        <v>122</v>
      </c>
      <c r="E5" s="343" t="s">
        <v>99</v>
      </c>
      <c r="F5" s="343" t="s">
        <v>198</v>
      </c>
      <c r="G5" s="343" t="s">
        <v>199</v>
      </c>
      <c r="H5" s="343" t="s">
        <v>200</v>
      </c>
      <c r="I5" s="343" t="s">
        <v>201</v>
      </c>
      <c r="J5" s="343" t="s">
        <v>202</v>
      </c>
    </row>
    <row r="6" ht="19.5" customHeight="1" spans="1:10">
      <c r="A6" s="343" t="s">
        <v>121</v>
      </c>
      <c r="B6" s="343" t="s">
        <v>121</v>
      </c>
      <c r="C6" s="343" t="s">
        <v>121</v>
      </c>
      <c r="D6" s="344" t="s">
        <v>122</v>
      </c>
      <c r="E6" s="343" t="s">
        <v>99</v>
      </c>
      <c r="F6" s="343" t="s">
        <v>198</v>
      </c>
      <c r="G6" s="343" t="s">
        <v>199</v>
      </c>
      <c r="H6" s="343" t="s">
        <v>200</v>
      </c>
      <c r="I6" s="343" t="s">
        <v>201</v>
      </c>
      <c r="J6" s="343" t="s">
        <v>202</v>
      </c>
    </row>
    <row r="7" ht="19.5" customHeight="1" spans="1:10">
      <c r="A7" s="343" t="s">
        <v>121</v>
      </c>
      <c r="B7" s="343" t="s">
        <v>121</v>
      </c>
      <c r="C7" s="343" t="s">
        <v>121</v>
      </c>
      <c r="D7" s="344" t="s">
        <v>122</v>
      </c>
      <c r="E7" s="343" t="s">
        <v>99</v>
      </c>
      <c r="F7" s="343" t="s">
        <v>198</v>
      </c>
      <c r="G7" s="343" t="s">
        <v>199</v>
      </c>
      <c r="H7" s="343" t="s">
        <v>200</v>
      </c>
      <c r="I7" s="343" t="s">
        <v>201</v>
      </c>
      <c r="J7" s="343" t="s">
        <v>202</v>
      </c>
    </row>
    <row r="8" ht="19.5" customHeight="1" spans="1:10">
      <c r="A8" s="344" t="s">
        <v>125</v>
      </c>
      <c r="B8" s="344" t="s">
        <v>126</v>
      </c>
      <c r="C8" s="344" t="s">
        <v>127</v>
      </c>
      <c r="D8" s="344" t="s">
        <v>10</v>
      </c>
      <c r="E8" s="343" t="s">
        <v>11</v>
      </c>
      <c r="F8" s="343" t="s">
        <v>12</v>
      </c>
      <c r="G8" s="343" t="s">
        <v>20</v>
      </c>
      <c r="H8" s="343" t="s">
        <v>24</v>
      </c>
      <c r="I8" s="343" t="s">
        <v>28</v>
      </c>
      <c r="J8" s="343" t="s">
        <v>32</v>
      </c>
    </row>
    <row r="9" ht="19.5" customHeight="1" spans="1:10">
      <c r="A9" s="344" t="s">
        <v>125</v>
      </c>
      <c r="B9" s="344" t="s">
        <v>126</v>
      </c>
      <c r="C9" s="344" t="s">
        <v>127</v>
      </c>
      <c r="D9" s="344" t="s">
        <v>128</v>
      </c>
      <c r="E9" s="345">
        <v>2048504945.28</v>
      </c>
      <c r="F9" s="345">
        <v>1346603971.8</v>
      </c>
      <c r="G9" s="345">
        <v>701900973.48</v>
      </c>
      <c r="H9" s="345">
        <v>0</v>
      </c>
      <c r="I9" s="345">
        <v>0</v>
      </c>
      <c r="J9" s="345">
        <v>0</v>
      </c>
    </row>
    <row r="10" ht="19.5" customHeight="1" spans="1:10">
      <c r="A10" s="346" t="s">
        <v>129</v>
      </c>
      <c r="B10" s="347"/>
      <c r="C10" s="347"/>
      <c r="D10" s="347" t="s">
        <v>130</v>
      </c>
      <c r="E10" s="345">
        <v>40000</v>
      </c>
      <c r="F10" s="345">
        <v>0</v>
      </c>
      <c r="G10" s="345">
        <v>40000</v>
      </c>
      <c r="H10" s="345">
        <v>0</v>
      </c>
      <c r="I10" s="345">
        <v>0</v>
      </c>
      <c r="J10" s="345">
        <v>0</v>
      </c>
    </row>
    <row r="11" ht="19.5" customHeight="1" spans="1:10">
      <c r="A11" s="346" t="s">
        <v>203</v>
      </c>
      <c r="B11" s="347"/>
      <c r="C11" s="347"/>
      <c r="D11" s="347" t="s">
        <v>204</v>
      </c>
      <c r="E11" s="345">
        <v>600</v>
      </c>
      <c r="F11" s="345">
        <v>0</v>
      </c>
      <c r="G11" s="345">
        <v>600</v>
      </c>
      <c r="H11" s="345">
        <v>0</v>
      </c>
      <c r="I11" s="345">
        <v>0</v>
      </c>
      <c r="J11" s="345">
        <v>0</v>
      </c>
    </row>
    <row r="12" ht="19.5" customHeight="1" spans="1:10">
      <c r="A12" s="346" t="s">
        <v>131</v>
      </c>
      <c r="B12" s="347"/>
      <c r="C12" s="347"/>
      <c r="D12" s="347" t="s">
        <v>132</v>
      </c>
      <c r="E12" s="345">
        <v>5626399.03</v>
      </c>
      <c r="F12" s="345">
        <v>5606399.03</v>
      </c>
      <c r="G12" s="345">
        <v>20000</v>
      </c>
      <c r="H12" s="345">
        <v>0</v>
      </c>
      <c r="I12" s="345">
        <v>0</v>
      </c>
      <c r="J12" s="345">
        <v>0</v>
      </c>
    </row>
    <row r="13" ht="19.5" customHeight="1" spans="1:10">
      <c r="A13" s="346" t="s">
        <v>133</v>
      </c>
      <c r="B13" s="347"/>
      <c r="C13" s="347"/>
      <c r="D13" s="347" t="s">
        <v>134</v>
      </c>
      <c r="E13" s="345">
        <v>1993173</v>
      </c>
      <c r="F13" s="345">
        <v>0</v>
      </c>
      <c r="G13" s="345">
        <v>1993173</v>
      </c>
      <c r="H13" s="345">
        <v>0</v>
      </c>
      <c r="I13" s="345">
        <v>0</v>
      </c>
      <c r="J13" s="345">
        <v>0</v>
      </c>
    </row>
    <row r="14" ht="19.5" customHeight="1" spans="1:10">
      <c r="A14" s="346" t="s">
        <v>135</v>
      </c>
      <c r="B14" s="347"/>
      <c r="C14" s="347"/>
      <c r="D14" s="347" t="s">
        <v>136</v>
      </c>
      <c r="E14" s="345">
        <v>7952602.04</v>
      </c>
      <c r="F14" s="345">
        <v>4848748.86</v>
      </c>
      <c r="G14" s="345">
        <v>3103853.18</v>
      </c>
      <c r="H14" s="345">
        <v>0</v>
      </c>
      <c r="I14" s="345">
        <v>0</v>
      </c>
      <c r="J14" s="345">
        <v>0</v>
      </c>
    </row>
    <row r="15" ht="19.5" customHeight="1" spans="1:10">
      <c r="A15" s="346" t="s">
        <v>137</v>
      </c>
      <c r="B15" s="347"/>
      <c r="C15" s="347"/>
      <c r="D15" s="347" t="s">
        <v>138</v>
      </c>
      <c r="E15" s="345">
        <v>99621062.77</v>
      </c>
      <c r="F15" s="345">
        <v>91414262.54</v>
      </c>
      <c r="G15" s="345">
        <v>8206800.23</v>
      </c>
      <c r="H15" s="345">
        <v>0</v>
      </c>
      <c r="I15" s="345">
        <v>0</v>
      </c>
      <c r="J15" s="345">
        <v>0</v>
      </c>
    </row>
    <row r="16" ht="19.5" customHeight="1" spans="1:10">
      <c r="A16" s="346" t="s">
        <v>139</v>
      </c>
      <c r="B16" s="347"/>
      <c r="C16" s="347"/>
      <c r="D16" s="347" t="s">
        <v>140</v>
      </c>
      <c r="E16" s="345">
        <v>511040676.38</v>
      </c>
      <c r="F16" s="345">
        <v>481210185.04</v>
      </c>
      <c r="G16" s="345">
        <v>29830491.34</v>
      </c>
      <c r="H16" s="345">
        <v>0</v>
      </c>
      <c r="I16" s="345">
        <v>0</v>
      </c>
      <c r="J16" s="345">
        <v>0</v>
      </c>
    </row>
    <row r="17" ht="19.5" customHeight="1" spans="1:10">
      <c r="A17" s="346" t="s">
        <v>141</v>
      </c>
      <c r="B17" s="347"/>
      <c r="C17" s="347"/>
      <c r="D17" s="347" t="s">
        <v>142</v>
      </c>
      <c r="E17" s="345">
        <v>287753975.49</v>
      </c>
      <c r="F17" s="345">
        <v>270689572.33</v>
      </c>
      <c r="G17" s="345">
        <v>17064403.16</v>
      </c>
      <c r="H17" s="345">
        <v>0</v>
      </c>
      <c r="I17" s="345">
        <v>0</v>
      </c>
      <c r="J17" s="345">
        <v>0</v>
      </c>
    </row>
    <row r="18" ht="19.5" customHeight="1" spans="1:10">
      <c r="A18" s="346" t="s">
        <v>143</v>
      </c>
      <c r="B18" s="347"/>
      <c r="C18" s="347"/>
      <c r="D18" s="347" t="s">
        <v>144</v>
      </c>
      <c r="E18" s="345">
        <v>131451862.14</v>
      </c>
      <c r="F18" s="345">
        <v>109963106.32</v>
      </c>
      <c r="G18" s="345">
        <v>21488755.82</v>
      </c>
      <c r="H18" s="345">
        <v>0</v>
      </c>
      <c r="I18" s="345">
        <v>0</v>
      </c>
      <c r="J18" s="345">
        <v>0</v>
      </c>
    </row>
    <row r="19" ht="19.5" customHeight="1" spans="1:10">
      <c r="A19" s="346" t="s">
        <v>145</v>
      </c>
      <c r="B19" s="347"/>
      <c r="C19" s="347"/>
      <c r="D19" s="347" t="s">
        <v>146</v>
      </c>
      <c r="E19" s="345">
        <v>15718402.46</v>
      </c>
      <c r="F19" s="345">
        <v>0</v>
      </c>
      <c r="G19" s="345">
        <v>15718402.46</v>
      </c>
      <c r="H19" s="345">
        <v>0</v>
      </c>
      <c r="I19" s="345">
        <v>0</v>
      </c>
      <c r="J19" s="345">
        <v>0</v>
      </c>
    </row>
    <row r="20" ht="19.5" customHeight="1" spans="1:10">
      <c r="A20" s="346" t="s">
        <v>147</v>
      </c>
      <c r="B20" s="347"/>
      <c r="C20" s="347"/>
      <c r="D20" s="347" t="s">
        <v>148</v>
      </c>
      <c r="E20" s="345">
        <v>28698210.63</v>
      </c>
      <c r="F20" s="345">
        <v>17028777.84</v>
      </c>
      <c r="G20" s="345">
        <v>11669432.79</v>
      </c>
      <c r="H20" s="345">
        <v>0</v>
      </c>
      <c r="I20" s="345">
        <v>0</v>
      </c>
      <c r="J20" s="345">
        <v>0</v>
      </c>
    </row>
    <row r="21" ht="19.5" customHeight="1" spans="1:10">
      <c r="A21" s="346" t="s">
        <v>149</v>
      </c>
      <c r="B21" s="347"/>
      <c r="C21" s="347"/>
      <c r="D21" s="347" t="s">
        <v>150</v>
      </c>
      <c r="E21" s="345">
        <v>180</v>
      </c>
      <c r="F21" s="345">
        <v>0</v>
      </c>
      <c r="G21" s="345">
        <v>180</v>
      </c>
      <c r="H21" s="345">
        <v>0</v>
      </c>
      <c r="I21" s="345">
        <v>0</v>
      </c>
      <c r="J21" s="345">
        <v>0</v>
      </c>
    </row>
    <row r="22" ht="19.5" customHeight="1" spans="1:10">
      <c r="A22" s="346" t="s">
        <v>151</v>
      </c>
      <c r="B22" s="347"/>
      <c r="C22" s="347"/>
      <c r="D22" s="347" t="s">
        <v>152</v>
      </c>
      <c r="E22" s="345">
        <v>9548402.82</v>
      </c>
      <c r="F22" s="345">
        <v>9102238.84</v>
      </c>
      <c r="G22" s="345">
        <v>446163.98</v>
      </c>
      <c r="H22" s="345">
        <v>0</v>
      </c>
      <c r="I22" s="345">
        <v>0</v>
      </c>
      <c r="J22" s="345">
        <v>0</v>
      </c>
    </row>
    <row r="23" ht="19.5" customHeight="1" spans="1:10">
      <c r="A23" s="346" t="s">
        <v>155</v>
      </c>
      <c r="B23" s="347"/>
      <c r="C23" s="347"/>
      <c r="D23" s="347" t="s">
        <v>156</v>
      </c>
      <c r="E23" s="345">
        <v>7661801.14</v>
      </c>
      <c r="F23" s="345">
        <v>7436053.1</v>
      </c>
      <c r="G23" s="345">
        <v>225748.04</v>
      </c>
      <c r="H23" s="345">
        <v>0</v>
      </c>
      <c r="I23" s="345">
        <v>0</v>
      </c>
      <c r="J23" s="345">
        <v>0</v>
      </c>
    </row>
    <row r="24" ht="19.5" customHeight="1" spans="1:10">
      <c r="A24" s="346" t="s">
        <v>157</v>
      </c>
      <c r="B24" s="347"/>
      <c r="C24" s="347"/>
      <c r="D24" s="347" t="s">
        <v>158</v>
      </c>
      <c r="E24" s="345">
        <v>14893765.69</v>
      </c>
      <c r="F24" s="345">
        <v>1438266.44</v>
      </c>
      <c r="G24" s="345">
        <v>13455499.25</v>
      </c>
      <c r="H24" s="345">
        <v>0</v>
      </c>
      <c r="I24" s="345">
        <v>0</v>
      </c>
      <c r="J24" s="345">
        <v>0</v>
      </c>
    </row>
    <row r="25" ht="19.5" customHeight="1" spans="1:10">
      <c r="A25" s="346" t="s">
        <v>159</v>
      </c>
      <c r="B25" s="347"/>
      <c r="C25" s="347"/>
      <c r="D25" s="347" t="s">
        <v>160</v>
      </c>
      <c r="E25" s="345">
        <v>41071503.86</v>
      </c>
      <c r="F25" s="345">
        <v>2805265</v>
      </c>
      <c r="G25" s="345">
        <v>38266238.86</v>
      </c>
      <c r="H25" s="345">
        <v>0</v>
      </c>
      <c r="I25" s="345">
        <v>0</v>
      </c>
      <c r="J25" s="345">
        <v>0</v>
      </c>
    </row>
    <row r="26" ht="19.5" customHeight="1" spans="1:10">
      <c r="A26" s="346" t="s">
        <v>161</v>
      </c>
      <c r="B26" s="347"/>
      <c r="C26" s="347"/>
      <c r="D26" s="347" t="s">
        <v>162</v>
      </c>
      <c r="E26" s="345">
        <v>2176938.87</v>
      </c>
      <c r="F26" s="345">
        <v>2022593.69</v>
      </c>
      <c r="G26" s="345">
        <v>154345.18</v>
      </c>
      <c r="H26" s="345">
        <v>0</v>
      </c>
      <c r="I26" s="345">
        <v>0</v>
      </c>
      <c r="J26" s="345">
        <v>0</v>
      </c>
    </row>
    <row r="27" ht="19.5" customHeight="1" spans="1:10">
      <c r="A27" s="346" t="s">
        <v>163</v>
      </c>
      <c r="B27" s="347"/>
      <c r="C27" s="347"/>
      <c r="D27" s="347" t="s">
        <v>164</v>
      </c>
      <c r="E27" s="345">
        <v>457644.83</v>
      </c>
      <c r="F27" s="345">
        <v>62695</v>
      </c>
      <c r="G27" s="345">
        <v>394949.83</v>
      </c>
      <c r="H27" s="345">
        <v>0</v>
      </c>
      <c r="I27" s="345">
        <v>0</v>
      </c>
      <c r="J27" s="345">
        <v>0</v>
      </c>
    </row>
    <row r="28" ht="19.5" customHeight="1" spans="1:10">
      <c r="A28" s="346" t="s">
        <v>165</v>
      </c>
      <c r="B28" s="347"/>
      <c r="C28" s="347"/>
      <c r="D28" s="347" t="s">
        <v>166</v>
      </c>
      <c r="E28" s="345">
        <v>1170960</v>
      </c>
      <c r="F28" s="345">
        <v>1170960</v>
      </c>
      <c r="G28" s="345">
        <v>0</v>
      </c>
      <c r="H28" s="345">
        <v>0</v>
      </c>
      <c r="I28" s="345">
        <v>0</v>
      </c>
      <c r="J28" s="345">
        <v>0</v>
      </c>
    </row>
    <row r="29" ht="19.5" customHeight="1" spans="1:10">
      <c r="A29" s="346" t="s">
        <v>167</v>
      </c>
      <c r="B29" s="347"/>
      <c r="C29" s="347"/>
      <c r="D29" s="347" t="s">
        <v>168</v>
      </c>
      <c r="E29" s="345">
        <v>61085199.64</v>
      </c>
      <c r="F29" s="345">
        <v>58005383.49</v>
      </c>
      <c r="G29" s="345">
        <v>3079816.15</v>
      </c>
      <c r="H29" s="345">
        <v>0</v>
      </c>
      <c r="I29" s="345">
        <v>0</v>
      </c>
      <c r="J29" s="345">
        <v>0</v>
      </c>
    </row>
    <row r="30" ht="19.5" customHeight="1" spans="1:10">
      <c r="A30" s="346" t="s">
        <v>169</v>
      </c>
      <c r="B30" s="347"/>
      <c r="C30" s="347"/>
      <c r="D30" s="347" t="s">
        <v>170</v>
      </c>
      <c r="E30" s="345">
        <v>92280334.52</v>
      </c>
      <c r="F30" s="345">
        <v>92280334.52</v>
      </c>
      <c r="G30" s="345">
        <v>0</v>
      </c>
      <c r="H30" s="345">
        <v>0</v>
      </c>
      <c r="I30" s="345">
        <v>0</v>
      </c>
      <c r="J30" s="345">
        <v>0</v>
      </c>
    </row>
    <row r="31" ht="19.5" customHeight="1" spans="1:10">
      <c r="A31" s="346" t="s">
        <v>171</v>
      </c>
      <c r="B31" s="347"/>
      <c r="C31" s="347"/>
      <c r="D31" s="347" t="s">
        <v>172</v>
      </c>
      <c r="E31" s="345">
        <v>10255475.66</v>
      </c>
      <c r="F31" s="345">
        <v>10255475.66</v>
      </c>
      <c r="G31" s="345">
        <v>0</v>
      </c>
      <c r="H31" s="345">
        <v>0</v>
      </c>
      <c r="I31" s="345">
        <v>0</v>
      </c>
      <c r="J31" s="345">
        <v>0</v>
      </c>
    </row>
    <row r="32" ht="19.5" customHeight="1" spans="1:10">
      <c r="A32" s="346" t="s">
        <v>173</v>
      </c>
      <c r="B32" s="347"/>
      <c r="C32" s="347"/>
      <c r="D32" s="347" t="s">
        <v>174</v>
      </c>
      <c r="E32" s="345">
        <v>5361063.2</v>
      </c>
      <c r="F32" s="345">
        <v>5211989</v>
      </c>
      <c r="G32" s="345">
        <v>149074.2</v>
      </c>
      <c r="H32" s="345">
        <v>0</v>
      </c>
      <c r="I32" s="345">
        <v>0</v>
      </c>
      <c r="J32" s="345">
        <v>0</v>
      </c>
    </row>
    <row r="33" ht="19.5" customHeight="1" spans="1:10">
      <c r="A33" s="346" t="s">
        <v>175</v>
      </c>
      <c r="B33" s="347"/>
      <c r="C33" s="347"/>
      <c r="D33" s="347" t="s">
        <v>176</v>
      </c>
      <c r="E33" s="345">
        <v>744729.54</v>
      </c>
      <c r="F33" s="345">
        <v>744729.54</v>
      </c>
      <c r="G33" s="345">
        <v>0</v>
      </c>
      <c r="H33" s="345">
        <v>0</v>
      </c>
      <c r="I33" s="345">
        <v>0</v>
      </c>
      <c r="J33" s="345">
        <v>0</v>
      </c>
    </row>
    <row r="34" ht="19.5" customHeight="1" spans="1:10">
      <c r="A34" s="346" t="s">
        <v>177</v>
      </c>
      <c r="B34" s="347"/>
      <c r="C34" s="347"/>
      <c r="D34" s="347" t="s">
        <v>178</v>
      </c>
      <c r="E34" s="345">
        <v>80142256.85</v>
      </c>
      <c r="F34" s="345">
        <v>80142256.85</v>
      </c>
      <c r="G34" s="345">
        <v>0</v>
      </c>
      <c r="H34" s="345">
        <v>0</v>
      </c>
      <c r="I34" s="345">
        <v>0</v>
      </c>
      <c r="J34" s="345">
        <v>0</v>
      </c>
    </row>
    <row r="35" ht="19.5" customHeight="1" spans="1:10">
      <c r="A35" s="346" t="s">
        <v>179</v>
      </c>
      <c r="B35" s="347"/>
      <c r="C35" s="347"/>
      <c r="D35" s="347" t="s">
        <v>180</v>
      </c>
      <c r="E35" s="345">
        <v>1207301.71</v>
      </c>
      <c r="F35" s="345">
        <v>1207301.71</v>
      </c>
      <c r="G35" s="345">
        <v>0</v>
      </c>
      <c r="H35" s="345">
        <v>0</v>
      </c>
      <c r="I35" s="345">
        <v>0</v>
      </c>
      <c r="J35" s="345">
        <v>0</v>
      </c>
    </row>
    <row r="36" ht="19.5" customHeight="1" spans="1:10">
      <c r="A36" s="346" t="s">
        <v>181</v>
      </c>
      <c r="B36" s="347"/>
      <c r="C36" s="347"/>
      <c r="D36" s="347" t="s">
        <v>182</v>
      </c>
      <c r="E36" s="345">
        <v>22649.56</v>
      </c>
      <c r="F36" s="345">
        <v>0</v>
      </c>
      <c r="G36" s="345">
        <v>22649.56</v>
      </c>
      <c r="H36" s="345">
        <v>0</v>
      </c>
      <c r="I36" s="345">
        <v>0</v>
      </c>
      <c r="J36" s="345">
        <v>0</v>
      </c>
    </row>
    <row r="37" ht="19.5" customHeight="1" spans="1:10">
      <c r="A37" s="346" t="s">
        <v>183</v>
      </c>
      <c r="B37" s="347"/>
      <c r="C37" s="347"/>
      <c r="D37" s="347" t="s">
        <v>184</v>
      </c>
      <c r="E37" s="345">
        <v>471807203.11</v>
      </c>
      <c r="F37" s="345">
        <v>0</v>
      </c>
      <c r="G37" s="345">
        <v>471807203.11</v>
      </c>
      <c r="H37" s="345">
        <v>0</v>
      </c>
      <c r="I37" s="345">
        <v>0</v>
      </c>
      <c r="J37" s="345">
        <v>0</v>
      </c>
    </row>
    <row r="38" ht="19.5" customHeight="1" spans="1:10">
      <c r="A38" s="346" t="s">
        <v>185</v>
      </c>
      <c r="B38" s="347"/>
      <c r="C38" s="347"/>
      <c r="D38" s="347" t="s">
        <v>186</v>
      </c>
      <c r="E38" s="345">
        <v>93957377</v>
      </c>
      <c r="F38" s="345">
        <v>93957377</v>
      </c>
      <c r="G38" s="345">
        <v>0</v>
      </c>
      <c r="H38" s="345">
        <v>0</v>
      </c>
      <c r="I38" s="345">
        <v>0</v>
      </c>
      <c r="J38" s="345">
        <v>0</v>
      </c>
    </row>
    <row r="39" ht="19.5" customHeight="1" spans="1:10">
      <c r="A39" s="346" t="s">
        <v>187</v>
      </c>
      <c r="B39" s="347"/>
      <c r="C39" s="347"/>
      <c r="D39" s="347" t="s">
        <v>188</v>
      </c>
      <c r="E39" s="345">
        <v>16186596.49</v>
      </c>
      <c r="F39" s="345">
        <v>0</v>
      </c>
      <c r="G39" s="345">
        <v>16186596.49</v>
      </c>
      <c r="H39" s="345">
        <v>0</v>
      </c>
      <c r="I39" s="345">
        <v>0</v>
      </c>
      <c r="J39" s="345">
        <v>0</v>
      </c>
    </row>
    <row r="40" ht="19.5" customHeight="1" spans="1:10">
      <c r="A40" s="346" t="s">
        <v>189</v>
      </c>
      <c r="B40" s="347"/>
      <c r="C40" s="347"/>
      <c r="D40" s="347" t="s">
        <v>190</v>
      </c>
      <c r="E40" s="345">
        <v>1196188</v>
      </c>
      <c r="F40" s="345">
        <v>0</v>
      </c>
      <c r="G40" s="345">
        <v>1196188</v>
      </c>
      <c r="H40" s="345">
        <v>0</v>
      </c>
      <c r="I40" s="345">
        <v>0</v>
      </c>
      <c r="J40" s="345">
        <v>0</v>
      </c>
    </row>
    <row r="41" ht="19.5" customHeight="1" spans="1:10">
      <c r="A41" s="346" t="s">
        <v>191</v>
      </c>
      <c r="B41" s="347"/>
      <c r="C41" s="347"/>
      <c r="D41" s="347" t="s">
        <v>192</v>
      </c>
      <c r="E41" s="345">
        <v>60000</v>
      </c>
      <c r="F41" s="345">
        <v>0</v>
      </c>
      <c r="G41" s="345">
        <v>60000</v>
      </c>
      <c r="H41" s="345">
        <v>0</v>
      </c>
      <c r="I41" s="345">
        <v>0</v>
      </c>
      <c r="J41" s="345">
        <v>0</v>
      </c>
    </row>
    <row r="42" ht="19.5" customHeight="1" spans="1:10">
      <c r="A42" s="346" t="s">
        <v>193</v>
      </c>
      <c r="B42" s="347"/>
      <c r="C42" s="347"/>
      <c r="D42" s="347" t="s">
        <v>194</v>
      </c>
      <c r="E42" s="345">
        <v>47320408.85</v>
      </c>
      <c r="F42" s="345">
        <v>0</v>
      </c>
      <c r="G42" s="345">
        <v>47320408.85</v>
      </c>
      <c r="H42" s="345">
        <v>0</v>
      </c>
      <c r="I42" s="345">
        <v>0</v>
      </c>
      <c r="J42" s="345">
        <v>0</v>
      </c>
    </row>
    <row r="43" ht="19.5" customHeight="1" spans="1:10">
      <c r="A43" s="347" t="s">
        <v>205</v>
      </c>
      <c r="B43" s="347" t="s">
        <v>205</v>
      </c>
      <c r="C43" s="347" t="s">
        <v>205</v>
      </c>
      <c r="D43" s="347" t="s">
        <v>205</v>
      </c>
      <c r="E43" s="347" t="s">
        <v>205</v>
      </c>
      <c r="F43" s="347" t="s">
        <v>205</v>
      </c>
      <c r="G43" s="347" t="s">
        <v>205</v>
      </c>
      <c r="H43" s="347" t="s">
        <v>205</v>
      </c>
      <c r="I43" s="347" t="s">
        <v>205</v>
      </c>
      <c r="J43" s="347" t="s">
        <v>205</v>
      </c>
    </row>
  </sheetData>
  <mergeCells count="4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8" activePane="bottomLeft" state="frozen"/>
      <selection/>
      <selection pane="bottomLeft" activeCell="G26" sqref="G26"/>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1:9">
      <c r="A1" s="380" t="s">
        <v>206</v>
      </c>
      <c r="B1" s="380"/>
      <c r="C1" s="380"/>
      <c r="D1" s="380"/>
      <c r="E1" s="380"/>
      <c r="F1" s="380"/>
      <c r="G1" s="380"/>
      <c r="H1" s="380"/>
      <c r="I1" s="380"/>
    </row>
    <row r="2" spans="1:9">
      <c r="A2" s="381"/>
      <c r="B2" s="381"/>
      <c r="C2" s="381"/>
      <c r="D2" s="381"/>
      <c r="E2" s="381"/>
      <c r="F2" s="381"/>
      <c r="G2" s="381"/>
      <c r="H2" s="381"/>
      <c r="I2" s="382" t="s">
        <v>207</v>
      </c>
    </row>
    <row r="3" spans="1:9">
      <c r="A3" s="383" t="s">
        <v>2</v>
      </c>
      <c r="B3" s="381"/>
      <c r="C3" s="381"/>
      <c r="D3" s="384"/>
      <c r="E3" s="381"/>
      <c r="F3" s="381"/>
      <c r="G3" s="381"/>
      <c r="H3" s="381"/>
      <c r="I3" s="382" t="s">
        <v>3</v>
      </c>
    </row>
    <row r="4" ht="19.5" customHeight="1" spans="1:9">
      <c r="A4" s="331" t="s">
        <v>208</v>
      </c>
      <c r="B4" s="331" t="s">
        <v>208</v>
      </c>
      <c r="C4" s="331" t="s">
        <v>208</v>
      </c>
      <c r="D4" s="331" t="s">
        <v>209</v>
      </c>
      <c r="E4" s="331" t="s">
        <v>209</v>
      </c>
      <c r="F4" s="331" t="s">
        <v>209</v>
      </c>
      <c r="G4" s="331" t="s">
        <v>209</v>
      </c>
      <c r="H4" s="331" t="s">
        <v>209</v>
      </c>
      <c r="I4" s="331" t="s">
        <v>209</v>
      </c>
    </row>
    <row r="5" ht="19.5" customHeight="1" spans="1:9">
      <c r="A5" s="385" t="s">
        <v>210</v>
      </c>
      <c r="B5" s="385" t="s">
        <v>7</v>
      </c>
      <c r="C5" s="385" t="s">
        <v>211</v>
      </c>
      <c r="D5" s="385" t="s">
        <v>212</v>
      </c>
      <c r="E5" s="385" t="s">
        <v>7</v>
      </c>
      <c r="F5" s="331" t="s">
        <v>128</v>
      </c>
      <c r="G5" s="385" t="s">
        <v>213</v>
      </c>
      <c r="H5" s="385" t="s">
        <v>214</v>
      </c>
      <c r="I5" s="385" t="s">
        <v>215</v>
      </c>
    </row>
    <row r="6" ht="19.5" customHeight="1" spans="1:9">
      <c r="A6" s="385" t="s">
        <v>210</v>
      </c>
      <c r="B6" s="385" t="s">
        <v>7</v>
      </c>
      <c r="C6" s="385" t="s">
        <v>211</v>
      </c>
      <c r="D6" s="385" t="s">
        <v>212</v>
      </c>
      <c r="E6" s="385" t="s">
        <v>7</v>
      </c>
      <c r="F6" s="331" t="s">
        <v>128</v>
      </c>
      <c r="G6" s="385" t="s">
        <v>213</v>
      </c>
      <c r="H6" s="385" t="s">
        <v>214</v>
      </c>
      <c r="I6" s="385" t="s">
        <v>215</v>
      </c>
    </row>
    <row r="7" ht="19.5" customHeight="1" spans="1:9">
      <c r="A7" s="331" t="s">
        <v>216</v>
      </c>
      <c r="B7" s="331"/>
      <c r="C7" s="331" t="s">
        <v>11</v>
      </c>
      <c r="D7" s="331" t="s">
        <v>216</v>
      </c>
      <c r="E7" s="331"/>
      <c r="F7" s="331" t="s">
        <v>12</v>
      </c>
      <c r="G7" s="331" t="s">
        <v>20</v>
      </c>
      <c r="H7" s="331" t="s">
        <v>24</v>
      </c>
      <c r="I7" s="331" t="s">
        <v>28</v>
      </c>
    </row>
    <row r="8" ht="19.5" customHeight="1" spans="1:9">
      <c r="A8" s="332" t="s">
        <v>217</v>
      </c>
      <c r="B8" s="331" t="s">
        <v>11</v>
      </c>
      <c r="C8" s="345">
        <v>1440334931.92</v>
      </c>
      <c r="D8" s="360" t="s">
        <v>14</v>
      </c>
      <c r="E8" s="331" t="s">
        <v>22</v>
      </c>
      <c r="F8" s="345">
        <v>20000</v>
      </c>
      <c r="G8" s="345">
        <v>20000</v>
      </c>
      <c r="H8" s="345">
        <v>0</v>
      </c>
      <c r="I8" s="345">
        <v>0</v>
      </c>
    </row>
    <row r="9" ht="19.5" customHeight="1" spans="1:9">
      <c r="A9" s="332" t="s">
        <v>218</v>
      </c>
      <c r="B9" s="331" t="s">
        <v>12</v>
      </c>
      <c r="C9" s="345">
        <v>64689123.34</v>
      </c>
      <c r="D9" s="360" t="s">
        <v>17</v>
      </c>
      <c r="E9" s="331" t="s">
        <v>26</v>
      </c>
      <c r="F9" s="345">
        <v>0</v>
      </c>
      <c r="G9" s="345">
        <v>0</v>
      </c>
      <c r="H9" s="345">
        <v>0</v>
      </c>
      <c r="I9" s="345">
        <v>0</v>
      </c>
    </row>
    <row r="10" ht="19.5" customHeight="1" spans="1:9">
      <c r="A10" s="332" t="s">
        <v>219</v>
      </c>
      <c r="B10" s="331" t="s">
        <v>20</v>
      </c>
      <c r="C10" s="345">
        <v>0</v>
      </c>
      <c r="D10" s="360" t="s">
        <v>21</v>
      </c>
      <c r="E10" s="331" t="s">
        <v>30</v>
      </c>
      <c r="F10" s="345">
        <v>0</v>
      </c>
      <c r="G10" s="345">
        <v>0</v>
      </c>
      <c r="H10" s="345">
        <v>0</v>
      </c>
      <c r="I10" s="345">
        <v>0</v>
      </c>
    </row>
    <row r="11" ht="19.5" customHeight="1" spans="1:9">
      <c r="A11" s="332"/>
      <c r="B11" s="331" t="s">
        <v>24</v>
      </c>
      <c r="C11" s="361"/>
      <c r="D11" s="360" t="s">
        <v>25</v>
      </c>
      <c r="E11" s="331" t="s">
        <v>34</v>
      </c>
      <c r="F11" s="345">
        <v>0</v>
      </c>
      <c r="G11" s="345">
        <v>0</v>
      </c>
      <c r="H11" s="345">
        <v>0</v>
      </c>
      <c r="I11" s="345">
        <v>0</v>
      </c>
    </row>
    <row r="12" ht="19.5" customHeight="1" spans="1:9">
      <c r="A12" s="332"/>
      <c r="B12" s="331" t="s">
        <v>28</v>
      </c>
      <c r="C12" s="361"/>
      <c r="D12" s="360" t="s">
        <v>29</v>
      </c>
      <c r="E12" s="331" t="s">
        <v>38</v>
      </c>
      <c r="F12" s="345">
        <v>1099030050.38</v>
      </c>
      <c r="G12" s="345">
        <v>1099030050.38</v>
      </c>
      <c r="H12" s="345">
        <v>0</v>
      </c>
      <c r="I12" s="345">
        <v>0</v>
      </c>
    </row>
    <row r="13" ht="19.5" customHeight="1" spans="1:9">
      <c r="A13" s="332"/>
      <c r="B13" s="331" t="s">
        <v>32</v>
      </c>
      <c r="C13" s="361"/>
      <c r="D13" s="360" t="s">
        <v>33</v>
      </c>
      <c r="E13" s="331" t="s">
        <v>42</v>
      </c>
      <c r="F13" s="345">
        <v>0</v>
      </c>
      <c r="G13" s="345">
        <v>0</v>
      </c>
      <c r="H13" s="345">
        <v>0</v>
      </c>
      <c r="I13" s="345">
        <v>0</v>
      </c>
    </row>
    <row r="14" ht="19.5" customHeight="1" spans="1:9">
      <c r="A14" s="332"/>
      <c r="B14" s="331" t="s">
        <v>36</v>
      </c>
      <c r="C14" s="361"/>
      <c r="D14" s="360" t="s">
        <v>37</v>
      </c>
      <c r="E14" s="331" t="s">
        <v>45</v>
      </c>
      <c r="F14" s="345">
        <v>2174593.69</v>
      </c>
      <c r="G14" s="345">
        <v>2174593.69</v>
      </c>
      <c r="H14" s="345">
        <v>0</v>
      </c>
      <c r="I14" s="345">
        <v>0</v>
      </c>
    </row>
    <row r="15" ht="19.5" customHeight="1" spans="1:9">
      <c r="A15" s="332"/>
      <c r="B15" s="331" t="s">
        <v>40</v>
      </c>
      <c r="C15" s="361"/>
      <c r="D15" s="360" t="s">
        <v>41</v>
      </c>
      <c r="E15" s="331" t="s">
        <v>48</v>
      </c>
      <c r="F15" s="345">
        <v>167270857.67</v>
      </c>
      <c r="G15" s="345">
        <v>167270857.67</v>
      </c>
      <c r="H15" s="345">
        <v>0</v>
      </c>
      <c r="I15" s="345">
        <v>0</v>
      </c>
    </row>
    <row r="16" ht="19.5" customHeight="1" spans="1:9">
      <c r="A16" s="332"/>
      <c r="B16" s="331" t="s">
        <v>43</v>
      </c>
      <c r="C16" s="361"/>
      <c r="D16" s="360" t="s">
        <v>44</v>
      </c>
      <c r="E16" s="331" t="s">
        <v>51</v>
      </c>
      <c r="F16" s="345">
        <v>82094288.1</v>
      </c>
      <c r="G16" s="345">
        <v>82094288.1</v>
      </c>
      <c r="H16" s="345">
        <v>0</v>
      </c>
      <c r="I16" s="345">
        <v>0</v>
      </c>
    </row>
    <row r="17" ht="19.5" customHeight="1" spans="1:9">
      <c r="A17" s="332"/>
      <c r="B17" s="331" t="s">
        <v>46</v>
      </c>
      <c r="C17" s="361"/>
      <c r="D17" s="360" t="s">
        <v>47</v>
      </c>
      <c r="E17" s="331" t="s">
        <v>54</v>
      </c>
      <c r="F17" s="345">
        <v>0</v>
      </c>
      <c r="G17" s="345">
        <v>0</v>
      </c>
      <c r="H17" s="345">
        <v>0</v>
      </c>
      <c r="I17" s="345">
        <v>0</v>
      </c>
    </row>
    <row r="18" ht="19.5" customHeight="1" spans="1:9">
      <c r="A18" s="332"/>
      <c r="B18" s="331" t="s">
        <v>49</v>
      </c>
      <c r="C18" s="361"/>
      <c r="D18" s="360" t="s">
        <v>50</v>
      </c>
      <c r="E18" s="331" t="s">
        <v>57</v>
      </c>
      <c r="F18" s="345">
        <v>22649.56</v>
      </c>
      <c r="G18" s="345">
        <v>22649.56</v>
      </c>
      <c r="H18" s="345">
        <v>0</v>
      </c>
      <c r="I18" s="345">
        <v>0</v>
      </c>
    </row>
    <row r="19" ht="19.5" customHeight="1" spans="1:9">
      <c r="A19" s="332"/>
      <c r="B19" s="331" t="s">
        <v>52</v>
      </c>
      <c r="C19" s="361"/>
      <c r="D19" s="360" t="s">
        <v>53</v>
      </c>
      <c r="E19" s="331" t="s">
        <v>60</v>
      </c>
      <c r="F19" s="345">
        <v>0</v>
      </c>
      <c r="G19" s="345">
        <v>0</v>
      </c>
      <c r="H19" s="345">
        <v>0</v>
      </c>
      <c r="I19" s="345">
        <v>0</v>
      </c>
    </row>
    <row r="20" ht="19.5" customHeight="1" spans="1:9">
      <c r="A20" s="332"/>
      <c r="B20" s="331" t="s">
        <v>55</v>
      </c>
      <c r="C20" s="361"/>
      <c r="D20" s="360" t="s">
        <v>56</v>
      </c>
      <c r="E20" s="331" t="s">
        <v>63</v>
      </c>
      <c r="F20" s="345">
        <v>0</v>
      </c>
      <c r="G20" s="345">
        <v>0</v>
      </c>
      <c r="H20" s="345">
        <v>0</v>
      </c>
      <c r="I20" s="345">
        <v>0</v>
      </c>
    </row>
    <row r="21" ht="19.5" customHeight="1" spans="1:9">
      <c r="A21" s="332"/>
      <c r="B21" s="331" t="s">
        <v>58</v>
      </c>
      <c r="C21" s="361"/>
      <c r="D21" s="360" t="s">
        <v>59</v>
      </c>
      <c r="E21" s="331" t="s">
        <v>66</v>
      </c>
      <c r="F21" s="345">
        <v>0</v>
      </c>
      <c r="G21" s="345">
        <v>0</v>
      </c>
      <c r="H21" s="345">
        <v>0</v>
      </c>
      <c r="I21" s="345">
        <v>0</v>
      </c>
    </row>
    <row r="22" ht="19.5" customHeight="1" spans="1:9">
      <c r="A22" s="332"/>
      <c r="B22" s="331" t="s">
        <v>61</v>
      </c>
      <c r="C22" s="361"/>
      <c r="D22" s="360" t="s">
        <v>62</v>
      </c>
      <c r="E22" s="331" t="s">
        <v>69</v>
      </c>
      <c r="F22" s="345">
        <v>0</v>
      </c>
      <c r="G22" s="345">
        <v>0</v>
      </c>
      <c r="H22" s="345">
        <v>0</v>
      </c>
      <c r="I22" s="345">
        <v>0</v>
      </c>
    </row>
    <row r="23" ht="19.5" customHeight="1" spans="1:9">
      <c r="A23" s="332"/>
      <c r="B23" s="331" t="s">
        <v>64</v>
      </c>
      <c r="C23" s="361"/>
      <c r="D23" s="360" t="s">
        <v>65</v>
      </c>
      <c r="E23" s="331" t="s">
        <v>72</v>
      </c>
      <c r="F23" s="345">
        <v>0</v>
      </c>
      <c r="G23" s="345">
        <v>0</v>
      </c>
      <c r="H23" s="345">
        <v>0</v>
      </c>
      <c r="I23" s="345">
        <v>0</v>
      </c>
    </row>
    <row r="24" ht="19.5" customHeight="1" spans="1:9">
      <c r="A24" s="332"/>
      <c r="B24" s="331" t="s">
        <v>67</v>
      </c>
      <c r="C24" s="361"/>
      <c r="D24" s="360" t="s">
        <v>68</v>
      </c>
      <c r="E24" s="331" t="s">
        <v>75</v>
      </c>
      <c r="F24" s="345">
        <v>0</v>
      </c>
      <c r="G24" s="345">
        <v>0</v>
      </c>
      <c r="H24" s="345">
        <v>0</v>
      </c>
      <c r="I24" s="345">
        <v>0</v>
      </c>
    </row>
    <row r="25" ht="19.5" customHeight="1" spans="1:9">
      <c r="A25" s="332"/>
      <c r="B25" s="331" t="s">
        <v>70</v>
      </c>
      <c r="C25" s="361"/>
      <c r="D25" s="360" t="s">
        <v>71</v>
      </c>
      <c r="E25" s="331" t="s">
        <v>78</v>
      </c>
      <c r="F25" s="345">
        <v>0</v>
      </c>
      <c r="G25" s="345">
        <v>0</v>
      </c>
      <c r="H25" s="345">
        <v>0</v>
      </c>
      <c r="I25" s="345">
        <v>0</v>
      </c>
    </row>
    <row r="26" ht="19.5" customHeight="1" spans="1:9">
      <c r="A26" s="332"/>
      <c r="B26" s="331" t="s">
        <v>73</v>
      </c>
      <c r="C26" s="361"/>
      <c r="D26" s="360" t="s">
        <v>74</v>
      </c>
      <c r="E26" s="331" t="s">
        <v>81</v>
      </c>
      <c r="F26" s="345">
        <v>93957377</v>
      </c>
      <c r="G26" s="345">
        <v>93957377</v>
      </c>
      <c r="H26" s="345">
        <v>0</v>
      </c>
      <c r="I26" s="345">
        <v>0</v>
      </c>
    </row>
    <row r="27" ht="19.5" customHeight="1" spans="1:9">
      <c r="A27" s="332"/>
      <c r="B27" s="331" t="s">
        <v>76</v>
      </c>
      <c r="C27" s="361"/>
      <c r="D27" s="360" t="s">
        <v>77</v>
      </c>
      <c r="E27" s="331" t="s">
        <v>84</v>
      </c>
      <c r="F27" s="345">
        <v>0</v>
      </c>
      <c r="G27" s="345">
        <v>0</v>
      </c>
      <c r="H27" s="345">
        <v>0</v>
      </c>
      <c r="I27" s="345">
        <v>0</v>
      </c>
    </row>
    <row r="28" ht="19.5" customHeight="1" spans="1:9">
      <c r="A28" s="332"/>
      <c r="B28" s="331" t="s">
        <v>79</v>
      </c>
      <c r="C28" s="361"/>
      <c r="D28" s="332" t="s">
        <v>80</v>
      </c>
      <c r="E28" s="331" t="s">
        <v>87</v>
      </c>
      <c r="F28" s="345">
        <v>0</v>
      </c>
      <c r="G28" s="345">
        <v>0</v>
      </c>
      <c r="H28" s="345">
        <v>0</v>
      </c>
      <c r="I28" s="345">
        <v>0</v>
      </c>
    </row>
    <row r="29" ht="19.5" customHeight="1" spans="1:9">
      <c r="A29" s="332"/>
      <c r="B29" s="331" t="s">
        <v>82</v>
      </c>
      <c r="C29" s="361"/>
      <c r="D29" s="360" t="s">
        <v>83</v>
      </c>
      <c r="E29" s="331" t="s">
        <v>90</v>
      </c>
      <c r="F29" s="345">
        <v>0</v>
      </c>
      <c r="G29" s="345">
        <v>0</v>
      </c>
      <c r="H29" s="345">
        <v>0</v>
      </c>
      <c r="I29" s="345">
        <v>0</v>
      </c>
    </row>
    <row r="30" ht="19.5" customHeight="1" spans="1:9">
      <c r="A30" s="332"/>
      <c r="B30" s="331" t="s">
        <v>85</v>
      </c>
      <c r="C30" s="361"/>
      <c r="D30" s="360" t="s">
        <v>86</v>
      </c>
      <c r="E30" s="331" t="s">
        <v>93</v>
      </c>
      <c r="F30" s="345">
        <v>64763193.34</v>
      </c>
      <c r="G30" s="345">
        <v>0</v>
      </c>
      <c r="H30" s="345">
        <v>64763193.34</v>
      </c>
      <c r="I30" s="345">
        <v>0</v>
      </c>
    </row>
    <row r="31" ht="19.5" customHeight="1" spans="1:9">
      <c r="A31" s="332"/>
      <c r="B31" s="331" t="s">
        <v>88</v>
      </c>
      <c r="C31" s="361"/>
      <c r="D31" s="360" t="s">
        <v>89</v>
      </c>
      <c r="E31" s="331" t="s">
        <v>96</v>
      </c>
      <c r="F31" s="345">
        <v>0</v>
      </c>
      <c r="G31" s="345">
        <v>0</v>
      </c>
      <c r="H31" s="345">
        <v>0</v>
      </c>
      <c r="I31" s="345">
        <v>0</v>
      </c>
    </row>
    <row r="32" ht="19.5" customHeight="1" spans="1:9">
      <c r="A32" s="332"/>
      <c r="B32" s="331" t="s">
        <v>91</v>
      </c>
      <c r="C32" s="361"/>
      <c r="D32" s="332" t="s">
        <v>92</v>
      </c>
      <c r="E32" s="331" t="s">
        <v>100</v>
      </c>
      <c r="F32" s="345">
        <v>0</v>
      </c>
      <c r="G32" s="345">
        <v>0</v>
      </c>
      <c r="H32" s="345">
        <v>0</v>
      </c>
      <c r="I32" s="345">
        <v>0</v>
      </c>
    </row>
    <row r="33" ht="19.5" customHeight="1" spans="1:9">
      <c r="A33" s="332"/>
      <c r="B33" s="331" t="s">
        <v>94</v>
      </c>
      <c r="C33" s="361"/>
      <c r="D33" s="332" t="s">
        <v>95</v>
      </c>
      <c r="E33" s="331" t="s">
        <v>104</v>
      </c>
      <c r="F33" s="345">
        <v>0</v>
      </c>
      <c r="G33" s="345">
        <v>0</v>
      </c>
      <c r="H33" s="345">
        <v>0</v>
      </c>
      <c r="I33" s="345">
        <v>0</v>
      </c>
    </row>
    <row r="34" ht="19.5" customHeight="1" spans="1:9">
      <c r="A34" s="331" t="s">
        <v>97</v>
      </c>
      <c r="B34" s="331" t="s">
        <v>98</v>
      </c>
      <c r="C34" s="345">
        <v>1505024055.26</v>
      </c>
      <c r="D34" s="331" t="s">
        <v>99</v>
      </c>
      <c r="E34" s="331" t="s">
        <v>108</v>
      </c>
      <c r="F34" s="345">
        <v>1509333009.74</v>
      </c>
      <c r="G34" s="345">
        <v>1444569816.4</v>
      </c>
      <c r="H34" s="345">
        <v>64763193.34</v>
      </c>
      <c r="I34" s="345">
        <v>0</v>
      </c>
    </row>
    <row r="35" ht="19.5" customHeight="1" spans="1:9">
      <c r="A35" s="332" t="s">
        <v>220</v>
      </c>
      <c r="B35" s="331" t="s">
        <v>102</v>
      </c>
      <c r="C35" s="345">
        <v>24393899.3</v>
      </c>
      <c r="D35" s="332" t="s">
        <v>221</v>
      </c>
      <c r="E35" s="331" t="s">
        <v>111</v>
      </c>
      <c r="F35" s="345">
        <v>20084944.82</v>
      </c>
      <c r="G35" s="345">
        <v>19899088.18</v>
      </c>
      <c r="H35" s="345">
        <v>185856.64</v>
      </c>
      <c r="I35" s="345">
        <v>0</v>
      </c>
    </row>
    <row r="36" ht="19.5" customHeight="1" spans="1:9">
      <c r="A36" s="332" t="s">
        <v>217</v>
      </c>
      <c r="B36" s="331" t="s">
        <v>106</v>
      </c>
      <c r="C36" s="345">
        <v>24133972.66</v>
      </c>
      <c r="D36" s="332"/>
      <c r="E36" s="331" t="s">
        <v>222</v>
      </c>
      <c r="F36" s="361"/>
      <c r="G36" s="361"/>
      <c r="H36" s="361"/>
      <c r="I36" s="361"/>
    </row>
    <row r="37" ht="19.5" customHeight="1" spans="1:9">
      <c r="A37" s="332" t="s">
        <v>218</v>
      </c>
      <c r="B37" s="331" t="s">
        <v>110</v>
      </c>
      <c r="C37" s="345">
        <v>259926.64</v>
      </c>
      <c r="D37" s="331"/>
      <c r="E37" s="331" t="s">
        <v>223</v>
      </c>
      <c r="F37" s="361"/>
      <c r="G37" s="361"/>
      <c r="H37" s="361"/>
      <c r="I37" s="361"/>
    </row>
    <row r="38" ht="19.5" customHeight="1" spans="1:9">
      <c r="A38" s="332" t="s">
        <v>219</v>
      </c>
      <c r="B38" s="331" t="s">
        <v>15</v>
      </c>
      <c r="C38" s="345">
        <v>0</v>
      </c>
      <c r="D38" s="332"/>
      <c r="E38" s="331" t="s">
        <v>224</v>
      </c>
      <c r="F38" s="361"/>
      <c r="G38" s="361"/>
      <c r="H38" s="361"/>
      <c r="I38" s="361"/>
    </row>
    <row r="39" ht="19.5" customHeight="1" spans="1:9">
      <c r="A39" s="331" t="s">
        <v>109</v>
      </c>
      <c r="B39" s="331" t="s">
        <v>18</v>
      </c>
      <c r="C39" s="345">
        <v>1529417954.56</v>
      </c>
      <c r="D39" s="331" t="s">
        <v>109</v>
      </c>
      <c r="E39" s="331" t="s">
        <v>225</v>
      </c>
      <c r="F39" s="345">
        <v>1529417954.56</v>
      </c>
      <c r="G39" s="345">
        <v>1464468904.58</v>
      </c>
      <c r="H39" s="345">
        <v>64949049.98</v>
      </c>
      <c r="I39" s="345">
        <v>0</v>
      </c>
    </row>
    <row r="40" ht="19.5" customHeight="1" spans="1:9">
      <c r="A40" s="338" t="s">
        <v>226</v>
      </c>
      <c r="B40" s="338" t="s">
        <v>226</v>
      </c>
      <c r="C40" s="338" t="s">
        <v>226</v>
      </c>
      <c r="D40" s="338" t="s">
        <v>226</v>
      </c>
      <c r="E40" s="338" t="s">
        <v>226</v>
      </c>
      <c r="F40" s="338" t="s">
        <v>226</v>
      </c>
      <c r="G40" s="338" t="s">
        <v>226</v>
      </c>
      <c r="H40" s="338" t="s">
        <v>226</v>
      </c>
      <c r="I40" s="338" t="s">
        <v>226</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8"/>
  <sheetViews>
    <sheetView workbookViewId="0">
      <pane xSplit="4" ySplit="9" topLeftCell="J18" activePane="bottomRight" state="frozen"/>
      <selection/>
      <selection pane="topRight"/>
      <selection pane="bottomLeft"/>
      <selection pane="bottomRight" activeCell="L33" sqref="L33:L35"/>
    </sheetView>
  </sheetViews>
  <sheetFormatPr defaultColWidth="9" defaultRowHeight="13.5"/>
  <cols>
    <col min="1" max="3" width="3.13333333333333" customWidth="1"/>
    <col min="4" max="4" width="35.3833333333333" customWidth="1"/>
    <col min="5" max="10" width="17" customWidth="1"/>
    <col min="11" max="11" width="17" style="364" customWidth="1"/>
    <col min="12" max="21" width="17" customWidth="1"/>
  </cols>
  <sheetData>
    <row r="1" ht="22.5" spans="1:20">
      <c r="A1" s="365" t="s">
        <v>227</v>
      </c>
      <c r="B1" s="365"/>
      <c r="C1" s="365"/>
      <c r="D1" s="365"/>
      <c r="E1" s="365"/>
      <c r="F1" s="365"/>
      <c r="G1" s="365"/>
      <c r="H1" s="365"/>
      <c r="I1" s="365"/>
      <c r="J1" s="365"/>
      <c r="K1" s="365"/>
      <c r="L1" s="365"/>
      <c r="M1" s="365"/>
      <c r="N1" s="365"/>
      <c r="O1" s="365"/>
      <c r="P1" s="365"/>
      <c r="Q1" s="365"/>
      <c r="R1" s="365"/>
      <c r="S1" s="365"/>
      <c r="T1" s="365"/>
    </row>
    <row r="2" spans="1:20">
      <c r="A2" s="366"/>
      <c r="B2" s="366"/>
      <c r="C2" s="366"/>
      <c r="D2" s="366"/>
      <c r="E2" s="366"/>
      <c r="F2" s="366"/>
      <c r="G2" s="366"/>
      <c r="H2" s="366"/>
      <c r="I2" s="366"/>
      <c r="J2" s="366"/>
      <c r="K2" s="366"/>
      <c r="L2" s="366"/>
      <c r="M2" s="366"/>
      <c r="N2" s="366"/>
      <c r="O2" s="366"/>
      <c r="P2" s="367"/>
      <c r="Q2" s="368"/>
      <c r="R2" s="368"/>
      <c r="S2" s="330" t="s">
        <v>228</v>
      </c>
      <c r="T2" s="330"/>
    </row>
    <row r="3" spans="1:20">
      <c r="A3" s="369" t="s">
        <v>2</v>
      </c>
      <c r="B3" s="369"/>
      <c r="C3" s="369"/>
      <c r="D3" s="369"/>
      <c r="E3" s="370"/>
      <c r="F3" s="370"/>
      <c r="G3" s="370"/>
      <c r="H3" s="370"/>
      <c r="I3" s="370"/>
      <c r="J3" s="370"/>
      <c r="K3" s="371"/>
      <c r="L3" s="371"/>
      <c r="M3" s="371"/>
      <c r="N3" s="372"/>
      <c r="O3" s="372"/>
      <c r="P3" s="373"/>
      <c r="Q3" s="374"/>
      <c r="R3" s="374"/>
      <c r="S3" s="359" t="s">
        <v>229</v>
      </c>
      <c r="T3" s="359"/>
    </row>
    <row r="4" ht="19.5" customHeight="1" spans="1:20">
      <c r="A4" s="375" t="s">
        <v>6</v>
      </c>
      <c r="B4" s="375" t="s">
        <v>6</v>
      </c>
      <c r="C4" s="375" t="s">
        <v>6</v>
      </c>
      <c r="D4" s="375" t="s">
        <v>6</v>
      </c>
      <c r="E4" s="343" t="s">
        <v>105</v>
      </c>
      <c r="F4" s="343" t="s">
        <v>105</v>
      </c>
      <c r="G4" s="343" t="s">
        <v>105</v>
      </c>
      <c r="H4" s="343" t="s">
        <v>230</v>
      </c>
      <c r="I4" s="343" t="s">
        <v>230</v>
      </c>
      <c r="J4" s="343" t="s">
        <v>230</v>
      </c>
      <c r="K4" s="376" t="s">
        <v>231</v>
      </c>
      <c r="L4" s="343" t="s">
        <v>231</v>
      </c>
      <c r="M4" s="343" t="s">
        <v>231</v>
      </c>
      <c r="N4" s="343" t="s">
        <v>231</v>
      </c>
      <c r="O4" s="343" t="s">
        <v>231</v>
      </c>
      <c r="P4" s="343" t="s">
        <v>107</v>
      </c>
      <c r="Q4" s="343" t="s">
        <v>107</v>
      </c>
      <c r="R4" s="343" t="s">
        <v>107</v>
      </c>
      <c r="S4" s="343" t="s">
        <v>107</v>
      </c>
      <c r="T4" s="343" t="s">
        <v>107</v>
      </c>
    </row>
    <row r="5" ht="19.5" customHeight="1" spans="1:20">
      <c r="A5" s="343" t="s">
        <v>121</v>
      </c>
      <c r="B5" s="343" t="s">
        <v>121</v>
      </c>
      <c r="C5" s="343" t="s">
        <v>121</v>
      </c>
      <c r="D5" s="343" t="s">
        <v>122</v>
      </c>
      <c r="E5" s="343" t="s">
        <v>128</v>
      </c>
      <c r="F5" s="343" t="s">
        <v>232</v>
      </c>
      <c r="G5" s="343" t="s">
        <v>233</v>
      </c>
      <c r="H5" s="343" t="s">
        <v>128</v>
      </c>
      <c r="I5" s="343" t="s">
        <v>198</v>
      </c>
      <c r="J5" s="343" t="s">
        <v>199</v>
      </c>
      <c r="K5" s="376" t="s">
        <v>128</v>
      </c>
      <c r="L5" s="343" t="s">
        <v>198</v>
      </c>
      <c r="M5" s="343" t="s">
        <v>198</v>
      </c>
      <c r="N5" s="343" t="s">
        <v>198</v>
      </c>
      <c r="O5" s="343" t="s">
        <v>199</v>
      </c>
      <c r="P5" s="343" t="s">
        <v>128</v>
      </c>
      <c r="Q5" s="343" t="s">
        <v>232</v>
      </c>
      <c r="R5" s="343" t="s">
        <v>233</v>
      </c>
      <c r="S5" s="343" t="s">
        <v>233</v>
      </c>
      <c r="T5" s="343" t="s">
        <v>233</v>
      </c>
    </row>
    <row r="6" ht="19.5" customHeight="1" spans="1:20">
      <c r="A6" s="343" t="s">
        <v>121</v>
      </c>
      <c r="B6" s="343" t="s">
        <v>121</v>
      </c>
      <c r="C6" s="343" t="s">
        <v>121</v>
      </c>
      <c r="D6" s="343" t="s">
        <v>122</v>
      </c>
      <c r="E6" s="343" t="s">
        <v>128</v>
      </c>
      <c r="F6" s="343" t="s">
        <v>232</v>
      </c>
      <c r="G6" s="343" t="s">
        <v>233</v>
      </c>
      <c r="H6" s="343" t="s">
        <v>128</v>
      </c>
      <c r="I6" s="343" t="s">
        <v>198</v>
      </c>
      <c r="J6" s="343" t="s">
        <v>199</v>
      </c>
      <c r="K6" s="376" t="s">
        <v>128</v>
      </c>
      <c r="L6" s="343" t="s">
        <v>123</v>
      </c>
      <c r="M6" s="343" t="s">
        <v>234</v>
      </c>
      <c r="N6" s="343" t="s">
        <v>235</v>
      </c>
      <c r="O6" s="343" t="s">
        <v>199</v>
      </c>
      <c r="P6" s="343" t="s">
        <v>128</v>
      </c>
      <c r="Q6" s="343" t="s">
        <v>232</v>
      </c>
      <c r="R6" s="343" t="s">
        <v>123</v>
      </c>
      <c r="S6" s="343" t="s">
        <v>236</v>
      </c>
      <c r="T6" s="343" t="s">
        <v>237</v>
      </c>
    </row>
    <row r="7" ht="19.5" customHeight="1" spans="1:20">
      <c r="A7" s="343" t="s">
        <v>121</v>
      </c>
      <c r="B7" s="343" t="s">
        <v>121</v>
      </c>
      <c r="C7" s="343" t="s">
        <v>121</v>
      </c>
      <c r="D7" s="343" t="s">
        <v>122</v>
      </c>
      <c r="E7" s="343" t="s">
        <v>128</v>
      </c>
      <c r="F7" s="343" t="s">
        <v>232</v>
      </c>
      <c r="G7" s="343" t="s">
        <v>233</v>
      </c>
      <c r="H7" s="343" t="s">
        <v>128</v>
      </c>
      <c r="I7" s="343" t="s">
        <v>198</v>
      </c>
      <c r="J7" s="343" t="s">
        <v>199</v>
      </c>
      <c r="K7" s="376" t="s">
        <v>128</v>
      </c>
      <c r="L7" s="343" t="s">
        <v>123</v>
      </c>
      <c r="M7" s="343" t="s">
        <v>234</v>
      </c>
      <c r="N7" s="343" t="s">
        <v>235</v>
      </c>
      <c r="O7" s="343" t="s">
        <v>199</v>
      </c>
      <c r="P7" s="343" t="s">
        <v>128</v>
      </c>
      <c r="Q7" s="343" t="s">
        <v>232</v>
      </c>
      <c r="R7" s="343" t="s">
        <v>123</v>
      </c>
      <c r="S7" s="343" t="s">
        <v>236</v>
      </c>
      <c r="T7" s="343" t="s">
        <v>237</v>
      </c>
    </row>
    <row r="8" ht="19.5" customHeight="1" spans="1:20">
      <c r="A8" s="343" t="s">
        <v>125</v>
      </c>
      <c r="B8" s="343" t="s">
        <v>126</v>
      </c>
      <c r="C8" s="343" t="s">
        <v>127</v>
      </c>
      <c r="D8" s="343" t="s">
        <v>10</v>
      </c>
      <c r="E8" s="344" t="s">
        <v>11</v>
      </c>
      <c r="F8" s="344" t="s">
        <v>12</v>
      </c>
      <c r="G8" s="344" t="s">
        <v>20</v>
      </c>
      <c r="H8" s="344" t="s">
        <v>24</v>
      </c>
      <c r="I8" s="344" t="s">
        <v>28</v>
      </c>
      <c r="J8" s="344" t="s">
        <v>32</v>
      </c>
      <c r="K8" s="377" t="s">
        <v>36</v>
      </c>
      <c r="L8" s="344" t="s">
        <v>40</v>
      </c>
      <c r="M8" s="344" t="s">
        <v>43</v>
      </c>
      <c r="N8" s="344" t="s">
        <v>46</v>
      </c>
      <c r="O8" s="344" t="s">
        <v>49</v>
      </c>
      <c r="P8" s="344" t="s">
        <v>52</v>
      </c>
      <c r="Q8" s="344" t="s">
        <v>55</v>
      </c>
      <c r="R8" s="344" t="s">
        <v>58</v>
      </c>
      <c r="S8" s="344" t="s">
        <v>61</v>
      </c>
      <c r="T8" s="344" t="s">
        <v>64</v>
      </c>
    </row>
    <row r="9" ht="19.5" customHeight="1" spans="1:20">
      <c r="A9" s="343" t="s">
        <v>125</v>
      </c>
      <c r="B9" s="343" t="s">
        <v>126</v>
      </c>
      <c r="C9" s="343" t="s">
        <v>127</v>
      </c>
      <c r="D9" s="343" t="s">
        <v>128</v>
      </c>
      <c r="E9" s="345">
        <v>24133972.66</v>
      </c>
      <c r="F9" s="345">
        <v>1645952.64</v>
      </c>
      <c r="G9" s="345">
        <v>22488020.02</v>
      </c>
      <c r="H9" s="345">
        <v>1440334931.92</v>
      </c>
      <c r="I9" s="345">
        <v>1345180965.26</v>
      </c>
      <c r="J9" s="345">
        <v>95153966.66</v>
      </c>
      <c r="K9" s="378">
        <v>1444569816.4</v>
      </c>
      <c r="L9" s="345">
        <v>1345935157.42</v>
      </c>
      <c r="M9" s="345">
        <v>1326834770.7</v>
      </c>
      <c r="N9" s="345">
        <v>19100386.72</v>
      </c>
      <c r="O9" s="345">
        <v>98634658.98</v>
      </c>
      <c r="P9" s="345">
        <v>19899088.18</v>
      </c>
      <c r="Q9" s="345">
        <v>891760.48</v>
      </c>
      <c r="R9" s="345">
        <v>19007327.7</v>
      </c>
      <c r="S9" s="345">
        <v>19007327.7</v>
      </c>
      <c r="T9" s="345">
        <v>0</v>
      </c>
    </row>
    <row r="10" ht="19.5" customHeight="1" spans="1:20">
      <c r="A10" s="346" t="s">
        <v>129</v>
      </c>
      <c r="B10" s="347"/>
      <c r="C10" s="347"/>
      <c r="D10" s="347" t="s">
        <v>130</v>
      </c>
      <c r="E10" s="345">
        <v>0</v>
      </c>
      <c r="F10" s="345">
        <v>0</v>
      </c>
      <c r="G10" s="345">
        <v>0</v>
      </c>
      <c r="H10" s="345">
        <v>20000</v>
      </c>
      <c r="I10" s="345">
        <v>0</v>
      </c>
      <c r="J10" s="345">
        <v>20000</v>
      </c>
      <c r="K10" s="378">
        <v>20000</v>
      </c>
      <c r="L10" s="345">
        <v>0</v>
      </c>
      <c r="M10" s="345">
        <v>0</v>
      </c>
      <c r="N10" s="345">
        <v>0</v>
      </c>
      <c r="O10" s="345">
        <v>20000</v>
      </c>
      <c r="P10" s="345">
        <v>0</v>
      </c>
      <c r="Q10" s="345">
        <v>0</v>
      </c>
      <c r="R10" s="345">
        <v>0</v>
      </c>
      <c r="S10" s="345">
        <v>0</v>
      </c>
      <c r="T10" s="345">
        <v>0</v>
      </c>
    </row>
    <row r="11" ht="19.5" customHeight="1" spans="1:20">
      <c r="A11" s="346" t="s">
        <v>131</v>
      </c>
      <c r="B11" s="347"/>
      <c r="C11" s="347"/>
      <c r="D11" s="347" t="s">
        <v>132</v>
      </c>
      <c r="E11" s="345">
        <v>0</v>
      </c>
      <c r="F11" s="345">
        <v>0</v>
      </c>
      <c r="G11" s="345">
        <v>0</v>
      </c>
      <c r="H11" s="345">
        <v>5626399.03</v>
      </c>
      <c r="I11" s="345">
        <v>5606399.03</v>
      </c>
      <c r="J11" s="345">
        <v>20000</v>
      </c>
      <c r="K11" s="378">
        <v>5626399.03</v>
      </c>
      <c r="L11" s="345">
        <v>5606399.03</v>
      </c>
      <c r="M11" s="345">
        <v>5021614</v>
      </c>
      <c r="N11" s="345">
        <v>584785.03</v>
      </c>
      <c r="O11" s="345">
        <v>20000</v>
      </c>
      <c r="P11" s="345">
        <v>0</v>
      </c>
      <c r="Q11" s="345">
        <v>0</v>
      </c>
      <c r="R11" s="345">
        <v>0</v>
      </c>
      <c r="S11" s="345">
        <v>0</v>
      </c>
      <c r="T11" s="345">
        <v>0</v>
      </c>
    </row>
    <row r="12" ht="19.5" customHeight="1" spans="1:20">
      <c r="A12" s="346" t="s">
        <v>133</v>
      </c>
      <c r="B12" s="347"/>
      <c r="C12" s="347"/>
      <c r="D12" s="347" t="s">
        <v>134</v>
      </c>
      <c r="E12" s="345">
        <v>1294845.31</v>
      </c>
      <c r="F12" s="345">
        <v>0</v>
      </c>
      <c r="G12" s="345">
        <v>1294845.31</v>
      </c>
      <c r="H12" s="345">
        <v>1056850</v>
      </c>
      <c r="I12" s="345">
        <v>0</v>
      </c>
      <c r="J12" s="345">
        <v>1056850</v>
      </c>
      <c r="K12" s="378">
        <v>1514408</v>
      </c>
      <c r="L12" s="345">
        <v>0</v>
      </c>
      <c r="M12" s="345">
        <v>0</v>
      </c>
      <c r="N12" s="345">
        <v>0</v>
      </c>
      <c r="O12" s="345">
        <v>1514408</v>
      </c>
      <c r="P12" s="345">
        <v>837287.31</v>
      </c>
      <c r="Q12" s="345">
        <v>0</v>
      </c>
      <c r="R12" s="345">
        <v>837287.31</v>
      </c>
      <c r="S12" s="345">
        <v>837287.31</v>
      </c>
      <c r="T12" s="345">
        <v>0</v>
      </c>
    </row>
    <row r="13" ht="19.5" customHeight="1" spans="1:20">
      <c r="A13" s="346" t="s">
        <v>135</v>
      </c>
      <c r="B13" s="347"/>
      <c r="C13" s="347"/>
      <c r="D13" s="347" t="s">
        <v>136</v>
      </c>
      <c r="E13" s="345">
        <v>1557465.23</v>
      </c>
      <c r="F13" s="345">
        <v>2804.25</v>
      </c>
      <c r="G13" s="345">
        <v>1554660.98</v>
      </c>
      <c r="H13" s="345">
        <v>6141632.11</v>
      </c>
      <c r="I13" s="345">
        <v>4845944.61</v>
      </c>
      <c r="J13" s="345">
        <v>1295687.5</v>
      </c>
      <c r="K13" s="378">
        <v>6144436.36</v>
      </c>
      <c r="L13" s="345">
        <v>4848748.86</v>
      </c>
      <c r="M13" s="345">
        <v>4482849.06</v>
      </c>
      <c r="N13" s="345">
        <v>365899.8</v>
      </c>
      <c r="O13" s="345">
        <v>1295687.5</v>
      </c>
      <c r="P13" s="345">
        <v>1554660.98</v>
      </c>
      <c r="Q13" s="345">
        <v>0</v>
      </c>
      <c r="R13" s="345">
        <v>1554660.98</v>
      </c>
      <c r="S13" s="345">
        <v>1554660.98</v>
      </c>
      <c r="T13" s="345">
        <v>0</v>
      </c>
    </row>
    <row r="14" ht="19.5" customHeight="1" spans="1:20">
      <c r="A14" s="346" t="s">
        <v>137</v>
      </c>
      <c r="B14" s="347"/>
      <c r="C14" s="347"/>
      <c r="D14" s="347" t="s">
        <v>138</v>
      </c>
      <c r="E14" s="345">
        <v>2034354.21</v>
      </c>
      <c r="F14" s="345">
        <v>4641.7</v>
      </c>
      <c r="G14" s="345">
        <v>2029712.51</v>
      </c>
      <c r="H14" s="345">
        <v>98255889.92</v>
      </c>
      <c r="I14" s="345">
        <v>91409984.19</v>
      </c>
      <c r="J14" s="345">
        <v>6845905.73</v>
      </c>
      <c r="K14" s="378">
        <v>98370638.27</v>
      </c>
      <c r="L14" s="345">
        <v>91414262.54</v>
      </c>
      <c r="M14" s="345">
        <v>89347159.38</v>
      </c>
      <c r="N14" s="345">
        <v>2067103.16</v>
      </c>
      <c r="O14" s="345">
        <v>6956375.73</v>
      </c>
      <c r="P14" s="345">
        <v>1919605.86</v>
      </c>
      <c r="Q14" s="345">
        <v>363.35</v>
      </c>
      <c r="R14" s="345">
        <v>1919242.51</v>
      </c>
      <c r="S14" s="345">
        <v>1919242.51</v>
      </c>
      <c r="T14" s="345">
        <v>0</v>
      </c>
    </row>
    <row r="15" ht="19.5" customHeight="1" spans="1:20">
      <c r="A15" s="346" t="s">
        <v>139</v>
      </c>
      <c r="B15" s="347"/>
      <c r="C15" s="347"/>
      <c r="D15" s="347" t="s">
        <v>140</v>
      </c>
      <c r="E15" s="345">
        <v>2154253.31</v>
      </c>
      <c r="F15" s="345">
        <v>688332.59</v>
      </c>
      <c r="G15" s="345">
        <v>1465920.72</v>
      </c>
      <c r="H15" s="345">
        <v>502262444.08</v>
      </c>
      <c r="I15" s="345">
        <v>481210241.37</v>
      </c>
      <c r="J15" s="345">
        <v>21052202.71</v>
      </c>
      <c r="K15" s="378">
        <v>503036327.75</v>
      </c>
      <c r="L15" s="345">
        <v>481210185.04</v>
      </c>
      <c r="M15" s="345">
        <v>474211798.08</v>
      </c>
      <c r="N15" s="345">
        <v>6998386.96</v>
      </c>
      <c r="O15" s="345">
        <v>21826142.71</v>
      </c>
      <c r="P15" s="345">
        <v>1380369.64</v>
      </c>
      <c r="Q15" s="345">
        <v>688388.92</v>
      </c>
      <c r="R15" s="345">
        <v>691980.72</v>
      </c>
      <c r="S15" s="345">
        <v>691980.72</v>
      </c>
      <c r="T15" s="345">
        <v>0</v>
      </c>
    </row>
    <row r="16" ht="19.5" customHeight="1" spans="1:20">
      <c r="A16" s="346" t="s">
        <v>141</v>
      </c>
      <c r="B16" s="347"/>
      <c r="C16" s="347"/>
      <c r="D16" s="347" t="s">
        <v>142</v>
      </c>
      <c r="E16" s="345">
        <v>861870.08</v>
      </c>
      <c r="F16" s="345">
        <v>1483.78</v>
      </c>
      <c r="G16" s="345">
        <v>860386.3</v>
      </c>
      <c r="H16" s="345">
        <v>285744357.72</v>
      </c>
      <c r="I16" s="345">
        <v>270689572.33</v>
      </c>
      <c r="J16" s="345">
        <v>15054785.39</v>
      </c>
      <c r="K16" s="378">
        <v>285997714.21</v>
      </c>
      <c r="L16" s="345">
        <v>270689572.33</v>
      </c>
      <c r="M16" s="345">
        <v>266502237.22</v>
      </c>
      <c r="N16" s="345">
        <v>4187335.11</v>
      </c>
      <c r="O16" s="345">
        <v>15308141.88</v>
      </c>
      <c r="P16" s="345">
        <v>608513.59</v>
      </c>
      <c r="Q16" s="345">
        <v>1483.78</v>
      </c>
      <c r="R16" s="345">
        <v>607029.81</v>
      </c>
      <c r="S16" s="345">
        <v>607029.81</v>
      </c>
      <c r="T16" s="345">
        <v>0</v>
      </c>
    </row>
    <row r="17" ht="19.5" customHeight="1" spans="1:20">
      <c r="A17" s="346" t="s">
        <v>143</v>
      </c>
      <c r="B17" s="347"/>
      <c r="C17" s="347"/>
      <c r="D17" s="347" t="s">
        <v>144</v>
      </c>
      <c r="E17" s="345">
        <v>240562</v>
      </c>
      <c r="F17" s="345">
        <v>0</v>
      </c>
      <c r="G17" s="345">
        <v>240562</v>
      </c>
      <c r="H17" s="345">
        <v>126920581.77</v>
      </c>
      <c r="I17" s="345">
        <v>109963106.32</v>
      </c>
      <c r="J17" s="345">
        <v>16957475.45</v>
      </c>
      <c r="K17" s="378">
        <v>127158135.77</v>
      </c>
      <c r="L17" s="345">
        <v>109963106.32</v>
      </c>
      <c r="M17" s="345">
        <v>107644308.91</v>
      </c>
      <c r="N17" s="345">
        <v>2318797.41</v>
      </c>
      <c r="O17" s="345">
        <v>17195029.45</v>
      </c>
      <c r="P17" s="345">
        <v>3008</v>
      </c>
      <c r="Q17" s="345">
        <v>0</v>
      </c>
      <c r="R17" s="345">
        <v>3008</v>
      </c>
      <c r="S17" s="345">
        <v>3008</v>
      </c>
      <c r="T17" s="345">
        <v>0</v>
      </c>
    </row>
    <row r="18" ht="19.5" customHeight="1" spans="1:20">
      <c r="A18" s="346" t="s">
        <v>145</v>
      </c>
      <c r="B18" s="347"/>
      <c r="C18" s="347"/>
      <c r="D18" s="347" t="s">
        <v>146</v>
      </c>
      <c r="E18" s="345">
        <v>6225317.84</v>
      </c>
      <c r="F18" s="345">
        <v>0</v>
      </c>
      <c r="G18" s="345">
        <v>6225317.84</v>
      </c>
      <c r="H18" s="345">
        <v>6150000</v>
      </c>
      <c r="I18" s="345">
        <v>0</v>
      </c>
      <c r="J18" s="345">
        <v>6150000</v>
      </c>
      <c r="K18" s="378">
        <v>6292816.91</v>
      </c>
      <c r="L18" s="345">
        <v>0</v>
      </c>
      <c r="M18" s="345">
        <v>0</v>
      </c>
      <c r="N18" s="345">
        <v>0</v>
      </c>
      <c r="O18" s="345">
        <v>6292816.91</v>
      </c>
      <c r="P18" s="345">
        <v>6082500.93</v>
      </c>
      <c r="Q18" s="345">
        <v>0</v>
      </c>
      <c r="R18" s="345">
        <v>6082500.93</v>
      </c>
      <c r="S18" s="345">
        <v>6082500.93</v>
      </c>
      <c r="T18" s="345">
        <v>0</v>
      </c>
    </row>
    <row r="19" ht="19.5" customHeight="1" spans="1:20">
      <c r="A19" s="346" t="s">
        <v>147</v>
      </c>
      <c r="B19" s="347"/>
      <c r="C19" s="347"/>
      <c r="D19" s="347" t="s">
        <v>148</v>
      </c>
      <c r="E19" s="345">
        <v>776610.72</v>
      </c>
      <c r="F19" s="345">
        <v>0</v>
      </c>
      <c r="G19" s="345">
        <v>776610.72</v>
      </c>
      <c r="H19" s="345">
        <v>25459657.54</v>
      </c>
      <c r="I19" s="345">
        <v>17028777.84</v>
      </c>
      <c r="J19" s="345">
        <v>8430879.7</v>
      </c>
      <c r="K19" s="378">
        <v>26040144.26</v>
      </c>
      <c r="L19" s="345">
        <v>17028777.84</v>
      </c>
      <c r="M19" s="345">
        <v>16321242.04</v>
      </c>
      <c r="N19" s="345">
        <v>707535.8</v>
      </c>
      <c r="O19" s="345">
        <v>9011366.42</v>
      </c>
      <c r="P19" s="345">
        <v>196124</v>
      </c>
      <c r="Q19" s="345">
        <v>0</v>
      </c>
      <c r="R19" s="345">
        <v>196124</v>
      </c>
      <c r="S19" s="345">
        <v>196124</v>
      </c>
      <c r="T19" s="345">
        <v>0</v>
      </c>
    </row>
    <row r="20" ht="19.5" customHeight="1" spans="1:20">
      <c r="A20" s="346" t="s">
        <v>149</v>
      </c>
      <c r="B20" s="347"/>
      <c r="C20" s="347"/>
      <c r="D20" s="347" t="s">
        <v>150</v>
      </c>
      <c r="E20" s="345">
        <v>251595.45</v>
      </c>
      <c r="F20" s="345">
        <v>0</v>
      </c>
      <c r="G20" s="345">
        <v>251595.45</v>
      </c>
      <c r="H20" s="345">
        <v>0</v>
      </c>
      <c r="I20" s="345">
        <v>0</v>
      </c>
      <c r="J20" s="345">
        <v>0</v>
      </c>
      <c r="K20" s="378">
        <v>180</v>
      </c>
      <c r="L20" s="345">
        <v>0</v>
      </c>
      <c r="M20" s="345">
        <v>0</v>
      </c>
      <c r="N20" s="345">
        <v>0</v>
      </c>
      <c r="O20" s="345">
        <v>180</v>
      </c>
      <c r="P20" s="345">
        <v>251415.45</v>
      </c>
      <c r="Q20" s="345">
        <v>0</v>
      </c>
      <c r="R20" s="345">
        <v>251415.45</v>
      </c>
      <c r="S20" s="345">
        <v>251415.45</v>
      </c>
      <c r="T20" s="345">
        <v>0</v>
      </c>
    </row>
    <row r="21" ht="19.5" customHeight="1" spans="1:20">
      <c r="A21" s="346" t="s">
        <v>151</v>
      </c>
      <c r="B21" s="347"/>
      <c r="C21" s="347"/>
      <c r="D21" s="347" t="s">
        <v>152</v>
      </c>
      <c r="E21" s="345">
        <v>92500</v>
      </c>
      <c r="F21" s="345">
        <v>0</v>
      </c>
      <c r="G21" s="345">
        <v>92500</v>
      </c>
      <c r="H21" s="345">
        <v>9513752.82</v>
      </c>
      <c r="I21" s="345">
        <v>9102238.84</v>
      </c>
      <c r="J21" s="345">
        <v>411513.98</v>
      </c>
      <c r="K21" s="378">
        <v>9513752.82</v>
      </c>
      <c r="L21" s="345">
        <v>9102238.84</v>
      </c>
      <c r="M21" s="345">
        <v>8876455.48</v>
      </c>
      <c r="N21" s="345">
        <v>225783.36</v>
      </c>
      <c r="O21" s="345">
        <v>411513.98</v>
      </c>
      <c r="P21" s="345">
        <v>92500</v>
      </c>
      <c r="Q21" s="345">
        <v>0</v>
      </c>
      <c r="R21" s="345">
        <v>92500</v>
      </c>
      <c r="S21" s="345">
        <v>92500</v>
      </c>
      <c r="T21" s="345">
        <v>0</v>
      </c>
    </row>
    <row r="22" ht="19.5" customHeight="1" spans="1:20">
      <c r="A22" s="346" t="s">
        <v>153</v>
      </c>
      <c r="B22" s="347"/>
      <c r="C22" s="347"/>
      <c r="D22" s="347" t="s">
        <v>154</v>
      </c>
      <c r="E22" s="345">
        <v>400.93</v>
      </c>
      <c r="F22" s="345">
        <v>0</v>
      </c>
      <c r="G22" s="345">
        <v>400.93</v>
      </c>
      <c r="H22" s="345">
        <v>0</v>
      </c>
      <c r="I22" s="345">
        <v>0</v>
      </c>
      <c r="J22" s="345">
        <v>0</v>
      </c>
      <c r="K22" s="378">
        <v>0</v>
      </c>
      <c r="L22" s="345">
        <v>0</v>
      </c>
      <c r="M22" s="345">
        <v>0</v>
      </c>
      <c r="N22" s="345">
        <v>0</v>
      </c>
      <c r="O22" s="345">
        <v>0</v>
      </c>
      <c r="P22" s="345">
        <v>400.93</v>
      </c>
      <c r="Q22" s="345">
        <v>0</v>
      </c>
      <c r="R22" s="345">
        <v>400.93</v>
      </c>
      <c r="S22" s="345">
        <v>400.93</v>
      </c>
      <c r="T22" s="345">
        <v>0</v>
      </c>
    </row>
    <row r="23" ht="19.5" customHeight="1" spans="1:20">
      <c r="A23" s="346" t="s">
        <v>155</v>
      </c>
      <c r="B23" s="347"/>
      <c r="C23" s="347"/>
      <c r="D23" s="347" t="s">
        <v>156</v>
      </c>
      <c r="E23" s="345">
        <v>12668.4</v>
      </c>
      <c r="F23" s="345">
        <v>0</v>
      </c>
      <c r="G23" s="345">
        <v>12668.4</v>
      </c>
      <c r="H23" s="345">
        <v>7437403.1</v>
      </c>
      <c r="I23" s="345">
        <v>7436053.1</v>
      </c>
      <c r="J23" s="345">
        <v>1350</v>
      </c>
      <c r="K23" s="378">
        <v>7445103.1</v>
      </c>
      <c r="L23" s="345">
        <v>7436053.1</v>
      </c>
      <c r="M23" s="345">
        <v>7299769.19</v>
      </c>
      <c r="N23" s="345">
        <v>136283.91</v>
      </c>
      <c r="O23" s="345">
        <v>9050</v>
      </c>
      <c r="P23" s="345">
        <v>4968.4</v>
      </c>
      <c r="Q23" s="345">
        <v>0</v>
      </c>
      <c r="R23" s="345">
        <v>4968.4</v>
      </c>
      <c r="S23" s="345">
        <v>4968.4</v>
      </c>
      <c r="T23" s="345">
        <v>0</v>
      </c>
    </row>
    <row r="24" ht="19.5" customHeight="1" spans="1:20">
      <c r="A24" s="346" t="s">
        <v>157</v>
      </c>
      <c r="B24" s="347"/>
      <c r="C24" s="347"/>
      <c r="D24" s="347" t="s">
        <v>158</v>
      </c>
      <c r="E24" s="345">
        <v>5492509.6</v>
      </c>
      <c r="F24" s="345">
        <v>0</v>
      </c>
      <c r="G24" s="345">
        <v>5492509.6</v>
      </c>
      <c r="H24" s="345">
        <v>13168098.7</v>
      </c>
      <c r="I24" s="345">
        <v>769452.06</v>
      </c>
      <c r="J24" s="345">
        <v>12398646.64</v>
      </c>
      <c r="K24" s="378">
        <v>14044721.9</v>
      </c>
      <c r="L24" s="345">
        <v>769452.06</v>
      </c>
      <c r="M24" s="345">
        <v>0</v>
      </c>
      <c r="N24" s="345">
        <v>769452.06</v>
      </c>
      <c r="O24" s="345">
        <v>13275269.84</v>
      </c>
      <c r="P24" s="345">
        <v>4615886.4</v>
      </c>
      <c r="Q24" s="345">
        <v>0</v>
      </c>
      <c r="R24" s="345">
        <v>4615886.4</v>
      </c>
      <c r="S24" s="345">
        <v>4615886.4</v>
      </c>
      <c r="T24" s="345">
        <v>0</v>
      </c>
    </row>
    <row r="25" ht="19.5" customHeight="1" spans="1:20">
      <c r="A25" s="346" t="s">
        <v>159</v>
      </c>
      <c r="B25" s="347"/>
      <c r="C25" s="347"/>
      <c r="D25" s="347" t="s">
        <v>160</v>
      </c>
      <c r="E25" s="345">
        <v>1181809.96</v>
      </c>
      <c r="F25" s="345">
        <v>0</v>
      </c>
      <c r="G25" s="345">
        <v>1181809.96</v>
      </c>
      <c r="H25" s="345">
        <v>7805265</v>
      </c>
      <c r="I25" s="345">
        <v>2805265</v>
      </c>
      <c r="J25" s="345">
        <v>5000000</v>
      </c>
      <c r="K25" s="378">
        <v>7845272</v>
      </c>
      <c r="L25" s="345">
        <v>2805265</v>
      </c>
      <c r="M25" s="345">
        <v>2805265</v>
      </c>
      <c r="N25" s="345">
        <v>0</v>
      </c>
      <c r="O25" s="345">
        <v>5040007</v>
      </c>
      <c r="P25" s="345">
        <v>1141802.96</v>
      </c>
      <c r="Q25" s="345">
        <v>0</v>
      </c>
      <c r="R25" s="345">
        <v>1141802.96</v>
      </c>
      <c r="S25" s="345">
        <v>1141802.96</v>
      </c>
      <c r="T25" s="345">
        <v>0</v>
      </c>
    </row>
    <row r="26" ht="19.5" customHeight="1" spans="1:20">
      <c r="A26" s="346" t="s">
        <v>161</v>
      </c>
      <c r="B26" s="347"/>
      <c r="C26" s="347"/>
      <c r="D26" s="347" t="s">
        <v>162</v>
      </c>
      <c r="E26" s="345">
        <v>0</v>
      </c>
      <c r="F26" s="345">
        <v>0</v>
      </c>
      <c r="G26" s="345">
        <v>0</v>
      </c>
      <c r="H26" s="345">
        <v>2174593.69</v>
      </c>
      <c r="I26" s="345">
        <v>2022593.69</v>
      </c>
      <c r="J26" s="345">
        <v>152000</v>
      </c>
      <c r="K26" s="378">
        <v>2174593.69</v>
      </c>
      <c r="L26" s="345">
        <v>2022593.69</v>
      </c>
      <c r="M26" s="345">
        <v>1989313.06</v>
      </c>
      <c r="N26" s="345">
        <v>33280.63</v>
      </c>
      <c r="O26" s="345">
        <v>152000</v>
      </c>
      <c r="P26" s="345">
        <v>0</v>
      </c>
      <c r="Q26" s="345">
        <v>0</v>
      </c>
      <c r="R26" s="345">
        <v>0</v>
      </c>
      <c r="S26" s="345">
        <v>0</v>
      </c>
      <c r="T26" s="345">
        <v>0</v>
      </c>
    </row>
    <row r="27" ht="19.5" customHeight="1" spans="1:20">
      <c r="A27" s="346" t="s">
        <v>163</v>
      </c>
      <c r="B27" s="347"/>
      <c r="C27" s="347"/>
      <c r="D27" s="347" t="s">
        <v>164</v>
      </c>
      <c r="E27" s="345">
        <v>0</v>
      </c>
      <c r="F27" s="345">
        <v>0</v>
      </c>
      <c r="G27" s="345">
        <v>0</v>
      </c>
      <c r="H27" s="345">
        <v>270795</v>
      </c>
      <c r="I27" s="345">
        <v>62695</v>
      </c>
      <c r="J27" s="345">
        <v>208100</v>
      </c>
      <c r="K27" s="378">
        <v>270795</v>
      </c>
      <c r="L27" s="345">
        <v>62695</v>
      </c>
      <c r="M27" s="345">
        <v>62695</v>
      </c>
      <c r="N27" s="345">
        <v>0</v>
      </c>
      <c r="O27" s="345">
        <v>208100</v>
      </c>
      <c r="P27" s="345">
        <v>0</v>
      </c>
      <c r="Q27" s="345">
        <v>0</v>
      </c>
      <c r="R27" s="345">
        <v>0</v>
      </c>
      <c r="S27" s="345">
        <v>0</v>
      </c>
      <c r="T27" s="345">
        <v>0</v>
      </c>
    </row>
    <row r="28" ht="19.5" customHeight="1" spans="1:20">
      <c r="A28" s="346" t="s">
        <v>165</v>
      </c>
      <c r="B28" s="347"/>
      <c r="C28" s="347"/>
      <c r="D28" s="347" t="s">
        <v>166</v>
      </c>
      <c r="E28" s="345">
        <v>0</v>
      </c>
      <c r="F28" s="345">
        <v>0</v>
      </c>
      <c r="G28" s="345">
        <v>0</v>
      </c>
      <c r="H28" s="345">
        <v>1170960</v>
      </c>
      <c r="I28" s="345">
        <v>1170960</v>
      </c>
      <c r="J28" s="345">
        <v>0</v>
      </c>
      <c r="K28" s="378">
        <v>1170960</v>
      </c>
      <c r="L28" s="345">
        <v>1170960</v>
      </c>
      <c r="M28" s="345">
        <v>1134000</v>
      </c>
      <c r="N28" s="345">
        <v>36960</v>
      </c>
      <c r="O28" s="345">
        <v>0</v>
      </c>
      <c r="P28" s="345">
        <v>0</v>
      </c>
      <c r="Q28" s="345">
        <v>0</v>
      </c>
      <c r="R28" s="345">
        <v>0</v>
      </c>
      <c r="S28" s="345">
        <v>0</v>
      </c>
      <c r="T28" s="345">
        <v>0</v>
      </c>
    </row>
    <row r="29" ht="19.5" customHeight="1" spans="1:20">
      <c r="A29" s="346" t="s">
        <v>167</v>
      </c>
      <c r="B29" s="347"/>
      <c r="C29" s="347"/>
      <c r="D29" s="347" t="s">
        <v>168</v>
      </c>
      <c r="E29" s="345">
        <v>2000</v>
      </c>
      <c r="F29" s="345">
        <v>2000</v>
      </c>
      <c r="G29" s="345">
        <v>0</v>
      </c>
      <c r="H29" s="345">
        <v>58005383.49</v>
      </c>
      <c r="I29" s="345">
        <v>58005383.49</v>
      </c>
      <c r="J29" s="345">
        <v>0</v>
      </c>
      <c r="K29" s="378">
        <v>58005383.49</v>
      </c>
      <c r="L29" s="345">
        <v>58005383.49</v>
      </c>
      <c r="M29" s="345">
        <v>57336600</v>
      </c>
      <c r="N29" s="345">
        <v>668783.49</v>
      </c>
      <c r="O29" s="345">
        <v>0</v>
      </c>
      <c r="P29" s="345">
        <v>2000</v>
      </c>
      <c r="Q29" s="345">
        <v>2000</v>
      </c>
      <c r="R29" s="345">
        <v>0</v>
      </c>
      <c r="S29" s="345">
        <v>0</v>
      </c>
      <c r="T29" s="345">
        <v>0</v>
      </c>
    </row>
    <row r="30" ht="19.5" customHeight="1" spans="1:20">
      <c r="A30" s="346" t="s">
        <v>169</v>
      </c>
      <c r="B30" s="347"/>
      <c r="C30" s="347"/>
      <c r="D30" s="347" t="s">
        <v>170</v>
      </c>
      <c r="E30" s="345">
        <v>802382.08</v>
      </c>
      <c r="F30" s="345">
        <v>802382.08</v>
      </c>
      <c r="G30" s="345">
        <v>0</v>
      </c>
      <c r="H30" s="345">
        <v>91575359.15</v>
      </c>
      <c r="I30" s="345">
        <v>91575359.15</v>
      </c>
      <c r="J30" s="345">
        <v>0</v>
      </c>
      <c r="K30" s="378">
        <v>92280334.52</v>
      </c>
      <c r="L30" s="345">
        <v>92280334.52</v>
      </c>
      <c r="M30" s="345">
        <v>92280334.52</v>
      </c>
      <c r="N30" s="345">
        <v>0</v>
      </c>
      <c r="O30" s="345">
        <v>0</v>
      </c>
      <c r="P30" s="345">
        <v>97406.71</v>
      </c>
      <c r="Q30" s="345">
        <v>97406.71</v>
      </c>
      <c r="R30" s="345">
        <v>0</v>
      </c>
      <c r="S30" s="345">
        <v>0</v>
      </c>
      <c r="T30" s="345">
        <v>0</v>
      </c>
    </row>
    <row r="31" ht="19.5" customHeight="1" spans="1:20">
      <c r="A31" s="346" t="s">
        <v>171</v>
      </c>
      <c r="B31" s="347"/>
      <c r="C31" s="347"/>
      <c r="D31" s="347" t="s">
        <v>172</v>
      </c>
      <c r="E31" s="345">
        <v>30474.13</v>
      </c>
      <c r="F31" s="345">
        <v>30474.13</v>
      </c>
      <c r="G31" s="345">
        <v>0</v>
      </c>
      <c r="H31" s="345">
        <v>10225001.53</v>
      </c>
      <c r="I31" s="345">
        <v>10225001.53</v>
      </c>
      <c r="J31" s="345">
        <v>0</v>
      </c>
      <c r="K31" s="378">
        <v>10255475.66</v>
      </c>
      <c r="L31" s="345">
        <v>10255475.66</v>
      </c>
      <c r="M31" s="345">
        <v>10255475.66</v>
      </c>
      <c r="N31" s="345">
        <v>0</v>
      </c>
      <c r="O31" s="345">
        <v>0</v>
      </c>
      <c r="P31" s="345">
        <v>0</v>
      </c>
      <c r="Q31" s="345">
        <v>0</v>
      </c>
      <c r="R31" s="345">
        <v>0</v>
      </c>
      <c r="S31" s="345">
        <v>0</v>
      </c>
      <c r="T31" s="345">
        <v>0</v>
      </c>
    </row>
    <row r="32" ht="19.5" customHeight="1" spans="1:20">
      <c r="A32" s="346" t="s">
        <v>173</v>
      </c>
      <c r="B32" s="347"/>
      <c r="C32" s="347"/>
      <c r="D32" s="347" t="s">
        <v>174</v>
      </c>
      <c r="E32" s="345">
        <v>0</v>
      </c>
      <c r="F32" s="345">
        <v>0</v>
      </c>
      <c r="G32" s="345">
        <v>0</v>
      </c>
      <c r="H32" s="345">
        <v>5287909</v>
      </c>
      <c r="I32" s="345">
        <v>5211989</v>
      </c>
      <c r="J32" s="345">
        <v>75920</v>
      </c>
      <c r="K32" s="378">
        <v>5287909</v>
      </c>
      <c r="L32" s="345">
        <v>5211989</v>
      </c>
      <c r="M32" s="345">
        <v>5211989</v>
      </c>
      <c r="N32" s="345">
        <v>0</v>
      </c>
      <c r="O32" s="345">
        <v>75920</v>
      </c>
      <c r="P32" s="345">
        <v>0</v>
      </c>
      <c r="Q32" s="345">
        <v>0</v>
      </c>
      <c r="R32" s="345">
        <v>0</v>
      </c>
      <c r="S32" s="345">
        <v>0</v>
      </c>
      <c r="T32" s="345">
        <v>0</v>
      </c>
    </row>
    <row r="33" ht="19.5" customHeight="1" spans="1:20">
      <c r="A33" s="346" t="s">
        <v>175</v>
      </c>
      <c r="B33" s="347"/>
      <c r="C33" s="347"/>
      <c r="D33" s="347" t="s">
        <v>176</v>
      </c>
      <c r="E33" s="345">
        <v>0</v>
      </c>
      <c r="F33" s="345">
        <v>0</v>
      </c>
      <c r="G33" s="345">
        <v>0</v>
      </c>
      <c r="H33" s="345">
        <v>744729.54</v>
      </c>
      <c r="I33" s="345">
        <v>744729.54</v>
      </c>
      <c r="J33" s="345">
        <v>0</v>
      </c>
      <c r="K33" s="378">
        <v>744729.54</v>
      </c>
      <c r="L33" s="345">
        <v>744729.54</v>
      </c>
      <c r="M33" s="345">
        <v>744729.54</v>
      </c>
      <c r="N33" s="345">
        <v>0</v>
      </c>
      <c r="O33" s="345">
        <v>0</v>
      </c>
      <c r="P33" s="345">
        <v>0</v>
      </c>
      <c r="Q33" s="345">
        <v>0</v>
      </c>
      <c r="R33" s="345">
        <v>0</v>
      </c>
      <c r="S33" s="345">
        <v>0</v>
      </c>
      <c r="T33" s="345">
        <v>0</v>
      </c>
    </row>
    <row r="34" ht="19.5" customHeight="1" spans="1:20">
      <c r="A34" s="346" t="s">
        <v>177</v>
      </c>
      <c r="B34" s="347"/>
      <c r="C34" s="347"/>
      <c r="D34" s="347" t="s">
        <v>178</v>
      </c>
      <c r="E34" s="345">
        <v>103827.14</v>
      </c>
      <c r="F34" s="345">
        <v>103827.14</v>
      </c>
      <c r="G34" s="345">
        <v>0</v>
      </c>
      <c r="H34" s="345">
        <v>80130865.88</v>
      </c>
      <c r="I34" s="345">
        <v>80130865.88</v>
      </c>
      <c r="J34" s="345">
        <v>0</v>
      </c>
      <c r="K34" s="378">
        <v>80142256.85</v>
      </c>
      <c r="L34" s="345">
        <v>80142256.85</v>
      </c>
      <c r="M34" s="345">
        <v>80142256.85</v>
      </c>
      <c r="N34" s="345">
        <v>0</v>
      </c>
      <c r="O34" s="345">
        <v>0</v>
      </c>
      <c r="P34" s="345">
        <v>92436.17</v>
      </c>
      <c r="Q34" s="345">
        <v>92436.17</v>
      </c>
      <c r="R34" s="345">
        <v>0</v>
      </c>
      <c r="S34" s="345">
        <v>0</v>
      </c>
      <c r="T34" s="345">
        <v>0</v>
      </c>
    </row>
    <row r="35" ht="19.5" customHeight="1" spans="1:20">
      <c r="A35" s="346" t="s">
        <v>179</v>
      </c>
      <c r="B35" s="347"/>
      <c r="C35" s="347"/>
      <c r="D35" s="347" t="s">
        <v>180</v>
      </c>
      <c r="E35" s="345">
        <v>6104.97</v>
      </c>
      <c r="F35" s="345">
        <v>6104.97</v>
      </c>
      <c r="G35" s="345">
        <v>0</v>
      </c>
      <c r="H35" s="345">
        <v>1203508.29</v>
      </c>
      <c r="I35" s="345">
        <v>1203508.29</v>
      </c>
      <c r="J35" s="345">
        <v>0</v>
      </c>
      <c r="K35" s="378">
        <v>1207301.71</v>
      </c>
      <c r="L35" s="345">
        <v>1207301.71</v>
      </c>
      <c r="M35" s="345">
        <v>1207301.71</v>
      </c>
      <c r="N35" s="345">
        <v>0</v>
      </c>
      <c r="O35" s="345">
        <v>0</v>
      </c>
      <c r="P35" s="345">
        <v>2311.55</v>
      </c>
      <c r="Q35" s="345">
        <v>2311.55</v>
      </c>
      <c r="R35" s="345">
        <v>0</v>
      </c>
      <c r="S35" s="345">
        <v>0</v>
      </c>
      <c r="T35" s="345">
        <v>0</v>
      </c>
    </row>
    <row r="36" ht="19.5" customHeight="1" spans="1:20">
      <c r="A36" s="346" t="s">
        <v>181</v>
      </c>
      <c r="B36" s="347"/>
      <c r="C36" s="347"/>
      <c r="D36" s="347" t="s">
        <v>182</v>
      </c>
      <c r="E36" s="345">
        <v>1008519.3</v>
      </c>
      <c r="F36" s="345">
        <v>0</v>
      </c>
      <c r="G36" s="345">
        <v>1008519.3</v>
      </c>
      <c r="H36" s="345">
        <v>22649.56</v>
      </c>
      <c r="I36" s="345">
        <v>0</v>
      </c>
      <c r="J36" s="345">
        <v>22649.56</v>
      </c>
      <c r="K36" s="378">
        <v>22649.56</v>
      </c>
      <c r="L36" s="345">
        <v>0</v>
      </c>
      <c r="M36" s="345">
        <v>0</v>
      </c>
      <c r="N36" s="345">
        <v>0</v>
      </c>
      <c r="O36" s="345">
        <v>22649.56</v>
      </c>
      <c r="P36" s="345">
        <v>1008519.3</v>
      </c>
      <c r="Q36" s="345">
        <v>0</v>
      </c>
      <c r="R36" s="345">
        <v>1008519.3</v>
      </c>
      <c r="S36" s="345">
        <v>1008519.3</v>
      </c>
      <c r="T36" s="345">
        <v>0</v>
      </c>
    </row>
    <row r="37" ht="19.5" customHeight="1" spans="1:20">
      <c r="A37" s="346" t="s">
        <v>185</v>
      </c>
      <c r="B37" s="347"/>
      <c r="C37" s="347"/>
      <c r="D37" s="347" t="s">
        <v>186</v>
      </c>
      <c r="E37" s="345">
        <v>3902</v>
      </c>
      <c r="F37" s="345">
        <v>3902</v>
      </c>
      <c r="G37" s="345">
        <v>0</v>
      </c>
      <c r="H37" s="345">
        <v>93960845</v>
      </c>
      <c r="I37" s="345">
        <v>93960845</v>
      </c>
      <c r="J37" s="345">
        <v>0</v>
      </c>
      <c r="K37" s="378">
        <v>93957377</v>
      </c>
      <c r="L37" s="345">
        <v>93957377</v>
      </c>
      <c r="M37" s="345">
        <v>93957377</v>
      </c>
      <c r="N37" s="345">
        <v>0</v>
      </c>
      <c r="O37" s="345">
        <v>0</v>
      </c>
      <c r="P37" s="345">
        <v>7370</v>
      </c>
      <c r="Q37" s="345">
        <v>7370</v>
      </c>
      <c r="R37" s="345">
        <v>0</v>
      </c>
      <c r="S37" s="345">
        <v>0</v>
      </c>
      <c r="T37" s="345">
        <v>0</v>
      </c>
    </row>
    <row r="38" ht="19.5" customHeight="1" spans="1:20">
      <c r="A38" s="347" t="s">
        <v>238</v>
      </c>
      <c r="B38" s="347" t="s">
        <v>238</v>
      </c>
      <c r="C38" s="347" t="s">
        <v>238</v>
      </c>
      <c r="D38" s="347" t="s">
        <v>238</v>
      </c>
      <c r="E38" s="347" t="s">
        <v>238</v>
      </c>
      <c r="F38" s="347" t="s">
        <v>238</v>
      </c>
      <c r="G38" s="347" t="s">
        <v>238</v>
      </c>
      <c r="H38" s="347" t="s">
        <v>238</v>
      </c>
      <c r="I38" s="347" t="s">
        <v>238</v>
      </c>
      <c r="J38" s="347" t="s">
        <v>238</v>
      </c>
      <c r="K38" s="379" t="s">
        <v>238</v>
      </c>
      <c r="L38" s="347" t="s">
        <v>238</v>
      </c>
      <c r="M38" s="347" t="s">
        <v>238</v>
      </c>
      <c r="N38" s="347" t="s">
        <v>238</v>
      </c>
      <c r="O38" s="347" t="s">
        <v>238</v>
      </c>
      <c r="P38" s="347" t="s">
        <v>238</v>
      </c>
      <c r="Q38" s="347" t="s">
        <v>238</v>
      </c>
      <c r="R38" s="347" t="s">
        <v>238</v>
      </c>
      <c r="S38" s="347" t="s">
        <v>238</v>
      </c>
      <c r="T38" s="347" t="s">
        <v>238</v>
      </c>
    </row>
  </sheetData>
  <mergeCells count="62">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T3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2.5" spans="1:9">
      <c r="A1" s="356" t="s">
        <v>239</v>
      </c>
      <c r="B1" s="356"/>
      <c r="C1" s="356"/>
      <c r="D1" s="356"/>
      <c r="E1" s="356"/>
      <c r="F1" s="356"/>
      <c r="G1" s="356"/>
      <c r="H1" s="356"/>
      <c r="I1" s="356"/>
    </row>
    <row r="2" spans="1:9">
      <c r="A2" s="353"/>
      <c r="B2" s="353"/>
      <c r="C2" s="353"/>
      <c r="D2" s="353"/>
      <c r="E2" s="353"/>
      <c r="F2" s="353"/>
      <c r="G2" s="353"/>
      <c r="H2" s="330" t="s">
        <v>240</v>
      </c>
      <c r="I2" s="330"/>
    </row>
    <row r="3" spans="1:9">
      <c r="A3" s="357" t="s">
        <v>2</v>
      </c>
      <c r="B3" s="353"/>
      <c r="C3" s="358"/>
      <c r="D3" s="353"/>
      <c r="E3" s="353"/>
      <c r="F3" s="353"/>
      <c r="G3" s="353"/>
      <c r="H3" s="359" t="s">
        <v>229</v>
      </c>
      <c r="I3" s="359"/>
    </row>
    <row r="4" ht="19.5" customHeight="1" spans="1:9">
      <c r="A4" s="343" t="s">
        <v>234</v>
      </c>
      <c r="B4" s="343" t="s">
        <v>234</v>
      </c>
      <c r="C4" s="343" t="s">
        <v>234</v>
      </c>
      <c r="D4" s="343" t="s">
        <v>235</v>
      </c>
      <c r="E4" s="343" t="s">
        <v>235</v>
      </c>
      <c r="F4" s="343" t="s">
        <v>235</v>
      </c>
      <c r="G4" s="343" t="s">
        <v>235</v>
      </c>
      <c r="H4" s="343" t="s">
        <v>235</v>
      </c>
      <c r="I4" s="343" t="s">
        <v>235</v>
      </c>
    </row>
    <row r="5" ht="19.5" customHeight="1" spans="1:9">
      <c r="A5" s="343" t="s">
        <v>241</v>
      </c>
      <c r="B5" s="343" t="s">
        <v>122</v>
      </c>
      <c r="C5" s="343" t="s">
        <v>8</v>
      </c>
      <c r="D5" s="343" t="s">
        <v>241</v>
      </c>
      <c r="E5" s="343" t="s">
        <v>122</v>
      </c>
      <c r="F5" s="343" t="s">
        <v>8</v>
      </c>
      <c r="G5" s="343" t="s">
        <v>241</v>
      </c>
      <c r="H5" s="343" t="s">
        <v>122</v>
      </c>
      <c r="I5" s="343" t="s">
        <v>8</v>
      </c>
    </row>
    <row r="6" ht="19.5" customHeight="1" spans="1:9">
      <c r="A6" s="343" t="s">
        <v>241</v>
      </c>
      <c r="B6" s="343" t="s">
        <v>122</v>
      </c>
      <c r="C6" s="343" t="s">
        <v>8</v>
      </c>
      <c r="D6" s="343" t="s">
        <v>241</v>
      </c>
      <c r="E6" s="343" t="s">
        <v>122</v>
      </c>
      <c r="F6" s="343" t="s">
        <v>8</v>
      </c>
      <c r="G6" s="343" t="s">
        <v>241</v>
      </c>
      <c r="H6" s="343" t="s">
        <v>122</v>
      </c>
      <c r="I6" s="343" t="s">
        <v>8</v>
      </c>
    </row>
    <row r="7" ht="19.5" customHeight="1" spans="1:9">
      <c r="A7" s="360" t="s">
        <v>242</v>
      </c>
      <c r="B7" s="360" t="s">
        <v>243</v>
      </c>
      <c r="C7" s="345">
        <v>1256090406.18</v>
      </c>
      <c r="D7" s="360" t="s">
        <v>244</v>
      </c>
      <c r="E7" s="360" t="s">
        <v>245</v>
      </c>
      <c r="F7" s="345">
        <v>19100386.72</v>
      </c>
      <c r="G7" s="360" t="s">
        <v>246</v>
      </c>
      <c r="H7" s="360" t="s">
        <v>247</v>
      </c>
      <c r="I7" s="345">
        <v>0</v>
      </c>
    </row>
    <row r="8" ht="19.5" customHeight="1" spans="1:9">
      <c r="A8" s="360" t="s">
        <v>248</v>
      </c>
      <c r="B8" s="360" t="s">
        <v>249</v>
      </c>
      <c r="C8" s="345">
        <v>284738275.51</v>
      </c>
      <c r="D8" s="360" t="s">
        <v>250</v>
      </c>
      <c r="E8" s="360" t="s">
        <v>251</v>
      </c>
      <c r="F8" s="345">
        <v>2171475.73</v>
      </c>
      <c r="G8" s="360" t="s">
        <v>252</v>
      </c>
      <c r="H8" s="360" t="s">
        <v>253</v>
      </c>
      <c r="I8" s="345">
        <v>0</v>
      </c>
    </row>
    <row r="9" ht="19.5" customHeight="1" spans="1:9">
      <c r="A9" s="360" t="s">
        <v>254</v>
      </c>
      <c r="B9" s="360" t="s">
        <v>255</v>
      </c>
      <c r="C9" s="345">
        <v>103553056.5</v>
      </c>
      <c r="D9" s="360" t="s">
        <v>256</v>
      </c>
      <c r="E9" s="360" t="s">
        <v>257</v>
      </c>
      <c r="F9" s="345">
        <v>50094.7</v>
      </c>
      <c r="G9" s="360" t="s">
        <v>258</v>
      </c>
      <c r="H9" s="360" t="s">
        <v>259</v>
      </c>
      <c r="I9" s="345">
        <v>0</v>
      </c>
    </row>
    <row r="10" ht="19.5" customHeight="1" spans="1:9">
      <c r="A10" s="360" t="s">
        <v>260</v>
      </c>
      <c r="B10" s="360" t="s">
        <v>261</v>
      </c>
      <c r="C10" s="345">
        <v>171975268.25</v>
      </c>
      <c r="D10" s="360" t="s">
        <v>262</v>
      </c>
      <c r="E10" s="360" t="s">
        <v>263</v>
      </c>
      <c r="F10" s="345">
        <v>0</v>
      </c>
      <c r="G10" s="360" t="s">
        <v>264</v>
      </c>
      <c r="H10" s="360" t="s">
        <v>265</v>
      </c>
      <c r="I10" s="345">
        <v>0</v>
      </c>
    </row>
    <row r="11" ht="19.5" customHeight="1" spans="1:9">
      <c r="A11" s="360" t="s">
        <v>266</v>
      </c>
      <c r="B11" s="360" t="s">
        <v>267</v>
      </c>
      <c r="C11" s="345">
        <v>0</v>
      </c>
      <c r="D11" s="360" t="s">
        <v>268</v>
      </c>
      <c r="E11" s="360" t="s">
        <v>269</v>
      </c>
      <c r="F11" s="345">
        <v>2070601.02</v>
      </c>
      <c r="G11" s="360" t="s">
        <v>270</v>
      </c>
      <c r="H11" s="360" t="s">
        <v>271</v>
      </c>
      <c r="I11" s="345">
        <v>0</v>
      </c>
    </row>
    <row r="12" ht="19.5" customHeight="1" spans="1:9">
      <c r="A12" s="360" t="s">
        <v>272</v>
      </c>
      <c r="B12" s="360" t="s">
        <v>273</v>
      </c>
      <c r="C12" s="345">
        <v>226664681.74</v>
      </c>
      <c r="D12" s="360" t="s">
        <v>274</v>
      </c>
      <c r="E12" s="360" t="s">
        <v>275</v>
      </c>
      <c r="F12" s="345">
        <v>2918086.29</v>
      </c>
      <c r="G12" s="360" t="s">
        <v>276</v>
      </c>
      <c r="H12" s="360" t="s">
        <v>277</v>
      </c>
      <c r="I12" s="345">
        <v>0</v>
      </c>
    </row>
    <row r="13" ht="19.5" customHeight="1" spans="1:9">
      <c r="A13" s="360" t="s">
        <v>278</v>
      </c>
      <c r="B13" s="360" t="s">
        <v>279</v>
      </c>
      <c r="C13" s="345">
        <v>92280334.52</v>
      </c>
      <c r="D13" s="360" t="s">
        <v>280</v>
      </c>
      <c r="E13" s="360" t="s">
        <v>281</v>
      </c>
      <c r="F13" s="345">
        <v>466070.39</v>
      </c>
      <c r="G13" s="360" t="s">
        <v>282</v>
      </c>
      <c r="H13" s="360" t="s">
        <v>283</v>
      </c>
      <c r="I13" s="345">
        <v>0</v>
      </c>
    </row>
    <row r="14" ht="19.5" customHeight="1" spans="1:9">
      <c r="A14" s="360" t="s">
        <v>284</v>
      </c>
      <c r="B14" s="360" t="s">
        <v>285</v>
      </c>
      <c r="C14" s="345">
        <v>10255475.66</v>
      </c>
      <c r="D14" s="360" t="s">
        <v>286</v>
      </c>
      <c r="E14" s="360" t="s">
        <v>287</v>
      </c>
      <c r="F14" s="345">
        <v>0</v>
      </c>
      <c r="G14" s="360" t="s">
        <v>288</v>
      </c>
      <c r="H14" s="360" t="s">
        <v>289</v>
      </c>
      <c r="I14" s="345">
        <v>0</v>
      </c>
    </row>
    <row r="15" ht="19.5" customHeight="1" spans="1:9">
      <c r="A15" s="360" t="s">
        <v>290</v>
      </c>
      <c r="B15" s="360" t="s">
        <v>291</v>
      </c>
      <c r="C15" s="345">
        <v>78211304.66</v>
      </c>
      <c r="D15" s="360" t="s">
        <v>292</v>
      </c>
      <c r="E15" s="360" t="s">
        <v>293</v>
      </c>
      <c r="F15" s="345">
        <v>239030</v>
      </c>
      <c r="G15" s="360" t="s">
        <v>294</v>
      </c>
      <c r="H15" s="360" t="s">
        <v>295</v>
      </c>
      <c r="I15" s="345">
        <v>0</v>
      </c>
    </row>
    <row r="16" ht="19.5" customHeight="1" spans="1:9">
      <c r="A16" s="360" t="s">
        <v>296</v>
      </c>
      <c r="B16" s="360" t="s">
        <v>297</v>
      </c>
      <c r="C16" s="345">
        <v>2646324.54</v>
      </c>
      <c r="D16" s="360" t="s">
        <v>298</v>
      </c>
      <c r="E16" s="360" t="s">
        <v>299</v>
      </c>
      <c r="F16" s="345">
        <v>27447.5</v>
      </c>
      <c r="G16" s="360" t="s">
        <v>300</v>
      </c>
      <c r="H16" s="360" t="s">
        <v>301</v>
      </c>
      <c r="I16" s="345">
        <v>0</v>
      </c>
    </row>
    <row r="17" ht="19.5" customHeight="1" spans="1:9">
      <c r="A17" s="360" t="s">
        <v>302</v>
      </c>
      <c r="B17" s="360" t="s">
        <v>303</v>
      </c>
      <c r="C17" s="345">
        <v>3849777.17</v>
      </c>
      <c r="D17" s="360" t="s">
        <v>304</v>
      </c>
      <c r="E17" s="360" t="s">
        <v>305</v>
      </c>
      <c r="F17" s="345">
        <v>0</v>
      </c>
      <c r="G17" s="360" t="s">
        <v>306</v>
      </c>
      <c r="H17" s="360" t="s">
        <v>307</v>
      </c>
      <c r="I17" s="345">
        <v>0</v>
      </c>
    </row>
    <row r="18" ht="19.5" customHeight="1" spans="1:9">
      <c r="A18" s="360" t="s">
        <v>308</v>
      </c>
      <c r="B18" s="360" t="s">
        <v>309</v>
      </c>
      <c r="C18" s="345">
        <v>93957377</v>
      </c>
      <c r="D18" s="360" t="s">
        <v>310</v>
      </c>
      <c r="E18" s="360" t="s">
        <v>311</v>
      </c>
      <c r="F18" s="345">
        <v>246847.47</v>
      </c>
      <c r="G18" s="360" t="s">
        <v>312</v>
      </c>
      <c r="H18" s="360" t="s">
        <v>313</v>
      </c>
      <c r="I18" s="345">
        <v>0</v>
      </c>
    </row>
    <row r="19" ht="19.5" customHeight="1" spans="1:9">
      <c r="A19" s="360" t="s">
        <v>314</v>
      </c>
      <c r="B19" s="360" t="s">
        <v>315</v>
      </c>
      <c r="C19" s="345">
        <v>0</v>
      </c>
      <c r="D19" s="360" t="s">
        <v>316</v>
      </c>
      <c r="E19" s="360" t="s">
        <v>317</v>
      </c>
      <c r="F19" s="345">
        <v>0</v>
      </c>
      <c r="G19" s="360" t="s">
        <v>318</v>
      </c>
      <c r="H19" s="360" t="s">
        <v>319</v>
      </c>
      <c r="I19" s="345">
        <v>0</v>
      </c>
    </row>
    <row r="20" ht="19.5" customHeight="1" spans="1:9">
      <c r="A20" s="360" t="s">
        <v>320</v>
      </c>
      <c r="B20" s="360" t="s">
        <v>321</v>
      </c>
      <c r="C20" s="345">
        <v>187958530.63</v>
      </c>
      <c r="D20" s="360" t="s">
        <v>322</v>
      </c>
      <c r="E20" s="360" t="s">
        <v>323</v>
      </c>
      <c r="F20" s="345">
        <v>0</v>
      </c>
      <c r="G20" s="360" t="s">
        <v>324</v>
      </c>
      <c r="H20" s="360" t="s">
        <v>325</v>
      </c>
      <c r="I20" s="345">
        <v>0</v>
      </c>
    </row>
    <row r="21" ht="19.5" customHeight="1" spans="1:9">
      <c r="A21" s="360" t="s">
        <v>326</v>
      </c>
      <c r="B21" s="360" t="s">
        <v>327</v>
      </c>
      <c r="C21" s="345">
        <v>70744364.52</v>
      </c>
      <c r="D21" s="360" t="s">
        <v>328</v>
      </c>
      <c r="E21" s="360" t="s">
        <v>329</v>
      </c>
      <c r="F21" s="345">
        <v>213702.02</v>
      </c>
      <c r="G21" s="360" t="s">
        <v>330</v>
      </c>
      <c r="H21" s="360" t="s">
        <v>331</v>
      </c>
      <c r="I21" s="345">
        <v>0</v>
      </c>
    </row>
    <row r="22" ht="19.5" customHeight="1" spans="1:9">
      <c r="A22" s="360" t="s">
        <v>332</v>
      </c>
      <c r="B22" s="360" t="s">
        <v>333</v>
      </c>
      <c r="C22" s="345">
        <v>0</v>
      </c>
      <c r="D22" s="360" t="s">
        <v>334</v>
      </c>
      <c r="E22" s="360" t="s">
        <v>335</v>
      </c>
      <c r="F22" s="345">
        <v>0</v>
      </c>
      <c r="G22" s="360" t="s">
        <v>336</v>
      </c>
      <c r="H22" s="360" t="s">
        <v>337</v>
      </c>
      <c r="I22" s="345">
        <v>0</v>
      </c>
    </row>
    <row r="23" ht="19.5" customHeight="1" spans="1:9">
      <c r="A23" s="360" t="s">
        <v>338</v>
      </c>
      <c r="B23" s="360" t="s">
        <v>339</v>
      </c>
      <c r="C23" s="345">
        <v>0</v>
      </c>
      <c r="D23" s="360" t="s">
        <v>340</v>
      </c>
      <c r="E23" s="360" t="s">
        <v>341</v>
      </c>
      <c r="F23" s="345">
        <v>0</v>
      </c>
      <c r="G23" s="360" t="s">
        <v>342</v>
      </c>
      <c r="H23" s="360" t="s">
        <v>343</v>
      </c>
      <c r="I23" s="345">
        <v>0</v>
      </c>
    </row>
    <row r="24" ht="19.5" customHeight="1" spans="1:9">
      <c r="A24" s="360" t="s">
        <v>344</v>
      </c>
      <c r="B24" s="360" t="s">
        <v>345</v>
      </c>
      <c r="C24" s="345">
        <v>0</v>
      </c>
      <c r="D24" s="360" t="s">
        <v>346</v>
      </c>
      <c r="E24" s="360" t="s">
        <v>347</v>
      </c>
      <c r="F24" s="345">
        <v>0</v>
      </c>
      <c r="G24" s="360" t="s">
        <v>348</v>
      </c>
      <c r="H24" s="360" t="s">
        <v>349</v>
      </c>
      <c r="I24" s="345">
        <v>0</v>
      </c>
    </row>
    <row r="25" ht="19.5" customHeight="1" spans="1:9">
      <c r="A25" s="360" t="s">
        <v>350</v>
      </c>
      <c r="B25" s="360" t="s">
        <v>351</v>
      </c>
      <c r="C25" s="345">
        <v>4826938</v>
      </c>
      <c r="D25" s="360" t="s">
        <v>352</v>
      </c>
      <c r="E25" s="360" t="s">
        <v>353</v>
      </c>
      <c r="F25" s="345">
        <v>0</v>
      </c>
      <c r="G25" s="360" t="s">
        <v>354</v>
      </c>
      <c r="H25" s="360" t="s">
        <v>355</v>
      </c>
      <c r="I25" s="345">
        <v>0</v>
      </c>
    </row>
    <row r="26" ht="19.5" customHeight="1" spans="1:9">
      <c r="A26" s="360" t="s">
        <v>356</v>
      </c>
      <c r="B26" s="360" t="s">
        <v>357</v>
      </c>
      <c r="C26" s="345">
        <v>62152616.01</v>
      </c>
      <c r="D26" s="360" t="s">
        <v>358</v>
      </c>
      <c r="E26" s="360" t="s">
        <v>359</v>
      </c>
      <c r="F26" s="345">
        <v>1105597.58</v>
      </c>
      <c r="G26" s="360" t="s">
        <v>360</v>
      </c>
      <c r="H26" s="360" t="s">
        <v>361</v>
      </c>
      <c r="I26" s="345">
        <v>0</v>
      </c>
    </row>
    <row r="27" ht="19.5" customHeight="1" spans="1:9">
      <c r="A27" s="360" t="s">
        <v>362</v>
      </c>
      <c r="B27" s="360" t="s">
        <v>363</v>
      </c>
      <c r="C27" s="345">
        <v>0</v>
      </c>
      <c r="D27" s="360" t="s">
        <v>364</v>
      </c>
      <c r="E27" s="360" t="s">
        <v>365</v>
      </c>
      <c r="F27" s="345">
        <v>1756064.68</v>
      </c>
      <c r="G27" s="360" t="s">
        <v>366</v>
      </c>
      <c r="H27" s="360" t="s">
        <v>367</v>
      </c>
      <c r="I27" s="345">
        <v>0</v>
      </c>
    </row>
    <row r="28" ht="19.5" customHeight="1" spans="1:9">
      <c r="A28" s="360" t="s">
        <v>368</v>
      </c>
      <c r="B28" s="360" t="s">
        <v>369</v>
      </c>
      <c r="C28" s="345">
        <v>0</v>
      </c>
      <c r="D28" s="360" t="s">
        <v>370</v>
      </c>
      <c r="E28" s="360" t="s">
        <v>371</v>
      </c>
      <c r="F28" s="345">
        <v>39431.87</v>
      </c>
      <c r="G28" s="360" t="s">
        <v>372</v>
      </c>
      <c r="H28" s="360" t="s">
        <v>373</v>
      </c>
      <c r="I28" s="345">
        <v>0</v>
      </c>
    </row>
    <row r="29" ht="19.5" customHeight="1" spans="1:9">
      <c r="A29" s="360" t="s">
        <v>374</v>
      </c>
      <c r="B29" s="360" t="s">
        <v>375</v>
      </c>
      <c r="C29" s="345">
        <v>2420254.65</v>
      </c>
      <c r="D29" s="360" t="s">
        <v>376</v>
      </c>
      <c r="E29" s="360" t="s">
        <v>377</v>
      </c>
      <c r="F29" s="345">
        <v>1491468.49</v>
      </c>
      <c r="G29" s="332" t="s">
        <v>378</v>
      </c>
      <c r="H29" s="360" t="s">
        <v>379</v>
      </c>
      <c r="I29" s="345">
        <v>0</v>
      </c>
    </row>
    <row r="30" ht="19.5" customHeight="1" spans="1:9">
      <c r="A30" s="360" t="s">
        <v>380</v>
      </c>
      <c r="B30" s="360" t="s">
        <v>381</v>
      </c>
      <c r="C30" s="345">
        <v>831451</v>
      </c>
      <c r="D30" s="360" t="s">
        <v>382</v>
      </c>
      <c r="E30" s="360" t="s">
        <v>383</v>
      </c>
      <c r="F30" s="345">
        <v>0</v>
      </c>
      <c r="G30" s="360" t="s">
        <v>384</v>
      </c>
      <c r="H30" s="360" t="s">
        <v>385</v>
      </c>
      <c r="I30" s="345">
        <v>0</v>
      </c>
    </row>
    <row r="31" ht="19.5" customHeight="1" spans="1:9">
      <c r="A31" s="360" t="s">
        <v>386</v>
      </c>
      <c r="B31" s="360" t="s">
        <v>387</v>
      </c>
      <c r="C31" s="345">
        <v>0</v>
      </c>
      <c r="D31" s="360" t="s">
        <v>388</v>
      </c>
      <c r="E31" s="360" t="s">
        <v>389</v>
      </c>
      <c r="F31" s="345">
        <v>340600</v>
      </c>
      <c r="G31" s="360" t="s">
        <v>390</v>
      </c>
      <c r="H31" s="360" t="s">
        <v>194</v>
      </c>
      <c r="I31" s="345">
        <v>0</v>
      </c>
    </row>
    <row r="32" ht="19.5" customHeight="1" spans="1:9">
      <c r="A32" s="360" t="s">
        <v>391</v>
      </c>
      <c r="B32" s="360" t="s">
        <v>392</v>
      </c>
      <c r="C32" s="345">
        <v>0</v>
      </c>
      <c r="D32" s="360" t="s">
        <v>393</v>
      </c>
      <c r="E32" s="360" t="s">
        <v>394</v>
      </c>
      <c r="F32" s="345">
        <v>0</v>
      </c>
      <c r="G32" s="360" t="s">
        <v>395</v>
      </c>
      <c r="H32" s="360" t="s">
        <v>396</v>
      </c>
      <c r="I32" s="345">
        <v>0</v>
      </c>
    </row>
    <row r="33" ht="19.5" customHeight="1" spans="1:9">
      <c r="A33" s="360" t="s">
        <v>397</v>
      </c>
      <c r="B33" s="360" t="s">
        <v>398</v>
      </c>
      <c r="C33" s="345">
        <v>513104.86</v>
      </c>
      <c r="D33" s="360" t="s">
        <v>399</v>
      </c>
      <c r="E33" s="360" t="s">
        <v>400</v>
      </c>
      <c r="F33" s="345">
        <v>5963868.98</v>
      </c>
      <c r="G33" s="360" t="s">
        <v>401</v>
      </c>
      <c r="H33" s="360" t="s">
        <v>402</v>
      </c>
      <c r="I33" s="345">
        <v>0</v>
      </c>
    </row>
    <row r="34" ht="19.5" customHeight="1" spans="1:9">
      <c r="A34" s="360"/>
      <c r="B34" s="360"/>
      <c r="C34" s="361"/>
      <c r="D34" s="360" t="s">
        <v>403</v>
      </c>
      <c r="E34" s="360" t="s">
        <v>404</v>
      </c>
      <c r="F34" s="345">
        <v>0</v>
      </c>
      <c r="G34" s="360" t="s">
        <v>405</v>
      </c>
      <c r="H34" s="360" t="s">
        <v>406</v>
      </c>
      <c r="I34" s="345">
        <v>0</v>
      </c>
    </row>
    <row r="35" ht="19.5" customHeight="1" spans="1:9">
      <c r="A35" s="360"/>
      <c r="B35" s="360"/>
      <c r="C35" s="361"/>
      <c r="D35" s="360" t="s">
        <v>407</v>
      </c>
      <c r="E35" s="360" t="s">
        <v>408</v>
      </c>
      <c r="F35" s="345">
        <v>0</v>
      </c>
      <c r="G35" s="360" t="s">
        <v>409</v>
      </c>
      <c r="H35" s="360" t="s">
        <v>410</v>
      </c>
      <c r="I35" s="345">
        <v>0</v>
      </c>
    </row>
    <row r="36" ht="19.5" customHeight="1" spans="1:9">
      <c r="A36" s="360"/>
      <c r="B36" s="360"/>
      <c r="C36" s="361"/>
      <c r="D36" s="360" t="s">
        <v>411</v>
      </c>
      <c r="E36" s="360" t="s">
        <v>412</v>
      </c>
      <c r="F36" s="345">
        <v>0</v>
      </c>
      <c r="G36" s="360" t="s">
        <v>413</v>
      </c>
      <c r="H36" s="360" t="s">
        <v>414</v>
      </c>
      <c r="I36" s="345">
        <v>0</v>
      </c>
    </row>
    <row r="37" ht="19.5" customHeight="1" spans="1:9">
      <c r="A37" s="360"/>
      <c r="B37" s="360"/>
      <c r="C37" s="361"/>
      <c r="D37" s="360" t="s">
        <v>415</v>
      </c>
      <c r="E37" s="360" t="s">
        <v>416</v>
      </c>
      <c r="F37" s="345">
        <v>0</v>
      </c>
      <c r="G37" s="360"/>
      <c r="H37" s="360"/>
      <c r="I37" s="361"/>
    </row>
    <row r="38" ht="19.5" customHeight="1" spans="1:9">
      <c r="A38" s="360"/>
      <c r="B38" s="360"/>
      <c r="C38" s="361"/>
      <c r="D38" s="360" t="s">
        <v>417</v>
      </c>
      <c r="E38" s="360" t="s">
        <v>418</v>
      </c>
      <c r="F38" s="345">
        <v>0</v>
      </c>
      <c r="G38" s="360"/>
      <c r="H38" s="360"/>
      <c r="I38" s="361"/>
    </row>
    <row r="39" ht="19.5" customHeight="1" spans="1:9">
      <c r="A39" s="344" t="s">
        <v>419</v>
      </c>
      <c r="B39" s="344" t="s">
        <v>419</v>
      </c>
      <c r="C39" s="345">
        <v>1326834770.7</v>
      </c>
      <c r="D39" s="344" t="s">
        <v>420</v>
      </c>
      <c r="E39" s="344" t="s">
        <v>420</v>
      </c>
      <c r="F39" s="362" t="s">
        <v>420</v>
      </c>
      <c r="G39" s="344" t="s">
        <v>420</v>
      </c>
      <c r="H39" s="344" t="s">
        <v>420</v>
      </c>
      <c r="I39" s="345">
        <v>19100386.72</v>
      </c>
    </row>
    <row r="40" ht="19.5" customHeight="1" spans="1:9">
      <c r="A40" s="347" t="s">
        <v>421</v>
      </c>
      <c r="B40" s="347" t="s">
        <v>421</v>
      </c>
      <c r="C40" s="363" t="s">
        <v>421</v>
      </c>
      <c r="D40" s="347" t="s">
        <v>421</v>
      </c>
      <c r="E40" s="347" t="s">
        <v>421</v>
      </c>
      <c r="F40" s="347" t="s">
        <v>421</v>
      </c>
      <c r="G40" s="347" t="s">
        <v>421</v>
      </c>
      <c r="H40" s="347" t="s">
        <v>421</v>
      </c>
      <c r="I40" s="363" t="s">
        <v>421</v>
      </c>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I6" sqref="I6"/>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1:12">
      <c r="A1" s="350" t="s">
        <v>422</v>
      </c>
      <c r="B1" s="350"/>
      <c r="C1" s="350"/>
      <c r="D1" s="350"/>
      <c r="E1" s="350"/>
      <c r="F1" s="350"/>
      <c r="G1" s="350"/>
      <c r="H1" s="350"/>
      <c r="I1" s="350"/>
      <c r="J1" s="350"/>
      <c r="K1" s="350"/>
      <c r="L1" s="350"/>
    </row>
    <row r="2" spans="1:12">
      <c r="A2" s="351"/>
      <c r="B2" s="351"/>
      <c r="C2" s="351"/>
      <c r="D2" s="351"/>
      <c r="E2" s="351"/>
      <c r="F2" s="351"/>
      <c r="G2" s="351"/>
      <c r="H2" s="351"/>
      <c r="I2" s="351"/>
      <c r="J2" s="351"/>
      <c r="K2" s="351"/>
      <c r="L2" s="352" t="s">
        <v>423</v>
      </c>
    </row>
    <row r="3" spans="1:12">
      <c r="A3" s="353" t="s">
        <v>2</v>
      </c>
      <c r="B3" s="351"/>
      <c r="C3" s="351"/>
      <c r="D3" s="351"/>
      <c r="E3" s="351"/>
      <c r="F3" s="354"/>
      <c r="G3" s="354"/>
      <c r="H3" s="354"/>
      <c r="I3" s="354"/>
      <c r="J3" s="351"/>
      <c r="K3" s="351"/>
      <c r="L3" s="352" t="s">
        <v>3</v>
      </c>
    </row>
    <row r="4" ht="15" customHeight="1" spans="1:12">
      <c r="A4" s="331" t="s">
        <v>424</v>
      </c>
      <c r="B4" s="331" t="s">
        <v>424</v>
      </c>
      <c r="C4" s="331" t="s">
        <v>424</v>
      </c>
      <c r="D4" s="331" t="s">
        <v>424</v>
      </c>
      <c r="E4" s="331" t="s">
        <v>424</v>
      </c>
      <c r="F4" s="331" t="s">
        <v>424</v>
      </c>
      <c r="G4" s="331" t="s">
        <v>424</v>
      </c>
      <c r="H4" s="331" t="s">
        <v>424</v>
      </c>
      <c r="I4" s="331" t="s">
        <v>424</v>
      </c>
      <c r="J4" s="331" t="s">
        <v>424</v>
      </c>
      <c r="K4" s="331" t="s">
        <v>424</v>
      </c>
      <c r="L4" s="331" t="s">
        <v>424</v>
      </c>
    </row>
    <row r="5" ht="15" customHeight="1" spans="1:12">
      <c r="A5" s="331" t="s">
        <v>241</v>
      </c>
      <c r="B5" s="331" t="s">
        <v>122</v>
      </c>
      <c r="C5" s="331" t="s">
        <v>8</v>
      </c>
      <c r="D5" s="331" t="s">
        <v>241</v>
      </c>
      <c r="E5" s="331" t="s">
        <v>122</v>
      </c>
      <c r="F5" s="331" t="s">
        <v>8</v>
      </c>
      <c r="G5" s="331" t="s">
        <v>241</v>
      </c>
      <c r="H5" s="331" t="s">
        <v>122</v>
      </c>
      <c r="I5" s="331" t="s">
        <v>8</v>
      </c>
      <c r="J5" s="331" t="s">
        <v>241</v>
      </c>
      <c r="K5" s="331" t="s">
        <v>122</v>
      </c>
      <c r="L5" s="331" t="s">
        <v>8</v>
      </c>
    </row>
    <row r="6" ht="15" customHeight="1" spans="1:12">
      <c r="A6" s="332" t="s">
        <v>242</v>
      </c>
      <c r="B6" s="332" t="s">
        <v>243</v>
      </c>
      <c r="C6" s="333">
        <v>0</v>
      </c>
      <c r="D6" s="332" t="s">
        <v>244</v>
      </c>
      <c r="E6" s="332" t="s">
        <v>245</v>
      </c>
      <c r="F6" s="333">
        <v>64909368.32</v>
      </c>
      <c r="G6" s="332" t="s">
        <v>425</v>
      </c>
      <c r="H6" s="332" t="s">
        <v>426</v>
      </c>
      <c r="I6" s="333">
        <v>17000000</v>
      </c>
      <c r="J6" s="332" t="s">
        <v>427</v>
      </c>
      <c r="K6" s="332" t="s">
        <v>428</v>
      </c>
      <c r="L6" s="333">
        <v>0</v>
      </c>
    </row>
    <row r="7" ht="15" customHeight="1" spans="1:12">
      <c r="A7" s="332" t="s">
        <v>248</v>
      </c>
      <c r="B7" s="332" t="s">
        <v>249</v>
      </c>
      <c r="C7" s="333">
        <v>0</v>
      </c>
      <c r="D7" s="332" t="s">
        <v>250</v>
      </c>
      <c r="E7" s="332" t="s">
        <v>251</v>
      </c>
      <c r="F7" s="333">
        <v>9065202.89</v>
      </c>
      <c r="G7" s="332" t="s">
        <v>429</v>
      </c>
      <c r="H7" s="332" t="s">
        <v>253</v>
      </c>
      <c r="I7" s="333">
        <v>0</v>
      </c>
      <c r="J7" s="332" t="s">
        <v>430</v>
      </c>
      <c r="K7" s="332" t="s">
        <v>431</v>
      </c>
      <c r="L7" s="333">
        <v>0</v>
      </c>
    </row>
    <row r="8" ht="15" customHeight="1" spans="1:12">
      <c r="A8" s="332" t="s">
        <v>254</v>
      </c>
      <c r="B8" s="332" t="s">
        <v>255</v>
      </c>
      <c r="C8" s="333">
        <v>0</v>
      </c>
      <c r="D8" s="332" t="s">
        <v>256</v>
      </c>
      <c r="E8" s="332" t="s">
        <v>257</v>
      </c>
      <c r="F8" s="333">
        <v>211301.15</v>
      </c>
      <c r="G8" s="332" t="s">
        <v>432</v>
      </c>
      <c r="H8" s="332" t="s">
        <v>259</v>
      </c>
      <c r="I8" s="333">
        <v>0</v>
      </c>
      <c r="J8" s="332" t="s">
        <v>433</v>
      </c>
      <c r="K8" s="332" t="s">
        <v>385</v>
      </c>
      <c r="L8" s="333">
        <v>0</v>
      </c>
    </row>
    <row r="9" ht="15" customHeight="1" spans="1:12">
      <c r="A9" s="332" t="s">
        <v>260</v>
      </c>
      <c r="B9" s="332" t="s">
        <v>261</v>
      </c>
      <c r="C9" s="333">
        <v>0</v>
      </c>
      <c r="D9" s="332" t="s">
        <v>262</v>
      </c>
      <c r="E9" s="332" t="s">
        <v>263</v>
      </c>
      <c r="F9" s="333">
        <v>1770.3</v>
      </c>
      <c r="G9" s="332" t="s">
        <v>434</v>
      </c>
      <c r="H9" s="332" t="s">
        <v>265</v>
      </c>
      <c r="I9" s="333">
        <v>0</v>
      </c>
      <c r="J9" s="332" t="s">
        <v>348</v>
      </c>
      <c r="K9" s="332" t="s">
        <v>349</v>
      </c>
      <c r="L9" s="333">
        <v>0</v>
      </c>
    </row>
    <row r="10" ht="15" customHeight="1" spans="1:12">
      <c r="A10" s="332" t="s">
        <v>266</v>
      </c>
      <c r="B10" s="332" t="s">
        <v>267</v>
      </c>
      <c r="C10" s="333">
        <v>0</v>
      </c>
      <c r="D10" s="332" t="s">
        <v>268</v>
      </c>
      <c r="E10" s="332" t="s">
        <v>269</v>
      </c>
      <c r="F10" s="333">
        <v>3448171.92</v>
      </c>
      <c r="G10" s="332" t="s">
        <v>435</v>
      </c>
      <c r="H10" s="332" t="s">
        <v>271</v>
      </c>
      <c r="I10" s="333">
        <v>17000000</v>
      </c>
      <c r="J10" s="332" t="s">
        <v>354</v>
      </c>
      <c r="K10" s="332" t="s">
        <v>355</v>
      </c>
      <c r="L10" s="333">
        <v>0</v>
      </c>
    </row>
    <row r="11" ht="15" customHeight="1" spans="1:12">
      <c r="A11" s="332" t="s">
        <v>272</v>
      </c>
      <c r="B11" s="332" t="s">
        <v>273</v>
      </c>
      <c r="C11" s="333">
        <v>0</v>
      </c>
      <c r="D11" s="332" t="s">
        <v>274</v>
      </c>
      <c r="E11" s="332" t="s">
        <v>275</v>
      </c>
      <c r="F11" s="333">
        <v>4510187.42</v>
      </c>
      <c r="G11" s="332" t="s">
        <v>436</v>
      </c>
      <c r="H11" s="332" t="s">
        <v>277</v>
      </c>
      <c r="I11" s="333">
        <v>0</v>
      </c>
      <c r="J11" s="332" t="s">
        <v>360</v>
      </c>
      <c r="K11" s="332" t="s">
        <v>361</v>
      </c>
      <c r="L11" s="333">
        <v>0</v>
      </c>
    </row>
    <row r="12" ht="15" customHeight="1" spans="1:12">
      <c r="A12" s="332" t="s">
        <v>278</v>
      </c>
      <c r="B12" s="332" t="s">
        <v>279</v>
      </c>
      <c r="C12" s="333">
        <v>0</v>
      </c>
      <c r="D12" s="332" t="s">
        <v>280</v>
      </c>
      <c r="E12" s="332" t="s">
        <v>281</v>
      </c>
      <c r="F12" s="333">
        <v>574664.96</v>
      </c>
      <c r="G12" s="332" t="s">
        <v>437</v>
      </c>
      <c r="H12" s="332" t="s">
        <v>283</v>
      </c>
      <c r="I12" s="333">
        <v>0</v>
      </c>
      <c r="J12" s="332" t="s">
        <v>366</v>
      </c>
      <c r="K12" s="332" t="s">
        <v>367</v>
      </c>
      <c r="L12" s="333">
        <v>0</v>
      </c>
    </row>
    <row r="13" ht="15" customHeight="1" spans="1:12">
      <c r="A13" s="332" t="s">
        <v>284</v>
      </c>
      <c r="B13" s="332" t="s">
        <v>285</v>
      </c>
      <c r="C13" s="333">
        <v>0</v>
      </c>
      <c r="D13" s="332" t="s">
        <v>286</v>
      </c>
      <c r="E13" s="332" t="s">
        <v>287</v>
      </c>
      <c r="F13" s="333">
        <v>0</v>
      </c>
      <c r="G13" s="332" t="s">
        <v>438</v>
      </c>
      <c r="H13" s="332" t="s">
        <v>289</v>
      </c>
      <c r="I13" s="333">
        <v>0</v>
      </c>
      <c r="J13" s="332" t="s">
        <v>372</v>
      </c>
      <c r="K13" s="332" t="s">
        <v>373</v>
      </c>
      <c r="L13" s="333">
        <v>0</v>
      </c>
    </row>
    <row r="14" ht="15" customHeight="1" spans="1:12">
      <c r="A14" s="332" t="s">
        <v>290</v>
      </c>
      <c r="B14" s="332" t="s">
        <v>291</v>
      </c>
      <c r="C14" s="333">
        <v>0</v>
      </c>
      <c r="D14" s="332" t="s">
        <v>292</v>
      </c>
      <c r="E14" s="332" t="s">
        <v>293</v>
      </c>
      <c r="F14" s="333">
        <v>5628535.51</v>
      </c>
      <c r="G14" s="332" t="s">
        <v>439</v>
      </c>
      <c r="H14" s="332" t="s">
        <v>319</v>
      </c>
      <c r="I14" s="333">
        <v>0</v>
      </c>
      <c r="J14" s="332" t="s">
        <v>378</v>
      </c>
      <c r="K14" s="332" t="s">
        <v>379</v>
      </c>
      <c r="L14" s="333">
        <v>0</v>
      </c>
    </row>
    <row r="15" ht="15" customHeight="1" spans="1:12">
      <c r="A15" s="332" t="s">
        <v>296</v>
      </c>
      <c r="B15" s="332" t="s">
        <v>297</v>
      </c>
      <c r="C15" s="333">
        <v>0</v>
      </c>
      <c r="D15" s="332" t="s">
        <v>298</v>
      </c>
      <c r="E15" s="332" t="s">
        <v>299</v>
      </c>
      <c r="F15" s="333">
        <v>113843.92</v>
      </c>
      <c r="G15" s="332" t="s">
        <v>440</v>
      </c>
      <c r="H15" s="332" t="s">
        <v>325</v>
      </c>
      <c r="I15" s="333">
        <v>0</v>
      </c>
      <c r="J15" s="332" t="s">
        <v>384</v>
      </c>
      <c r="K15" s="332" t="s">
        <v>385</v>
      </c>
      <c r="L15" s="333">
        <v>0</v>
      </c>
    </row>
    <row r="16" ht="15" customHeight="1" spans="1:12">
      <c r="A16" s="332" t="s">
        <v>302</v>
      </c>
      <c r="B16" s="332" t="s">
        <v>303</v>
      </c>
      <c r="C16" s="333">
        <v>0</v>
      </c>
      <c r="D16" s="332" t="s">
        <v>304</v>
      </c>
      <c r="E16" s="332" t="s">
        <v>305</v>
      </c>
      <c r="F16" s="333">
        <v>0</v>
      </c>
      <c r="G16" s="332" t="s">
        <v>441</v>
      </c>
      <c r="H16" s="332" t="s">
        <v>331</v>
      </c>
      <c r="I16" s="333">
        <v>0</v>
      </c>
      <c r="J16" s="332" t="s">
        <v>442</v>
      </c>
      <c r="K16" s="332" t="s">
        <v>443</v>
      </c>
      <c r="L16" s="333">
        <v>0</v>
      </c>
    </row>
    <row r="17" ht="15" customHeight="1" spans="1:12">
      <c r="A17" s="332" t="s">
        <v>308</v>
      </c>
      <c r="B17" s="332" t="s">
        <v>309</v>
      </c>
      <c r="C17" s="333">
        <v>0</v>
      </c>
      <c r="D17" s="332" t="s">
        <v>310</v>
      </c>
      <c r="E17" s="332" t="s">
        <v>311</v>
      </c>
      <c r="F17" s="333">
        <v>2119542.54</v>
      </c>
      <c r="G17" s="332" t="s">
        <v>444</v>
      </c>
      <c r="H17" s="332" t="s">
        <v>337</v>
      </c>
      <c r="I17" s="333">
        <v>0</v>
      </c>
      <c r="J17" s="332" t="s">
        <v>445</v>
      </c>
      <c r="K17" s="332" t="s">
        <v>446</v>
      </c>
      <c r="L17" s="333">
        <v>0</v>
      </c>
    </row>
    <row r="18" ht="15" customHeight="1" spans="1:12">
      <c r="A18" s="332" t="s">
        <v>314</v>
      </c>
      <c r="B18" s="332" t="s">
        <v>315</v>
      </c>
      <c r="C18" s="333">
        <v>0</v>
      </c>
      <c r="D18" s="332" t="s">
        <v>316</v>
      </c>
      <c r="E18" s="332" t="s">
        <v>317</v>
      </c>
      <c r="F18" s="333">
        <v>20698</v>
      </c>
      <c r="G18" s="332" t="s">
        <v>447</v>
      </c>
      <c r="H18" s="332" t="s">
        <v>448</v>
      </c>
      <c r="I18" s="333">
        <v>0</v>
      </c>
      <c r="J18" s="332" t="s">
        <v>449</v>
      </c>
      <c r="K18" s="332" t="s">
        <v>450</v>
      </c>
      <c r="L18" s="333">
        <v>0</v>
      </c>
    </row>
    <row r="19" ht="15" customHeight="1" spans="1:12">
      <c r="A19" s="332" t="s">
        <v>320</v>
      </c>
      <c r="B19" s="332" t="s">
        <v>321</v>
      </c>
      <c r="C19" s="333">
        <v>0</v>
      </c>
      <c r="D19" s="332" t="s">
        <v>322</v>
      </c>
      <c r="E19" s="332" t="s">
        <v>323</v>
      </c>
      <c r="F19" s="333">
        <v>0</v>
      </c>
      <c r="G19" s="332" t="s">
        <v>246</v>
      </c>
      <c r="H19" s="332" t="s">
        <v>247</v>
      </c>
      <c r="I19" s="333">
        <v>4762881</v>
      </c>
      <c r="J19" s="332" t="s">
        <v>451</v>
      </c>
      <c r="K19" s="332" t="s">
        <v>452</v>
      </c>
      <c r="L19" s="333">
        <v>0</v>
      </c>
    </row>
    <row r="20" ht="15" customHeight="1" spans="1:12">
      <c r="A20" s="332" t="s">
        <v>326</v>
      </c>
      <c r="B20" s="332" t="s">
        <v>327</v>
      </c>
      <c r="C20" s="333">
        <v>11962409.66</v>
      </c>
      <c r="D20" s="332" t="s">
        <v>328</v>
      </c>
      <c r="E20" s="332" t="s">
        <v>329</v>
      </c>
      <c r="F20" s="333">
        <v>1429280.81</v>
      </c>
      <c r="G20" s="332" t="s">
        <v>252</v>
      </c>
      <c r="H20" s="332" t="s">
        <v>253</v>
      </c>
      <c r="I20" s="333">
        <v>0</v>
      </c>
      <c r="J20" s="332" t="s">
        <v>390</v>
      </c>
      <c r="K20" s="332" t="s">
        <v>194</v>
      </c>
      <c r="L20" s="333">
        <v>0</v>
      </c>
    </row>
    <row r="21" ht="15" customHeight="1" spans="1:12">
      <c r="A21" s="332" t="s">
        <v>332</v>
      </c>
      <c r="B21" s="332" t="s">
        <v>333</v>
      </c>
      <c r="C21" s="333">
        <v>0</v>
      </c>
      <c r="D21" s="332" t="s">
        <v>334</v>
      </c>
      <c r="E21" s="332" t="s">
        <v>335</v>
      </c>
      <c r="F21" s="333">
        <v>0</v>
      </c>
      <c r="G21" s="332" t="s">
        <v>258</v>
      </c>
      <c r="H21" s="332" t="s">
        <v>259</v>
      </c>
      <c r="I21" s="333">
        <v>1466292</v>
      </c>
      <c r="J21" s="332" t="s">
        <v>395</v>
      </c>
      <c r="K21" s="332" t="s">
        <v>396</v>
      </c>
      <c r="L21" s="333">
        <v>0</v>
      </c>
    </row>
    <row r="22" ht="15" customHeight="1" spans="1:12">
      <c r="A22" s="332" t="s">
        <v>338</v>
      </c>
      <c r="B22" s="332" t="s">
        <v>339</v>
      </c>
      <c r="C22" s="333">
        <v>0</v>
      </c>
      <c r="D22" s="332" t="s">
        <v>340</v>
      </c>
      <c r="E22" s="332" t="s">
        <v>341</v>
      </c>
      <c r="F22" s="333">
        <v>0</v>
      </c>
      <c r="G22" s="332" t="s">
        <v>264</v>
      </c>
      <c r="H22" s="332" t="s">
        <v>265</v>
      </c>
      <c r="I22" s="333">
        <v>197511</v>
      </c>
      <c r="J22" s="332" t="s">
        <v>401</v>
      </c>
      <c r="K22" s="332" t="s">
        <v>402</v>
      </c>
      <c r="L22" s="333">
        <v>0</v>
      </c>
    </row>
    <row r="23" ht="15" customHeight="1" spans="1:12">
      <c r="A23" s="332" t="s">
        <v>344</v>
      </c>
      <c r="B23" s="332" t="s">
        <v>345</v>
      </c>
      <c r="C23" s="333">
        <v>0</v>
      </c>
      <c r="D23" s="332" t="s">
        <v>346</v>
      </c>
      <c r="E23" s="332" t="s">
        <v>347</v>
      </c>
      <c r="F23" s="333">
        <v>0</v>
      </c>
      <c r="G23" s="332" t="s">
        <v>270</v>
      </c>
      <c r="H23" s="332" t="s">
        <v>271</v>
      </c>
      <c r="I23" s="333">
        <v>0</v>
      </c>
      <c r="J23" s="332" t="s">
        <v>405</v>
      </c>
      <c r="K23" s="332" t="s">
        <v>406</v>
      </c>
      <c r="L23" s="333">
        <v>0</v>
      </c>
    </row>
    <row r="24" ht="15" customHeight="1" spans="1:12">
      <c r="A24" s="332" t="s">
        <v>350</v>
      </c>
      <c r="B24" s="332" t="s">
        <v>351</v>
      </c>
      <c r="C24" s="333">
        <v>75920</v>
      </c>
      <c r="D24" s="332" t="s">
        <v>352</v>
      </c>
      <c r="E24" s="332" t="s">
        <v>353</v>
      </c>
      <c r="F24" s="333">
        <v>0</v>
      </c>
      <c r="G24" s="332" t="s">
        <v>276</v>
      </c>
      <c r="H24" s="332" t="s">
        <v>277</v>
      </c>
      <c r="I24" s="333">
        <v>0</v>
      </c>
      <c r="J24" s="332" t="s">
        <v>409</v>
      </c>
      <c r="K24" s="332" t="s">
        <v>410</v>
      </c>
      <c r="L24" s="333">
        <v>0</v>
      </c>
    </row>
    <row r="25" ht="15" customHeight="1" spans="1:12">
      <c r="A25" s="332" t="s">
        <v>356</v>
      </c>
      <c r="B25" s="332" t="s">
        <v>357</v>
      </c>
      <c r="C25" s="333">
        <v>1505671.65</v>
      </c>
      <c r="D25" s="332" t="s">
        <v>358</v>
      </c>
      <c r="E25" s="332" t="s">
        <v>359</v>
      </c>
      <c r="F25" s="333">
        <v>6753763.57</v>
      </c>
      <c r="G25" s="332" t="s">
        <v>282</v>
      </c>
      <c r="H25" s="332" t="s">
        <v>283</v>
      </c>
      <c r="I25" s="333">
        <v>3099078</v>
      </c>
      <c r="J25" s="332" t="s">
        <v>413</v>
      </c>
      <c r="K25" s="332" t="s">
        <v>414</v>
      </c>
      <c r="L25" s="333">
        <v>0</v>
      </c>
    </row>
    <row r="26" ht="15" customHeight="1" spans="1:12">
      <c r="A26" s="332" t="s">
        <v>362</v>
      </c>
      <c r="B26" s="332" t="s">
        <v>363</v>
      </c>
      <c r="C26" s="333">
        <v>0</v>
      </c>
      <c r="D26" s="332" t="s">
        <v>364</v>
      </c>
      <c r="E26" s="332" t="s">
        <v>365</v>
      </c>
      <c r="F26" s="333">
        <v>25237699.72</v>
      </c>
      <c r="G26" s="332" t="s">
        <v>288</v>
      </c>
      <c r="H26" s="332" t="s">
        <v>289</v>
      </c>
      <c r="I26" s="333">
        <v>0</v>
      </c>
      <c r="J26" s="332"/>
      <c r="K26" s="332"/>
      <c r="L26" s="334"/>
    </row>
    <row r="27" ht="15" customHeight="1" spans="1:12">
      <c r="A27" s="332" t="s">
        <v>368</v>
      </c>
      <c r="B27" s="332" t="s">
        <v>369</v>
      </c>
      <c r="C27" s="333">
        <v>0</v>
      </c>
      <c r="D27" s="332" t="s">
        <v>370</v>
      </c>
      <c r="E27" s="332" t="s">
        <v>371</v>
      </c>
      <c r="F27" s="333">
        <v>0</v>
      </c>
      <c r="G27" s="332" t="s">
        <v>294</v>
      </c>
      <c r="H27" s="332" t="s">
        <v>295</v>
      </c>
      <c r="I27" s="333">
        <v>0</v>
      </c>
      <c r="J27" s="332"/>
      <c r="K27" s="332"/>
      <c r="L27" s="334"/>
    </row>
    <row r="28" ht="15" customHeight="1" spans="1:12">
      <c r="A28" s="332" t="s">
        <v>374</v>
      </c>
      <c r="B28" s="332" t="s">
        <v>375</v>
      </c>
      <c r="C28" s="333">
        <v>9852290.99</v>
      </c>
      <c r="D28" s="332" t="s">
        <v>376</v>
      </c>
      <c r="E28" s="332" t="s">
        <v>377</v>
      </c>
      <c r="F28" s="333">
        <v>0</v>
      </c>
      <c r="G28" s="332" t="s">
        <v>300</v>
      </c>
      <c r="H28" s="332" t="s">
        <v>301</v>
      </c>
      <c r="I28" s="333">
        <v>0</v>
      </c>
      <c r="J28" s="332"/>
      <c r="K28" s="332"/>
      <c r="L28" s="334"/>
    </row>
    <row r="29" ht="15" customHeight="1" spans="1:12">
      <c r="A29" s="332" t="s">
        <v>380</v>
      </c>
      <c r="B29" s="332" t="s">
        <v>381</v>
      </c>
      <c r="C29" s="333">
        <v>50000</v>
      </c>
      <c r="D29" s="332" t="s">
        <v>382</v>
      </c>
      <c r="E29" s="332" t="s">
        <v>383</v>
      </c>
      <c r="F29" s="333">
        <v>0</v>
      </c>
      <c r="G29" s="332" t="s">
        <v>306</v>
      </c>
      <c r="H29" s="332" t="s">
        <v>307</v>
      </c>
      <c r="I29" s="333">
        <v>0</v>
      </c>
      <c r="J29" s="332"/>
      <c r="K29" s="332"/>
      <c r="L29" s="334"/>
    </row>
    <row r="30" ht="15" customHeight="1" spans="1:12">
      <c r="A30" s="332" t="s">
        <v>386</v>
      </c>
      <c r="B30" s="332" t="s">
        <v>387</v>
      </c>
      <c r="C30" s="333">
        <v>0</v>
      </c>
      <c r="D30" s="332" t="s">
        <v>388</v>
      </c>
      <c r="E30" s="332" t="s">
        <v>389</v>
      </c>
      <c r="F30" s="333">
        <v>25387.69</v>
      </c>
      <c r="G30" s="332" t="s">
        <v>312</v>
      </c>
      <c r="H30" s="332" t="s">
        <v>313</v>
      </c>
      <c r="I30" s="333">
        <v>0</v>
      </c>
      <c r="J30" s="332"/>
      <c r="K30" s="332"/>
      <c r="L30" s="334"/>
    </row>
    <row r="31" ht="15" customHeight="1" spans="1:12">
      <c r="A31" s="332" t="s">
        <v>391</v>
      </c>
      <c r="B31" s="332" t="s">
        <v>392</v>
      </c>
      <c r="C31" s="333">
        <v>0</v>
      </c>
      <c r="D31" s="332" t="s">
        <v>393</v>
      </c>
      <c r="E31" s="332" t="s">
        <v>394</v>
      </c>
      <c r="F31" s="333">
        <v>0</v>
      </c>
      <c r="G31" s="332" t="s">
        <v>318</v>
      </c>
      <c r="H31" s="332" t="s">
        <v>319</v>
      </c>
      <c r="I31" s="333">
        <v>0</v>
      </c>
      <c r="J31" s="332"/>
      <c r="K31" s="332"/>
      <c r="L31" s="334"/>
    </row>
    <row r="32" ht="15" customHeight="1" spans="1:12">
      <c r="A32" s="332" t="s">
        <v>397</v>
      </c>
      <c r="B32" s="332" t="s">
        <v>453</v>
      </c>
      <c r="C32" s="333">
        <v>478527.02</v>
      </c>
      <c r="D32" s="332" t="s">
        <v>399</v>
      </c>
      <c r="E32" s="332" t="s">
        <v>400</v>
      </c>
      <c r="F32" s="333">
        <v>5769317.92</v>
      </c>
      <c r="G32" s="332" t="s">
        <v>324</v>
      </c>
      <c r="H32" s="332" t="s">
        <v>325</v>
      </c>
      <c r="I32" s="333">
        <v>0</v>
      </c>
      <c r="J32" s="332"/>
      <c r="K32" s="332"/>
      <c r="L32" s="334"/>
    </row>
    <row r="33" ht="15" customHeight="1" spans="1:12">
      <c r="A33" s="332"/>
      <c r="B33" s="332"/>
      <c r="C33" s="355"/>
      <c r="D33" s="332" t="s">
        <v>403</v>
      </c>
      <c r="E33" s="332" t="s">
        <v>404</v>
      </c>
      <c r="F33" s="333">
        <v>0</v>
      </c>
      <c r="G33" s="332" t="s">
        <v>330</v>
      </c>
      <c r="H33" s="332" t="s">
        <v>331</v>
      </c>
      <c r="I33" s="333">
        <v>0</v>
      </c>
      <c r="J33" s="332"/>
      <c r="K33" s="332"/>
      <c r="L33" s="334"/>
    </row>
    <row r="34" ht="15" customHeight="1" spans="1:12">
      <c r="A34" s="332"/>
      <c r="B34" s="332"/>
      <c r="C34" s="334"/>
      <c r="D34" s="332" t="s">
        <v>407</v>
      </c>
      <c r="E34" s="332" t="s">
        <v>408</v>
      </c>
      <c r="F34" s="333">
        <v>0</v>
      </c>
      <c r="G34" s="332" t="s">
        <v>336</v>
      </c>
      <c r="H34" s="332" t="s">
        <v>337</v>
      </c>
      <c r="I34" s="333">
        <v>0</v>
      </c>
      <c r="J34" s="332"/>
      <c r="K34" s="332"/>
      <c r="L34" s="334"/>
    </row>
    <row r="35" ht="15" customHeight="1" spans="1:12">
      <c r="A35" s="332"/>
      <c r="B35" s="332"/>
      <c r="C35" s="334"/>
      <c r="D35" s="332" t="s">
        <v>411</v>
      </c>
      <c r="E35" s="332" t="s">
        <v>412</v>
      </c>
      <c r="F35" s="333">
        <v>0</v>
      </c>
      <c r="G35" s="332" t="s">
        <v>342</v>
      </c>
      <c r="H35" s="332" t="s">
        <v>343</v>
      </c>
      <c r="I35" s="333">
        <v>0</v>
      </c>
      <c r="J35" s="332"/>
      <c r="K35" s="332"/>
      <c r="L35" s="334"/>
    </row>
    <row r="36" ht="15" customHeight="1" spans="1:12">
      <c r="A36" s="332"/>
      <c r="B36" s="332"/>
      <c r="C36" s="334"/>
      <c r="D36" s="332" t="s">
        <v>415</v>
      </c>
      <c r="E36" s="332" t="s">
        <v>416</v>
      </c>
      <c r="F36" s="333">
        <v>0</v>
      </c>
      <c r="G36" s="332"/>
      <c r="H36" s="332"/>
      <c r="I36" s="355"/>
      <c r="J36" s="332"/>
      <c r="K36" s="332"/>
      <c r="L36" s="334"/>
    </row>
    <row r="37" ht="15" customHeight="1" spans="1:12">
      <c r="A37" s="332"/>
      <c r="B37" s="332"/>
      <c r="C37" s="334"/>
      <c r="D37" s="332" t="s">
        <v>417</v>
      </c>
      <c r="E37" s="332" t="s">
        <v>418</v>
      </c>
      <c r="F37" s="333">
        <v>0</v>
      </c>
      <c r="G37" s="332"/>
      <c r="H37" s="332"/>
      <c r="I37" s="334"/>
      <c r="J37" s="332"/>
      <c r="K37" s="332"/>
      <c r="L37" s="334"/>
    </row>
    <row r="38" ht="15" customHeight="1" spans="1:12">
      <c r="A38" s="338" t="s">
        <v>454</v>
      </c>
      <c r="B38" s="338" t="s">
        <v>454</v>
      </c>
      <c r="C38" s="338" t="s">
        <v>454</v>
      </c>
      <c r="D38" s="338" t="s">
        <v>454</v>
      </c>
      <c r="E38" s="338" t="s">
        <v>454</v>
      </c>
      <c r="F38" s="338" t="s">
        <v>454</v>
      </c>
      <c r="G38" s="338" t="s">
        <v>454</v>
      </c>
      <c r="H38" s="338" t="s">
        <v>454</v>
      </c>
      <c r="I38" s="338" t="s">
        <v>454</v>
      </c>
      <c r="J38" s="338" t="s">
        <v>454</v>
      </c>
      <c r="K38" s="338" t="s">
        <v>454</v>
      </c>
      <c r="L38" s="338" t="s">
        <v>454</v>
      </c>
    </row>
  </sheetData>
  <mergeCells count="3">
    <mergeCell ref="A1:L1"/>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9" topLeftCell="E10" activePane="bottomRight" state="frozen"/>
      <selection/>
      <selection pane="topRight"/>
      <selection pane="bottomLeft"/>
      <selection pane="bottomRight" activeCell="K20" sqref="K2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2.5" spans="1:20">
      <c r="A1" s="328" t="s">
        <v>455</v>
      </c>
      <c r="B1" s="328"/>
      <c r="C1" s="328"/>
      <c r="D1" s="328"/>
      <c r="E1" s="328"/>
      <c r="F1" s="328"/>
      <c r="G1" s="328"/>
      <c r="H1" s="328"/>
      <c r="I1" s="328"/>
      <c r="J1" s="328"/>
      <c r="K1" s="328"/>
      <c r="L1" s="328"/>
      <c r="M1" s="328"/>
      <c r="N1" s="328"/>
      <c r="O1" s="328"/>
      <c r="P1" s="328"/>
      <c r="Q1" s="328"/>
      <c r="R1" s="328"/>
      <c r="S1" s="328"/>
      <c r="T1" s="328"/>
    </row>
    <row r="2" ht="14.25" spans="1:20">
      <c r="A2" s="340"/>
      <c r="B2" s="340"/>
      <c r="C2" s="340"/>
      <c r="D2" s="340"/>
      <c r="E2" s="340"/>
      <c r="F2" s="340"/>
      <c r="G2" s="340"/>
      <c r="H2" s="340"/>
      <c r="I2" s="340"/>
      <c r="J2" s="340"/>
      <c r="K2" s="340"/>
      <c r="L2" s="340"/>
      <c r="M2" s="340"/>
      <c r="N2" s="340"/>
      <c r="O2" s="339"/>
      <c r="P2" s="348"/>
      <c r="Q2" s="349"/>
      <c r="R2" s="349"/>
      <c r="S2" s="349"/>
      <c r="T2" s="341" t="s">
        <v>456</v>
      </c>
    </row>
    <row r="3" ht="14.25" spans="1:20">
      <c r="A3" s="342" t="s">
        <v>2</v>
      </c>
      <c r="B3" s="342"/>
      <c r="C3" s="342"/>
      <c r="D3" s="342"/>
      <c r="E3" s="340"/>
      <c r="F3" s="340"/>
      <c r="G3" s="340"/>
      <c r="H3" s="340"/>
      <c r="I3" s="340"/>
      <c r="J3" s="340"/>
      <c r="K3" s="340"/>
      <c r="L3" s="340"/>
      <c r="M3" s="340"/>
      <c r="N3" s="340"/>
      <c r="O3" s="339"/>
      <c r="P3" s="348"/>
      <c r="Q3" s="349"/>
      <c r="R3" s="349"/>
      <c r="S3" s="349"/>
      <c r="T3" s="341" t="s">
        <v>229</v>
      </c>
    </row>
    <row r="4" ht="19.5" customHeight="1" spans="1:20">
      <c r="A4" s="343" t="s">
        <v>6</v>
      </c>
      <c r="B4" s="343" t="s">
        <v>6</v>
      </c>
      <c r="C4" s="343" t="s">
        <v>6</v>
      </c>
      <c r="D4" s="343" t="s">
        <v>6</v>
      </c>
      <c r="E4" s="343" t="s">
        <v>105</v>
      </c>
      <c r="F4" s="343" t="s">
        <v>105</v>
      </c>
      <c r="G4" s="343" t="s">
        <v>105</v>
      </c>
      <c r="H4" s="343" t="s">
        <v>230</v>
      </c>
      <c r="I4" s="343" t="s">
        <v>230</v>
      </c>
      <c r="J4" s="343" t="s">
        <v>230</v>
      </c>
      <c r="K4" s="343" t="s">
        <v>231</v>
      </c>
      <c r="L4" s="343" t="s">
        <v>231</v>
      </c>
      <c r="M4" s="343" t="s">
        <v>231</v>
      </c>
      <c r="N4" s="343" t="s">
        <v>231</v>
      </c>
      <c r="O4" s="343" t="s">
        <v>231</v>
      </c>
      <c r="P4" s="343" t="s">
        <v>107</v>
      </c>
      <c r="Q4" s="343" t="s">
        <v>107</v>
      </c>
      <c r="R4" s="343" t="s">
        <v>107</v>
      </c>
      <c r="S4" s="343" t="s">
        <v>107</v>
      </c>
      <c r="T4" s="343" t="s">
        <v>107</v>
      </c>
    </row>
    <row r="5" ht="19.5" customHeight="1" spans="1:20">
      <c r="A5" s="343" t="s">
        <v>121</v>
      </c>
      <c r="B5" s="343" t="s">
        <v>121</v>
      </c>
      <c r="C5" s="343" t="s">
        <v>121</v>
      </c>
      <c r="D5" s="343" t="s">
        <v>122</v>
      </c>
      <c r="E5" s="343" t="s">
        <v>128</v>
      </c>
      <c r="F5" s="343" t="s">
        <v>232</v>
      </c>
      <c r="G5" s="343" t="s">
        <v>233</v>
      </c>
      <c r="H5" s="343" t="s">
        <v>128</v>
      </c>
      <c r="I5" s="343" t="s">
        <v>198</v>
      </c>
      <c r="J5" s="343" t="s">
        <v>199</v>
      </c>
      <c r="K5" s="343" t="s">
        <v>128</v>
      </c>
      <c r="L5" s="343" t="s">
        <v>198</v>
      </c>
      <c r="M5" s="343" t="s">
        <v>198</v>
      </c>
      <c r="N5" s="343" t="s">
        <v>198</v>
      </c>
      <c r="O5" s="343" t="s">
        <v>199</v>
      </c>
      <c r="P5" s="343" t="s">
        <v>128</v>
      </c>
      <c r="Q5" s="343" t="s">
        <v>232</v>
      </c>
      <c r="R5" s="343" t="s">
        <v>233</v>
      </c>
      <c r="S5" s="343" t="s">
        <v>233</v>
      </c>
      <c r="T5" s="343" t="s">
        <v>233</v>
      </c>
    </row>
    <row r="6" ht="19.5" customHeight="1" spans="1:20">
      <c r="A6" s="343" t="s">
        <v>121</v>
      </c>
      <c r="B6" s="343" t="s">
        <v>121</v>
      </c>
      <c r="C6" s="343" t="s">
        <v>121</v>
      </c>
      <c r="D6" s="343" t="s">
        <v>122</v>
      </c>
      <c r="E6" s="343" t="s">
        <v>128</v>
      </c>
      <c r="F6" s="343" t="s">
        <v>232</v>
      </c>
      <c r="G6" s="343" t="s">
        <v>233</v>
      </c>
      <c r="H6" s="343" t="s">
        <v>128</v>
      </c>
      <c r="I6" s="343" t="s">
        <v>198</v>
      </c>
      <c r="J6" s="343" t="s">
        <v>199</v>
      </c>
      <c r="K6" s="343" t="s">
        <v>128</v>
      </c>
      <c r="L6" s="343" t="s">
        <v>123</v>
      </c>
      <c r="M6" s="343" t="s">
        <v>234</v>
      </c>
      <c r="N6" s="343" t="s">
        <v>235</v>
      </c>
      <c r="O6" s="343" t="s">
        <v>199</v>
      </c>
      <c r="P6" s="343" t="s">
        <v>128</v>
      </c>
      <c r="Q6" s="343" t="s">
        <v>232</v>
      </c>
      <c r="R6" s="343" t="s">
        <v>123</v>
      </c>
      <c r="S6" s="343" t="s">
        <v>236</v>
      </c>
      <c r="T6" s="343" t="s">
        <v>237</v>
      </c>
    </row>
    <row r="7" ht="19.5" customHeight="1" spans="1:20">
      <c r="A7" s="343" t="s">
        <v>121</v>
      </c>
      <c r="B7" s="343" t="s">
        <v>121</v>
      </c>
      <c r="C7" s="343" t="s">
        <v>121</v>
      </c>
      <c r="D7" s="343" t="s">
        <v>122</v>
      </c>
      <c r="E7" s="343" t="s">
        <v>128</v>
      </c>
      <c r="F7" s="343" t="s">
        <v>232</v>
      </c>
      <c r="G7" s="343" t="s">
        <v>233</v>
      </c>
      <c r="H7" s="343" t="s">
        <v>128</v>
      </c>
      <c r="I7" s="343" t="s">
        <v>198</v>
      </c>
      <c r="J7" s="343" t="s">
        <v>199</v>
      </c>
      <c r="K7" s="343" t="s">
        <v>128</v>
      </c>
      <c r="L7" s="343" t="s">
        <v>123</v>
      </c>
      <c r="M7" s="343" t="s">
        <v>234</v>
      </c>
      <c r="N7" s="343" t="s">
        <v>235</v>
      </c>
      <c r="O7" s="343" t="s">
        <v>199</v>
      </c>
      <c r="P7" s="343" t="s">
        <v>128</v>
      </c>
      <c r="Q7" s="343" t="s">
        <v>232</v>
      </c>
      <c r="R7" s="343" t="s">
        <v>123</v>
      </c>
      <c r="S7" s="343" t="s">
        <v>236</v>
      </c>
      <c r="T7" s="343" t="s">
        <v>237</v>
      </c>
    </row>
    <row r="8" ht="19.5" customHeight="1" spans="1:20">
      <c r="A8" s="343" t="s">
        <v>125</v>
      </c>
      <c r="B8" s="343" t="s">
        <v>126</v>
      </c>
      <c r="C8" s="343" t="s">
        <v>127</v>
      </c>
      <c r="D8" s="343" t="s">
        <v>10</v>
      </c>
      <c r="E8" s="344" t="s">
        <v>11</v>
      </c>
      <c r="F8" s="344" t="s">
        <v>12</v>
      </c>
      <c r="G8" s="344" t="s">
        <v>20</v>
      </c>
      <c r="H8" s="344" t="s">
        <v>24</v>
      </c>
      <c r="I8" s="344" t="s">
        <v>28</v>
      </c>
      <c r="J8" s="344" t="s">
        <v>32</v>
      </c>
      <c r="K8" s="344" t="s">
        <v>36</v>
      </c>
      <c r="L8" s="344" t="s">
        <v>40</v>
      </c>
      <c r="M8" s="344" t="s">
        <v>43</v>
      </c>
      <c r="N8" s="344" t="s">
        <v>46</v>
      </c>
      <c r="O8" s="344" t="s">
        <v>49</v>
      </c>
      <c r="P8" s="344" t="s">
        <v>52</v>
      </c>
      <c r="Q8" s="344" t="s">
        <v>55</v>
      </c>
      <c r="R8" s="344" t="s">
        <v>58</v>
      </c>
      <c r="S8" s="344" t="s">
        <v>61</v>
      </c>
      <c r="T8" s="344" t="s">
        <v>64</v>
      </c>
    </row>
    <row r="9" ht="19.5" customHeight="1" spans="1:20">
      <c r="A9" s="343" t="s">
        <v>125</v>
      </c>
      <c r="B9" s="343" t="s">
        <v>126</v>
      </c>
      <c r="C9" s="343" t="s">
        <v>127</v>
      </c>
      <c r="D9" s="343" t="s">
        <v>128</v>
      </c>
      <c r="E9" s="345">
        <v>259926.64</v>
      </c>
      <c r="F9" s="345">
        <v>0</v>
      </c>
      <c r="G9" s="345">
        <v>259926.64</v>
      </c>
      <c r="H9" s="345">
        <v>64689123.34</v>
      </c>
      <c r="I9" s="345">
        <v>0</v>
      </c>
      <c r="J9" s="345">
        <v>64689123.34</v>
      </c>
      <c r="K9" s="345">
        <v>64763193.34</v>
      </c>
      <c r="L9" s="345">
        <v>0</v>
      </c>
      <c r="M9" s="345">
        <v>0</v>
      </c>
      <c r="N9" s="345">
        <v>0</v>
      </c>
      <c r="O9" s="345">
        <v>64763193.34</v>
      </c>
      <c r="P9" s="345">
        <v>185856.64</v>
      </c>
      <c r="Q9" s="345">
        <v>0</v>
      </c>
      <c r="R9" s="345">
        <v>185856.64</v>
      </c>
      <c r="S9" s="345">
        <v>185856.64</v>
      </c>
      <c r="T9" s="345">
        <v>0</v>
      </c>
    </row>
    <row r="10" ht="19.5" customHeight="1" spans="1:20">
      <c r="A10" s="346" t="s">
        <v>187</v>
      </c>
      <c r="B10" s="347"/>
      <c r="C10" s="347"/>
      <c r="D10" s="347" t="s">
        <v>188</v>
      </c>
      <c r="E10" s="345">
        <v>0</v>
      </c>
      <c r="F10" s="345">
        <v>0</v>
      </c>
      <c r="G10" s="345">
        <v>0</v>
      </c>
      <c r="H10" s="345">
        <v>16186596.49</v>
      </c>
      <c r="I10" s="345">
        <v>0</v>
      </c>
      <c r="J10" s="345">
        <v>16186596.49</v>
      </c>
      <c r="K10" s="345">
        <v>16186596.49</v>
      </c>
      <c r="L10" s="345">
        <v>0</v>
      </c>
      <c r="M10" s="345">
        <v>0</v>
      </c>
      <c r="N10" s="345">
        <v>0</v>
      </c>
      <c r="O10" s="345">
        <v>16186596.49</v>
      </c>
      <c r="P10" s="345">
        <v>0</v>
      </c>
      <c r="Q10" s="345">
        <v>0</v>
      </c>
      <c r="R10" s="345">
        <v>0</v>
      </c>
      <c r="S10" s="345">
        <v>0</v>
      </c>
      <c r="T10" s="345">
        <v>0</v>
      </c>
    </row>
    <row r="11" ht="19.5" customHeight="1" spans="1:20">
      <c r="A11" s="346" t="s">
        <v>189</v>
      </c>
      <c r="B11" s="347"/>
      <c r="C11" s="347"/>
      <c r="D11" s="347" t="s">
        <v>190</v>
      </c>
      <c r="E11" s="345">
        <v>257997.26</v>
      </c>
      <c r="F11" s="345">
        <v>0</v>
      </c>
      <c r="G11" s="345">
        <v>257997.26</v>
      </c>
      <c r="H11" s="345">
        <v>1122118</v>
      </c>
      <c r="I11" s="345">
        <v>0</v>
      </c>
      <c r="J11" s="345">
        <v>1122118</v>
      </c>
      <c r="K11" s="345">
        <v>1196188</v>
      </c>
      <c r="L11" s="345">
        <v>0</v>
      </c>
      <c r="M11" s="345">
        <v>0</v>
      </c>
      <c r="N11" s="345">
        <v>0</v>
      </c>
      <c r="O11" s="345">
        <v>1196188</v>
      </c>
      <c r="P11" s="345">
        <v>183927.26</v>
      </c>
      <c r="Q11" s="345">
        <v>0</v>
      </c>
      <c r="R11" s="345">
        <v>183927.26</v>
      </c>
      <c r="S11" s="345">
        <v>183927.26</v>
      </c>
      <c r="T11" s="345">
        <v>0</v>
      </c>
    </row>
    <row r="12" ht="19.5" customHeight="1" spans="1:20">
      <c r="A12" s="346" t="s">
        <v>191</v>
      </c>
      <c r="B12" s="347"/>
      <c r="C12" s="347"/>
      <c r="D12" s="347" t="s">
        <v>192</v>
      </c>
      <c r="E12" s="345">
        <v>1929.38</v>
      </c>
      <c r="F12" s="345">
        <v>0</v>
      </c>
      <c r="G12" s="345">
        <v>1929.38</v>
      </c>
      <c r="H12" s="345">
        <v>60000</v>
      </c>
      <c r="I12" s="345">
        <v>0</v>
      </c>
      <c r="J12" s="345">
        <v>60000</v>
      </c>
      <c r="K12" s="345">
        <v>60000</v>
      </c>
      <c r="L12" s="345">
        <v>0</v>
      </c>
      <c r="M12" s="345">
        <v>0</v>
      </c>
      <c r="N12" s="345">
        <v>0</v>
      </c>
      <c r="O12" s="345">
        <v>60000</v>
      </c>
      <c r="P12" s="345">
        <v>1929.38</v>
      </c>
      <c r="Q12" s="345">
        <v>0</v>
      </c>
      <c r="R12" s="345">
        <v>1929.38</v>
      </c>
      <c r="S12" s="345">
        <v>1929.38</v>
      </c>
      <c r="T12" s="345">
        <v>0</v>
      </c>
    </row>
    <row r="13" ht="19.5" customHeight="1" spans="1:20">
      <c r="A13" s="346" t="s">
        <v>193</v>
      </c>
      <c r="B13" s="347"/>
      <c r="C13" s="347"/>
      <c r="D13" s="347" t="s">
        <v>194</v>
      </c>
      <c r="E13" s="345">
        <v>0</v>
      </c>
      <c r="F13" s="345">
        <v>0</v>
      </c>
      <c r="G13" s="345">
        <v>0</v>
      </c>
      <c r="H13" s="345">
        <v>47320408.85</v>
      </c>
      <c r="I13" s="345">
        <v>0</v>
      </c>
      <c r="J13" s="345">
        <v>47320408.85</v>
      </c>
      <c r="K13" s="345">
        <v>47320408.85</v>
      </c>
      <c r="L13" s="345">
        <v>0</v>
      </c>
      <c r="M13" s="345">
        <v>0</v>
      </c>
      <c r="N13" s="345">
        <v>0</v>
      </c>
      <c r="O13" s="345">
        <v>47320408.85</v>
      </c>
      <c r="P13" s="345">
        <v>0</v>
      </c>
      <c r="Q13" s="345">
        <v>0</v>
      </c>
      <c r="R13" s="345">
        <v>0</v>
      </c>
      <c r="S13" s="345">
        <v>0</v>
      </c>
      <c r="T13" s="345">
        <v>0</v>
      </c>
    </row>
    <row r="14" ht="19.5" customHeight="1" spans="1:20">
      <c r="A14" s="347" t="s">
        <v>457</v>
      </c>
      <c r="B14" s="347" t="s">
        <v>457</v>
      </c>
      <c r="C14" s="347" t="s">
        <v>457</v>
      </c>
      <c r="D14" s="347" t="s">
        <v>457</v>
      </c>
      <c r="E14" s="347" t="s">
        <v>457</v>
      </c>
      <c r="F14" s="347" t="s">
        <v>457</v>
      </c>
      <c r="G14" s="347" t="s">
        <v>457</v>
      </c>
      <c r="H14" s="347" t="s">
        <v>457</v>
      </c>
      <c r="I14" s="347" t="s">
        <v>457</v>
      </c>
      <c r="J14" s="347" t="s">
        <v>457</v>
      </c>
      <c r="K14" s="347" t="s">
        <v>457</v>
      </c>
      <c r="L14" s="347" t="s">
        <v>457</v>
      </c>
      <c r="M14" s="347" t="s">
        <v>457</v>
      </c>
      <c r="N14" s="347" t="s">
        <v>457</v>
      </c>
      <c r="O14" s="347" t="s">
        <v>457</v>
      </c>
      <c r="P14" s="347" t="s">
        <v>457</v>
      </c>
      <c r="Q14" s="347" t="s">
        <v>457</v>
      </c>
      <c r="R14" s="347" t="s">
        <v>457</v>
      </c>
      <c r="S14" s="347" t="s">
        <v>457</v>
      </c>
      <c r="T14" s="347" t="s">
        <v>457</v>
      </c>
    </row>
  </sheetData>
  <mergeCells count="35">
    <mergeCell ref="A1:T1"/>
    <mergeCell ref="A3:D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5" sqref="D15"/>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2.5" spans="1:12">
      <c r="A1" s="328" t="s">
        <v>458</v>
      </c>
      <c r="B1" s="328"/>
      <c r="C1" s="328"/>
      <c r="D1" s="328"/>
      <c r="E1" s="328"/>
      <c r="F1" s="328"/>
      <c r="G1" s="328"/>
      <c r="H1" s="328"/>
      <c r="I1" s="328"/>
      <c r="J1" s="328"/>
      <c r="K1" s="339"/>
      <c r="L1" s="339"/>
    </row>
    <row r="2" ht="14.25" spans="1:12">
      <c r="A2" s="340"/>
      <c r="B2" s="340"/>
      <c r="C2" s="340"/>
      <c r="D2" s="340"/>
      <c r="E2" s="340"/>
      <c r="F2" s="340"/>
      <c r="G2" s="340"/>
      <c r="H2" s="340"/>
      <c r="I2" s="340"/>
      <c r="J2" s="339"/>
      <c r="K2" s="339"/>
      <c r="L2" s="341" t="s">
        <v>459</v>
      </c>
    </row>
    <row r="3" ht="14.25" spans="1:12">
      <c r="A3" s="342" t="s">
        <v>2</v>
      </c>
      <c r="B3" s="342"/>
      <c r="C3" s="342"/>
      <c r="D3" s="342"/>
      <c r="E3" s="342"/>
      <c r="F3" s="342"/>
      <c r="G3" s="340"/>
      <c r="H3" s="340"/>
      <c r="I3" s="340"/>
      <c r="J3" s="339"/>
      <c r="K3" s="339"/>
      <c r="L3" s="341" t="s">
        <v>229</v>
      </c>
    </row>
    <row r="4" ht="19.5" customHeight="1" spans="1:12">
      <c r="A4" s="343" t="s">
        <v>6</v>
      </c>
      <c r="B4" s="343" t="s">
        <v>6</v>
      </c>
      <c r="C4" s="343" t="s">
        <v>6</v>
      </c>
      <c r="D4" s="343" t="s">
        <v>6</v>
      </c>
      <c r="E4" s="343" t="s">
        <v>105</v>
      </c>
      <c r="F4" s="343" t="s">
        <v>105</v>
      </c>
      <c r="G4" s="343" t="s">
        <v>105</v>
      </c>
      <c r="H4" s="343" t="s">
        <v>230</v>
      </c>
      <c r="I4" s="343" t="s">
        <v>231</v>
      </c>
      <c r="J4" s="343" t="s">
        <v>107</v>
      </c>
      <c r="K4" s="343" t="s">
        <v>107</v>
      </c>
      <c r="L4" s="343" t="s">
        <v>107</v>
      </c>
    </row>
    <row r="5" ht="19.5" customHeight="1" spans="1:12">
      <c r="A5" s="343" t="s">
        <v>121</v>
      </c>
      <c r="B5" s="343" t="s">
        <v>121</v>
      </c>
      <c r="C5" s="343" t="s">
        <v>121</v>
      </c>
      <c r="D5" s="343" t="s">
        <v>122</v>
      </c>
      <c r="E5" s="343" t="s">
        <v>128</v>
      </c>
      <c r="F5" s="343" t="s">
        <v>460</v>
      </c>
      <c r="G5" s="343" t="s">
        <v>461</v>
      </c>
      <c r="H5" s="343" t="s">
        <v>230</v>
      </c>
      <c r="I5" s="343" t="s">
        <v>231</v>
      </c>
      <c r="J5" s="343" t="s">
        <v>128</v>
      </c>
      <c r="K5" s="343" t="s">
        <v>460</v>
      </c>
      <c r="L5" s="331" t="s">
        <v>461</v>
      </c>
    </row>
    <row r="6" ht="19.5" customHeight="1" spans="1:12">
      <c r="A6" s="343" t="s">
        <v>121</v>
      </c>
      <c r="B6" s="343" t="s">
        <v>121</v>
      </c>
      <c r="C6" s="343" t="s">
        <v>121</v>
      </c>
      <c r="D6" s="343" t="s">
        <v>122</v>
      </c>
      <c r="E6" s="343" t="s">
        <v>128</v>
      </c>
      <c r="F6" s="343" t="s">
        <v>460</v>
      </c>
      <c r="G6" s="343" t="s">
        <v>461</v>
      </c>
      <c r="H6" s="343" t="s">
        <v>230</v>
      </c>
      <c r="I6" s="343" t="s">
        <v>231</v>
      </c>
      <c r="J6" s="343" t="s">
        <v>128</v>
      </c>
      <c r="K6" s="343" t="s">
        <v>460</v>
      </c>
      <c r="L6" s="331" t="s">
        <v>461</v>
      </c>
    </row>
    <row r="7" ht="19.5" customHeight="1" spans="1:12">
      <c r="A7" s="343" t="s">
        <v>121</v>
      </c>
      <c r="B7" s="343" t="s">
        <v>121</v>
      </c>
      <c r="C7" s="343" t="s">
        <v>121</v>
      </c>
      <c r="D7" s="343" t="s">
        <v>122</v>
      </c>
      <c r="E7" s="343" t="s">
        <v>128</v>
      </c>
      <c r="F7" s="343" t="s">
        <v>460</v>
      </c>
      <c r="G7" s="343" t="s">
        <v>461</v>
      </c>
      <c r="H7" s="343" t="s">
        <v>230</v>
      </c>
      <c r="I7" s="343" t="s">
        <v>231</v>
      </c>
      <c r="J7" s="343" t="s">
        <v>128</v>
      </c>
      <c r="K7" s="343" t="s">
        <v>460</v>
      </c>
      <c r="L7" s="331" t="s">
        <v>461</v>
      </c>
    </row>
    <row r="8" ht="19.5" customHeight="1" spans="1:12">
      <c r="A8" s="343" t="s">
        <v>125</v>
      </c>
      <c r="B8" s="343" t="s">
        <v>126</v>
      </c>
      <c r="C8" s="343" t="s">
        <v>127</v>
      </c>
      <c r="D8" s="343" t="s">
        <v>10</v>
      </c>
      <c r="E8" s="344" t="s">
        <v>11</v>
      </c>
      <c r="F8" s="344" t="s">
        <v>12</v>
      </c>
      <c r="G8" s="344" t="s">
        <v>20</v>
      </c>
      <c r="H8" s="344" t="s">
        <v>24</v>
      </c>
      <c r="I8" s="344" t="s">
        <v>28</v>
      </c>
      <c r="J8" s="344" t="s">
        <v>32</v>
      </c>
      <c r="K8" s="344" t="s">
        <v>36</v>
      </c>
      <c r="L8" s="344" t="s">
        <v>40</v>
      </c>
    </row>
    <row r="9" ht="19.5" customHeight="1" spans="1:12">
      <c r="A9" s="343" t="s">
        <v>125</v>
      </c>
      <c r="B9" s="343" t="s">
        <v>126</v>
      </c>
      <c r="C9" s="343" t="s">
        <v>127</v>
      </c>
      <c r="D9" s="343" t="s">
        <v>128</v>
      </c>
      <c r="E9" s="345">
        <v>0</v>
      </c>
      <c r="F9" s="345">
        <v>0</v>
      </c>
      <c r="G9" s="345">
        <v>0</v>
      </c>
      <c r="H9" s="345">
        <v>0</v>
      </c>
      <c r="I9" s="345">
        <v>0</v>
      </c>
      <c r="J9" s="345">
        <v>0</v>
      </c>
      <c r="K9" s="345">
        <v>0</v>
      </c>
      <c r="L9" s="345">
        <v>0</v>
      </c>
    </row>
    <row r="10" ht="19.5" customHeight="1" spans="1:12">
      <c r="A10" s="346"/>
      <c r="B10" s="347"/>
      <c r="C10" s="347"/>
      <c r="D10" s="347"/>
      <c r="E10" s="345"/>
      <c r="F10" s="345"/>
      <c r="G10" s="345"/>
      <c r="H10" s="345"/>
      <c r="I10" s="345"/>
      <c r="J10" s="345"/>
      <c r="K10" s="345"/>
      <c r="L10" s="345"/>
    </row>
    <row r="11" ht="19.5" customHeight="1" spans="1:12">
      <c r="A11" s="347" t="s">
        <v>462</v>
      </c>
      <c r="B11" s="347" t="s">
        <v>462</v>
      </c>
      <c r="C11" s="347" t="s">
        <v>462</v>
      </c>
      <c r="D11" s="347" t="s">
        <v>462</v>
      </c>
      <c r="E11" s="347" t="s">
        <v>462</v>
      </c>
      <c r="F11" s="347" t="s">
        <v>462</v>
      </c>
      <c r="G11" s="347" t="s">
        <v>462</v>
      </c>
      <c r="H11" s="347" t="s">
        <v>462</v>
      </c>
      <c r="I11" s="347" t="s">
        <v>462</v>
      </c>
      <c r="J11" s="347" t="s">
        <v>462</v>
      </c>
      <c r="K11" s="347" t="s">
        <v>462</v>
      </c>
      <c r="L11" s="347" t="s">
        <v>462</v>
      </c>
    </row>
    <row r="12" spans="1:12">
      <c r="A12" t="s">
        <v>463</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7" workbookViewId="0">
      <selection activeCell="E27" sqref="E27"/>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2.5" spans="1:5">
      <c r="A1" s="328" t="s">
        <v>464</v>
      </c>
      <c r="B1" s="328"/>
      <c r="C1" s="328"/>
      <c r="D1" s="328"/>
      <c r="E1" s="328"/>
    </row>
    <row r="2" spans="1:5">
      <c r="A2" s="329"/>
      <c r="B2" s="329"/>
      <c r="C2" s="329"/>
      <c r="D2" s="329"/>
      <c r="E2" s="330" t="s">
        <v>465</v>
      </c>
    </row>
    <row r="3" spans="1:5">
      <c r="A3" s="329" t="s">
        <v>2</v>
      </c>
      <c r="B3" s="329"/>
      <c r="C3" s="329"/>
      <c r="D3" s="329"/>
      <c r="E3" s="330" t="s">
        <v>229</v>
      </c>
    </row>
    <row r="4" ht="15" customHeight="1" spans="1:5">
      <c r="A4" s="331" t="s">
        <v>466</v>
      </c>
      <c r="B4" s="331" t="s">
        <v>7</v>
      </c>
      <c r="C4" s="331" t="s">
        <v>467</v>
      </c>
      <c r="D4" s="331" t="s">
        <v>468</v>
      </c>
      <c r="E4" s="331" t="s">
        <v>469</v>
      </c>
    </row>
    <row r="5" ht="15" customHeight="1" spans="1:5">
      <c r="A5" s="331" t="s">
        <v>470</v>
      </c>
      <c r="B5" s="331" t="s">
        <v>7</v>
      </c>
      <c r="C5" s="331" t="s">
        <v>11</v>
      </c>
      <c r="D5" s="331" t="s">
        <v>12</v>
      </c>
      <c r="E5" s="331" t="s">
        <v>20</v>
      </c>
    </row>
    <row r="6" ht="15" customHeight="1" spans="1:5">
      <c r="A6" s="332" t="s">
        <v>471</v>
      </c>
      <c r="B6" s="331" t="s">
        <v>11</v>
      </c>
      <c r="C6" s="331" t="s">
        <v>472</v>
      </c>
      <c r="D6" s="331" t="s">
        <v>472</v>
      </c>
      <c r="E6" s="331" t="s">
        <v>472</v>
      </c>
    </row>
    <row r="7" ht="15" customHeight="1" spans="1:5">
      <c r="A7" s="332" t="s">
        <v>473</v>
      </c>
      <c r="B7" s="331" t="s">
        <v>12</v>
      </c>
      <c r="C7" s="333">
        <v>0</v>
      </c>
      <c r="D7" s="333">
        <v>0</v>
      </c>
      <c r="E7" s="333">
        <v>0</v>
      </c>
    </row>
    <row r="8" ht="15" customHeight="1" spans="1:5">
      <c r="A8" s="332" t="s">
        <v>474</v>
      </c>
      <c r="B8" s="331" t="s">
        <v>20</v>
      </c>
      <c r="C8" s="333">
        <v>0</v>
      </c>
      <c r="D8" s="333">
        <v>0</v>
      </c>
      <c r="E8" s="333">
        <v>0</v>
      </c>
    </row>
    <row r="9" ht="15" customHeight="1" spans="1:5">
      <c r="A9" s="332" t="s">
        <v>475</v>
      </c>
      <c r="B9" s="331" t="s">
        <v>24</v>
      </c>
      <c r="C9" s="333">
        <v>0</v>
      </c>
      <c r="D9" s="333">
        <v>0</v>
      </c>
      <c r="E9" s="333">
        <v>0</v>
      </c>
    </row>
    <row r="10" ht="15" customHeight="1" spans="1:5">
      <c r="A10" s="332" t="s">
        <v>476</v>
      </c>
      <c r="B10" s="331" t="s">
        <v>28</v>
      </c>
      <c r="C10" s="333">
        <v>0</v>
      </c>
      <c r="D10" s="333">
        <v>0</v>
      </c>
      <c r="E10" s="333">
        <v>0</v>
      </c>
    </row>
    <row r="11" ht="15" customHeight="1" spans="1:5">
      <c r="A11" s="332" t="s">
        <v>477</v>
      </c>
      <c r="B11" s="331" t="s">
        <v>32</v>
      </c>
      <c r="C11" s="333">
        <v>0</v>
      </c>
      <c r="D11" s="333">
        <v>0</v>
      </c>
      <c r="E11" s="333">
        <v>0</v>
      </c>
    </row>
    <row r="12" ht="15" customHeight="1" spans="1:5">
      <c r="A12" s="332" t="s">
        <v>478</v>
      </c>
      <c r="B12" s="331" t="s">
        <v>36</v>
      </c>
      <c r="C12" s="333">
        <v>0</v>
      </c>
      <c r="D12" s="333">
        <v>0</v>
      </c>
      <c r="E12" s="333">
        <v>0</v>
      </c>
    </row>
    <row r="13" ht="15" customHeight="1" spans="1:5">
      <c r="A13" s="332" t="s">
        <v>479</v>
      </c>
      <c r="B13" s="331" t="s">
        <v>40</v>
      </c>
      <c r="C13" s="334" t="s">
        <v>472</v>
      </c>
      <c r="D13" s="334" t="s">
        <v>472</v>
      </c>
      <c r="E13" s="333">
        <v>0</v>
      </c>
    </row>
    <row r="14" ht="15" customHeight="1" spans="1:5">
      <c r="A14" s="332" t="s">
        <v>480</v>
      </c>
      <c r="B14" s="331" t="s">
        <v>43</v>
      </c>
      <c r="C14" s="334" t="s">
        <v>472</v>
      </c>
      <c r="D14" s="334" t="s">
        <v>472</v>
      </c>
      <c r="E14" s="333">
        <v>0</v>
      </c>
    </row>
    <row r="15" ht="15" customHeight="1" spans="1:5">
      <c r="A15" s="332" t="s">
        <v>481</v>
      </c>
      <c r="B15" s="331" t="s">
        <v>46</v>
      </c>
      <c r="C15" s="334" t="s">
        <v>472</v>
      </c>
      <c r="D15" s="334" t="s">
        <v>472</v>
      </c>
      <c r="E15" s="333">
        <v>0</v>
      </c>
    </row>
    <row r="16" ht="15" customHeight="1" spans="1:5">
      <c r="A16" s="332" t="s">
        <v>482</v>
      </c>
      <c r="B16" s="331" t="s">
        <v>49</v>
      </c>
      <c r="C16" s="334" t="s">
        <v>472</v>
      </c>
      <c r="D16" s="334" t="s">
        <v>472</v>
      </c>
      <c r="E16" s="334" t="s">
        <v>472</v>
      </c>
    </row>
    <row r="17" ht="15" customHeight="1" spans="1:5">
      <c r="A17" s="332" t="s">
        <v>483</v>
      </c>
      <c r="B17" s="331" t="s">
        <v>52</v>
      </c>
      <c r="C17" s="334" t="s">
        <v>472</v>
      </c>
      <c r="D17" s="334" t="s">
        <v>472</v>
      </c>
      <c r="E17" s="333">
        <v>0</v>
      </c>
    </row>
    <row r="18" ht="15" customHeight="1" spans="1:5">
      <c r="A18" s="332" t="s">
        <v>484</v>
      </c>
      <c r="B18" s="331" t="s">
        <v>55</v>
      </c>
      <c r="C18" s="334" t="s">
        <v>472</v>
      </c>
      <c r="D18" s="334" t="s">
        <v>472</v>
      </c>
      <c r="E18" s="333">
        <v>0</v>
      </c>
    </row>
    <row r="19" ht="15" customHeight="1" spans="1:5">
      <c r="A19" s="332" t="s">
        <v>485</v>
      </c>
      <c r="B19" s="331" t="s">
        <v>58</v>
      </c>
      <c r="C19" s="334" t="s">
        <v>472</v>
      </c>
      <c r="D19" s="334" t="s">
        <v>472</v>
      </c>
      <c r="E19" s="333">
        <v>0</v>
      </c>
    </row>
    <row r="20" ht="15" customHeight="1" spans="1:5">
      <c r="A20" s="332" t="s">
        <v>486</v>
      </c>
      <c r="B20" s="331" t="s">
        <v>61</v>
      </c>
      <c r="C20" s="334" t="s">
        <v>472</v>
      </c>
      <c r="D20" s="334" t="s">
        <v>472</v>
      </c>
      <c r="E20" s="333">
        <v>0</v>
      </c>
    </row>
    <row r="21" ht="15" customHeight="1" spans="1:5">
      <c r="A21" s="332" t="s">
        <v>487</v>
      </c>
      <c r="B21" s="331" t="s">
        <v>64</v>
      </c>
      <c r="C21" s="334" t="s">
        <v>472</v>
      </c>
      <c r="D21" s="334" t="s">
        <v>472</v>
      </c>
      <c r="E21" s="333">
        <v>0</v>
      </c>
    </row>
    <row r="22" ht="15" customHeight="1" spans="1:5">
      <c r="A22" s="332" t="s">
        <v>488</v>
      </c>
      <c r="B22" s="331" t="s">
        <v>67</v>
      </c>
      <c r="C22" s="334" t="s">
        <v>472</v>
      </c>
      <c r="D22" s="334" t="s">
        <v>472</v>
      </c>
      <c r="E22" s="333">
        <v>0</v>
      </c>
    </row>
    <row r="23" ht="15" customHeight="1" spans="1:5">
      <c r="A23" s="332" t="s">
        <v>489</v>
      </c>
      <c r="B23" s="331" t="s">
        <v>70</v>
      </c>
      <c r="C23" s="334" t="s">
        <v>472</v>
      </c>
      <c r="D23" s="334" t="s">
        <v>472</v>
      </c>
      <c r="E23" s="333">
        <v>0</v>
      </c>
    </row>
    <row r="24" ht="15" customHeight="1" spans="1:5">
      <c r="A24" s="332" t="s">
        <v>490</v>
      </c>
      <c r="B24" s="331" t="s">
        <v>73</v>
      </c>
      <c r="C24" s="334" t="s">
        <v>472</v>
      </c>
      <c r="D24" s="334" t="s">
        <v>472</v>
      </c>
      <c r="E24" s="333">
        <v>0</v>
      </c>
    </row>
    <row r="25" ht="15" customHeight="1" spans="1:5">
      <c r="A25" s="332" t="s">
        <v>491</v>
      </c>
      <c r="B25" s="331" t="s">
        <v>76</v>
      </c>
      <c r="C25" s="334" t="s">
        <v>472</v>
      </c>
      <c r="D25" s="334" t="s">
        <v>472</v>
      </c>
      <c r="E25" s="333">
        <v>0</v>
      </c>
    </row>
    <row r="26" ht="15" customHeight="1" spans="1:5">
      <c r="A26" s="332" t="s">
        <v>492</v>
      </c>
      <c r="B26" s="331" t="s">
        <v>79</v>
      </c>
      <c r="C26" s="334" t="s">
        <v>472</v>
      </c>
      <c r="D26" s="334" t="s">
        <v>472</v>
      </c>
      <c r="E26" s="333">
        <v>0</v>
      </c>
    </row>
    <row r="27" ht="15" customHeight="1" spans="1:5">
      <c r="A27" s="332" t="s">
        <v>493</v>
      </c>
      <c r="B27" s="331" t="s">
        <v>82</v>
      </c>
      <c r="C27" s="334" t="s">
        <v>472</v>
      </c>
      <c r="D27" s="334" t="s">
        <v>472</v>
      </c>
      <c r="E27" s="333">
        <v>1666318.09</v>
      </c>
    </row>
    <row r="28" ht="15" customHeight="1" spans="1:5">
      <c r="A28" s="332" t="s">
        <v>494</v>
      </c>
      <c r="B28" s="331" t="s">
        <v>85</v>
      </c>
      <c r="C28" s="334" t="s">
        <v>472</v>
      </c>
      <c r="D28" s="334" t="s">
        <v>472</v>
      </c>
      <c r="E28" s="333">
        <v>1666318.09</v>
      </c>
    </row>
    <row r="29" ht="15" customHeight="1" spans="1:5">
      <c r="A29" s="332" t="s">
        <v>495</v>
      </c>
      <c r="B29" s="331" t="s">
        <v>88</v>
      </c>
      <c r="C29" s="334" t="s">
        <v>472</v>
      </c>
      <c r="D29" s="334" t="s">
        <v>472</v>
      </c>
      <c r="E29" s="333">
        <v>0</v>
      </c>
    </row>
    <row r="30" ht="39.75" customHeight="1" spans="1:5">
      <c r="A30" s="335" t="s">
        <v>496</v>
      </c>
      <c r="B30" s="335" t="s">
        <v>496</v>
      </c>
      <c r="C30" s="335" t="s">
        <v>496</v>
      </c>
      <c r="D30" s="335" t="s">
        <v>496</v>
      </c>
      <c r="E30" s="335" t="s">
        <v>496</v>
      </c>
    </row>
    <row r="31" ht="15" customHeight="1" spans="1:5">
      <c r="A31" s="338" t="s">
        <v>497</v>
      </c>
      <c r="B31" s="338" t="s">
        <v>497</v>
      </c>
      <c r="C31" s="338" t="s">
        <v>497</v>
      </c>
      <c r="D31" s="338" t="s">
        <v>497</v>
      </c>
      <c r="E31" s="338" t="s">
        <v>497</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28"/>
  <sheetViews>
    <sheetView topLeftCell="A7" workbookViewId="0">
      <selection activeCell="E30" sqref="E30"/>
    </sheetView>
  </sheetViews>
  <sheetFormatPr defaultColWidth="9" defaultRowHeight="13.5" outlineLevelCol="5"/>
  <cols>
    <col min="1" max="1" width="31.8833333333333" customWidth="1"/>
    <col min="2" max="2" width="6.13333333333333" customWidth="1"/>
    <col min="3" max="3" width="21.5" customWidth="1"/>
    <col min="4" max="4" width="23.75" customWidth="1"/>
    <col min="5" max="5" width="22.5" customWidth="1"/>
  </cols>
  <sheetData>
    <row r="1" ht="22.5" spans="1:5">
      <c r="A1" s="328" t="s">
        <v>498</v>
      </c>
      <c r="B1" s="328"/>
      <c r="C1" s="328"/>
      <c r="D1" s="328"/>
      <c r="E1" s="328"/>
    </row>
    <row r="2" spans="1:5">
      <c r="A2" s="329"/>
      <c r="B2" s="329"/>
      <c r="C2" s="329"/>
      <c r="D2" s="329"/>
      <c r="E2" s="330" t="s">
        <v>499</v>
      </c>
    </row>
    <row r="3" spans="1:5">
      <c r="A3" s="329" t="s">
        <v>2</v>
      </c>
      <c r="B3" s="329"/>
      <c r="C3" s="329"/>
      <c r="D3" s="329"/>
      <c r="E3" s="330" t="s">
        <v>229</v>
      </c>
    </row>
    <row r="4" ht="15" customHeight="1" spans="1:5">
      <c r="A4" s="331" t="s">
        <v>466</v>
      </c>
      <c r="B4" s="331" t="s">
        <v>7</v>
      </c>
      <c r="C4" s="331" t="s">
        <v>467</v>
      </c>
      <c r="D4" s="331" t="s">
        <v>468</v>
      </c>
      <c r="E4" s="331" t="s">
        <v>469</v>
      </c>
    </row>
    <row r="5" ht="15" customHeight="1" spans="1:5">
      <c r="A5" s="331" t="s">
        <v>470</v>
      </c>
      <c r="B5" s="331" t="s">
        <v>7</v>
      </c>
      <c r="C5" s="331" t="s">
        <v>11</v>
      </c>
      <c r="D5" s="331" t="s">
        <v>12</v>
      </c>
      <c r="E5" s="331" t="s">
        <v>20</v>
      </c>
    </row>
    <row r="6" ht="15" customHeight="1" spans="1:5">
      <c r="A6" s="332" t="s">
        <v>500</v>
      </c>
      <c r="B6" s="331" t="s">
        <v>11</v>
      </c>
      <c r="C6" s="331" t="s">
        <v>472</v>
      </c>
      <c r="D6" s="331" t="s">
        <v>472</v>
      </c>
      <c r="E6" s="331" t="s">
        <v>472</v>
      </c>
    </row>
    <row r="7" ht="15" customHeight="1" spans="1:5">
      <c r="A7" s="332" t="s">
        <v>473</v>
      </c>
      <c r="B7" s="331" t="s">
        <v>12</v>
      </c>
      <c r="C7" s="333">
        <v>0</v>
      </c>
      <c r="D7" s="333">
        <v>0</v>
      </c>
      <c r="E7" s="333">
        <v>0</v>
      </c>
    </row>
    <row r="8" ht="15" customHeight="1" spans="1:5">
      <c r="A8" s="332" t="s">
        <v>474</v>
      </c>
      <c r="B8" s="331" t="s">
        <v>20</v>
      </c>
      <c r="C8" s="333">
        <v>0</v>
      </c>
      <c r="D8" s="333">
        <v>0</v>
      </c>
      <c r="E8" s="333">
        <v>0</v>
      </c>
    </row>
    <row r="9" ht="15" customHeight="1" spans="1:5">
      <c r="A9" s="332" t="s">
        <v>475</v>
      </c>
      <c r="B9" s="331" t="s">
        <v>24</v>
      </c>
      <c r="C9" s="333">
        <v>0</v>
      </c>
      <c r="D9" s="333">
        <v>0</v>
      </c>
      <c r="E9" s="333">
        <v>0</v>
      </c>
    </row>
    <row r="10" ht="15" customHeight="1" spans="1:5">
      <c r="A10" s="332" t="s">
        <v>476</v>
      </c>
      <c r="B10" s="331" t="s">
        <v>28</v>
      </c>
      <c r="C10" s="333">
        <v>0</v>
      </c>
      <c r="D10" s="333">
        <v>0</v>
      </c>
      <c r="E10" s="333">
        <v>0</v>
      </c>
    </row>
    <row r="11" ht="15" customHeight="1" spans="1:5">
      <c r="A11" s="332" t="s">
        <v>477</v>
      </c>
      <c r="B11" s="331" t="s">
        <v>32</v>
      </c>
      <c r="C11" s="333">
        <v>0</v>
      </c>
      <c r="D11" s="333">
        <v>0</v>
      </c>
      <c r="E11" s="333">
        <v>0</v>
      </c>
    </row>
    <row r="12" ht="15" customHeight="1" spans="1:5">
      <c r="A12" s="332" t="s">
        <v>478</v>
      </c>
      <c r="B12" s="331" t="s">
        <v>36</v>
      </c>
      <c r="C12" s="333">
        <v>0</v>
      </c>
      <c r="D12" s="333">
        <v>0</v>
      </c>
      <c r="E12" s="333">
        <v>0</v>
      </c>
    </row>
    <row r="13" ht="15" customHeight="1" spans="1:5">
      <c r="A13" s="332" t="s">
        <v>479</v>
      </c>
      <c r="B13" s="331" t="s">
        <v>40</v>
      </c>
      <c r="C13" s="334" t="s">
        <v>472</v>
      </c>
      <c r="D13" s="334" t="s">
        <v>472</v>
      </c>
      <c r="E13" s="333">
        <v>0</v>
      </c>
    </row>
    <row r="14" ht="15" customHeight="1" spans="1:5">
      <c r="A14" s="332" t="s">
        <v>480</v>
      </c>
      <c r="B14" s="331" t="s">
        <v>43</v>
      </c>
      <c r="C14" s="334" t="s">
        <v>472</v>
      </c>
      <c r="D14" s="334" t="s">
        <v>472</v>
      </c>
      <c r="E14" s="333">
        <v>0</v>
      </c>
    </row>
    <row r="15" ht="15" customHeight="1" spans="1:5">
      <c r="A15" s="332" t="s">
        <v>481</v>
      </c>
      <c r="B15" s="331" t="s">
        <v>46</v>
      </c>
      <c r="C15" s="334" t="s">
        <v>472</v>
      </c>
      <c r="D15" s="334" t="s">
        <v>472</v>
      </c>
      <c r="E15" s="333">
        <v>0</v>
      </c>
    </row>
    <row r="16" ht="15" customHeight="1" spans="1:5">
      <c r="A16" s="332" t="s">
        <v>482</v>
      </c>
      <c r="B16" s="331" t="s">
        <v>49</v>
      </c>
      <c r="C16" s="334" t="s">
        <v>472</v>
      </c>
      <c r="D16" s="334" t="s">
        <v>472</v>
      </c>
      <c r="E16" s="334" t="s">
        <v>472</v>
      </c>
    </row>
    <row r="17" ht="15" customHeight="1" spans="1:6">
      <c r="A17" s="332" t="s">
        <v>483</v>
      </c>
      <c r="B17" s="331" t="s">
        <v>52</v>
      </c>
      <c r="C17" s="334" t="s">
        <v>472</v>
      </c>
      <c r="D17" s="334" t="s">
        <v>472</v>
      </c>
      <c r="E17" s="333">
        <v>0</v>
      </c>
    </row>
    <row r="18" ht="15" customHeight="1" spans="1:6">
      <c r="A18" s="332" t="s">
        <v>484</v>
      </c>
      <c r="B18" s="331" t="s">
        <v>55</v>
      </c>
      <c r="C18" s="334" t="s">
        <v>472</v>
      </c>
      <c r="D18" s="334" t="s">
        <v>472</v>
      </c>
      <c r="E18" s="333">
        <v>0</v>
      </c>
    </row>
    <row r="19" ht="15" customHeight="1" spans="1:6">
      <c r="A19" s="332" t="s">
        <v>485</v>
      </c>
      <c r="B19" s="331" t="s">
        <v>58</v>
      </c>
      <c r="C19" s="334" t="s">
        <v>472</v>
      </c>
      <c r="D19" s="334" t="s">
        <v>472</v>
      </c>
      <c r="E19" s="333">
        <v>0</v>
      </c>
    </row>
    <row r="20" ht="15" customHeight="1" spans="1:6">
      <c r="A20" s="332" t="s">
        <v>486</v>
      </c>
      <c r="B20" s="331" t="s">
        <v>61</v>
      </c>
      <c r="C20" s="334" t="s">
        <v>472</v>
      </c>
      <c r="D20" s="334" t="s">
        <v>472</v>
      </c>
      <c r="E20" s="333">
        <v>0</v>
      </c>
    </row>
    <row r="21" ht="15" customHeight="1" spans="1:6">
      <c r="A21" s="332" t="s">
        <v>487</v>
      </c>
      <c r="B21" s="331" t="s">
        <v>64</v>
      </c>
      <c r="C21" s="334" t="s">
        <v>472</v>
      </c>
      <c r="D21" s="334" t="s">
        <v>472</v>
      </c>
      <c r="E21" s="333">
        <v>0</v>
      </c>
    </row>
    <row r="22" ht="15" customHeight="1" spans="1:6">
      <c r="A22" s="332" t="s">
        <v>488</v>
      </c>
      <c r="B22" s="331" t="s">
        <v>67</v>
      </c>
      <c r="C22" s="334" t="s">
        <v>472</v>
      </c>
      <c r="D22" s="334" t="s">
        <v>472</v>
      </c>
      <c r="E22" s="333">
        <v>0</v>
      </c>
    </row>
    <row r="23" ht="15" customHeight="1" spans="1:6">
      <c r="A23" s="332" t="s">
        <v>489</v>
      </c>
      <c r="B23" s="331" t="s">
        <v>70</v>
      </c>
      <c r="C23" s="334" t="s">
        <v>472</v>
      </c>
      <c r="D23" s="334" t="s">
        <v>472</v>
      </c>
      <c r="E23" s="333">
        <v>0</v>
      </c>
    </row>
    <row r="24" ht="15" customHeight="1" spans="1:6">
      <c r="A24" s="332" t="s">
        <v>490</v>
      </c>
      <c r="B24" s="331" t="s">
        <v>73</v>
      </c>
      <c r="C24" s="334" t="s">
        <v>472</v>
      </c>
      <c r="D24" s="334" t="s">
        <v>472</v>
      </c>
      <c r="E24" s="333">
        <v>0</v>
      </c>
    </row>
    <row r="25" ht="15" customHeight="1" spans="1:6">
      <c r="A25" s="332" t="s">
        <v>491</v>
      </c>
      <c r="B25" s="331" t="s">
        <v>76</v>
      </c>
      <c r="C25" s="334" t="s">
        <v>472</v>
      </c>
      <c r="D25" s="334" t="s">
        <v>472</v>
      </c>
      <c r="E25" s="333">
        <v>0</v>
      </c>
    </row>
    <row r="26" ht="15" customHeight="1" spans="1:6">
      <c r="A26" s="332" t="s">
        <v>492</v>
      </c>
      <c r="B26" s="331" t="s">
        <v>79</v>
      </c>
      <c r="C26" s="334" t="s">
        <v>472</v>
      </c>
      <c r="D26" s="334" t="s">
        <v>472</v>
      </c>
      <c r="E26" s="333">
        <v>0</v>
      </c>
    </row>
    <row r="27" ht="41.25" customHeight="1" spans="1:6">
      <c r="A27" s="335" t="s">
        <v>501</v>
      </c>
      <c r="B27" s="335" t="s">
        <v>501</v>
      </c>
      <c r="C27" s="335" t="s">
        <v>501</v>
      </c>
      <c r="D27" s="335" t="s">
        <v>501</v>
      </c>
      <c r="E27" s="335" t="s">
        <v>501</v>
      </c>
    </row>
    <row r="28" spans="1:6">
      <c r="A28" s="336" t="s">
        <v>502</v>
      </c>
      <c r="B28" s="336"/>
      <c r="C28" s="336"/>
      <c r="D28" s="336"/>
      <c r="E28" s="336"/>
      <c r="F28" s="337"/>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90" zoomScaleNormal="90" topLeftCell="G1" workbookViewId="0">
      <selection activeCell="T6" sqref="T6:T8"/>
    </sheetView>
  </sheetViews>
  <sheetFormatPr defaultColWidth="9" defaultRowHeight="14.25"/>
  <cols>
    <col min="1" max="1" width="6.26666666666667" style="291" customWidth="1"/>
    <col min="2" max="2" width="5.09166666666667" style="291" customWidth="1"/>
    <col min="3" max="3" width="21.75" style="291" customWidth="1"/>
    <col min="4" max="4" width="22.8833333333333" style="291" customWidth="1"/>
    <col min="5" max="5" width="20.5" style="291" customWidth="1"/>
    <col min="6" max="6" width="19.1333333333333" style="291" customWidth="1"/>
    <col min="7" max="7" width="22.75" style="291" customWidth="1"/>
    <col min="8" max="8" width="18.6333333333333" style="291" customWidth="1"/>
    <col min="9" max="9" width="16.6333333333333" style="291" customWidth="1"/>
    <col min="10" max="10" width="21" style="291" customWidth="1"/>
    <col min="11" max="11" width="18.75" style="291" customWidth="1"/>
    <col min="12" max="12" width="8.45" style="291" customWidth="1"/>
    <col min="13" max="13" width="7.90833333333333" style="291" customWidth="1"/>
    <col min="14" max="14" width="18.75" style="292" customWidth="1"/>
    <col min="15" max="15" width="21.1333333333333" style="291" customWidth="1"/>
    <col min="16" max="16" width="18.5" style="291" customWidth="1"/>
    <col min="17" max="17" width="17.75" style="291" customWidth="1"/>
    <col min="18" max="18" width="17.8833333333333" style="291" customWidth="1"/>
    <col min="19" max="19" width="21.8833333333333" style="291" customWidth="1"/>
    <col min="20" max="20" width="7.36666666666667" style="291" customWidth="1"/>
    <col min="21" max="21" width="13.75" style="291" customWidth="1"/>
    <col min="22" max="16384" width="9" style="291"/>
  </cols>
  <sheetData>
    <row r="1" s="289" customFormat="1" ht="36" customHeight="1" spans="1:21">
      <c r="A1" s="293" t="s">
        <v>503</v>
      </c>
      <c r="B1" s="293"/>
      <c r="C1" s="293"/>
      <c r="D1" s="293"/>
      <c r="E1" s="293"/>
      <c r="F1" s="293"/>
      <c r="G1" s="293"/>
      <c r="H1" s="293"/>
      <c r="I1" s="293"/>
      <c r="J1" s="293"/>
      <c r="K1" s="293"/>
      <c r="L1" s="293"/>
      <c r="M1" s="293"/>
      <c r="N1" s="294"/>
      <c r="O1" s="293"/>
      <c r="P1" s="293"/>
      <c r="Q1" s="293"/>
      <c r="R1" s="293"/>
      <c r="S1" s="293"/>
      <c r="T1" s="293"/>
      <c r="U1" s="293"/>
    </row>
    <row r="2" s="289" customFormat="1" ht="18" customHeight="1" spans="1:21">
      <c r="A2" s="295"/>
      <c r="B2" s="295"/>
      <c r="C2" s="295"/>
      <c r="D2" s="295"/>
      <c r="E2" s="295"/>
      <c r="F2" s="295"/>
      <c r="G2" s="295"/>
      <c r="H2" s="295"/>
      <c r="I2" s="295"/>
      <c r="J2" s="295"/>
      <c r="K2" s="295"/>
      <c r="L2" s="295"/>
      <c r="M2" s="295"/>
      <c r="N2" s="296"/>
      <c r="U2" s="297" t="s">
        <v>504</v>
      </c>
    </row>
    <row r="3" s="289" customFormat="1" ht="18" customHeight="1" spans="1:21">
      <c r="A3" s="298" t="s">
        <v>2</v>
      </c>
      <c r="B3" s="295"/>
      <c r="C3" s="295"/>
      <c r="D3" s="295"/>
      <c r="E3" s="299"/>
      <c r="F3" s="299"/>
      <c r="G3" s="295"/>
      <c r="H3" s="295"/>
      <c r="I3" s="295"/>
      <c r="J3" s="295"/>
      <c r="K3" s="295"/>
      <c r="L3" s="295"/>
      <c r="M3" s="295"/>
      <c r="N3" s="296"/>
      <c r="U3" s="297" t="s">
        <v>3</v>
      </c>
    </row>
    <row r="4" s="289" customFormat="1" ht="24" customHeight="1" spans="1:21">
      <c r="A4" s="300" t="s">
        <v>6</v>
      </c>
      <c r="B4" s="300" t="s">
        <v>7</v>
      </c>
      <c r="C4" s="301" t="s">
        <v>505</v>
      </c>
      <c r="D4" s="257" t="s">
        <v>506</v>
      </c>
      <c r="E4" s="300" t="s">
        <v>507</v>
      </c>
      <c r="F4" s="302" t="s">
        <v>508</v>
      </c>
      <c r="G4" s="303"/>
      <c r="H4" s="303"/>
      <c r="I4" s="303"/>
      <c r="J4" s="303"/>
      <c r="K4" s="303"/>
      <c r="L4" s="303"/>
      <c r="M4" s="303"/>
      <c r="N4" s="304"/>
      <c r="O4" s="305"/>
      <c r="P4" s="306" t="s">
        <v>509</v>
      </c>
      <c r="Q4" s="300" t="s">
        <v>510</v>
      </c>
      <c r="R4" s="301" t="s">
        <v>511</v>
      </c>
      <c r="S4" s="307"/>
      <c r="T4" s="308" t="s">
        <v>512</v>
      </c>
      <c r="U4" s="307"/>
    </row>
    <row r="5" s="289" customFormat="1" ht="36" customHeight="1" spans="1:21">
      <c r="A5" s="300"/>
      <c r="B5" s="300"/>
      <c r="C5" s="309"/>
      <c r="D5" s="257"/>
      <c r="E5" s="300"/>
      <c r="F5" s="310" t="s">
        <v>123</v>
      </c>
      <c r="G5" s="310"/>
      <c r="H5" s="310" t="s">
        <v>513</v>
      </c>
      <c r="I5" s="310"/>
      <c r="J5" s="311" t="s">
        <v>514</v>
      </c>
      <c r="K5" s="312"/>
      <c r="L5" s="313" t="s">
        <v>515</v>
      </c>
      <c r="M5" s="313"/>
      <c r="N5" s="314" t="s">
        <v>516</v>
      </c>
      <c r="O5" s="314"/>
      <c r="P5" s="306"/>
      <c r="Q5" s="300"/>
      <c r="R5" s="315"/>
      <c r="S5" s="316"/>
      <c r="T5" s="317"/>
      <c r="U5" s="316"/>
    </row>
    <row r="6" s="289" customFormat="1" ht="24" customHeight="1" spans="1:21">
      <c r="A6" s="300"/>
      <c r="B6" s="300"/>
      <c r="C6" s="315"/>
      <c r="D6" s="257"/>
      <c r="E6" s="300"/>
      <c r="F6" s="310" t="s">
        <v>517</v>
      </c>
      <c r="G6" s="318" t="s">
        <v>518</v>
      </c>
      <c r="H6" s="310" t="s">
        <v>517</v>
      </c>
      <c r="I6" s="318" t="s">
        <v>518</v>
      </c>
      <c r="J6" s="310" t="s">
        <v>517</v>
      </c>
      <c r="K6" s="318" t="s">
        <v>518</v>
      </c>
      <c r="L6" s="310" t="s">
        <v>517</v>
      </c>
      <c r="M6" s="318" t="s">
        <v>518</v>
      </c>
      <c r="N6" s="310" t="s">
        <v>517</v>
      </c>
      <c r="O6" s="318" t="s">
        <v>518</v>
      </c>
      <c r="P6" s="306"/>
      <c r="Q6" s="300"/>
      <c r="R6" s="310" t="s">
        <v>517</v>
      </c>
      <c r="S6" s="319" t="s">
        <v>518</v>
      </c>
      <c r="T6" s="310" t="s">
        <v>517</v>
      </c>
      <c r="U6" s="318" t="s">
        <v>518</v>
      </c>
    </row>
    <row r="7" s="290" customFormat="1" ht="24" customHeight="1" spans="1:21">
      <c r="A7" s="300" t="s">
        <v>10</v>
      </c>
      <c r="B7" s="300"/>
      <c r="C7" s="300">
        <v>1</v>
      </c>
      <c r="D7" s="318" t="s">
        <v>12</v>
      </c>
      <c r="E7" s="300">
        <v>3</v>
      </c>
      <c r="F7" s="300">
        <v>4</v>
      </c>
      <c r="G7" s="318" t="s">
        <v>28</v>
      </c>
      <c r="H7" s="300">
        <v>6</v>
      </c>
      <c r="I7" s="300">
        <v>7</v>
      </c>
      <c r="J7" s="318" t="s">
        <v>40</v>
      </c>
      <c r="K7" s="300">
        <v>9</v>
      </c>
      <c r="L7" s="300">
        <v>10</v>
      </c>
      <c r="M7" s="318" t="s">
        <v>49</v>
      </c>
      <c r="N7" s="300">
        <v>12</v>
      </c>
      <c r="O7" s="300">
        <v>13</v>
      </c>
      <c r="P7" s="318" t="s">
        <v>58</v>
      </c>
      <c r="Q7" s="300">
        <v>15</v>
      </c>
      <c r="R7" s="300">
        <v>16</v>
      </c>
      <c r="S7" s="318" t="s">
        <v>67</v>
      </c>
      <c r="T7" s="300">
        <v>18</v>
      </c>
      <c r="U7" s="300">
        <v>19</v>
      </c>
    </row>
    <row r="8" s="289" customFormat="1" ht="24" customHeight="1" spans="1:21">
      <c r="A8" s="320" t="s">
        <v>128</v>
      </c>
      <c r="B8" s="300">
        <v>1</v>
      </c>
      <c r="C8" s="310">
        <f>G8+E8+P8+Q8+S8+U8</f>
        <v>1216994328.31</v>
      </c>
      <c r="D8" s="310">
        <f>E8+F8+P8+Q8+R8</f>
        <v>1687771450.46</v>
      </c>
      <c r="E8" s="321">
        <v>146656066.5</v>
      </c>
      <c r="F8" s="310">
        <f>H8+J8+N8</f>
        <v>1001052485.62</v>
      </c>
      <c r="G8" s="310">
        <f>I8+K8+O8</f>
        <v>555367795.6</v>
      </c>
      <c r="H8" s="322">
        <v>698511358.33</v>
      </c>
      <c r="I8" s="322">
        <v>486504023.91</v>
      </c>
      <c r="J8" s="323">
        <v>1762872</v>
      </c>
      <c r="K8" s="322"/>
      <c r="L8" s="322"/>
      <c r="M8" s="322"/>
      <c r="N8" s="323">
        <v>300778255.29</v>
      </c>
      <c r="O8" s="323">
        <v>68863771.69</v>
      </c>
      <c r="P8" s="323">
        <v>8575</v>
      </c>
      <c r="Q8" s="323">
        <v>21509736.64</v>
      </c>
      <c r="R8" s="323">
        <v>518544586.7</v>
      </c>
      <c r="S8" s="323">
        <v>493254805.06</v>
      </c>
      <c r="T8" s="324"/>
      <c r="U8" s="323">
        <v>197349.51</v>
      </c>
    </row>
    <row r="9" s="289" customFormat="1" ht="49" customHeight="1" spans="1:21">
      <c r="A9" s="325" t="s">
        <v>519</v>
      </c>
      <c r="B9" s="325"/>
      <c r="C9" s="325"/>
      <c r="D9" s="325"/>
      <c r="E9" s="325"/>
      <c r="F9" s="325"/>
      <c r="G9" s="325"/>
      <c r="H9" s="325"/>
      <c r="I9" s="325"/>
      <c r="J9" s="325"/>
      <c r="K9" s="325"/>
      <c r="L9" s="325"/>
      <c r="M9" s="325"/>
      <c r="N9" s="325"/>
      <c r="O9" s="325"/>
      <c r="P9" s="325"/>
      <c r="Q9" s="325"/>
      <c r="R9" s="325"/>
      <c r="S9" s="325"/>
      <c r="T9" s="325"/>
      <c r="U9" s="325"/>
    </row>
    <row r="10" ht="26.25" customHeight="1" spans="1:21">
      <c r="G10" s="326"/>
      <c r="H10" s="327"/>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B2" sqref="$A2:$XFD2"/>
    </sheetView>
  </sheetViews>
  <sheetFormatPr defaultColWidth="9" defaultRowHeight="14.25" outlineLevelCol="3"/>
  <cols>
    <col min="1" max="1" width="27.8333333333333" style="249" customWidth="1"/>
    <col min="2" max="2" width="21.0833333333333" style="249" customWidth="1"/>
    <col min="3" max="3" width="22" style="249" customWidth="1"/>
    <col min="4" max="4" width="73.75" style="249" customWidth="1"/>
    <col min="5" max="16380" width="9" style="249"/>
    <col min="16381" max="16384" width="9" style="278"/>
  </cols>
  <sheetData>
    <row r="1" s="249" customFormat="1" ht="36" customHeight="1" spans="1:4">
      <c r="A1" s="279" t="s">
        <v>520</v>
      </c>
      <c r="B1" s="279"/>
      <c r="C1" s="279"/>
      <c r="D1" s="279"/>
    </row>
    <row r="2" s="249" customFormat="1" ht="68" customHeight="1" spans="1:4">
      <c r="A2" s="280" t="s">
        <v>521</v>
      </c>
      <c r="B2" s="281" t="s">
        <v>522</v>
      </c>
      <c r="C2" s="282"/>
      <c r="D2" s="283" t="s">
        <v>523</v>
      </c>
    </row>
    <row r="3" s="249" customFormat="1" ht="173" customHeight="1" spans="1:4">
      <c r="A3" s="284"/>
      <c r="B3" s="281" t="s">
        <v>524</v>
      </c>
      <c r="C3" s="282"/>
      <c r="D3" s="283" t="s">
        <v>525</v>
      </c>
    </row>
    <row r="4" s="249" customFormat="1" ht="60" spans="1:4">
      <c r="A4" s="284"/>
      <c r="B4" s="281" t="s">
        <v>526</v>
      </c>
      <c r="C4" s="282"/>
      <c r="D4" s="283" t="s">
        <v>527</v>
      </c>
    </row>
    <row r="5" s="249" customFormat="1" ht="57" customHeight="1" spans="1:4">
      <c r="A5" s="284"/>
      <c r="B5" s="281" t="s">
        <v>528</v>
      </c>
      <c r="C5" s="282"/>
      <c r="D5" s="283" t="s">
        <v>529</v>
      </c>
    </row>
    <row r="6" s="249" customFormat="1" ht="24" spans="1:4">
      <c r="A6" s="285"/>
      <c r="B6" s="281" t="s">
        <v>530</v>
      </c>
      <c r="C6" s="282"/>
      <c r="D6" s="283" t="s">
        <v>531</v>
      </c>
    </row>
    <row r="7" s="249" customFormat="1" ht="60" customHeight="1" spans="1:4">
      <c r="A7" s="284" t="s">
        <v>532</v>
      </c>
      <c r="B7" s="286" t="s">
        <v>533</v>
      </c>
      <c r="C7" s="286"/>
      <c r="D7" s="283" t="s">
        <v>534</v>
      </c>
    </row>
    <row r="8" s="249" customFormat="1" ht="79" customHeight="1" spans="1:4">
      <c r="A8" s="285"/>
      <c r="B8" s="287" t="s">
        <v>535</v>
      </c>
      <c r="C8" s="287"/>
      <c r="D8" s="283" t="s">
        <v>536</v>
      </c>
    </row>
    <row r="9" s="249" customFormat="1" ht="54" customHeight="1" spans="1:4">
      <c r="A9" s="281" t="s">
        <v>537</v>
      </c>
      <c r="B9" s="288"/>
      <c r="C9" s="282"/>
      <c r="D9" s="283" t="s">
        <v>538</v>
      </c>
    </row>
    <row r="10" s="249" customFormat="1" ht="108" customHeight="1" spans="1:4">
      <c r="A10" s="281" t="s">
        <v>539</v>
      </c>
      <c r="B10" s="288"/>
      <c r="C10" s="282"/>
      <c r="D10" s="283" t="s">
        <v>540</v>
      </c>
    </row>
    <row r="11" s="249" customFormat="1" ht="57" customHeight="1" spans="1:4">
      <c r="A11" s="281" t="s">
        <v>541</v>
      </c>
      <c r="B11" s="288"/>
      <c r="C11" s="282"/>
      <c r="D11" s="283" t="s">
        <v>542</v>
      </c>
    </row>
    <row r="12" s="249" customFormat="1" ht="188" customHeight="1" spans="1:4">
      <c r="A12" s="281" t="s">
        <v>543</v>
      </c>
      <c r="B12" s="288"/>
      <c r="C12" s="282"/>
      <c r="D12" s="283" t="s">
        <v>544</v>
      </c>
    </row>
    <row r="13" s="249" customFormat="1" ht="32.25" customHeight="1" spans="1:4">
      <c r="A13" s="281" t="s">
        <v>545</v>
      </c>
      <c r="B13" s="288"/>
      <c r="C13" s="282"/>
      <c r="D13" s="283" t="s">
        <v>546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45"/>
  <sheetViews>
    <sheetView topLeftCell="A2" workbookViewId="0">
      <selection activeCell="E10" sqref="E10"/>
    </sheetView>
  </sheetViews>
  <sheetFormatPr defaultColWidth="8" defaultRowHeight="14.25"/>
  <cols>
    <col min="1" max="1" width="14.6666666666667" style="245" customWidth="1"/>
    <col min="2" max="2" width="15.3333333333333" style="245" customWidth="1"/>
    <col min="3" max="3" width="19.5833333333333" style="245" customWidth="1"/>
    <col min="4" max="4" width="17.1666666666667" style="245" customWidth="1"/>
    <col min="5" max="5" width="23.3333333333333" style="245" customWidth="1"/>
    <col min="6" max="6" width="20.6666666666667" style="245" customWidth="1"/>
    <col min="7" max="7" width="19" style="245" customWidth="1"/>
    <col min="8" max="8" width="18.5833333333333" style="245" customWidth="1"/>
    <col min="9" max="9" width="19.25" style="245" customWidth="1"/>
    <col min="10" max="10" width="16.8333333333333" style="245" customWidth="1"/>
    <col min="11" max="251" width="8" style="245"/>
    <col min="252" max="16384" width="8" style="249"/>
  </cols>
  <sheetData>
    <row r="2" s="245" customFormat="1" ht="55.9" customHeight="1" spans="1:251">
      <c r="A2" s="250" t="s">
        <v>547</v>
      </c>
      <c r="B2" s="250"/>
      <c r="C2" s="250"/>
      <c r="D2" s="250"/>
      <c r="E2" s="250"/>
      <c r="F2" s="250"/>
      <c r="G2" s="250"/>
      <c r="H2" s="250"/>
      <c r="I2" s="250"/>
      <c r="J2" s="250"/>
    </row>
    <row r="3" s="245" customFormat="1" ht="37" customHeight="1" spans="1:251">
      <c r="A3" s="251" t="s">
        <v>548</v>
      </c>
      <c r="B3" s="252"/>
      <c r="C3" s="252"/>
      <c r="D3" s="252"/>
      <c r="E3" s="252"/>
      <c r="F3" s="252"/>
      <c r="G3" s="252"/>
      <c r="H3" s="252"/>
      <c r="I3" s="252"/>
      <c r="J3" s="253"/>
    </row>
    <row r="4" s="245" customFormat="1" ht="30" customHeight="1" spans="1:251">
      <c r="A4" s="254" t="s">
        <v>549</v>
      </c>
      <c r="B4" s="255" t="s">
        <v>550</v>
      </c>
      <c r="C4" s="256"/>
      <c r="D4" s="256"/>
      <c r="E4" s="256"/>
      <c r="F4" s="256"/>
      <c r="G4" s="256"/>
      <c r="H4" s="256"/>
      <c r="I4" s="256"/>
      <c r="J4" s="256"/>
    </row>
    <row r="5" s="246" customFormat="1" ht="45" customHeight="1" spans="1:251">
      <c r="A5" s="257" t="s">
        <v>551</v>
      </c>
      <c r="B5" s="257"/>
      <c r="C5" s="258" t="s">
        <v>552</v>
      </c>
      <c r="D5" s="258"/>
      <c r="E5" s="258" t="s">
        <v>553</v>
      </c>
      <c r="F5" s="259" t="s">
        <v>554</v>
      </c>
      <c r="G5" s="258" t="s">
        <v>555</v>
      </c>
      <c r="H5" s="258" t="s">
        <v>556</v>
      </c>
      <c r="I5" s="258" t="s">
        <v>557</v>
      </c>
      <c r="J5" s="258" t="s">
        <v>558</v>
      </c>
    </row>
    <row r="6" s="246" customFormat="1" ht="31" customHeight="1" spans="1:251">
      <c r="A6" s="257"/>
      <c r="B6" s="257"/>
      <c r="C6" s="258" t="s">
        <v>559</v>
      </c>
      <c r="D6" s="258"/>
      <c r="E6" s="260">
        <v>144237.73</v>
      </c>
      <c r="F6" s="260">
        <f>G6-E6</f>
        <v>60612.75</v>
      </c>
      <c r="G6" s="260">
        <v>204850.48</v>
      </c>
      <c r="H6" s="260">
        <f>H7+H8</f>
        <v>204850.48</v>
      </c>
      <c r="I6" s="261">
        <f>H6/E6</f>
        <v>1.42022811923066</v>
      </c>
      <c r="J6" s="262" t="s">
        <v>560</v>
      </c>
    </row>
    <row r="7" s="246" customFormat="1" ht="35" customHeight="1" spans="1:251">
      <c r="A7" s="257"/>
      <c r="B7" s="257"/>
      <c r="C7" s="257" t="s">
        <v>198</v>
      </c>
      <c r="D7" s="258" t="s">
        <v>559</v>
      </c>
      <c r="E7" s="260">
        <v>134915.31</v>
      </c>
      <c r="F7" s="260">
        <f>G7-E7</f>
        <v>-254.919999999984</v>
      </c>
      <c r="G7" s="260">
        <v>134660.39</v>
      </c>
      <c r="H7" s="260">
        <v>134660.39</v>
      </c>
      <c r="I7" s="261">
        <f>H7/E7</f>
        <v>0.998110518368894</v>
      </c>
      <c r="J7" s="262"/>
    </row>
    <row r="8" s="246" customFormat="1" ht="35" customHeight="1" spans="1:251">
      <c r="A8" s="257"/>
      <c r="B8" s="257"/>
      <c r="C8" s="257" t="s">
        <v>199</v>
      </c>
      <c r="D8" s="258" t="s">
        <v>559</v>
      </c>
      <c r="E8" s="260">
        <v>9122.42</v>
      </c>
      <c r="F8" s="260">
        <f>G8-E8</f>
        <v>61067.67</v>
      </c>
      <c r="G8" s="260">
        <v>70190.09</v>
      </c>
      <c r="H8" s="260">
        <v>70190.09</v>
      </c>
      <c r="I8" s="261">
        <f>H8/E8</f>
        <v>7.69424012487914</v>
      </c>
      <c r="J8" s="262"/>
    </row>
    <row r="9" s="246" customFormat="1" ht="35" customHeight="1" spans="1:251">
      <c r="A9" s="257"/>
      <c r="B9" s="257"/>
      <c r="C9" s="257"/>
      <c r="D9" s="257" t="s">
        <v>561</v>
      </c>
      <c r="E9" s="263"/>
      <c r="F9" s="263"/>
      <c r="G9" s="263"/>
      <c r="H9" s="263"/>
      <c r="I9" s="263"/>
      <c r="J9" s="262"/>
    </row>
    <row r="10" s="246" customFormat="1" ht="35" customHeight="1" spans="1:251">
      <c r="A10" s="257"/>
      <c r="B10" s="257"/>
      <c r="C10" s="257"/>
      <c r="D10" s="258" t="s">
        <v>562</v>
      </c>
      <c r="E10" s="263"/>
      <c r="F10" s="263"/>
      <c r="G10" s="263"/>
      <c r="H10" s="263"/>
      <c r="I10" s="263"/>
      <c r="J10" s="262"/>
    </row>
    <row r="11" s="246" customFormat="1" ht="35" customHeight="1" spans="1:251">
      <c r="A11" s="257"/>
      <c r="B11" s="257"/>
      <c r="C11" s="257"/>
      <c r="D11" s="257" t="s">
        <v>563</v>
      </c>
      <c r="E11" s="263"/>
      <c r="F11" s="263"/>
      <c r="G11" s="263"/>
      <c r="H11" s="263"/>
      <c r="I11" s="263"/>
      <c r="J11" s="262"/>
    </row>
    <row r="12" s="247" customFormat="1" ht="26.4" customHeight="1" spans="1:251">
      <c r="A12" s="257" t="s">
        <v>564</v>
      </c>
      <c r="B12" s="257"/>
      <c r="C12" s="264" t="s">
        <v>525</v>
      </c>
      <c r="D12" s="264"/>
      <c r="E12" s="264"/>
      <c r="F12" s="264"/>
      <c r="G12" s="264"/>
      <c r="H12" s="264"/>
      <c r="I12" s="264"/>
      <c r="J12" s="264"/>
    </row>
    <row r="13" s="247" customFormat="1" ht="89" customHeight="1" spans="1:251">
      <c r="A13" s="257"/>
      <c r="B13" s="257"/>
      <c r="C13" s="264"/>
      <c r="D13" s="264"/>
      <c r="E13" s="264"/>
      <c r="F13" s="264"/>
      <c r="G13" s="264"/>
      <c r="H13" s="264"/>
      <c r="I13" s="264"/>
      <c r="J13" s="264"/>
    </row>
    <row r="14" s="245" customFormat="1" ht="44" customHeight="1" spans="1:251">
      <c r="A14" s="265" t="s">
        <v>565</v>
      </c>
      <c r="B14" s="265"/>
      <c r="C14" s="265"/>
      <c r="D14" s="265"/>
      <c r="E14" s="265"/>
      <c r="F14" s="265"/>
      <c r="G14" s="265"/>
      <c r="H14" s="265"/>
      <c r="I14" s="265"/>
      <c r="J14" s="265"/>
    </row>
    <row r="15" s="248" customFormat="1" ht="25.15" customHeight="1" spans="1:251">
      <c r="A15" s="266" t="s">
        <v>566</v>
      </c>
      <c r="B15" s="266"/>
      <c r="C15" s="266"/>
      <c r="D15" s="267" t="s">
        <v>567</v>
      </c>
      <c r="E15" s="268" t="s">
        <v>568</v>
      </c>
      <c r="F15" s="268" t="s">
        <v>569</v>
      </c>
      <c r="G15" s="268" t="s">
        <v>570</v>
      </c>
      <c r="H15" s="268" t="s">
        <v>571</v>
      </c>
      <c r="I15" s="268"/>
      <c r="J15" s="268"/>
    </row>
    <row r="16" s="249" customFormat="1" ht="36" customHeight="1" spans="1:251">
      <c r="A16" s="267" t="s">
        <v>572</v>
      </c>
      <c r="B16" s="269" t="s">
        <v>573</v>
      </c>
      <c r="C16" s="269" t="s">
        <v>574</v>
      </c>
      <c r="D16" s="267"/>
      <c r="E16" s="268"/>
      <c r="F16" s="268"/>
      <c r="G16" s="268"/>
      <c r="H16" s="268"/>
      <c r="I16" s="268"/>
      <c r="J16" s="268"/>
      <c r="K16" s="245"/>
      <c r="L16" s="245"/>
      <c r="M16" s="245"/>
      <c r="N16" s="245"/>
      <c r="O16" s="245"/>
      <c r="P16" s="245"/>
      <c r="Q16" s="245"/>
      <c r="R16" s="245"/>
      <c r="S16" s="245"/>
      <c r="T16" s="245"/>
      <c r="U16" s="245"/>
      <c r="V16" s="245"/>
      <c r="W16" s="245"/>
      <c r="X16" s="245"/>
      <c r="Y16" s="245"/>
      <c r="Z16" s="245"/>
      <c r="AA16" s="245"/>
      <c r="AB16" s="245"/>
      <c r="AC16" s="245"/>
      <c r="AD16" s="245"/>
      <c r="AE16" s="245"/>
      <c r="AF16" s="245"/>
      <c r="AG16" s="245"/>
      <c r="AH16" s="245"/>
      <c r="AI16" s="245"/>
      <c r="AJ16" s="245"/>
      <c r="AK16" s="245"/>
      <c r="AL16" s="245"/>
      <c r="AM16" s="245"/>
      <c r="AN16" s="245"/>
      <c r="AO16" s="245"/>
      <c r="AP16" s="245"/>
      <c r="AQ16" s="245"/>
      <c r="AR16" s="245"/>
      <c r="AS16" s="245"/>
      <c r="AT16" s="245"/>
      <c r="AU16" s="245"/>
      <c r="AV16" s="245"/>
      <c r="AW16" s="245"/>
      <c r="AX16" s="245"/>
      <c r="AY16" s="245"/>
      <c r="AZ16" s="245"/>
      <c r="BA16" s="245"/>
      <c r="BB16" s="245"/>
      <c r="BC16" s="245"/>
      <c r="BD16" s="245"/>
      <c r="BE16" s="245"/>
      <c r="BF16" s="245"/>
      <c r="BG16" s="245"/>
      <c r="BH16" s="245"/>
      <c r="BI16" s="245"/>
      <c r="BJ16" s="245"/>
      <c r="BK16" s="245"/>
      <c r="BL16" s="245"/>
      <c r="BM16" s="245"/>
      <c r="BN16" s="245"/>
      <c r="BO16" s="245"/>
      <c r="BP16" s="245"/>
      <c r="BQ16" s="245"/>
      <c r="BR16" s="245"/>
      <c r="BS16" s="245"/>
      <c r="BT16" s="245"/>
      <c r="BU16" s="245"/>
      <c r="BV16" s="245"/>
      <c r="BW16" s="245"/>
      <c r="BX16" s="245"/>
      <c r="BY16" s="245"/>
      <c r="BZ16" s="245"/>
      <c r="CA16" s="245"/>
      <c r="CB16" s="245"/>
      <c r="CC16" s="245"/>
      <c r="CD16" s="245"/>
      <c r="CE16" s="245"/>
      <c r="CF16" s="245"/>
      <c r="CG16" s="245"/>
      <c r="CH16" s="245"/>
      <c r="CI16" s="245"/>
      <c r="CJ16" s="245"/>
      <c r="CK16" s="245"/>
      <c r="CL16" s="245"/>
      <c r="CM16" s="245"/>
      <c r="CN16" s="245"/>
      <c r="CO16" s="245"/>
      <c r="CP16" s="245"/>
      <c r="CQ16" s="245"/>
      <c r="CR16" s="245"/>
      <c r="CS16" s="245"/>
      <c r="CT16" s="245"/>
      <c r="CU16" s="245"/>
      <c r="CV16" s="245"/>
      <c r="CW16" s="245"/>
      <c r="CX16" s="245"/>
      <c r="CY16" s="245"/>
      <c r="CZ16" s="245"/>
      <c r="DA16" s="245"/>
      <c r="DB16" s="245"/>
      <c r="DC16" s="245"/>
      <c r="DD16" s="245"/>
      <c r="DE16" s="245"/>
      <c r="DF16" s="245"/>
      <c r="DG16" s="245"/>
      <c r="DH16" s="245"/>
      <c r="DI16" s="245"/>
      <c r="DJ16" s="245"/>
      <c r="DK16" s="245"/>
      <c r="DL16" s="245"/>
      <c r="DM16" s="245"/>
      <c r="DN16" s="245"/>
      <c r="DO16" s="245"/>
      <c r="DP16" s="245"/>
      <c r="DQ16" s="245"/>
      <c r="DR16" s="245"/>
      <c r="DS16" s="245"/>
      <c r="DT16" s="245"/>
      <c r="DU16" s="245"/>
      <c r="DV16" s="245"/>
      <c r="DW16" s="245"/>
      <c r="DX16" s="245"/>
      <c r="DY16" s="245"/>
      <c r="DZ16" s="245"/>
      <c r="EA16" s="245"/>
      <c r="EB16" s="245"/>
      <c r="EC16" s="245"/>
      <c r="ED16" s="245"/>
      <c r="EE16" s="245"/>
      <c r="EF16" s="245"/>
      <c r="EG16" s="245"/>
      <c r="EH16" s="245"/>
      <c r="EI16" s="245"/>
      <c r="EJ16" s="245"/>
      <c r="EK16" s="245"/>
      <c r="EL16" s="245"/>
      <c r="EM16" s="245"/>
      <c r="EN16" s="245"/>
      <c r="EO16" s="245"/>
      <c r="EP16" s="245"/>
      <c r="EQ16" s="245"/>
      <c r="ER16" s="245"/>
      <c r="ES16" s="245"/>
      <c r="ET16" s="245"/>
      <c r="EU16" s="245"/>
      <c r="EV16" s="245"/>
      <c r="EW16" s="245"/>
      <c r="EX16" s="245"/>
      <c r="EY16" s="245"/>
      <c r="EZ16" s="245"/>
      <c r="FA16" s="245"/>
      <c r="FB16" s="245"/>
      <c r="FC16" s="245"/>
      <c r="FD16" s="245"/>
      <c r="FE16" s="245"/>
      <c r="FF16" s="245"/>
      <c r="FG16" s="245"/>
      <c r="FH16" s="245"/>
      <c r="FI16" s="245"/>
      <c r="FJ16" s="245"/>
      <c r="FK16" s="245"/>
      <c r="FL16" s="245"/>
      <c r="FM16" s="245"/>
      <c r="FN16" s="245"/>
      <c r="FO16" s="245"/>
      <c r="FP16" s="245"/>
      <c r="FQ16" s="245"/>
      <c r="FR16" s="245"/>
      <c r="FS16" s="245"/>
      <c r="FT16" s="245"/>
      <c r="FU16" s="245"/>
      <c r="FV16" s="245"/>
      <c r="FW16" s="245"/>
      <c r="FX16" s="245"/>
      <c r="FY16" s="245"/>
      <c r="FZ16" s="245"/>
      <c r="GA16" s="245"/>
      <c r="GB16" s="245"/>
      <c r="GC16" s="245"/>
      <c r="GD16" s="245"/>
      <c r="GE16" s="245"/>
      <c r="GF16" s="245"/>
      <c r="GG16" s="245"/>
      <c r="GH16" s="245"/>
      <c r="GI16" s="245"/>
      <c r="GJ16" s="245"/>
      <c r="GK16" s="245"/>
      <c r="GL16" s="245"/>
      <c r="GM16" s="245"/>
      <c r="GN16" s="245"/>
      <c r="GO16" s="245"/>
      <c r="GP16" s="245"/>
      <c r="GQ16" s="245"/>
      <c r="GR16" s="245"/>
      <c r="GS16" s="245"/>
      <c r="GT16" s="245"/>
      <c r="GU16" s="245"/>
      <c r="GV16" s="245"/>
      <c r="GW16" s="245"/>
      <c r="GX16" s="245"/>
      <c r="GY16" s="245"/>
      <c r="GZ16" s="245"/>
      <c r="HA16" s="245"/>
      <c r="HB16" s="245"/>
      <c r="HC16" s="245"/>
      <c r="HD16" s="245"/>
      <c r="HE16" s="245"/>
      <c r="HF16" s="245"/>
      <c r="HG16" s="245"/>
      <c r="HH16" s="245"/>
      <c r="HI16" s="245"/>
      <c r="HJ16" s="245"/>
      <c r="HK16" s="245"/>
      <c r="HL16" s="245"/>
      <c r="HM16" s="245"/>
      <c r="HN16" s="245"/>
      <c r="HO16" s="245"/>
      <c r="HP16" s="245"/>
      <c r="HQ16" s="245"/>
      <c r="HR16" s="245"/>
      <c r="HS16" s="245"/>
      <c r="HT16" s="245"/>
      <c r="HU16" s="245"/>
      <c r="HV16" s="245"/>
      <c r="HW16" s="245"/>
      <c r="HX16" s="245"/>
      <c r="HY16" s="245"/>
      <c r="HZ16" s="245"/>
      <c r="IA16" s="245"/>
      <c r="IB16" s="245"/>
      <c r="IC16" s="245"/>
      <c r="ID16" s="245"/>
      <c r="IE16" s="245"/>
      <c r="IF16" s="245"/>
      <c r="IG16" s="245"/>
      <c r="IH16" s="245"/>
      <c r="II16" s="245"/>
      <c r="IJ16" s="245"/>
      <c r="IK16" s="245"/>
      <c r="IL16" s="245"/>
      <c r="IM16" s="245"/>
      <c r="IN16" s="245"/>
      <c r="IO16" s="245"/>
      <c r="IP16" s="245"/>
      <c r="IQ16" s="245"/>
    </row>
    <row r="17" s="249" customFormat="1" ht="42" customHeight="1" spans="1:251">
      <c r="A17" s="270" t="s">
        <v>575</v>
      </c>
      <c r="B17" s="271" t="s">
        <v>576</v>
      </c>
      <c r="C17" s="271" t="s">
        <v>577</v>
      </c>
      <c r="D17" s="272" t="s">
        <v>578</v>
      </c>
      <c r="E17" s="272">
        <v>95</v>
      </c>
      <c r="F17" s="272" t="s">
        <v>579</v>
      </c>
      <c r="G17" s="273" t="s">
        <v>580</v>
      </c>
      <c r="H17" s="264"/>
      <c r="I17" s="264"/>
      <c r="J17" s="264"/>
      <c r="K17" s="245"/>
      <c r="L17" s="245"/>
      <c r="M17" s="245"/>
      <c r="N17" s="245"/>
      <c r="O17" s="245"/>
      <c r="P17" s="245"/>
      <c r="Q17" s="245"/>
      <c r="R17" s="245"/>
      <c r="S17" s="245"/>
      <c r="T17" s="245"/>
      <c r="U17" s="245"/>
      <c r="V17" s="245"/>
      <c r="W17" s="245"/>
      <c r="X17" s="245"/>
      <c r="Y17" s="245"/>
      <c r="Z17" s="245"/>
      <c r="AA17" s="245"/>
      <c r="AB17" s="245"/>
      <c r="AC17" s="245"/>
      <c r="AD17" s="245"/>
      <c r="AE17" s="245"/>
      <c r="AF17" s="245"/>
      <c r="AG17" s="245"/>
      <c r="AH17" s="245"/>
      <c r="AI17" s="245"/>
      <c r="AJ17" s="245"/>
      <c r="AK17" s="245"/>
      <c r="AL17" s="245"/>
      <c r="AM17" s="245"/>
      <c r="AN17" s="245"/>
      <c r="AO17" s="245"/>
      <c r="AP17" s="245"/>
      <c r="AQ17" s="245"/>
      <c r="AR17" s="245"/>
      <c r="AS17" s="245"/>
      <c r="AT17" s="245"/>
      <c r="AU17" s="245"/>
      <c r="AV17" s="245"/>
      <c r="AW17" s="245"/>
      <c r="AX17" s="245"/>
      <c r="AY17" s="245"/>
      <c r="AZ17" s="245"/>
      <c r="BA17" s="245"/>
      <c r="BB17" s="245"/>
      <c r="BC17" s="245"/>
      <c r="BD17" s="245"/>
      <c r="BE17" s="245"/>
      <c r="BF17" s="245"/>
      <c r="BG17" s="245"/>
      <c r="BH17" s="245"/>
      <c r="BI17" s="245"/>
      <c r="BJ17" s="245"/>
      <c r="BK17" s="245"/>
      <c r="BL17" s="245"/>
      <c r="BM17" s="245"/>
      <c r="BN17" s="245"/>
      <c r="BO17" s="245"/>
      <c r="BP17" s="245"/>
      <c r="BQ17" s="245"/>
      <c r="BR17" s="245"/>
      <c r="BS17" s="245"/>
      <c r="BT17" s="245"/>
      <c r="BU17" s="245"/>
      <c r="BV17" s="245"/>
      <c r="BW17" s="245"/>
      <c r="BX17" s="245"/>
      <c r="BY17" s="245"/>
      <c r="BZ17" s="245"/>
      <c r="CA17" s="245"/>
      <c r="CB17" s="245"/>
      <c r="CC17" s="245"/>
      <c r="CD17" s="245"/>
      <c r="CE17" s="245"/>
      <c r="CF17" s="245"/>
      <c r="CG17" s="245"/>
      <c r="CH17" s="245"/>
      <c r="CI17" s="245"/>
      <c r="CJ17" s="245"/>
      <c r="CK17" s="245"/>
      <c r="CL17" s="245"/>
      <c r="CM17" s="245"/>
      <c r="CN17" s="245"/>
      <c r="CO17" s="245"/>
      <c r="CP17" s="245"/>
      <c r="CQ17" s="245"/>
      <c r="CR17" s="245"/>
      <c r="CS17" s="245"/>
      <c r="CT17" s="245"/>
      <c r="CU17" s="245"/>
      <c r="CV17" s="245"/>
      <c r="CW17" s="245"/>
      <c r="CX17" s="245"/>
      <c r="CY17" s="245"/>
      <c r="CZ17" s="245"/>
      <c r="DA17" s="245"/>
      <c r="DB17" s="245"/>
      <c r="DC17" s="245"/>
      <c r="DD17" s="245"/>
      <c r="DE17" s="245"/>
      <c r="DF17" s="245"/>
      <c r="DG17" s="245"/>
      <c r="DH17" s="245"/>
      <c r="DI17" s="245"/>
      <c r="DJ17" s="245"/>
      <c r="DK17" s="245"/>
      <c r="DL17" s="245"/>
      <c r="DM17" s="245"/>
      <c r="DN17" s="245"/>
      <c r="DO17" s="245"/>
      <c r="DP17" s="245"/>
      <c r="DQ17" s="245"/>
      <c r="DR17" s="245"/>
      <c r="DS17" s="245"/>
      <c r="DT17" s="245"/>
      <c r="DU17" s="245"/>
      <c r="DV17" s="245"/>
      <c r="DW17" s="245"/>
      <c r="DX17" s="245"/>
      <c r="DY17" s="245"/>
      <c r="DZ17" s="245"/>
      <c r="EA17" s="245"/>
      <c r="EB17" s="245"/>
      <c r="EC17" s="245"/>
      <c r="ED17" s="245"/>
      <c r="EE17" s="245"/>
      <c r="EF17" s="245"/>
      <c r="EG17" s="245"/>
      <c r="EH17" s="245"/>
      <c r="EI17" s="245"/>
      <c r="EJ17" s="245"/>
      <c r="EK17" s="245"/>
      <c r="EL17" s="245"/>
      <c r="EM17" s="245"/>
      <c r="EN17" s="245"/>
      <c r="EO17" s="245"/>
      <c r="EP17" s="245"/>
      <c r="EQ17" s="245"/>
      <c r="ER17" s="245"/>
      <c r="ES17" s="245"/>
      <c r="ET17" s="245"/>
      <c r="EU17" s="245"/>
      <c r="EV17" s="245"/>
      <c r="EW17" s="245"/>
      <c r="EX17" s="245"/>
      <c r="EY17" s="245"/>
      <c r="EZ17" s="245"/>
      <c r="FA17" s="245"/>
      <c r="FB17" s="245"/>
      <c r="FC17" s="245"/>
      <c r="FD17" s="245"/>
      <c r="FE17" s="245"/>
      <c r="FF17" s="245"/>
      <c r="FG17" s="245"/>
      <c r="FH17" s="245"/>
      <c r="FI17" s="245"/>
      <c r="FJ17" s="245"/>
      <c r="FK17" s="245"/>
      <c r="FL17" s="245"/>
      <c r="FM17" s="245"/>
      <c r="FN17" s="245"/>
      <c r="FO17" s="245"/>
      <c r="FP17" s="245"/>
      <c r="FQ17" s="245"/>
      <c r="FR17" s="245"/>
      <c r="FS17" s="245"/>
      <c r="FT17" s="245"/>
      <c r="FU17" s="245"/>
      <c r="FV17" s="245"/>
      <c r="FW17" s="245"/>
      <c r="FX17" s="245"/>
      <c r="FY17" s="245"/>
      <c r="FZ17" s="245"/>
      <c r="GA17" s="245"/>
      <c r="GB17" s="245"/>
      <c r="GC17" s="245"/>
      <c r="GD17" s="245"/>
      <c r="GE17" s="245"/>
      <c r="GF17" s="245"/>
      <c r="GG17" s="245"/>
      <c r="GH17" s="245"/>
      <c r="GI17" s="245"/>
      <c r="GJ17" s="245"/>
      <c r="GK17" s="245"/>
      <c r="GL17" s="245"/>
      <c r="GM17" s="245"/>
      <c r="GN17" s="245"/>
      <c r="GO17" s="245"/>
      <c r="GP17" s="245"/>
      <c r="GQ17" s="245"/>
      <c r="GR17" s="245"/>
      <c r="GS17" s="245"/>
      <c r="GT17" s="245"/>
      <c r="GU17" s="245"/>
      <c r="GV17" s="245"/>
      <c r="GW17" s="245"/>
      <c r="GX17" s="245"/>
      <c r="GY17" s="245"/>
      <c r="GZ17" s="245"/>
      <c r="HA17" s="245"/>
      <c r="HB17" s="245"/>
      <c r="HC17" s="245"/>
      <c r="HD17" s="245"/>
      <c r="HE17" s="245"/>
      <c r="HF17" s="245"/>
      <c r="HG17" s="245"/>
      <c r="HH17" s="245"/>
      <c r="HI17" s="245"/>
      <c r="HJ17" s="245"/>
      <c r="HK17" s="245"/>
      <c r="HL17" s="245"/>
      <c r="HM17" s="245"/>
      <c r="HN17" s="245"/>
      <c r="HO17" s="245"/>
      <c r="HP17" s="245"/>
      <c r="HQ17" s="245"/>
      <c r="HR17" s="245"/>
      <c r="HS17" s="245"/>
      <c r="HT17" s="245"/>
      <c r="HU17" s="245"/>
      <c r="HV17" s="245"/>
      <c r="HW17" s="245"/>
      <c r="HX17" s="245"/>
      <c r="HY17" s="245"/>
      <c r="HZ17" s="245"/>
      <c r="IA17" s="245"/>
      <c r="IB17" s="245"/>
      <c r="IC17" s="245"/>
      <c r="ID17" s="245"/>
      <c r="IE17" s="245"/>
      <c r="IF17" s="245"/>
      <c r="IG17" s="245"/>
      <c r="IH17" s="245"/>
      <c r="II17" s="245"/>
      <c r="IJ17" s="245"/>
      <c r="IK17" s="245"/>
      <c r="IL17" s="245"/>
      <c r="IM17" s="245"/>
      <c r="IN17" s="245"/>
      <c r="IO17" s="245"/>
      <c r="IP17" s="245"/>
      <c r="IQ17" s="245"/>
    </row>
    <row r="18" s="249" customFormat="1" ht="42" customHeight="1" spans="1:251">
      <c r="A18" s="274"/>
      <c r="B18" s="271" t="s">
        <v>576</v>
      </c>
      <c r="C18" s="271" t="s">
        <v>581</v>
      </c>
      <c r="D18" s="272" t="s">
        <v>582</v>
      </c>
      <c r="E18" s="272">
        <v>5</v>
      </c>
      <c r="F18" s="272" t="s">
        <v>579</v>
      </c>
      <c r="G18" s="273" t="s">
        <v>28</v>
      </c>
      <c r="H18" s="264"/>
      <c r="I18" s="264"/>
      <c r="J18" s="264"/>
      <c r="K18" s="245"/>
      <c r="L18" s="245"/>
      <c r="M18" s="245"/>
      <c r="N18" s="245"/>
      <c r="O18" s="245"/>
      <c r="P18" s="245"/>
      <c r="Q18" s="245"/>
      <c r="R18" s="245"/>
      <c r="S18" s="245"/>
      <c r="T18" s="245"/>
      <c r="U18" s="245"/>
      <c r="V18" s="245"/>
      <c r="W18" s="245"/>
      <c r="X18" s="245"/>
      <c r="Y18" s="245"/>
      <c r="Z18" s="245"/>
      <c r="AA18" s="245"/>
      <c r="AB18" s="245"/>
      <c r="AC18" s="245"/>
      <c r="AD18" s="245"/>
      <c r="AE18" s="245"/>
      <c r="AF18" s="245"/>
      <c r="AG18" s="245"/>
      <c r="AH18" s="245"/>
      <c r="AI18" s="245"/>
      <c r="AJ18" s="245"/>
      <c r="AK18" s="245"/>
      <c r="AL18" s="245"/>
      <c r="AM18" s="245"/>
      <c r="AN18" s="245"/>
      <c r="AO18" s="245"/>
      <c r="AP18" s="245"/>
      <c r="AQ18" s="245"/>
      <c r="AR18" s="245"/>
      <c r="AS18" s="245"/>
      <c r="AT18" s="245"/>
      <c r="AU18" s="245"/>
      <c r="AV18" s="245"/>
      <c r="AW18" s="245"/>
      <c r="AX18" s="245"/>
      <c r="AY18" s="245"/>
      <c r="AZ18" s="245"/>
      <c r="BA18" s="245"/>
      <c r="BB18" s="245"/>
      <c r="BC18" s="245"/>
      <c r="BD18" s="245"/>
      <c r="BE18" s="245"/>
      <c r="BF18" s="245"/>
      <c r="BG18" s="245"/>
      <c r="BH18" s="245"/>
      <c r="BI18" s="245"/>
      <c r="BJ18" s="245"/>
      <c r="BK18" s="245"/>
      <c r="BL18" s="245"/>
      <c r="BM18" s="245"/>
      <c r="BN18" s="245"/>
      <c r="BO18" s="245"/>
      <c r="BP18" s="245"/>
      <c r="BQ18" s="245"/>
      <c r="BR18" s="245"/>
      <c r="BS18" s="245"/>
      <c r="BT18" s="245"/>
      <c r="BU18" s="245"/>
      <c r="BV18" s="245"/>
      <c r="BW18" s="245"/>
      <c r="BX18" s="245"/>
      <c r="BY18" s="245"/>
      <c r="BZ18" s="245"/>
      <c r="CA18" s="245"/>
      <c r="CB18" s="245"/>
      <c r="CC18" s="245"/>
      <c r="CD18" s="245"/>
      <c r="CE18" s="245"/>
      <c r="CF18" s="245"/>
      <c r="CG18" s="245"/>
      <c r="CH18" s="245"/>
      <c r="CI18" s="245"/>
      <c r="CJ18" s="245"/>
      <c r="CK18" s="245"/>
      <c r="CL18" s="245"/>
      <c r="CM18" s="245"/>
      <c r="CN18" s="245"/>
      <c r="CO18" s="245"/>
      <c r="CP18" s="245"/>
      <c r="CQ18" s="245"/>
      <c r="CR18" s="245"/>
      <c r="CS18" s="245"/>
      <c r="CT18" s="245"/>
      <c r="CU18" s="245"/>
      <c r="CV18" s="245"/>
      <c r="CW18" s="245"/>
      <c r="CX18" s="245"/>
      <c r="CY18" s="245"/>
      <c r="CZ18" s="245"/>
      <c r="DA18" s="245"/>
      <c r="DB18" s="245"/>
      <c r="DC18" s="245"/>
      <c r="DD18" s="245"/>
      <c r="DE18" s="245"/>
      <c r="DF18" s="245"/>
      <c r="DG18" s="245"/>
      <c r="DH18" s="245"/>
      <c r="DI18" s="245"/>
      <c r="DJ18" s="245"/>
      <c r="DK18" s="245"/>
      <c r="DL18" s="245"/>
      <c r="DM18" s="245"/>
      <c r="DN18" s="245"/>
      <c r="DO18" s="245"/>
      <c r="DP18" s="245"/>
      <c r="DQ18" s="245"/>
      <c r="DR18" s="245"/>
      <c r="DS18" s="245"/>
      <c r="DT18" s="245"/>
      <c r="DU18" s="245"/>
      <c r="DV18" s="245"/>
      <c r="DW18" s="245"/>
      <c r="DX18" s="245"/>
      <c r="DY18" s="245"/>
      <c r="DZ18" s="245"/>
      <c r="EA18" s="245"/>
      <c r="EB18" s="245"/>
      <c r="EC18" s="245"/>
      <c r="ED18" s="245"/>
      <c r="EE18" s="245"/>
      <c r="EF18" s="245"/>
      <c r="EG18" s="245"/>
      <c r="EH18" s="245"/>
      <c r="EI18" s="245"/>
      <c r="EJ18" s="245"/>
      <c r="EK18" s="245"/>
      <c r="EL18" s="245"/>
      <c r="EM18" s="245"/>
      <c r="EN18" s="245"/>
      <c r="EO18" s="245"/>
      <c r="EP18" s="245"/>
      <c r="EQ18" s="245"/>
      <c r="ER18" s="245"/>
      <c r="ES18" s="245"/>
      <c r="ET18" s="245"/>
      <c r="EU18" s="245"/>
      <c r="EV18" s="245"/>
      <c r="EW18" s="245"/>
      <c r="EX18" s="245"/>
      <c r="EY18" s="245"/>
      <c r="EZ18" s="245"/>
      <c r="FA18" s="245"/>
      <c r="FB18" s="245"/>
      <c r="FC18" s="245"/>
      <c r="FD18" s="245"/>
      <c r="FE18" s="245"/>
      <c r="FF18" s="245"/>
      <c r="FG18" s="245"/>
      <c r="FH18" s="245"/>
      <c r="FI18" s="245"/>
      <c r="FJ18" s="245"/>
      <c r="FK18" s="245"/>
      <c r="FL18" s="245"/>
      <c r="FM18" s="245"/>
      <c r="FN18" s="245"/>
      <c r="FO18" s="245"/>
      <c r="FP18" s="245"/>
      <c r="FQ18" s="245"/>
      <c r="FR18" s="245"/>
      <c r="FS18" s="245"/>
      <c r="FT18" s="245"/>
      <c r="FU18" s="245"/>
      <c r="FV18" s="245"/>
      <c r="FW18" s="245"/>
      <c r="FX18" s="245"/>
      <c r="FY18" s="245"/>
      <c r="FZ18" s="245"/>
      <c r="GA18" s="245"/>
      <c r="GB18" s="245"/>
      <c r="GC18" s="245"/>
      <c r="GD18" s="245"/>
      <c r="GE18" s="245"/>
      <c r="GF18" s="245"/>
      <c r="GG18" s="245"/>
      <c r="GH18" s="245"/>
      <c r="GI18" s="245"/>
      <c r="GJ18" s="245"/>
      <c r="GK18" s="245"/>
      <c r="GL18" s="245"/>
      <c r="GM18" s="245"/>
      <c r="GN18" s="245"/>
      <c r="GO18" s="245"/>
      <c r="GP18" s="245"/>
      <c r="GQ18" s="245"/>
      <c r="GR18" s="245"/>
      <c r="GS18" s="245"/>
      <c r="GT18" s="245"/>
      <c r="GU18" s="245"/>
      <c r="GV18" s="245"/>
      <c r="GW18" s="245"/>
      <c r="GX18" s="245"/>
      <c r="GY18" s="245"/>
      <c r="GZ18" s="245"/>
      <c r="HA18" s="245"/>
      <c r="HB18" s="245"/>
      <c r="HC18" s="245"/>
      <c r="HD18" s="245"/>
      <c r="HE18" s="245"/>
      <c r="HF18" s="245"/>
      <c r="HG18" s="245"/>
      <c r="HH18" s="245"/>
      <c r="HI18" s="245"/>
      <c r="HJ18" s="245"/>
      <c r="HK18" s="245"/>
      <c r="HL18" s="245"/>
      <c r="HM18" s="245"/>
      <c r="HN18" s="245"/>
      <c r="HO18" s="245"/>
      <c r="HP18" s="245"/>
      <c r="HQ18" s="245"/>
      <c r="HR18" s="245"/>
      <c r="HS18" s="245"/>
      <c r="HT18" s="245"/>
      <c r="HU18" s="245"/>
      <c r="HV18" s="245"/>
      <c r="HW18" s="245"/>
      <c r="HX18" s="245"/>
      <c r="HY18" s="245"/>
      <c r="HZ18" s="245"/>
      <c r="IA18" s="245"/>
      <c r="IB18" s="245"/>
      <c r="IC18" s="245"/>
      <c r="ID18" s="245"/>
      <c r="IE18" s="245"/>
      <c r="IF18" s="245"/>
      <c r="IG18" s="245"/>
      <c r="IH18" s="245"/>
      <c r="II18" s="245"/>
      <c r="IJ18" s="245"/>
      <c r="IK18" s="245"/>
      <c r="IL18" s="245"/>
      <c r="IM18" s="245"/>
      <c r="IN18" s="245"/>
      <c r="IO18" s="245"/>
      <c r="IP18" s="245"/>
      <c r="IQ18" s="245"/>
    </row>
    <row r="19" s="249" customFormat="1" ht="42" customHeight="1" spans="1:251">
      <c r="A19" s="274"/>
      <c r="B19" s="271" t="s">
        <v>576</v>
      </c>
      <c r="C19" s="271" t="s">
        <v>583</v>
      </c>
      <c r="D19" s="272" t="s">
        <v>578</v>
      </c>
      <c r="E19" s="272">
        <v>4</v>
      </c>
      <c r="F19" s="272" t="s">
        <v>127</v>
      </c>
      <c r="G19" s="273" t="s">
        <v>24</v>
      </c>
      <c r="H19" s="264"/>
      <c r="I19" s="264"/>
      <c r="J19" s="264"/>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245"/>
      <c r="AZ19" s="245"/>
      <c r="BA19" s="245"/>
      <c r="BB19" s="245"/>
      <c r="BC19" s="245"/>
      <c r="BD19" s="245"/>
      <c r="BE19" s="245"/>
      <c r="BF19" s="245"/>
      <c r="BG19" s="245"/>
      <c r="BH19" s="245"/>
      <c r="BI19" s="245"/>
      <c r="BJ19" s="245"/>
      <c r="BK19" s="245"/>
      <c r="BL19" s="245"/>
      <c r="BM19" s="245"/>
      <c r="BN19" s="245"/>
      <c r="BO19" s="245"/>
      <c r="BP19" s="245"/>
      <c r="BQ19" s="245"/>
      <c r="BR19" s="245"/>
      <c r="BS19" s="245"/>
      <c r="BT19" s="245"/>
      <c r="BU19" s="245"/>
      <c r="BV19" s="245"/>
      <c r="BW19" s="245"/>
      <c r="BX19" s="245"/>
      <c r="BY19" s="245"/>
      <c r="BZ19" s="245"/>
      <c r="CA19" s="245"/>
      <c r="CB19" s="245"/>
      <c r="CC19" s="245"/>
      <c r="CD19" s="245"/>
      <c r="CE19" s="245"/>
      <c r="CF19" s="245"/>
      <c r="CG19" s="245"/>
      <c r="CH19" s="245"/>
      <c r="CI19" s="245"/>
      <c r="CJ19" s="245"/>
      <c r="CK19" s="245"/>
      <c r="CL19" s="245"/>
      <c r="CM19" s="245"/>
      <c r="CN19" s="245"/>
      <c r="CO19" s="245"/>
      <c r="CP19" s="245"/>
      <c r="CQ19" s="245"/>
      <c r="CR19" s="245"/>
      <c r="CS19" s="245"/>
      <c r="CT19" s="245"/>
      <c r="CU19" s="245"/>
      <c r="CV19" s="245"/>
      <c r="CW19" s="245"/>
      <c r="CX19" s="245"/>
      <c r="CY19" s="245"/>
      <c r="CZ19" s="245"/>
      <c r="DA19" s="245"/>
      <c r="DB19" s="245"/>
      <c r="DC19" s="245"/>
      <c r="DD19" s="245"/>
      <c r="DE19" s="245"/>
      <c r="DF19" s="245"/>
      <c r="DG19" s="245"/>
      <c r="DH19" s="245"/>
      <c r="DI19" s="245"/>
      <c r="DJ19" s="245"/>
      <c r="DK19" s="245"/>
      <c r="DL19" s="245"/>
      <c r="DM19" s="245"/>
      <c r="DN19" s="245"/>
      <c r="DO19" s="245"/>
      <c r="DP19" s="245"/>
      <c r="DQ19" s="245"/>
      <c r="DR19" s="245"/>
      <c r="DS19" s="245"/>
      <c r="DT19" s="245"/>
      <c r="DU19" s="245"/>
      <c r="DV19" s="245"/>
      <c r="DW19" s="245"/>
      <c r="DX19" s="245"/>
      <c r="DY19" s="245"/>
      <c r="DZ19" s="245"/>
      <c r="EA19" s="245"/>
      <c r="EB19" s="245"/>
      <c r="EC19" s="245"/>
      <c r="ED19" s="245"/>
      <c r="EE19" s="245"/>
      <c r="EF19" s="245"/>
      <c r="EG19" s="245"/>
      <c r="EH19" s="245"/>
      <c r="EI19" s="245"/>
      <c r="EJ19" s="245"/>
      <c r="EK19" s="245"/>
      <c r="EL19" s="245"/>
      <c r="EM19" s="245"/>
      <c r="EN19" s="245"/>
      <c r="EO19" s="245"/>
      <c r="EP19" s="245"/>
      <c r="EQ19" s="245"/>
      <c r="ER19" s="245"/>
      <c r="ES19" s="245"/>
      <c r="ET19" s="245"/>
      <c r="EU19" s="245"/>
      <c r="EV19" s="245"/>
      <c r="EW19" s="245"/>
      <c r="EX19" s="245"/>
      <c r="EY19" s="245"/>
      <c r="EZ19" s="245"/>
      <c r="FA19" s="245"/>
      <c r="FB19" s="245"/>
      <c r="FC19" s="245"/>
      <c r="FD19" s="245"/>
      <c r="FE19" s="245"/>
      <c r="FF19" s="245"/>
      <c r="FG19" s="245"/>
      <c r="FH19" s="245"/>
      <c r="FI19" s="245"/>
      <c r="FJ19" s="245"/>
      <c r="FK19" s="245"/>
      <c r="FL19" s="245"/>
      <c r="FM19" s="245"/>
      <c r="FN19" s="245"/>
      <c r="FO19" s="245"/>
      <c r="FP19" s="245"/>
      <c r="FQ19" s="245"/>
      <c r="FR19" s="245"/>
      <c r="FS19" s="245"/>
      <c r="FT19" s="245"/>
      <c r="FU19" s="245"/>
      <c r="FV19" s="245"/>
      <c r="FW19" s="245"/>
      <c r="FX19" s="245"/>
      <c r="FY19" s="245"/>
      <c r="FZ19" s="245"/>
      <c r="GA19" s="245"/>
      <c r="GB19" s="245"/>
      <c r="GC19" s="245"/>
      <c r="GD19" s="245"/>
      <c r="GE19" s="245"/>
      <c r="GF19" s="245"/>
      <c r="GG19" s="245"/>
      <c r="GH19" s="245"/>
      <c r="GI19" s="245"/>
      <c r="GJ19" s="245"/>
      <c r="GK19" s="245"/>
      <c r="GL19" s="245"/>
      <c r="GM19" s="245"/>
      <c r="GN19" s="245"/>
      <c r="GO19" s="245"/>
      <c r="GP19" s="245"/>
      <c r="GQ19" s="245"/>
      <c r="GR19" s="245"/>
      <c r="GS19" s="245"/>
      <c r="GT19" s="245"/>
      <c r="GU19" s="245"/>
      <c r="GV19" s="245"/>
      <c r="GW19" s="245"/>
      <c r="GX19" s="245"/>
      <c r="GY19" s="245"/>
      <c r="GZ19" s="245"/>
      <c r="HA19" s="245"/>
      <c r="HB19" s="245"/>
      <c r="HC19" s="245"/>
      <c r="HD19" s="245"/>
      <c r="HE19" s="245"/>
      <c r="HF19" s="245"/>
      <c r="HG19" s="245"/>
      <c r="HH19" s="245"/>
      <c r="HI19" s="245"/>
      <c r="HJ19" s="245"/>
      <c r="HK19" s="245"/>
      <c r="HL19" s="245"/>
      <c r="HM19" s="245"/>
      <c r="HN19" s="245"/>
      <c r="HO19" s="245"/>
      <c r="HP19" s="245"/>
      <c r="HQ19" s="245"/>
      <c r="HR19" s="245"/>
      <c r="HS19" s="245"/>
      <c r="HT19" s="245"/>
      <c r="HU19" s="245"/>
      <c r="HV19" s="245"/>
      <c r="HW19" s="245"/>
      <c r="HX19" s="245"/>
      <c r="HY19" s="245"/>
      <c r="HZ19" s="245"/>
      <c r="IA19" s="245"/>
      <c r="IB19" s="245"/>
      <c r="IC19" s="245"/>
      <c r="ID19" s="245"/>
      <c r="IE19" s="245"/>
      <c r="IF19" s="245"/>
      <c r="IG19" s="245"/>
      <c r="IH19" s="245"/>
      <c r="II19" s="245"/>
      <c r="IJ19" s="245"/>
      <c r="IK19" s="245"/>
      <c r="IL19" s="245"/>
      <c r="IM19" s="245"/>
      <c r="IN19" s="245"/>
      <c r="IO19" s="245"/>
      <c r="IP19" s="245"/>
      <c r="IQ19" s="245"/>
    </row>
    <row r="20" s="249" customFormat="1" ht="42" customHeight="1" spans="1:251">
      <c r="A20" s="274"/>
      <c r="B20" s="271" t="s">
        <v>576</v>
      </c>
      <c r="C20" s="271" t="s">
        <v>584</v>
      </c>
      <c r="D20" s="272" t="s">
        <v>578</v>
      </c>
      <c r="E20" s="272">
        <v>3000</v>
      </c>
      <c r="F20" s="272" t="s">
        <v>585</v>
      </c>
      <c r="G20" s="273" t="s">
        <v>586</v>
      </c>
      <c r="H20" s="264"/>
      <c r="I20" s="264"/>
      <c r="J20" s="264"/>
      <c r="K20" s="245"/>
      <c r="L20" s="245"/>
      <c r="M20" s="245"/>
      <c r="N20" s="245"/>
      <c r="O20" s="245"/>
      <c r="P20" s="245"/>
      <c r="Q20" s="245"/>
      <c r="R20" s="245"/>
      <c r="S20" s="245"/>
      <c r="T20" s="245"/>
      <c r="U20" s="245"/>
      <c r="V20" s="245"/>
      <c r="W20" s="245"/>
      <c r="X20" s="245"/>
      <c r="Y20" s="245"/>
      <c r="Z20" s="245"/>
      <c r="AA20" s="245"/>
      <c r="AB20" s="245"/>
      <c r="AC20" s="245"/>
      <c r="AD20" s="245"/>
      <c r="AE20" s="245"/>
      <c r="AF20" s="245"/>
      <c r="AG20" s="245"/>
      <c r="AH20" s="245"/>
      <c r="AI20" s="245"/>
      <c r="AJ20" s="245"/>
      <c r="AK20" s="245"/>
      <c r="AL20" s="245"/>
      <c r="AM20" s="245"/>
      <c r="AN20" s="245"/>
      <c r="AO20" s="245"/>
      <c r="AP20" s="245"/>
      <c r="AQ20" s="245"/>
      <c r="AR20" s="245"/>
      <c r="AS20" s="245"/>
      <c r="AT20" s="245"/>
      <c r="AU20" s="245"/>
      <c r="AV20" s="245"/>
      <c r="AW20" s="245"/>
      <c r="AX20" s="245"/>
      <c r="AY20" s="245"/>
      <c r="AZ20" s="245"/>
      <c r="BA20" s="245"/>
      <c r="BB20" s="245"/>
      <c r="BC20" s="245"/>
      <c r="BD20" s="245"/>
      <c r="BE20" s="245"/>
      <c r="BF20" s="245"/>
      <c r="BG20" s="245"/>
      <c r="BH20" s="245"/>
      <c r="BI20" s="245"/>
      <c r="BJ20" s="245"/>
      <c r="BK20" s="245"/>
      <c r="BL20" s="245"/>
      <c r="BM20" s="245"/>
      <c r="BN20" s="245"/>
      <c r="BO20" s="245"/>
      <c r="BP20" s="245"/>
      <c r="BQ20" s="245"/>
      <c r="BR20" s="245"/>
      <c r="BS20" s="245"/>
      <c r="BT20" s="245"/>
      <c r="BU20" s="245"/>
      <c r="BV20" s="245"/>
      <c r="BW20" s="245"/>
      <c r="BX20" s="245"/>
      <c r="BY20" s="245"/>
      <c r="BZ20" s="245"/>
      <c r="CA20" s="245"/>
      <c r="CB20" s="245"/>
      <c r="CC20" s="245"/>
      <c r="CD20" s="245"/>
      <c r="CE20" s="245"/>
      <c r="CF20" s="245"/>
      <c r="CG20" s="245"/>
      <c r="CH20" s="245"/>
      <c r="CI20" s="245"/>
      <c r="CJ20" s="245"/>
      <c r="CK20" s="245"/>
      <c r="CL20" s="245"/>
      <c r="CM20" s="245"/>
      <c r="CN20" s="245"/>
      <c r="CO20" s="245"/>
      <c r="CP20" s="245"/>
      <c r="CQ20" s="245"/>
      <c r="CR20" s="245"/>
      <c r="CS20" s="245"/>
      <c r="CT20" s="245"/>
      <c r="CU20" s="245"/>
      <c r="CV20" s="245"/>
      <c r="CW20" s="245"/>
      <c r="CX20" s="245"/>
      <c r="CY20" s="245"/>
      <c r="CZ20" s="245"/>
      <c r="DA20" s="245"/>
      <c r="DB20" s="245"/>
      <c r="DC20" s="245"/>
      <c r="DD20" s="245"/>
      <c r="DE20" s="245"/>
      <c r="DF20" s="245"/>
      <c r="DG20" s="245"/>
      <c r="DH20" s="245"/>
      <c r="DI20" s="245"/>
      <c r="DJ20" s="245"/>
      <c r="DK20" s="245"/>
      <c r="DL20" s="245"/>
      <c r="DM20" s="245"/>
      <c r="DN20" s="245"/>
      <c r="DO20" s="245"/>
      <c r="DP20" s="245"/>
      <c r="DQ20" s="245"/>
      <c r="DR20" s="245"/>
      <c r="DS20" s="245"/>
      <c r="DT20" s="245"/>
      <c r="DU20" s="245"/>
      <c r="DV20" s="245"/>
      <c r="DW20" s="245"/>
      <c r="DX20" s="245"/>
      <c r="DY20" s="245"/>
      <c r="DZ20" s="245"/>
      <c r="EA20" s="245"/>
      <c r="EB20" s="245"/>
      <c r="EC20" s="245"/>
      <c r="ED20" s="245"/>
      <c r="EE20" s="245"/>
      <c r="EF20" s="245"/>
      <c r="EG20" s="245"/>
      <c r="EH20" s="245"/>
      <c r="EI20" s="245"/>
      <c r="EJ20" s="245"/>
      <c r="EK20" s="245"/>
      <c r="EL20" s="245"/>
      <c r="EM20" s="245"/>
      <c r="EN20" s="245"/>
      <c r="EO20" s="245"/>
      <c r="EP20" s="245"/>
      <c r="EQ20" s="245"/>
      <c r="ER20" s="245"/>
      <c r="ES20" s="245"/>
      <c r="ET20" s="245"/>
      <c r="EU20" s="245"/>
      <c r="EV20" s="245"/>
      <c r="EW20" s="245"/>
      <c r="EX20" s="245"/>
      <c r="EY20" s="245"/>
      <c r="EZ20" s="245"/>
      <c r="FA20" s="245"/>
      <c r="FB20" s="245"/>
      <c r="FC20" s="245"/>
      <c r="FD20" s="245"/>
      <c r="FE20" s="245"/>
      <c r="FF20" s="245"/>
      <c r="FG20" s="245"/>
      <c r="FH20" s="245"/>
      <c r="FI20" s="245"/>
      <c r="FJ20" s="245"/>
      <c r="FK20" s="245"/>
      <c r="FL20" s="245"/>
      <c r="FM20" s="245"/>
      <c r="FN20" s="245"/>
      <c r="FO20" s="245"/>
      <c r="FP20" s="245"/>
      <c r="FQ20" s="245"/>
      <c r="FR20" s="245"/>
      <c r="FS20" s="245"/>
      <c r="FT20" s="245"/>
      <c r="FU20" s="245"/>
      <c r="FV20" s="245"/>
      <c r="FW20" s="245"/>
      <c r="FX20" s="245"/>
      <c r="FY20" s="245"/>
      <c r="FZ20" s="245"/>
      <c r="GA20" s="245"/>
      <c r="GB20" s="245"/>
      <c r="GC20" s="245"/>
      <c r="GD20" s="245"/>
      <c r="GE20" s="245"/>
      <c r="GF20" s="245"/>
      <c r="GG20" s="245"/>
      <c r="GH20" s="245"/>
      <c r="GI20" s="245"/>
      <c r="GJ20" s="245"/>
      <c r="GK20" s="245"/>
      <c r="GL20" s="245"/>
      <c r="GM20" s="245"/>
      <c r="GN20" s="245"/>
      <c r="GO20" s="245"/>
      <c r="GP20" s="245"/>
      <c r="GQ20" s="245"/>
      <c r="GR20" s="245"/>
      <c r="GS20" s="245"/>
      <c r="GT20" s="245"/>
      <c r="GU20" s="245"/>
      <c r="GV20" s="245"/>
      <c r="GW20" s="245"/>
      <c r="GX20" s="245"/>
      <c r="GY20" s="245"/>
      <c r="GZ20" s="245"/>
      <c r="HA20" s="245"/>
      <c r="HB20" s="245"/>
      <c r="HC20" s="245"/>
      <c r="HD20" s="245"/>
      <c r="HE20" s="245"/>
      <c r="HF20" s="245"/>
      <c r="HG20" s="245"/>
      <c r="HH20" s="245"/>
      <c r="HI20" s="245"/>
      <c r="HJ20" s="245"/>
      <c r="HK20" s="245"/>
      <c r="HL20" s="245"/>
      <c r="HM20" s="245"/>
      <c r="HN20" s="245"/>
      <c r="HO20" s="245"/>
      <c r="HP20" s="245"/>
      <c r="HQ20" s="245"/>
      <c r="HR20" s="245"/>
      <c r="HS20" s="245"/>
      <c r="HT20" s="245"/>
      <c r="HU20" s="245"/>
      <c r="HV20" s="245"/>
      <c r="HW20" s="245"/>
      <c r="HX20" s="245"/>
      <c r="HY20" s="245"/>
      <c r="HZ20" s="245"/>
      <c r="IA20" s="245"/>
      <c r="IB20" s="245"/>
      <c r="IC20" s="245"/>
      <c r="ID20" s="245"/>
      <c r="IE20" s="245"/>
      <c r="IF20" s="245"/>
      <c r="IG20" s="245"/>
      <c r="IH20" s="245"/>
      <c r="II20" s="245"/>
      <c r="IJ20" s="245"/>
      <c r="IK20" s="245"/>
      <c r="IL20" s="245"/>
      <c r="IM20" s="245"/>
      <c r="IN20" s="245"/>
      <c r="IO20" s="245"/>
      <c r="IP20" s="245"/>
      <c r="IQ20" s="245"/>
    </row>
    <row r="21" s="249" customFormat="1" ht="42" customHeight="1" spans="1:251">
      <c r="A21" s="274"/>
      <c r="B21" s="271" t="s">
        <v>576</v>
      </c>
      <c r="C21" s="271" t="s">
        <v>587</v>
      </c>
      <c r="D21" s="272" t="s">
        <v>578</v>
      </c>
      <c r="E21" s="272">
        <v>30</v>
      </c>
      <c r="F21" s="272" t="s">
        <v>588</v>
      </c>
      <c r="G21" s="273" t="s">
        <v>110</v>
      </c>
      <c r="H21" s="264"/>
      <c r="I21" s="264"/>
      <c r="J21" s="264"/>
      <c r="K21" s="245"/>
      <c r="L21" s="245"/>
      <c r="M21" s="245"/>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245"/>
      <c r="AU21" s="245"/>
      <c r="AV21" s="245"/>
      <c r="AW21" s="245"/>
      <c r="AX21" s="245"/>
      <c r="AY21" s="245"/>
      <c r="AZ21" s="245"/>
      <c r="BA21" s="245"/>
      <c r="BB21" s="245"/>
      <c r="BC21" s="245"/>
      <c r="BD21" s="245"/>
      <c r="BE21" s="245"/>
      <c r="BF21" s="245"/>
      <c r="BG21" s="245"/>
      <c r="BH21" s="245"/>
      <c r="BI21" s="245"/>
      <c r="BJ21" s="245"/>
      <c r="BK21" s="245"/>
      <c r="BL21" s="245"/>
      <c r="BM21" s="245"/>
      <c r="BN21" s="245"/>
      <c r="BO21" s="245"/>
      <c r="BP21" s="245"/>
      <c r="BQ21" s="245"/>
      <c r="BR21" s="245"/>
      <c r="BS21" s="245"/>
      <c r="BT21" s="245"/>
      <c r="BU21" s="245"/>
      <c r="BV21" s="245"/>
      <c r="BW21" s="245"/>
      <c r="BX21" s="245"/>
      <c r="BY21" s="245"/>
      <c r="BZ21" s="245"/>
      <c r="CA21" s="245"/>
      <c r="CB21" s="245"/>
      <c r="CC21" s="245"/>
      <c r="CD21" s="245"/>
      <c r="CE21" s="245"/>
      <c r="CF21" s="245"/>
      <c r="CG21" s="245"/>
      <c r="CH21" s="245"/>
      <c r="CI21" s="245"/>
      <c r="CJ21" s="245"/>
      <c r="CK21" s="245"/>
      <c r="CL21" s="245"/>
      <c r="CM21" s="245"/>
      <c r="CN21" s="245"/>
      <c r="CO21" s="245"/>
      <c r="CP21" s="245"/>
      <c r="CQ21" s="245"/>
      <c r="CR21" s="245"/>
      <c r="CS21" s="245"/>
      <c r="CT21" s="245"/>
      <c r="CU21" s="245"/>
      <c r="CV21" s="245"/>
      <c r="CW21" s="245"/>
      <c r="CX21" s="245"/>
      <c r="CY21" s="245"/>
      <c r="CZ21" s="245"/>
      <c r="DA21" s="245"/>
      <c r="DB21" s="245"/>
      <c r="DC21" s="245"/>
      <c r="DD21" s="245"/>
      <c r="DE21" s="245"/>
      <c r="DF21" s="245"/>
      <c r="DG21" s="245"/>
      <c r="DH21" s="245"/>
      <c r="DI21" s="245"/>
      <c r="DJ21" s="245"/>
      <c r="DK21" s="245"/>
      <c r="DL21" s="245"/>
      <c r="DM21" s="245"/>
      <c r="DN21" s="245"/>
      <c r="DO21" s="245"/>
      <c r="DP21" s="245"/>
      <c r="DQ21" s="245"/>
      <c r="DR21" s="245"/>
      <c r="DS21" s="245"/>
      <c r="DT21" s="245"/>
      <c r="DU21" s="245"/>
      <c r="DV21" s="245"/>
      <c r="DW21" s="245"/>
      <c r="DX21" s="245"/>
      <c r="DY21" s="245"/>
      <c r="DZ21" s="245"/>
      <c r="EA21" s="245"/>
      <c r="EB21" s="245"/>
      <c r="EC21" s="245"/>
      <c r="ED21" s="245"/>
      <c r="EE21" s="245"/>
      <c r="EF21" s="245"/>
      <c r="EG21" s="245"/>
      <c r="EH21" s="245"/>
      <c r="EI21" s="245"/>
      <c r="EJ21" s="245"/>
      <c r="EK21" s="245"/>
      <c r="EL21" s="245"/>
      <c r="EM21" s="245"/>
      <c r="EN21" s="245"/>
      <c r="EO21" s="245"/>
      <c r="EP21" s="245"/>
      <c r="EQ21" s="245"/>
      <c r="ER21" s="245"/>
      <c r="ES21" s="245"/>
      <c r="ET21" s="245"/>
      <c r="EU21" s="245"/>
      <c r="EV21" s="245"/>
      <c r="EW21" s="245"/>
      <c r="EX21" s="245"/>
      <c r="EY21" s="245"/>
      <c r="EZ21" s="245"/>
      <c r="FA21" s="245"/>
      <c r="FB21" s="245"/>
      <c r="FC21" s="245"/>
      <c r="FD21" s="245"/>
      <c r="FE21" s="245"/>
      <c r="FF21" s="245"/>
      <c r="FG21" s="245"/>
      <c r="FH21" s="245"/>
      <c r="FI21" s="245"/>
      <c r="FJ21" s="245"/>
      <c r="FK21" s="245"/>
      <c r="FL21" s="245"/>
      <c r="FM21" s="245"/>
      <c r="FN21" s="245"/>
      <c r="FO21" s="245"/>
      <c r="FP21" s="245"/>
      <c r="FQ21" s="245"/>
      <c r="FR21" s="245"/>
      <c r="FS21" s="245"/>
      <c r="FT21" s="245"/>
      <c r="FU21" s="245"/>
      <c r="FV21" s="245"/>
      <c r="FW21" s="245"/>
      <c r="FX21" s="245"/>
      <c r="FY21" s="245"/>
      <c r="FZ21" s="245"/>
      <c r="GA21" s="245"/>
      <c r="GB21" s="245"/>
      <c r="GC21" s="245"/>
      <c r="GD21" s="245"/>
      <c r="GE21" s="245"/>
      <c r="GF21" s="245"/>
      <c r="GG21" s="245"/>
      <c r="GH21" s="245"/>
      <c r="GI21" s="245"/>
      <c r="GJ21" s="245"/>
      <c r="GK21" s="245"/>
      <c r="GL21" s="245"/>
      <c r="GM21" s="245"/>
      <c r="GN21" s="245"/>
      <c r="GO21" s="245"/>
      <c r="GP21" s="245"/>
      <c r="GQ21" s="245"/>
      <c r="GR21" s="245"/>
      <c r="GS21" s="245"/>
      <c r="GT21" s="245"/>
      <c r="GU21" s="245"/>
      <c r="GV21" s="245"/>
      <c r="GW21" s="245"/>
      <c r="GX21" s="245"/>
      <c r="GY21" s="245"/>
      <c r="GZ21" s="245"/>
      <c r="HA21" s="245"/>
      <c r="HB21" s="245"/>
      <c r="HC21" s="245"/>
      <c r="HD21" s="245"/>
      <c r="HE21" s="245"/>
      <c r="HF21" s="245"/>
      <c r="HG21" s="245"/>
      <c r="HH21" s="245"/>
      <c r="HI21" s="245"/>
      <c r="HJ21" s="245"/>
      <c r="HK21" s="245"/>
      <c r="HL21" s="245"/>
      <c r="HM21" s="245"/>
      <c r="HN21" s="245"/>
      <c r="HO21" s="245"/>
      <c r="HP21" s="245"/>
      <c r="HQ21" s="245"/>
      <c r="HR21" s="245"/>
      <c r="HS21" s="245"/>
      <c r="HT21" s="245"/>
      <c r="HU21" s="245"/>
      <c r="HV21" s="245"/>
      <c r="HW21" s="245"/>
      <c r="HX21" s="245"/>
      <c r="HY21" s="245"/>
      <c r="HZ21" s="245"/>
      <c r="IA21" s="245"/>
      <c r="IB21" s="245"/>
      <c r="IC21" s="245"/>
      <c r="ID21" s="245"/>
      <c r="IE21" s="245"/>
      <c r="IF21" s="245"/>
      <c r="IG21" s="245"/>
      <c r="IH21" s="245"/>
      <c r="II21" s="245"/>
      <c r="IJ21" s="245"/>
      <c r="IK21" s="245"/>
      <c r="IL21" s="245"/>
      <c r="IM21" s="245"/>
      <c r="IN21" s="245"/>
      <c r="IO21" s="245"/>
      <c r="IP21" s="245"/>
      <c r="IQ21" s="245"/>
    </row>
    <row r="22" s="249" customFormat="1" ht="42" customHeight="1" spans="1:251">
      <c r="A22" s="274"/>
      <c r="B22" s="271" t="s">
        <v>576</v>
      </c>
      <c r="C22" s="271" t="s">
        <v>589</v>
      </c>
      <c r="D22" s="272" t="s">
        <v>578</v>
      </c>
      <c r="E22" s="272">
        <v>1</v>
      </c>
      <c r="F22" s="272" t="s">
        <v>127</v>
      </c>
      <c r="G22" s="273" t="s">
        <v>11</v>
      </c>
      <c r="H22" s="264"/>
      <c r="I22" s="264"/>
      <c r="J22" s="264"/>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5"/>
      <c r="AL22" s="245"/>
      <c r="AM22" s="245"/>
      <c r="AN22" s="245"/>
      <c r="AO22" s="245"/>
      <c r="AP22" s="245"/>
      <c r="AQ22" s="245"/>
      <c r="AR22" s="245"/>
      <c r="AS22" s="245"/>
      <c r="AT22" s="245"/>
      <c r="AU22" s="245"/>
      <c r="AV22" s="245"/>
      <c r="AW22" s="245"/>
      <c r="AX22" s="245"/>
      <c r="AY22" s="245"/>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245"/>
      <c r="CO22" s="245"/>
      <c r="CP22" s="245"/>
      <c r="CQ22" s="245"/>
      <c r="CR22" s="245"/>
      <c r="CS22" s="245"/>
      <c r="CT22" s="245"/>
      <c r="CU22" s="245"/>
      <c r="CV22" s="245"/>
      <c r="CW22" s="245"/>
      <c r="CX22" s="245"/>
      <c r="CY22" s="245"/>
      <c r="CZ22" s="245"/>
      <c r="DA22" s="245"/>
      <c r="DB22" s="245"/>
      <c r="DC22" s="245"/>
      <c r="DD22" s="245"/>
      <c r="DE22" s="245"/>
      <c r="DF22" s="245"/>
      <c r="DG22" s="245"/>
      <c r="DH22" s="245"/>
      <c r="DI22" s="245"/>
      <c r="DJ22" s="245"/>
      <c r="DK22" s="245"/>
      <c r="DL22" s="245"/>
      <c r="DM22" s="245"/>
      <c r="DN22" s="245"/>
      <c r="DO22" s="245"/>
      <c r="DP22" s="245"/>
      <c r="DQ22" s="245"/>
      <c r="DR22" s="245"/>
      <c r="DS22" s="245"/>
      <c r="DT22" s="245"/>
      <c r="DU22" s="245"/>
      <c r="DV22" s="245"/>
      <c r="DW22" s="245"/>
      <c r="DX22" s="245"/>
      <c r="DY22" s="245"/>
      <c r="DZ22" s="245"/>
      <c r="EA22" s="245"/>
      <c r="EB22" s="245"/>
      <c r="EC22" s="245"/>
      <c r="ED22" s="245"/>
      <c r="EE22" s="245"/>
      <c r="EF22" s="245"/>
      <c r="EG22" s="245"/>
      <c r="EH22" s="245"/>
      <c r="EI22" s="245"/>
      <c r="EJ22" s="245"/>
      <c r="EK22" s="245"/>
      <c r="EL22" s="245"/>
      <c r="EM22" s="245"/>
      <c r="EN22" s="245"/>
      <c r="EO22" s="245"/>
      <c r="EP22" s="245"/>
      <c r="EQ22" s="245"/>
      <c r="ER22" s="245"/>
      <c r="ES22" s="245"/>
      <c r="ET22" s="245"/>
      <c r="EU22" s="245"/>
      <c r="EV22" s="245"/>
      <c r="EW22" s="245"/>
      <c r="EX22" s="245"/>
      <c r="EY22" s="245"/>
      <c r="EZ22" s="245"/>
      <c r="FA22" s="245"/>
      <c r="FB22" s="245"/>
      <c r="FC22" s="245"/>
      <c r="FD22" s="245"/>
      <c r="FE22" s="245"/>
      <c r="FF22" s="245"/>
      <c r="FG22" s="245"/>
      <c r="FH22" s="245"/>
      <c r="FI22" s="245"/>
      <c r="FJ22" s="245"/>
      <c r="FK22" s="245"/>
      <c r="FL22" s="245"/>
      <c r="FM22" s="245"/>
      <c r="FN22" s="245"/>
      <c r="FO22" s="245"/>
      <c r="FP22" s="245"/>
      <c r="FQ22" s="245"/>
      <c r="FR22" s="245"/>
      <c r="FS22" s="245"/>
      <c r="FT22" s="245"/>
      <c r="FU22" s="245"/>
      <c r="FV22" s="245"/>
      <c r="FW22" s="245"/>
      <c r="FX22" s="245"/>
      <c r="FY22" s="245"/>
      <c r="FZ22" s="245"/>
      <c r="GA22" s="245"/>
      <c r="GB22" s="245"/>
      <c r="GC22" s="245"/>
      <c r="GD22" s="245"/>
      <c r="GE22" s="245"/>
      <c r="GF22" s="245"/>
      <c r="GG22" s="245"/>
      <c r="GH22" s="245"/>
      <c r="GI22" s="245"/>
      <c r="GJ22" s="245"/>
      <c r="GK22" s="245"/>
      <c r="GL22" s="245"/>
      <c r="GM22" s="245"/>
      <c r="GN22" s="245"/>
      <c r="GO22" s="245"/>
      <c r="GP22" s="245"/>
      <c r="GQ22" s="245"/>
      <c r="GR22" s="245"/>
      <c r="GS22" s="245"/>
      <c r="GT22" s="245"/>
      <c r="GU22" s="245"/>
      <c r="GV22" s="245"/>
      <c r="GW22" s="245"/>
      <c r="GX22" s="245"/>
      <c r="GY22" s="245"/>
      <c r="GZ22" s="245"/>
      <c r="HA22" s="245"/>
      <c r="HB22" s="245"/>
      <c r="HC22" s="245"/>
      <c r="HD22" s="245"/>
      <c r="HE22" s="245"/>
      <c r="HF22" s="245"/>
      <c r="HG22" s="245"/>
      <c r="HH22" s="245"/>
      <c r="HI22" s="245"/>
      <c r="HJ22" s="245"/>
      <c r="HK22" s="245"/>
      <c r="HL22" s="245"/>
      <c r="HM22" s="245"/>
      <c r="HN22" s="245"/>
      <c r="HO22" s="245"/>
      <c r="HP22" s="245"/>
      <c r="HQ22" s="245"/>
      <c r="HR22" s="245"/>
      <c r="HS22" s="245"/>
      <c r="HT22" s="245"/>
      <c r="HU22" s="245"/>
      <c r="HV22" s="245"/>
      <c r="HW22" s="245"/>
      <c r="HX22" s="245"/>
      <c r="HY22" s="245"/>
      <c r="HZ22" s="245"/>
      <c r="IA22" s="245"/>
      <c r="IB22" s="245"/>
      <c r="IC22" s="245"/>
      <c r="ID22" s="245"/>
      <c r="IE22" s="245"/>
      <c r="IF22" s="245"/>
      <c r="IG22" s="245"/>
      <c r="IH22" s="245"/>
      <c r="II22" s="245"/>
      <c r="IJ22" s="245"/>
      <c r="IK22" s="245"/>
      <c r="IL22" s="245"/>
      <c r="IM22" s="245"/>
      <c r="IN22" s="245"/>
      <c r="IO22" s="245"/>
      <c r="IP22" s="245"/>
      <c r="IQ22" s="245"/>
    </row>
    <row r="23" s="249" customFormat="1" ht="42" customHeight="1" spans="1:251">
      <c r="A23" s="274"/>
      <c r="B23" s="271" t="s">
        <v>576</v>
      </c>
      <c r="C23" s="271" t="s">
        <v>590</v>
      </c>
      <c r="D23" s="272" t="s">
        <v>591</v>
      </c>
      <c r="E23" s="272">
        <v>15</v>
      </c>
      <c r="F23" s="272" t="s">
        <v>588</v>
      </c>
      <c r="G23" s="273" t="s">
        <v>61</v>
      </c>
      <c r="H23" s="264"/>
      <c r="I23" s="264"/>
      <c r="J23" s="264"/>
      <c r="K23" s="245"/>
      <c r="L23" s="245"/>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45"/>
      <c r="AJ23" s="245"/>
      <c r="AK23" s="245"/>
      <c r="AL23" s="245"/>
      <c r="AM23" s="245"/>
      <c r="AN23" s="245"/>
      <c r="AO23" s="245"/>
      <c r="AP23" s="245"/>
      <c r="AQ23" s="245"/>
      <c r="AR23" s="245"/>
      <c r="AS23" s="245"/>
      <c r="AT23" s="245"/>
      <c r="AU23" s="245"/>
      <c r="AV23" s="245"/>
      <c r="AW23" s="245"/>
      <c r="AX23" s="245"/>
      <c r="AY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245"/>
      <c r="CO23" s="245"/>
      <c r="CP23" s="245"/>
      <c r="CQ23" s="245"/>
      <c r="CR23" s="245"/>
      <c r="CS23" s="245"/>
      <c r="CT23" s="245"/>
      <c r="CU23" s="245"/>
      <c r="CV23" s="245"/>
      <c r="CW23" s="245"/>
      <c r="CX23" s="245"/>
      <c r="CY23" s="245"/>
      <c r="CZ23" s="245"/>
      <c r="DA23" s="245"/>
      <c r="DB23" s="245"/>
      <c r="DC23" s="245"/>
      <c r="DD23" s="245"/>
      <c r="DE23" s="245"/>
      <c r="DF23" s="245"/>
      <c r="DG23" s="245"/>
      <c r="DH23" s="245"/>
      <c r="DI23" s="245"/>
      <c r="DJ23" s="245"/>
      <c r="DK23" s="245"/>
      <c r="DL23" s="245"/>
      <c r="DM23" s="245"/>
      <c r="DN23" s="245"/>
      <c r="DO23" s="245"/>
      <c r="DP23" s="245"/>
      <c r="DQ23" s="245"/>
      <c r="DR23" s="245"/>
      <c r="DS23" s="245"/>
      <c r="DT23" s="245"/>
      <c r="DU23" s="245"/>
      <c r="DV23" s="245"/>
      <c r="DW23" s="245"/>
      <c r="DX23" s="245"/>
      <c r="DY23" s="245"/>
      <c r="DZ23" s="245"/>
      <c r="EA23" s="245"/>
      <c r="EB23" s="245"/>
      <c r="EC23" s="245"/>
      <c r="ED23" s="245"/>
      <c r="EE23" s="245"/>
      <c r="EF23" s="245"/>
      <c r="EG23" s="245"/>
      <c r="EH23" s="245"/>
      <c r="EI23" s="245"/>
      <c r="EJ23" s="245"/>
      <c r="EK23" s="245"/>
      <c r="EL23" s="245"/>
      <c r="EM23" s="245"/>
      <c r="EN23" s="245"/>
      <c r="EO23" s="245"/>
      <c r="EP23" s="245"/>
      <c r="EQ23" s="245"/>
      <c r="ER23" s="245"/>
      <c r="ES23" s="245"/>
      <c r="ET23" s="245"/>
      <c r="EU23" s="245"/>
      <c r="EV23" s="245"/>
      <c r="EW23" s="245"/>
      <c r="EX23" s="245"/>
      <c r="EY23" s="245"/>
      <c r="EZ23" s="245"/>
      <c r="FA23" s="245"/>
      <c r="FB23" s="245"/>
      <c r="FC23" s="245"/>
      <c r="FD23" s="245"/>
      <c r="FE23" s="245"/>
      <c r="FF23" s="245"/>
      <c r="FG23" s="245"/>
      <c r="FH23" s="245"/>
      <c r="FI23" s="245"/>
      <c r="FJ23" s="245"/>
      <c r="FK23" s="245"/>
      <c r="FL23" s="245"/>
      <c r="FM23" s="245"/>
      <c r="FN23" s="245"/>
      <c r="FO23" s="245"/>
      <c r="FP23" s="245"/>
      <c r="FQ23" s="245"/>
      <c r="FR23" s="245"/>
      <c r="FS23" s="245"/>
      <c r="FT23" s="245"/>
      <c r="FU23" s="245"/>
      <c r="FV23" s="245"/>
      <c r="FW23" s="245"/>
      <c r="FX23" s="245"/>
      <c r="FY23" s="245"/>
      <c r="FZ23" s="245"/>
      <c r="GA23" s="245"/>
      <c r="GB23" s="245"/>
      <c r="GC23" s="245"/>
      <c r="GD23" s="245"/>
      <c r="GE23" s="245"/>
      <c r="GF23" s="245"/>
      <c r="GG23" s="245"/>
      <c r="GH23" s="245"/>
      <c r="GI23" s="245"/>
      <c r="GJ23" s="245"/>
      <c r="GK23" s="245"/>
      <c r="GL23" s="245"/>
      <c r="GM23" s="245"/>
      <c r="GN23" s="245"/>
      <c r="GO23" s="245"/>
      <c r="GP23" s="245"/>
      <c r="GQ23" s="245"/>
      <c r="GR23" s="245"/>
      <c r="GS23" s="245"/>
      <c r="GT23" s="245"/>
      <c r="GU23" s="245"/>
      <c r="GV23" s="245"/>
      <c r="GW23" s="245"/>
      <c r="GX23" s="245"/>
      <c r="GY23" s="245"/>
      <c r="GZ23" s="245"/>
      <c r="HA23" s="245"/>
      <c r="HB23" s="245"/>
      <c r="HC23" s="245"/>
      <c r="HD23" s="245"/>
      <c r="HE23" s="245"/>
      <c r="HF23" s="245"/>
      <c r="HG23" s="245"/>
      <c r="HH23" s="245"/>
      <c r="HI23" s="245"/>
      <c r="HJ23" s="245"/>
      <c r="HK23" s="245"/>
      <c r="HL23" s="245"/>
      <c r="HM23" s="245"/>
      <c r="HN23" s="245"/>
      <c r="HO23" s="245"/>
      <c r="HP23" s="245"/>
      <c r="HQ23" s="245"/>
      <c r="HR23" s="245"/>
      <c r="HS23" s="245"/>
      <c r="HT23" s="245"/>
      <c r="HU23" s="245"/>
      <c r="HV23" s="245"/>
      <c r="HW23" s="245"/>
      <c r="HX23" s="245"/>
      <c r="HY23" s="245"/>
      <c r="HZ23" s="245"/>
      <c r="IA23" s="245"/>
      <c r="IB23" s="245"/>
      <c r="IC23" s="245"/>
      <c r="ID23" s="245"/>
      <c r="IE23" s="245"/>
      <c r="IF23" s="245"/>
      <c r="IG23" s="245"/>
      <c r="IH23" s="245"/>
      <c r="II23" s="245"/>
      <c r="IJ23" s="245"/>
      <c r="IK23" s="245"/>
      <c r="IL23" s="245"/>
      <c r="IM23" s="245"/>
      <c r="IN23" s="245"/>
      <c r="IO23" s="245"/>
      <c r="IP23" s="245"/>
      <c r="IQ23" s="245"/>
    </row>
    <row r="24" s="249" customFormat="1" ht="42" customHeight="1" spans="1:251">
      <c r="A24" s="274"/>
      <c r="B24" s="271" t="s">
        <v>576</v>
      </c>
      <c r="C24" s="271" t="s">
        <v>592</v>
      </c>
      <c r="D24" s="272" t="s">
        <v>591</v>
      </c>
      <c r="E24" s="272">
        <v>100</v>
      </c>
      <c r="F24" s="272" t="s">
        <v>579</v>
      </c>
      <c r="G24" s="273" t="s">
        <v>593</v>
      </c>
      <c r="H24" s="264"/>
      <c r="I24" s="264"/>
      <c r="J24" s="264"/>
      <c r="K24" s="245"/>
      <c r="L24" s="245"/>
      <c r="M24" s="245"/>
      <c r="N24" s="245"/>
      <c r="O24" s="245"/>
      <c r="P24" s="245"/>
      <c r="Q24" s="245"/>
      <c r="R24" s="245"/>
      <c r="S24" s="245"/>
      <c r="T24" s="245"/>
      <c r="U24" s="245"/>
      <c r="V24" s="245"/>
      <c r="W24" s="245"/>
      <c r="X24" s="245"/>
      <c r="Y24" s="245"/>
      <c r="Z24" s="245"/>
      <c r="AA24" s="245"/>
      <c r="AB24" s="245"/>
      <c r="AC24" s="245"/>
      <c r="AD24" s="245"/>
      <c r="AE24" s="245"/>
      <c r="AF24" s="245"/>
      <c r="AG24" s="245"/>
      <c r="AH24" s="245"/>
      <c r="AI24" s="245"/>
      <c r="AJ24" s="245"/>
      <c r="AK24" s="245"/>
      <c r="AL24" s="245"/>
      <c r="AM24" s="245"/>
      <c r="AN24" s="245"/>
      <c r="AO24" s="245"/>
      <c r="AP24" s="245"/>
      <c r="AQ24" s="245"/>
      <c r="AR24" s="245"/>
      <c r="AS24" s="245"/>
      <c r="AT24" s="245"/>
      <c r="AU24" s="245"/>
      <c r="AV24" s="245"/>
      <c r="AW24" s="245"/>
      <c r="AX24" s="245"/>
      <c r="AY24" s="245"/>
      <c r="AZ24" s="245"/>
      <c r="BA24" s="245"/>
      <c r="BB24" s="245"/>
      <c r="BC24" s="245"/>
      <c r="BD24" s="245"/>
      <c r="BE24" s="245"/>
      <c r="BF24" s="245"/>
      <c r="BG24" s="245"/>
      <c r="BH24" s="245"/>
      <c r="BI24" s="245"/>
      <c r="BJ24" s="245"/>
      <c r="BK24" s="245"/>
      <c r="BL24" s="245"/>
      <c r="BM24" s="245"/>
      <c r="BN24" s="245"/>
      <c r="BO24" s="245"/>
      <c r="BP24" s="245"/>
      <c r="BQ24" s="245"/>
      <c r="BR24" s="245"/>
      <c r="BS24" s="245"/>
      <c r="BT24" s="245"/>
      <c r="BU24" s="245"/>
      <c r="BV24" s="245"/>
      <c r="BW24" s="245"/>
      <c r="BX24" s="245"/>
      <c r="BY24" s="245"/>
      <c r="BZ24" s="245"/>
      <c r="CA24" s="245"/>
      <c r="CB24" s="245"/>
      <c r="CC24" s="245"/>
      <c r="CD24" s="245"/>
      <c r="CE24" s="245"/>
      <c r="CF24" s="245"/>
      <c r="CG24" s="245"/>
      <c r="CH24" s="245"/>
      <c r="CI24" s="245"/>
      <c r="CJ24" s="245"/>
      <c r="CK24" s="245"/>
      <c r="CL24" s="245"/>
      <c r="CM24" s="245"/>
      <c r="CN24" s="245"/>
      <c r="CO24" s="245"/>
      <c r="CP24" s="245"/>
      <c r="CQ24" s="245"/>
      <c r="CR24" s="245"/>
      <c r="CS24" s="245"/>
      <c r="CT24" s="245"/>
      <c r="CU24" s="245"/>
      <c r="CV24" s="245"/>
      <c r="CW24" s="245"/>
      <c r="CX24" s="245"/>
      <c r="CY24" s="245"/>
      <c r="CZ24" s="245"/>
      <c r="DA24" s="245"/>
      <c r="DB24" s="245"/>
      <c r="DC24" s="245"/>
      <c r="DD24" s="245"/>
      <c r="DE24" s="245"/>
      <c r="DF24" s="245"/>
      <c r="DG24" s="245"/>
      <c r="DH24" s="245"/>
      <c r="DI24" s="245"/>
      <c r="DJ24" s="245"/>
      <c r="DK24" s="245"/>
      <c r="DL24" s="245"/>
      <c r="DM24" s="245"/>
      <c r="DN24" s="245"/>
      <c r="DO24" s="245"/>
      <c r="DP24" s="245"/>
      <c r="DQ24" s="245"/>
      <c r="DR24" s="245"/>
      <c r="DS24" s="245"/>
      <c r="DT24" s="245"/>
      <c r="DU24" s="245"/>
      <c r="DV24" s="245"/>
      <c r="DW24" s="245"/>
      <c r="DX24" s="245"/>
      <c r="DY24" s="245"/>
      <c r="DZ24" s="245"/>
      <c r="EA24" s="245"/>
      <c r="EB24" s="245"/>
      <c r="EC24" s="245"/>
      <c r="ED24" s="245"/>
      <c r="EE24" s="245"/>
      <c r="EF24" s="245"/>
      <c r="EG24" s="245"/>
      <c r="EH24" s="245"/>
      <c r="EI24" s="245"/>
      <c r="EJ24" s="245"/>
      <c r="EK24" s="245"/>
      <c r="EL24" s="245"/>
      <c r="EM24" s="245"/>
      <c r="EN24" s="245"/>
      <c r="EO24" s="245"/>
      <c r="EP24" s="245"/>
      <c r="EQ24" s="245"/>
      <c r="ER24" s="245"/>
      <c r="ES24" s="245"/>
      <c r="ET24" s="245"/>
      <c r="EU24" s="245"/>
      <c r="EV24" s="245"/>
      <c r="EW24" s="245"/>
      <c r="EX24" s="245"/>
      <c r="EY24" s="245"/>
      <c r="EZ24" s="245"/>
      <c r="FA24" s="245"/>
      <c r="FB24" s="245"/>
      <c r="FC24" s="245"/>
      <c r="FD24" s="245"/>
      <c r="FE24" s="245"/>
      <c r="FF24" s="245"/>
      <c r="FG24" s="245"/>
      <c r="FH24" s="245"/>
      <c r="FI24" s="245"/>
      <c r="FJ24" s="245"/>
      <c r="FK24" s="245"/>
      <c r="FL24" s="245"/>
      <c r="FM24" s="245"/>
      <c r="FN24" s="245"/>
      <c r="FO24" s="245"/>
      <c r="FP24" s="245"/>
      <c r="FQ24" s="245"/>
      <c r="FR24" s="245"/>
      <c r="FS24" s="245"/>
      <c r="FT24" s="245"/>
      <c r="FU24" s="245"/>
      <c r="FV24" s="245"/>
      <c r="FW24" s="245"/>
      <c r="FX24" s="245"/>
      <c r="FY24" s="245"/>
      <c r="FZ24" s="245"/>
      <c r="GA24" s="245"/>
      <c r="GB24" s="245"/>
      <c r="GC24" s="245"/>
      <c r="GD24" s="245"/>
      <c r="GE24" s="245"/>
      <c r="GF24" s="245"/>
      <c r="GG24" s="245"/>
      <c r="GH24" s="245"/>
      <c r="GI24" s="245"/>
      <c r="GJ24" s="245"/>
      <c r="GK24" s="245"/>
      <c r="GL24" s="245"/>
      <c r="GM24" s="245"/>
      <c r="GN24" s="245"/>
      <c r="GO24" s="245"/>
      <c r="GP24" s="245"/>
      <c r="GQ24" s="245"/>
      <c r="GR24" s="245"/>
      <c r="GS24" s="245"/>
      <c r="GT24" s="245"/>
      <c r="GU24" s="245"/>
      <c r="GV24" s="245"/>
      <c r="GW24" s="245"/>
      <c r="GX24" s="245"/>
      <c r="GY24" s="245"/>
      <c r="GZ24" s="245"/>
      <c r="HA24" s="245"/>
      <c r="HB24" s="245"/>
      <c r="HC24" s="245"/>
      <c r="HD24" s="245"/>
      <c r="HE24" s="245"/>
      <c r="HF24" s="245"/>
      <c r="HG24" s="245"/>
      <c r="HH24" s="245"/>
      <c r="HI24" s="245"/>
      <c r="HJ24" s="245"/>
      <c r="HK24" s="245"/>
      <c r="HL24" s="245"/>
      <c r="HM24" s="245"/>
      <c r="HN24" s="245"/>
      <c r="HO24" s="245"/>
      <c r="HP24" s="245"/>
      <c r="HQ24" s="245"/>
      <c r="HR24" s="245"/>
      <c r="HS24" s="245"/>
      <c r="HT24" s="245"/>
      <c r="HU24" s="245"/>
      <c r="HV24" s="245"/>
      <c r="HW24" s="245"/>
      <c r="HX24" s="245"/>
      <c r="HY24" s="245"/>
      <c r="HZ24" s="245"/>
      <c r="IA24" s="245"/>
      <c r="IB24" s="245"/>
      <c r="IC24" s="245"/>
      <c r="ID24" s="245"/>
      <c r="IE24" s="245"/>
      <c r="IF24" s="245"/>
      <c r="IG24" s="245"/>
      <c r="IH24" s="245"/>
      <c r="II24" s="245"/>
      <c r="IJ24" s="245"/>
      <c r="IK24" s="245"/>
      <c r="IL24" s="245"/>
      <c r="IM24" s="245"/>
      <c r="IN24" s="245"/>
      <c r="IO24" s="245"/>
      <c r="IP24" s="245"/>
      <c r="IQ24" s="245"/>
    </row>
    <row r="25" s="249" customFormat="1" ht="42" customHeight="1" spans="1:251">
      <c r="A25" s="274"/>
      <c r="B25" s="271" t="s">
        <v>576</v>
      </c>
      <c r="C25" s="271" t="s">
        <v>594</v>
      </c>
      <c r="D25" s="272" t="s">
        <v>591</v>
      </c>
      <c r="E25" s="272">
        <v>100</v>
      </c>
      <c r="F25" s="272" t="s">
        <v>579</v>
      </c>
      <c r="G25" s="273" t="s">
        <v>593</v>
      </c>
      <c r="H25" s="264"/>
      <c r="I25" s="264"/>
      <c r="J25" s="264"/>
      <c r="K25" s="245"/>
      <c r="L25" s="245"/>
      <c r="M25" s="245"/>
      <c r="N25" s="245"/>
      <c r="O25" s="245"/>
      <c r="P25" s="245"/>
      <c r="Q25" s="245"/>
      <c r="R25" s="245"/>
      <c r="S25" s="245"/>
      <c r="T25" s="245"/>
      <c r="U25" s="245"/>
      <c r="V25" s="245"/>
      <c r="W25" s="245"/>
      <c r="X25" s="245"/>
      <c r="Y25" s="245"/>
      <c r="Z25" s="245"/>
      <c r="AA25" s="245"/>
      <c r="AB25" s="245"/>
      <c r="AC25" s="245"/>
      <c r="AD25" s="245"/>
      <c r="AE25" s="245"/>
      <c r="AF25" s="245"/>
      <c r="AG25" s="245"/>
      <c r="AH25" s="245"/>
      <c r="AI25" s="245"/>
      <c r="AJ25" s="245"/>
      <c r="AK25" s="245"/>
      <c r="AL25" s="245"/>
      <c r="AM25" s="245"/>
      <c r="AN25" s="245"/>
      <c r="AO25" s="245"/>
      <c r="AP25" s="245"/>
      <c r="AQ25" s="245"/>
      <c r="AR25" s="245"/>
      <c r="AS25" s="245"/>
      <c r="AT25" s="245"/>
      <c r="AU25" s="245"/>
      <c r="AV25" s="245"/>
      <c r="AW25" s="245"/>
      <c r="AX25" s="245"/>
      <c r="AY25" s="245"/>
      <c r="AZ25" s="245"/>
      <c r="BA25" s="245"/>
      <c r="BB25" s="245"/>
      <c r="BC25" s="245"/>
      <c r="BD25" s="245"/>
      <c r="BE25" s="245"/>
      <c r="BF25" s="245"/>
      <c r="BG25" s="245"/>
      <c r="BH25" s="245"/>
      <c r="BI25" s="245"/>
      <c r="BJ25" s="245"/>
      <c r="BK25" s="245"/>
      <c r="BL25" s="245"/>
      <c r="BM25" s="245"/>
      <c r="BN25" s="245"/>
      <c r="BO25" s="245"/>
      <c r="BP25" s="245"/>
      <c r="BQ25" s="245"/>
      <c r="BR25" s="245"/>
      <c r="BS25" s="245"/>
      <c r="BT25" s="245"/>
      <c r="BU25" s="245"/>
      <c r="BV25" s="245"/>
      <c r="BW25" s="245"/>
      <c r="BX25" s="245"/>
      <c r="BY25" s="245"/>
      <c r="BZ25" s="245"/>
      <c r="CA25" s="245"/>
      <c r="CB25" s="245"/>
      <c r="CC25" s="245"/>
      <c r="CD25" s="245"/>
      <c r="CE25" s="245"/>
      <c r="CF25" s="245"/>
      <c r="CG25" s="245"/>
      <c r="CH25" s="245"/>
      <c r="CI25" s="245"/>
      <c r="CJ25" s="245"/>
      <c r="CK25" s="245"/>
      <c r="CL25" s="245"/>
      <c r="CM25" s="245"/>
      <c r="CN25" s="245"/>
      <c r="CO25" s="245"/>
      <c r="CP25" s="245"/>
      <c r="CQ25" s="245"/>
      <c r="CR25" s="245"/>
      <c r="CS25" s="245"/>
      <c r="CT25" s="245"/>
      <c r="CU25" s="245"/>
      <c r="CV25" s="245"/>
      <c r="CW25" s="245"/>
      <c r="CX25" s="245"/>
      <c r="CY25" s="245"/>
      <c r="CZ25" s="245"/>
      <c r="DA25" s="245"/>
      <c r="DB25" s="245"/>
      <c r="DC25" s="245"/>
      <c r="DD25" s="245"/>
      <c r="DE25" s="245"/>
      <c r="DF25" s="245"/>
      <c r="DG25" s="245"/>
      <c r="DH25" s="245"/>
      <c r="DI25" s="245"/>
      <c r="DJ25" s="245"/>
      <c r="DK25" s="245"/>
      <c r="DL25" s="245"/>
      <c r="DM25" s="245"/>
      <c r="DN25" s="245"/>
      <c r="DO25" s="245"/>
      <c r="DP25" s="245"/>
      <c r="DQ25" s="245"/>
      <c r="DR25" s="245"/>
      <c r="DS25" s="245"/>
      <c r="DT25" s="245"/>
      <c r="DU25" s="245"/>
      <c r="DV25" s="245"/>
      <c r="DW25" s="245"/>
      <c r="DX25" s="245"/>
      <c r="DY25" s="245"/>
      <c r="DZ25" s="245"/>
      <c r="EA25" s="245"/>
      <c r="EB25" s="245"/>
      <c r="EC25" s="245"/>
      <c r="ED25" s="245"/>
      <c r="EE25" s="245"/>
      <c r="EF25" s="245"/>
      <c r="EG25" s="245"/>
      <c r="EH25" s="245"/>
      <c r="EI25" s="245"/>
      <c r="EJ25" s="245"/>
      <c r="EK25" s="245"/>
      <c r="EL25" s="245"/>
      <c r="EM25" s="245"/>
      <c r="EN25" s="245"/>
      <c r="EO25" s="245"/>
      <c r="EP25" s="245"/>
      <c r="EQ25" s="245"/>
      <c r="ER25" s="245"/>
      <c r="ES25" s="245"/>
      <c r="ET25" s="245"/>
      <c r="EU25" s="245"/>
      <c r="EV25" s="245"/>
      <c r="EW25" s="245"/>
      <c r="EX25" s="245"/>
      <c r="EY25" s="245"/>
      <c r="EZ25" s="245"/>
      <c r="FA25" s="245"/>
      <c r="FB25" s="245"/>
      <c r="FC25" s="245"/>
      <c r="FD25" s="245"/>
      <c r="FE25" s="245"/>
      <c r="FF25" s="245"/>
      <c r="FG25" s="245"/>
      <c r="FH25" s="245"/>
      <c r="FI25" s="245"/>
      <c r="FJ25" s="245"/>
      <c r="FK25" s="245"/>
      <c r="FL25" s="245"/>
      <c r="FM25" s="245"/>
      <c r="FN25" s="245"/>
      <c r="FO25" s="245"/>
      <c r="FP25" s="245"/>
      <c r="FQ25" s="245"/>
      <c r="FR25" s="245"/>
      <c r="FS25" s="245"/>
      <c r="FT25" s="245"/>
      <c r="FU25" s="245"/>
      <c r="FV25" s="245"/>
      <c r="FW25" s="245"/>
      <c r="FX25" s="245"/>
      <c r="FY25" s="245"/>
      <c r="FZ25" s="245"/>
      <c r="GA25" s="245"/>
      <c r="GB25" s="245"/>
      <c r="GC25" s="245"/>
      <c r="GD25" s="245"/>
      <c r="GE25" s="245"/>
      <c r="GF25" s="245"/>
      <c r="GG25" s="245"/>
      <c r="GH25" s="245"/>
      <c r="GI25" s="245"/>
      <c r="GJ25" s="245"/>
      <c r="GK25" s="245"/>
      <c r="GL25" s="245"/>
      <c r="GM25" s="245"/>
      <c r="GN25" s="245"/>
      <c r="GO25" s="245"/>
      <c r="GP25" s="245"/>
      <c r="GQ25" s="245"/>
      <c r="GR25" s="245"/>
      <c r="GS25" s="245"/>
      <c r="GT25" s="245"/>
      <c r="GU25" s="245"/>
      <c r="GV25" s="245"/>
      <c r="GW25" s="245"/>
      <c r="GX25" s="245"/>
      <c r="GY25" s="245"/>
      <c r="GZ25" s="245"/>
      <c r="HA25" s="245"/>
      <c r="HB25" s="245"/>
      <c r="HC25" s="245"/>
      <c r="HD25" s="245"/>
      <c r="HE25" s="245"/>
      <c r="HF25" s="245"/>
      <c r="HG25" s="245"/>
      <c r="HH25" s="245"/>
      <c r="HI25" s="245"/>
      <c r="HJ25" s="245"/>
      <c r="HK25" s="245"/>
      <c r="HL25" s="245"/>
      <c r="HM25" s="245"/>
      <c r="HN25" s="245"/>
      <c r="HO25" s="245"/>
      <c r="HP25" s="245"/>
      <c r="HQ25" s="245"/>
      <c r="HR25" s="245"/>
      <c r="HS25" s="245"/>
      <c r="HT25" s="245"/>
      <c r="HU25" s="245"/>
      <c r="HV25" s="245"/>
      <c r="HW25" s="245"/>
      <c r="HX25" s="245"/>
      <c r="HY25" s="245"/>
      <c r="HZ25" s="245"/>
      <c r="IA25" s="245"/>
      <c r="IB25" s="245"/>
      <c r="IC25" s="245"/>
      <c r="ID25" s="245"/>
      <c r="IE25" s="245"/>
      <c r="IF25" s="245"/>
      <c r="IG25" s="245"/>
      <c r="IH25" s="245"/>
      <c r="II25" s="245"/>
      <c r="IJ25" s="245"/>
      <c r="IK25" s="245"/>
      <c r="IL25" s="245"/>
      <c r="IM25" s="245"/>
      <c r="IN25" s="245"/>
      <c r="IO25" s="245"/>
      <c r="IP25" s="245"/>
      <c r="IQ25" s="245"/>
    </row>
    <row r="26" s="249" customFormat="1" ht="42" customHeight="1" spans="1:251">
      <c r="A26" s="274"/>
      <c r="B26" s="271" t="s">
        <v>576</v>
      </c>
      <c r="C26" s="271" t="s">
        <v>595</v>
      </c>
      <c r="D26" s="272" t="s">
        <v>591</v>
      </c>
      <c r="E26" s="272">
        <v>100</v>
      </c>
      <c r="F26" s="272" t="s">
        <v>579</v>
      </c>
      <c r="G26" s="273" t="s">
        <v>593</v>
      </c>
      <c r="H26" s="264"/>
      <c r="I26" s="264"/>
      <c r="J26" s="264"/>
      <c r="K26" s="245"/>
      <c r="L26" s="245"/>
      <c r="M26" s="245"/>
      <c r="N26" s="245"/>
      <c r="O26" s="245"/>
      <c r="P26" s="245"/>
      <c r="Q26" s="245"/>
      <c r="R26" s="245"/>
      <c r="S26" s="245"/>
      <c r="T26" s="245"/>
      <c r="U26" s="245"/>
      <c r="V26" s="245"/>
      <c r="W26" s="245"/>
      <c r="X26" s="245"/>
      <c r="Y26" s="245"/>
      <c r="Z26" s="245"/>
      <c r="AA26" s="245"/>
      <c r="AB26" s="245"/>
      <c r="AC26" s="245"/>
      <c r="AD26" s="245"/>
      <c r="AE26" s="245"/>
      <c r="AF26" s="245"/>
      <c r="AG26" s="245"/>
      <c r="AH26" s="245"/>
      <c r="AI26" s="245"/>
      <c r="AJ26" s="245"/>
      <c r="AK26" s="245"/>
      <c r="AL26" s="245"/>
      <c r="AM26" s="245"/>
      <c r="AN26" s="245"/>
      <c r="AO26" s="245"/>
      <c r="AP26" s="245"/>
      <c r="AQ26" s="245"/>
      <c r="AR26" s="245"/>
      <c r="AS26" s="245"/>
      <c r="AT26" s="245"/>
      <c r="AU26" s="245"/>
      <c r="AV26" s="245"/>
      <c r="AW26" s="245"/>
      <c r="AX26" s="245"/>
      <c r="AY26" s="245"/>
      <c r="AZ26" s="245"/>
      <c r="BA26" s="245"/>
      <c r="BB26" s="245"/>
      <c r="BC26" s="245"/>
      <c r="BD26" s="245"/>
      <c r="BE26" s="245"/>
      <c r="BF26" s="245"/>
      <c r="BG26" s="245"/>
      <c r="BH26" s="245"/>
      <c r="BI26" s="245"/>
      <c r="BJ26" s="245"/>
      <c r="BK26" s="245"/>
      <c r="BL26" s="245"/>
      <c r="BM26" s="245"/>
      <c r="BN26" s="245"/>
      <c r="BO26" s="245"/>
      <c r="BP26" s="245"/>
      <c r="BQ26" s="245"/>
      <c r="BR26" s="245"/>
      <c r="BS26" s="245"/>
      <c r="BT26" s="245"/>
      <c r="BU26" s="245"/>
      <c r="BV26" s="245"/>
      <c r="BW26" s="245"/>
      <c r="BX26" s="245"/>
      <c r="BY26" s="245"/>
      <c r="BZ26" s="245"/>
      <c r="CA26" s="245"/>
      <c r="CB26" s="245"/>
      <c r="CC26" s="245"/>
      <c r="CD26" s="245"/>
      <c r="CE26" s="245"/>
      <c r="CF26" s="245"/>
      <c r="CG26" s="245"/>
      <c r="CH26" s="245"/>
      <c r="CI26" s="245"/>
      <c r="CJ26" s="245"/>
      <c r="CK26" s="245"/>
      <c r="CL26" s="245"/>
      <c r="CM26" s="245"/>
      <c r="CN26" s="245"/>
      <c r="CO26" s="245"/>
      <c r="CP26" s="245"/>
      <c r="CQ26" s="245"/>
      <c r="CR26" s="245"/>
      <c r="CS26" s="245"/>
      <c r="CT26" s="245"/>
      <c r="CU26" s="245"/>
      <c r="CV26" s="245"/>
      <c r="CW26" s="245"/>
      <c r="CX26" s="245"/>
      <c r="CY26" s="245"/>
      <c r="CZ26" s="245"/>
      <c r="DA26" s="245"/>
      <c r="DB26" s="245"/>
      <c r="DC26" s="245"/>
      <c r="DD26" s="245"/>
      <c r="DE26" s="245"/>
      <c r="DF26" s="245"/>
      <c r="DG26" s="245"/>
      <c r="DH26" s="245"/>
      <c r="DI26" s="245"/>
      <c r="DJ26" s="245"/>
      <c r="DK26" s="245"/>
      <c r="DL26" s="245"/>
      <c r="DM26" s="245"/>
      <c r="DN26" s="245"/>
      <c r="DO26" s="245"/>
      <c r="DP26" s="245"/>
      <c r="DQ26" s="245"/>
      <c r="DR26" s="245"/>
      <c r="DS26" s="245"/>
      <c r="DT26" s="245"/>
      <c r="DU26" s="245"/>
      <c r="DV26" s="245"/>
      <c r="DW26" s="245"/>
      <c r="DX26" s="245"/>
      <c r="DY26" s="245"/>
      <c r="DZ26" s="245"/>
      <c r="EA26" s="245"/>
      <c r="EB26" s="245"/>
      <c r="EC26" s="245"/>
      <c r="ED26" s="245"/>
      <c r="EE26" s="245"/>
      <c r="EF26" s="245"/>
      <c r="EG26" s="245"/>
      <c r="EH26" s="245"/>
      <c r="EI26" s="245"/>
      <c r="EJ26" s="245"/>
      <c r="EK26" s="245"/>
      <c r="EL26" s="245"/>
      <c r="EM26" s="245"/>
      <c r="EN26" s="245"/>
      <c r="EO26" s="245"/>
      <c r="EP26" s="245"/>
      <c r="EQ26" s="245"/>
      <c r="ER26" s="245"/>
      <c r="ES26" s="245"/>
      <c r="ET26" s="245"/>
      <c r="EU26" s="245"/>
      <c r="EV26" s="245"/>
      <c r="EW26" s="245"/>
      <c r="EX26" s="245"/>
      <c r="EY26" s="245"/>
      <c r="EZ26" s="245"/>
      <c r="FA26" s="245"/>
      <c r="FB26" s="245"/>
      <c r="FC26" s="245"/>
      <c r="FD26" s="245"/>
      <c r="FE26" s="245"/>
      <c r="FF26" s="245"/>
      <c r="FG26" s="245"/>
      <c r="FH26" s="245"/>
      <c r="FI26" s="245"/>
      <c r="FJ26" s="245"/>
      <c r="FK26" s="245"/>
      <c r="FL26" s="245"/>
      <c r="FM26" s="245"/>
      <c r="FN26" s="245"/>
      <c r="FO26" s="245"/>
      <c r="FP26" s="245"/>
      <c r="FQ26" s="245"/>
      <c r="FR26" s="245"/>
      <c r="FS26" s="245"/>
      <c r="FT26" s="245"/>
      <c r="FU26" s="245"/>
      <c r="FV26" s="245"/>
      <c r="FW26" s="245"/>
      <c r="FX26" s="245"/>
      <c r="FY26" s="245"/>
      <c r="FZ26" s="245"/>
      <c r="GA26" s="245"/>
      <c r="GB26" s="245"/>
      <c r="GC26" s="245"/>
      <c r="GD26" s="245"/>
      <c r="GE26" s="245"/>
      <c r="GF26" s="245"/>
      <c r="GG26" s="245"/>
      <c r="GH26" s="245"/>
      <c r="GI26" s="245"/>
      <c r="GJ26" s="245"/>
      <c r="GK26" s="245"/>
      <c r="GL26" s="245"/>
      <c r="GM26" s="245"/>
      <c r="GN26" s="245"/>
      <c r="GO26" s="245"/>
      <c r="GP26" s="245"/>
      <c r="GQ26" s="245"/>
      <c r="GR26" s="245"/>
      <c r="GS26" s="245"/>
      <c r="GT26" s="245"/>
      <c r="GU26" s="245"/>
      <c r="GV26" s="245"/>
      <c r="GW26" s="245"/>
      <c r="GX26" s="245"/>
      <c r="GY26" s="245"/>
      <c r="GZ26" s="245"/>
      <c r="HA26" s="245"/>
      <c r="HB26" s="245"/>
      <c r="HC26" s="245"/>
      <c r="HD26" s="245"/>
      <c r="HE26" s="245"/>
      <c r="HF26" s="245"/>
      <c r="HG26" s="245"/>
      <c r="HH26" s="245"/>
      <c r="HI26" s="245"/>
      <c r="HJ26" s="245"/>
      <c r="HK26" s="245"/>
      <c r="HL26" s="245"/>
      <c r="HM26" s="245"/>
      <c r="HN26" s="245"/>
      <c r="HO26" s="245"/>
      <c r="HP26" s="245"/>
      <c r="HQ26" s="245"/>
      <c r="HR26" s="245"/>
      <c r="HS26" s="245"/>
      <c r="HT26" s="245"/>
      <c r="HU26" s="245"/>
      <c r="HV26" s="245"/>
      <c r="HW26" s="245"/>
      <c r="HX26" s="245"/>
      <c r="HY26" s="245"/>
      <c r="HZ26" s="245"/>
      <c r="IA26" s="245"/>
      <c r="IB26" s="245"/>
      <c r="IC26" s="245"/>
      <c r="ID26" s="245"/>
      <c r="IE26" s="245"/>
      <c r="IF26" s="245"/>
      <c r="IG26" s="245"/>
      <c r="IH26" s="245"/>
      <c r="II26" s="245"/>
      <c r="IJ26" s="245"/>
      <c r="IK26" s="245"/>
      <c r="IL26" s="245"/>
      <c r="IM26" s="245"/>
      <c r="IN26" s="245"/>
      <c r="IO26" s="245"/>
      <c r="IP26" s="245"/>
      <c r="IQ26" s="245"/>
    </row>
    <row r="27" s="249" customFormat="1" ht="42" customHeight="1" spans="1:251">
      <c r="A27" s="274"/>
      <c r="B27" s="271" t="s">
        <v>576</v>
      </c>
      <c r="C27" s="271" t="s">
        <v>596</v>
      </c>
      <c r="D27" s="272" t="s">
        <v>578</v>
      </c>
      <c r="E27" s="272">
        <v>10</v>
      </c>
      <c r="F27" s="272" t="s">
        <v>588</v>
      </c>
      <c r="G27" s="273" t="s">
        <v>46</v>
      </c>
      <c r="H27" s="264"/>
      <c r="I27" s="264"/>
      <c r="J27" s="264"/>
      <c r="K27" s="245"/>
      <c r="L27" s="245"/>
      <c r="M27" s="245"/>
      <c r="N27" s="245"/>
      <c r="O27" s="245"/>
      <c r="P27" s="245"/>
      <c r="Q27" s="245"/>
      <c r="R27" s="245"/>
      <c r="S27" s="245"/>
      <c r="T27" s="245"/>
      <c r="U27" s="245"/>
      <c r="V27" s="245"/>
      <c r="W27" s="245"/>
      <c r="X27" s="245"/>
      <c r="Y27" s="245"/>
      <c r="Z27" s="245"/>
      <c r="AA27" s="245"/>
      <c r="AB27" s="245"/>
      <c r="AC27" s="245"/>
      <c r="AD27" s="245"/>
      <c r="AE27" s="245"/>
      <c r="AF27" s="245"/>
      <c r="AG27" s="245"/>
      <c r="AH27" s="245"/>
      <c r="AI27" s="245"/>
      <c r="AJ27" s="245"/>
      <c r="AK27" s="245"/>
      <c r="AL27" s="245"/>
      <c r="AM27" s="245"/>
      <c r="AN27" s="245"/>
      <c r="AO27" s="245"/>
      <c r="AP27" s="245"/>
      <c r="AQ27" s="245"/>
      <c r="AR27" s="245"/>
      <c r="AS27" s="245"/>
      <c r="AT27" s="245"/>
      <c r="AU27" s="245"/>
      <c r="AV27" s="245"/>
      <c r="AW27" s="245"/>
      <c r="AX27" s="245"/>
      <c r="AY27" s="245"/>
      <c r="AZ27" s="245"/>
      <c r="BA27" s="245"/>
      <c r="BB27" s="245"/>
      <c r="BC27" s="245"/>
      <c r="BD27" s="245"/>
      <c r="BE27" s="245"/>
      <c r="BF27" s="245"/>
      <c r="BG27" s="245"/>
      <c r="BH27" s="245"/>
      <c r="BI27" s="245"/>
      <c r="BJ27" s="245"/>
      <c r="BK27" s="245"/>
      <c r="BL27" s="245"/>
      <c r="BM27" s="245"/>
      <c r="BN27" s="245"/>
      <c r="BO27" s="245"/>
      <c r="BP27" s="245"/>
      <c r="BQ27" s="245"/>
      <c r="BR27" s="245"/>
      <c r="BS27" s="245"/>
      <c r="BT27" s="245"/>
      <c r="BU27" s="245"/>
      <c r="BV27" s="245"/>
      <c r="BW27" s="245"/>
      <c r="BX27" s="245"/>
      <c r="BY27" s="245"/>
      <c r="BZ27" s="245"/>
      <c r="CA27" s="245"/>
      <c r="CB27" s="245"/>
      <c r="CC27" s="245"/>
      <c r="CD27" s="245"/>
      <c r="CE27" s="245"/>
      <c r="CF27" s="245"/>
      <c r="CG27" s="245"/>
      <c r="CH27" s="245"/>
      <c r="CI27" s="245"/>
      <c r="CJ27" s="245"/>
      <c r="CK27" s="245"/>
      <c r="CL27" s="245"/>
      <c r="CM27" s="245"/>
      <c r="CN27" s="245"/>
      <c r="CO27" s="245"/>
      <c r="CP27" s="245"/>
      <c r="CQ27" s="245"/>
      <c r="CR27" s="245"/>
      <c r="CS27" s="245"/>
      <c r="CT27" s="245"/>
      <c r="CU27" s="245"/>
      <c r="CV27" s="245"/>
      <c r="CW27" s="245"/>
      <c r="CX27" s="245"/>
      <c r="CY27" s="245"/>
      <c r="CZ27" s="245"/>
      <c r="DA27" s="245"/>
      <c r="DB27" s="245"/>
      <c r="DC27" s="245"/>
      <c r="DD27" s="245"/>
      <c r="DE27" s="245"/>
      <c r="DF27" s="245"/>
      <c r="DG27" s="245"/>
      <c r="DH27" s="245"/>
      <c r="DI27" s="245"/>
      <c r="DJ27" s="245"/>
      <c r="DK27" s="245"/>
      <c r="DL27" s="245"/>
      <c r="DM27" s="245"/>
      <c r="DN27" s="245"/>
      <c r="DO27" s="245"/>
      <c r="DP27" s="245"/>
      <c r="DQ27" s="245"/>
      <c r="DR27" s="245"/>
      <c r="DS27" s="245"/>
      <c r="DT27" s="245"/>
      <c r="DU27" s="245"/>
      <c r="DV27" s="245"/>
      <c r="DW27" s="245"/>
      <c r="DX27" s="245"/>
      <c r="DY27" s="245"/>
      <c r="DZ27" s="245"/>
      <c r="EA27" s="245"/>
      <c r="EB27" s="245"/>
      <c r="EC27" s="245"/>
      <c r="ED27" s="245"/>
      <c r="EE27" s="245"/>
      <c r="EF27" s="245"/>
      <c r="EG27" s="245"/>
      <c r="EH27" s="245"/>
      <c r="EI27" s="245"/>
      <c r="EJ27" s="245"/>
      <c r="EK27" s="245"/>
      <c r="EL27" s="245"/>
      <c r="EM27" s="245"/>
      <c r="EN27" s="245"/>
      <c r="EO27" s="245"/>
      <c r="EP27" s="245"/>
      <c r="EQ27" s="245"/>
      <c r="ER27" s="245"/>
      <c r="ES27" s="245"/>
      <c r="ET27" s="245"/>
      <c r="EU27" s="245"/>
      <c r="EV27" s="245"/>
      <c r="EW27" s="245"/>
      <c r="EX27" s="245"/>
      <c r="EY27" s="245"/>
      <c r="EZ27" s="245"/>
      <c r="FA27" s="245"/>
      <c r="FB27" s="245"/>
      <c r="FC27" s="245"/>
      <c r="FD27" s="245"/>
      <c r="FE27" s="245"/>
      <c r="FF27" s="245"/>
      <c r="FG27" s="245"/>
      <c r="FH27" s="245"/>
      <c r="FI27" s="245"/>
      <c r="FJ27" s="245"/>
      <c r="FK27" s="245"/>
      <c r="FL27" s="245"/>
      <c r="FM27" s="245"/>
      <c r="FN27" s="245"/>
      <c r="FO27" s="245"/>
      <c r="FP27" s="245"/>
      <c r="FQ27" s="245"/>
      <c r="FR27" s="245"/>
      <c r="FS27" s="245"/>
      <c r="FT27" s="245"/>
      <c r="FU27" s="245"/>
      <c r="FV27" s="245"/>
      <c r="FW27" s="245"/>
      <c r="FX27" s="245"/>
      <c r="FY27" s="245"/>
      <c r="FZ27" s="245"/>
      <c r="GA27" s="245"/>
      <c r="GB27" s="245"/>
      <c r="GC27" s="245"/>
      <c r="GD27" s="245"/>
      <c r="GE27" s="245"/>
      <c r="GF27" s="245"/>
      <c r="GG27" s="245"/>
      <c r="GH27" s="245"/>
      <c r="GI27" s="245"/>
      <c r="GJ27" s="245"/>
      <c r="GK27" s="245"/>
      <c r="GL27" s="245"/>
      <c r="GM27" s="245"/>
      <c r="GN27" s="245"/>
      <c r="GO27" s="245"/>
      <c r="GP27" s="245"/>
      <c r="GQ27" s="245"/>
      <c r="GR27" s="245"/>
      <c r="GS27" s="245"/>
      <c r="GT27" s="245"/>
      <c r="GU27" s="245"/>
      <c r="GV27" s="245"/>
      <c r="GW27" s="245"/>
      <c r="GX27" s="245"/>
      <c r="GY27" s="245"/>
      <c r="GZ27" s="245"/>
      <c r="HA27" s="245"/>
      <c r="HB27" s="245"/>
      <c r="HC27" s="245"/>
      <c r="HD27" s="245"/>
      <c r="HE27" s="245"/>
      <c r="HF27" s="245"/>
      <c r="HG27" s="245"/>
      <c r="HH27" s="245"/>
      <c r="HI27" s="245"/>
      <c r="HJ27" s="245"/>
      <c r="HK27" s="245"/>
      <c r="HL27" s="245"/>
      <c r="HM27" s="245"/>
      <c r="HN27" s="245"/>
      <c r="HO27" s="245"/>
      <c r="HP27" s="245"/>
      <c r="HQ27" s="245"/>
      <c r="HR27" s="245"/>
      <c r="HS27" s="245"/>
      <c r="HT27" s="245"/>
      <c r="HU27" s="245"/>
      <c r="HV27" s="245"/>
      <c r="HW27" s="245"/>
      <c r="HX27" s="245"/>
      <c r="HY27" s="245"/>
      <c r="HZ27" s="245"/>
      <c r="IA27" s="245"/>
      <c r="IB27" s="245"/>
      <c r="IC27" s="245"/>
      <c r="ID27" s="245"/>
      <c r="IE27" s="245"/>
      <c r="IF27" s="245"/>
      <c r="IG27" s="245"/>
      <c r="IH27" s="245"/>
      <c r="II27" s="245"/>
      <c r="IJ27" s="245"/>
      <c r="IK27" s="245"/>
      <c r="IL27" s="245"/>
      <c r="IM27" s="245"/>
      <c r="IN27" s="245"/>
      <c r="IO27" s="245"/>
      <c r="IP27" s="245"/>
      <c r="IQ27" s="245"/>
    </row>
    <row r="28" s="249" customFormat="1" ht="42" customHeight="1" spans="1:251">
      <c r="A28" s="274"/>
      <c r="B28" s="271" t="s">
        <v>576</v>
      </c>
      <c r="C28" s="271" t="s">
        <v>597</v>
      </c>
      <c r="D28" s="272" t="s">
        <v>578</v>
      </c>
      <c r="E28" s="272">
        <v>5000</v>
      </c>
      <c r="F28" s="272" t="s">
        <v>598</v>
      </c>
      <c r="G28" s="273" t="s">
        <v>599</v>
      </c>
      <c r="H28" s="264"/>
      <c r="I28" s="264"/>
      <c r="J28" s="264"/>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45"/>
      <c r="AT28" s="245"/>
      <c r="AU28" s="245"/>
      <c r="AV28" s="245"/>
      <c r="AW28" s="245"/>
      <c r="AX28" s="245"/>
      <c r="AY28" s="245"/>
      <c r="AZ28" s="245"/>
      <c r="BA28" s="245"/>
      <c r="BB28" s="245"/>
      <c r="BC28" s="245"/>
      <c r="BD28" s="245"/>
      <c r="BE28" s="245"/>
      <c r="BF28" s="245"/>
      <c r="BG28" s="245"/>
      <c r="BH28" s="245"/>
      <c r="BI28" s="245"/>
      <c r="BJ28" s="245"/>
      <c r="BK28" s="245"/>
      <c r="BL28" s="245"/>
      <c r="BM28" s="245"/>
      <c r="BN28" s="245"/>
      <c r="BO28" s="245"/>
      <c r="BP28" s="245"/>
      <c r="BQ28" s="245"/>
      <c r="BR28" s="245"/>
      <c r="BS28" s="245"/>
      <c r="BT28" s="245"/>
      <c r="BU28" s="245"/>
      <c r="BV28" s="245"/>
      <c r="BW28" s="245"/>
      <c r="BX28" s="245"/>
      <c r="BY28" s="245"/>
      <c r="BZ28" s="245"/>
      <c r="CA28" s="245"/>
      <c r="CB28" s="245"/>
      <c r="CC28" s="245"/>
      <c r="CD28" s="245"/>
      <c r="CE28" s="245"/>
      <c r="CF28" s="245"/>
      <c r="CG28" s="245"/>
      <c r="CH28" s="245"/>
      <c r="CI28" s="245"/>
      <c r="CJ28" s="245"/>
      <c r="CK28" s="245"/>
      <c r="CL28" s="245"/>
      <c r="CM28" s="245"/>
      <c r="CN28" s="245"/>
      <c r="CO28" s="245"/>
      <c r="CP28" s="245"/>
      <c r="CQ28" s="245"/>
      <c r="CR28" s="245"/>
      <c r="CS28" s="245"/>
      <c r="CT28" s="245"/>
      <c r="CU28" s="245"/>
      <c r="CV28" s="245"/>
      <c r="CW28" s="245"/>
      <c r="CX28" s="245"/>
      <c r="CY28" s="245"/>
      <c r="CZ28" s="245"/>
      <c r="DA28" s="245"/>
      <c r="DB28" s="245"/>
      <c r="DC28" s="245"/>
      <c r="DD28" s="245"/>
      <c r="DE28" s="245"/>
      <c r="DF28" s="245"/>
      <c r="DG28" s="245"/>
      <c r="DH28" s="245"/>
      <c r="DI28" s="245"/>
      <c r="DJ28" s="245"/>
      <c r="DK28" s="245"/>
      <c r="DL28" s="245"/>
      <c r="DM28" s="245"/>
      <c r="DN28" s="245"/>
      <c r="DO28" s="245"/>
      <c r="DP28" s="245"/>
      <c r="DQ28" s="245"/>
      <c r="DR28" s="245"/>
      <c r="DS28" s="245"/>
      <c r="DT28" s="245"/>
      <c r="DU28" s="245"/>
      <c r="DV28" s="245"/>
      <c r="DW28" s="245"/>
      <c r="DX28" s="245"/>
      <c r="DY28" s="245"/>
      <c r="DZ28" s="245"/>
      <c r="EA28" s="245"/>
      <c r="EB28" s="245"/>
      <c r="EC28" s="245"/>
      <c r="ED28" s="245"/>
      <c r="EE28" s="245"/>
      <c r="EF28" s="245"/>
      <c r="EG28" s="245"/>
      <c r="EH28" s="245"/>
      <c r="EI28" s="245"/>
      <c r="EJ28" s="245"/>
      <c r="EK28" s="245"/>
      <c r="EL28" s="245"/>
      <c r="EM28" s="245"/>
      <c r="EN28" s="245"/>
      <c r="EO28" s="245"/>
      <c r="EP28" s="245"/>
      <c r="EQ28" s="245"/>
      <c r="ER28" s="245"/>
      <c r="ES28" s="245"/>
      <c r="ET28" s="245"/>
      <c r="EU28" s="245"/>
      <c r="EV28" s="245"/>
      <c r="EW28" s="245"/>
      <c r="EX28" s="245"/>
      <c r="EY28" s="245"/>
      <c r="EZ28" s="245"/>
      <c r="FA28" s="245"/>
      <c r="FB28" s="245"/>
      <c r="FC28" s="245"/>
      <c r="FD28" s="245"/>
      <c r="FE28" s="245"/>
      <c r="FF28" s="245"/>
      <c r="FG28" s="245"/>
      <c r="FH28" s="245"/>
      <c r="FI28" s="245"/>
      <c r="FJ28" s="245"/>
      <c r="FK28" s="245"/>
      <c r="FL28" s="245"/>
      <c r="FM28" s="245"/>
      <c r="FN28" s="245"/>
      <c r="FO28" s="245"/>
      <c r="FP28" s="245"/>
      <c r="FQ28" s="245"/>
      <c r="FR28" s="245"/>
      <c r="FS28" s="245"/>
      <c r="FT28" s="245"/>
      <c r="FU28" s="245"/>
      <c r="FV28" s="245"/>
      <c r="FW28" s="245"/>
      <c r="FX28" s="245"/>
      <c r="FY28" s="245"/>
      <c r="FZ28" s="245"/>
      <c r="GA28" s="245"/>
      <c r="GB28" s="245"/>
      <c r="GC28" s="245"/>
      <c r="GD28" s="245"/>
      <c r="GE28" s="245"/>
      <c r="GF28" s="245"/>
      <c r="GG28" s="245"/>
      <c r="GH28" s="245"/>
      <c r="GI28" s="245"/>
      <c r="GJ28" s="245"/>
      <c r="GK28" s="245"/>
      <c r="GL28" s="245"/>
      <c r="GM28" s="245"/>
      <c r="GN28" s="245"/>
      <c r="GO28" s="245"/>
      <c r="GP28" s="245"/>
      <c r="GQ28" s="245"/>
      <c r="GR28" s="245"/>
      <c r="GS28" s="245"/>
      <c r="GT28" s="245"/>
      <c r="GU28" s="245"/>
      <c r="GV28" s="245"/>
      <c r="GW28" s="245"/>
      <c r="GX28" s="245"/>
      <c r="GY28" s="245"/>
      <c r="GZ28" s="245"/>
      <c r="HA28" s="245"/>
      <c r="HB28" s="245"/>
      <c r="HC28" s="245"/>
      <c r="HD28" s="245"/>
      <c r="HE28" s="245"/>
      <c r="HF28" s="245"/>
      <c r="HG28" s="245"/>
      <c r="HH28" s="245"/>
      <c r="HI28" s="245"/>
      <c r="HJ28" s="245"/>
      <c r="HK28" s="245"/>
      <c r="HL28" s="245"/>
      <c r="HM28" s="245"/>
      <c r="HN28" s="245"/>
      <c r="HO28" s="245"/>
      <c r="HP28" s="245"/>
      <c r="HQ28" s="245"/>
      <c r="HR28" s="245"/>
      <c r="HS28" s="245"/>
      <c r="HT28" s="245"/>
      <c r="HU28" s="245"/>
      <c r="HV28" s="245"/>
      <c r="HW28" s="245"/>
      <c r="HX28" s="245"/>
      <c r="HY28" s="245"/>
      <c r="HZ28" s="245"/>
      <c r="IA28" s="245"/>
      <c r="IB28" s="245"/>
      <c r="IC28" s="245"/>
      <c r="ID28" s="245"/>
      <c r="IE28" s="245"/>
      <c r="IF28" s="245"/>
      <c r="IG28" s="245"/>
      <c r="IH28" s="245"/>
      <c r="II28" s="245"/>
      <c r="IJ28" s="245"/>
      <c r="IK28" s="245"/>
      <c r="IL28" s="245"/>
      <c r="IM28" s="245"/>
      <c r="IN28" s="245"/>
      <c r="IO28" s="245"/>
      <c r="IP28" s="245"/>
      <c r="IQ28" s="245"/>
    </row>
    <row r="29" s="249" customFormat="1" ht="42" customHeight="1" spans="1:251">
      <c r="A29" s="274"/>
      <c r="B29" s="271" t="s">
        <v>576</v>
      </c>
      <c r="C29" s="271" t="s">
        <v>600</v>
      </c>
      <c r="D29" s="272" t="s">
        <v>578</v>
      </c>
      <c r="E29" s="272">
        <v>30000</v>
      </c>
      <c r="F29" s="272" t="s">
        <v>585</v>
      </c>
      <c r="G29" s="273" t="s">
        <v>601</v>
      </c>
      <c r="H29" s="264"/>
      <c r="I29" s="264"/>
      <c r="J29" s="264"/>
      <c r="K29" s="245"/>
      <c r="L29" s="245"/>
      <c r="M29" s="245"/>
      <c r="N29" s="245"/>
      <c r="O29" s="245"/>
      <c r="P29" s="245"/>
      <c r="Q29" s="245"/>
      <c r="R29" s="245"/>
      <c r="S29" s="245"/>
      <c r="T29" s="245"/>
      <c r="U29" s="245"/>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c r="AT29" s="245"/>
      <c r="AU29" s="245"/>
      <c r="AV29" s="245"/>
      <c r="AW29" s="245"/>
      <c r="AX29" s="245"/>
      <c r="AY29" s="245"/>
      <c r="AZ29" s="245"/>
      <c r="BA29" s="245"/>
      <c r="BB29" s="245"/>
      <c r="BC29" s="245"/>
      <c r="BD29" s="245"/>
      <c r="BE29" s="245"/>
      <c r="BF29" s="245"/>
      <c r="BG29" s="245"/>
      <c r="BH29" s="245"/>
      <c r="BI29" s="245"/>
      <c r="BJ29" s="245"/>
      <c r="BK29" s="245"/>
      <c r="BL29" s="245"/>
      <c r="BM29" s="245"/>
      <c r="BN29" s="245"/>
      <c r="BO29" s="245"/>
      <c r="BP29" s="245"/>
      <c r="BQ29" s="245"/>
      <c r="BR29" s="245"/>
      <c r="BS29" s="245"/>
      <c r="BT29" s="245"/>
      <c r="BU29" s="245"/>
      <c r="BV29" s="245"/>
      <c r="BW29" s="245"/>
      <c r="BX29" s="245"/>
      <c r="BY29" s="245"/>
      <c r="BZ29" s="245"/>
      <c r="CA29" s="245"/>
      <c r="CB29" s="245"/>
      <c r="CC29" s="245"/>
      <c r="CD29" s="245"/>
      <c r="CE29" s="245"/>
      <c r="CF29" s="245"/>
      <c r="CG29" s="245"/>
      <c r="CH29" s="245"/>
      <c r="CI29" s="245"/>
      <c r="CJ29" s="245"/>
      <c r="CK29" s="245"/>
      <c r="CL29" s="245"/>
      <c r="CM29" s="245"/>
      <c r="CN29" s="245"/>
      <c r="CO29" s="245"/>
      <c r="CP29" s="245"/>
      <c r="CQ29" s="245"/>
      <c r="CR29" s="245"/>
      <c r="CS29" s="245"/>
      <c r="CT29" s="245"/>
      <c r="CU29" s="245"/>
      <c r="CV29" s="245"/>
      <c r="CW29" s="245"/>
      <c r="CX29" s="245"/>
      <c r="CY29" s="245"/>
      <c r="CZ29" s="245"/>
      <c r="DA29" s="245"/>
      <c r="DB29" s="245"/>
      <c r="DC29" s="245"/>
      <c r="DD29" s="245"/>
      <c r="DE29" s="245"/>
      <c r="DF29" s="245"/>
      <c r="DG29" s="245"/>
      <c r="DH29" s="245"/>
      <c r="DI29" s="245"/>
      <c r="DJ29" s="245"/>
      <c r="DK29" s="245"/>
      <c r="DL29" s="245"/>
      <c r="DM29" s="245"/>
      <c r="DN29" s="245"/>
      <c r="DO29" s="245"/>
      <c r="DP29" s="245"/>
      <c r="DQ29" s="245"/>
      <c r="DR29" s="245"/>
      <c r="DS29" s="245"/>
      <c r="DT29" s="245"/>
      <c r="DU29" s="245"/>
      <c r="DV29" s="245"/>
      <c r="DW29" s="245"/>
      <c r="DX29" s="245"/>
      <c r="DY29" s="245"/>
      <c r="DZ29" s="245"/>
      <c r="EA29" s="245"/>
      <c r="EB29" s="245"/>
      <c r="EC29" s="245"/>
      <c r="ED29" s="245"/>
      <c r="EE29" s="245"/>
      <c r="EF29" s="245"/>
      <c r="EG29" s="245"/>
      <c r="EH29" s="245"/>
      <c r="EI29" s="245"/>
      <c r="EJ29" s="245"/>
      <c r="EK29" s="245"/>
      <c r="EL29" s="245"/>
      <c r="EM29" s="245"/>
      <c r="EN29" s="245"/>
      <c r="EO29" s="245"/>
      <c r="EP29" s="245"/>
      <c r="EQ29" s="245"/>
      <c r="ER29" s="245"/>
      <c r="ES29" s="245"/>
      <c r="ET29" s="245"/>
      <c r="EU29" s="245"/>
      <c r="EV29" s="245"/>
      <c r="EW29" s="245"/>
      <c r="EX29" s="245"/>
      <c r="EY29" s="245"/>
      <c r="EZ29" s="245"/>
      <c r="FA29" s="245"/>
      <c r="FB29" s="245"/>
      <c r="FC29" s="245"/>
      <c r="FD29" s="245"/>
      <c r="FE29" s="245"/>
      <c r="FF29" s="245"/>
      <c r="FG29" s="245"/>
      <c r="FH29" s="245"/>
      <c r="FI29" s="245"/>
      <c r="FJ29" s="245"/>
      <c r="FK29" s="245"/>
      <c r="FL29" s="245"/>
      <c r="FM29" s="245"/>
      <c r="FN29" s="245"/>
      <c r="FO29" s="245"/>
      <c r="FP29" s="245"/>
      <c r="FQ29" s="245"/>
      <c r="FR29" s="245"/>
      <c r="FS29" s="245"/>
      <c r="FT29" s="245"/>
      <c r="FU29" s="245"/>
      <c r="FV29" s="245"/>
      <c r="FW29" s="245"/>
      <c r="FX29" s="245"/>
      <c r="FY29" s="245"/>
      <c r="FZ29" s="245"/>
      <c r="GA29" s="245"/>
      <c r="GB29" s="245"/>
      <c r="GC29" s="245"/>
      <c r="GD29" s="245"/>
      <c r="GE29" s="245"/>
      <c r="GF29" s="245"/>
      <c r="GG29" s="245"/>
      <c r="GH29" s="245"/>
      <c r="GI29" s="245"/>
      <c r="GJ29" s="245"/>
      <c r="GK29" s="245"/>
      <c r="GL29" s="245"/>
      <c r="GM29" s="245"/>
      <c r="GN29" s="245"/>
      <c r="GO29" s="245"/>
      <c r="GP29" s="245"/>
      <c r="GQ29" s="245"/>
      <c r="GR29" s="245"/>
      <c r="GS29" s="245"/>
      <c r="GT29" s="245"/>
      <c r="GU29" s="245"/>
      <c r="GV29" s="245"/>
      <c r="GW29" s="245"/>
      <c r="GX29" s="245"/>
      <c r="GY29" s="245"/>
      <c r="GZ29" s="245"/>
      <c r="HA29" s="245"/>
      <c r="HB29" s="245"/>
      <c r="HC29" s="245"/>
      <c r="HD29" s="245"/>
      <c r="HE29" s="245"/>
      <c r="HF29" s="245"/>
      <c r="HG29" s="245"/>
      <c r="HH29" s="245"/>
      <c r="HI29" s="245"/>
      <c r="HJ29" s="245"/>
      <c r="HK29" s="245"/>
      <c r="HL29" s="245"/>
      <c r="HM29" s="245"/>
      <c r="HN29" s="245"/>
      <c r="HO29" s="245"/>
      <c r="HP29" s="245"/>
      <c r="HQ29" s="245"/>
      <c r="HR29" s="245"/>
      <c r="HS29" s="245"/>
      <c r="HT29" s="245"/>
      <c r="HU29" s="245"/>
      <c r="HV29" s="245"/>
      <c r="HW29" s="245"/>
      <c r="HX29" s="245"/>
      <c r="HY29" s="245"/>
      <c r="HZ29" s="245"/>
      <c r="IA29" s="245"/>
      <c r="IB29" s="245"/>
      <c r="IC29" s="245"/>
      <c r="ID29" s="245"/>
      <c r="IE29" s="245"/>
      <c r="IF29" s="245"/>
      <c r="IG29" s="245"/>
      <c r="IH29" s="245"/>
      <c r="II29" s="245"/>
      <c r="IJ29" s="245"/>
      <c r="IK29" s="245"/>
      <c r="IL29" s="245"/>
      <c r="IM29" s="245"/>
      <c r="IN29" s="245"/>
      <c r="IO29" s="245"/>
      <c r="IP29" s="245"/>
      <c r="IQ29" s="245"/>
    </row>
    <row r="30" s="249" customFormat="1" ht="42" customHeight="1" spans="1:251">
      <c r="A30" s="274"/>
      <c r="B30" s="271" t="s">
        <v>576</v>
      </c>
      <c r="C30" s="271" t="s">
        <v>602</v>
      </c>
      <c r="D30" s="272" t="s">
        <v>591</v>
      </c>
      <c r="E30" s="272">
        <v>100</v>
      </c>
      <c r="F30" s="272" t="s">
        <v>579</v>
      </c>
      <c r="G30" s="273" t="s">
        <v>593</v>
      </c>
      <c r="H30" s="264"/>
      <c r="I30" s="264"/>
      <c r="J30" s="264"/>
      <c r="K30" s="245"/>
      <c r="L30" s="245"/>
      <c r="M30" s="245"/>
      <c r="N30" s="245"/>
      <c r="O30" s="245"/>
      <c r="P30" s="245"/>
      <c r="Q30" s="245"/>
      <c r="R30" s="245"/>
      <c r="S30" s="245"/>
      <c r="T30" s="245"/>
      <c r="U30" s="245"/>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245"/>
      <c r="BC30" s="245"/>
      <c r="BD30" s="245"/>
      <c r="BE30" s="245"/>
      <c r="BF30" s="245"/>
      <c r="BG30" s="245"/>
      <c r="BH30" s="245"/>
      <c r="BI30" s="245"/>
      <c r="BJ30" s="245"/>
      <c r="BK30" s="245"/>
      <c r="BL30" s="245"/>
      <c r="BM30" s="245"/>
      <c r="BN30" s="245"/>
      <c r="BO30" s="245"/>
      <c r="BP30" s="245"/>
      <c r="BQ30" s="245"/>
      <c r="BR30" s="245"/>
      <c r="BS30" s="245"/>
      <c r="BT30" s="245"/>
      <c r="BU30" s="245"/>
      <c r="BV30" s="245"/>
      <c r="BW30" s="245"/>
      <c r="BX30" s="245"/>
      <c r="BY30" s="245"/>
      <c r="BZ30" s="245"/>
      <c r="CA30" s="245"/>
      <c r="CB30" s="245"/>
      <c r="CC30" s="245"/>
      <c r="CD30" s="245"/>
      <c r="CE30" s="245"/>
      <c r="CF30" s="245"/>
      <c r="CG30" s="245"/>
      <c r="CH30" s="245"/>
      <c r="CI30" s="245"/>
      <c r="CJ30" s="245"/>
      <c r="CK30" s="245"/>
      <c r="CL30" s="245"/>
      <c r="CM30" s="245"/>
      <c r="CN30" s="245"/>
      <c r="CO30" s="245"/>
      <c r="CP30" s="245"/>
      <c r="CQ30" s="245"/>
      <c r="CR30" s="245"/>
      <c r="CS30" s="245"/>
      <c r="CT30" s="245"/>
      <c r="CU30" s="245"/>
      <c r="CV30" s="245"/>
      <c r="CW30" s="245"/>
      <c r="CX30" s="245"/>
      <c r="CY30" s="245"/>
      <c r="CZ30" s="245"/>
      <c r="DA30" s="245"/>
      <c r="DB30" s="245"/>
      <c r="DC30" s="245"/>
      <c r="DD30" s="245"/>
      <c r="DE30" s="245"/>
      <c r="DF30" s="245"/>
      <c r="DG30" s="245"/>
      <c r="DH30" s="245"/>
      <c r="DI30" s="245"/>
      <c r="DJ30" s="245"/>
      <c r="DK30" s="245"/>
      <c r="DL30" s="245"/>
      <c r="DM30" s="245"/>
      <c r="DN30" s="245"/>
      <c r="DO30" s="245"/>
      <c r="DP30" s="245"/>
      <c r="DQ30" s="245"/>
      <c r="DR30" s="245"/>
      <c r="DS30" s="245"/>
      <c r="DT30" s="245"/>
      <c r="DU30" s="245"/>
      <c r="DV30" s="245"/>
      <c r="DW30" s="245"/>
      <c r="DX30" s="245"/>
      <c r="DY30" s="245"/>
      <c r="DZ30" s="245"/>
      <c r="EA30" s="245"/>
      <c r="EB30" s="245"/>
      <c r="EC30" s="245"/>
      <c r="ED30" s="245"/>
      <c r="EE30" s="245"/>
      <c r="EF30" s="245"/>
      <c r="EG30" s="245"/>
      <c r="EH30" s="245"/>
      <c r="EI30" s="245"/>
      <c r="EJ30" s="245"/>
      <c r="EK30" s="245"/>
      <c r="EL30" s="245"/>
      <c r="EM30" s="245"/>
      <c r="EN30" s="245"/>
      <c r="EO30" s="245"/>
      <c r="EP30" s="245"/>
      <c r="EQ30" s="245"/>
      <c r="ER30" s="245"/>
      <c r="ES30" s="245"/>
      <c r="ET30" s="245"/>
      <c r="EU30" s="245"/>
      <c r="EV30" s="245"/>
      <c r="EW30" s="245"/>
      <c r="EX30" s="245"/>
      <c r="EY30" s="245"/>
      <c r="EZ30" s="245"/>
      <c r="FA30" s="245"/>
      <c r="FB30" s="245"/>
      <c r="FC30" s="245"/>
      <c r="FD30" s="245"/>
      <c r="FE30" s="245"/>
      <c r="FF30" s="245"/>
      <c r="FG30" s="245"/>
      <c r="FH30" s="245"/>
      <c r="FI30" s="245"/>
      <c r="FJ30" s="245"/>
      <c r="FK30" s="245"/>
      <c r="FL30" s="245"/>
      <c r="FM30" s="245"/>
      <c r="FN30" s="245"/>
      <c r="FO30" s="245"/>
      <c r="FP30" s="245"/>
      <c r="FQ30" s="245"/>
      <c r="FR30" s="245"/>
      <c r="FS30" s="245"/>
      <c r="FT30" s="245"/>
      <c r="FU30" s="245"/>
      <c r="FV30" s="245"/>
      <c r="FW30" s="245"/>
      <c r="FX30" s="245"/>
      <c r="FY30" s="245"/>
      <c r="FZ30" s="245"/>
      <c r="GA30" s="245"/>
      <c r="GB30" s="245"/>
      <c r="GC30" s="245"/>
      <c r="GD30" s="245"/>
      <c r="GE30" s="245"/>
      <c r="GF30" s="245"/>
      <c r="GG30" s="245"/>
      <c r="GH30" s="245"/>
      <c r="GI30" s="245"/>
      <c r="GJ30" s="245"/>
      <c r="GK30" s="245"/>
      <c r="GL30" s="245"/>
      <c r="GM30" s="245"/>
      <c r="GN30" s="245"/>
      <c r="GO30" s="245"/>
      <c r="GP30" s="245"/>
      <c r="GQ30" s="245"/>
      <c r="GR30" s="245"/>
      <c r="GS30" s="245"/>
      <c r="GT30" s="245"/>
      <c r="GU30" s="245"/>
      <c r="GV30" s="245"/>
      <c r="GW30" s="245"/>
      <c r="GX30" s="245"/>
      <c r="GY30" s="245"/>
      <c r="GZ30" s="245"/>
      <c r="HA30" s="245"/>
      <c r="HB30" s="245"/>
      <c r="HC30" s="245"/>
      <c r="HD30" s="245"/>
      <c r="HE30" s="245"/>
      <c r="HF30" s="245"/>
      <c r="HG30" s="245"/>
      <c r="HH30" s="245"/>
      <c r="HI30" s="245"/>
      <c r="HJ30" s="245"/>
      <c r="HK30" s="245"/>
      <c r="HL30" s="245"/>
      <c r="HM30" s="245"/>
      <c r="HN30" s="245"/>
      <c r="HO30" s="245"/>
      <c r="HP30" s="245"/>
      <c r="HQ30" s="245"/>
      <c r="HR30" s="245"/>
      <c r="HS30" s="245"/>
      <c r="HT30" s="245"/>
      <c r="HU30" s="245"/>
      <c r="HV30" s="245"/>
      <c r="HW30" s="245"/>
      <c r="HX30" s="245"/>
      <c r="HY30" s="245"/>
      <c r="HZ30" s="245"/>
      <c r="IA30" s="245"/>
      <c r="IB30" s="245"/>
      <c r="IC30" s="245"/>
      <c r="ID30" s="245"/>
      <c r="IE30" s="245"/>
      <c r="IF30" s="245"/>
      <c r="IG30" s="245"/>
      <c r="IH30" s="245"/>
      <c r="II30" s="245"/>
      <c r="IJ30" s="245"/>
      <c r="IK30" s="245"/>
      <c r="IL30" s="245"/>
      <c r="IM30" s="245"/>
      <c r="IN30" s="245"/>
      <c r="IO30" s="245"/>
      <c r="IP30" s="245"/>
      <c r="IQ30" s="245"/>
    </row>
    <row r="31" s="249" customFormat="1" ht="42" customHeight="1" spans="1:251">
      <c r="A31" s="274"/>
      <c r="B31" s="271" t="s">
        <v>603</v>
      </c>
      <c r="C31" s="271" t="s">
        <v>604</v>
      </c>
      <c r="D31" s="272" t="s">
        <v>578</v>
      </c>
      <c r="E31" s="272">
        <v>2.4</v>
      </c>
      <c r="F31" s="272" t="s">
        <v>605</v>
      </c>
      <c r="G31" s="273" t="s">
        <v>606</v>
      </c>
      <c r="H31" s="264"/>
      <c r="I31" s="264"/>
      <c r="J31" s="264"/>
      <c r="K31" s="245"/>
      <c r="L31" s="245"/>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45"/>
      <c r="AL31" s="245"/>
      <c r="AM31" s="245"/>
      <c r="AN31" s="245"/>
      <c r="AO31" s="245"/>
      <c r="AP31" s="245"/>
      <c r="AQ31" s="245"/>
      <c r="AR31" s="245"/>
      <c r="AS31" s="245"/>
      <c r="AT31" s="245"/>
      <c r="AU31" s="245"/>
      <c r="AV31" s="245"/>
      <c r="AW31" s="245"/>
      <c r="AX31" s="245"/>
      <c r="AY31" s="245"/>
      <c r="AZ31" s="245"/>
      <c r="BA31" s="245"/>
      <c r="BB31" s="245"/>
      <c r="BC31" s="245"/>
      <c r="BD31" s="245"/>
      <c r="BE31" s="245"/>
      <c r="BF31" s="245"/>
      <c r="BG31" s="245"/>
      <c r="BH31" s="245"/>
      <c r="BI31" s="245"/>
      <c r="BJ31" s="245"/>
      <c r="BK31" s="245"/>
      <c r="BL31" s="245"/>
      <c r="BM31" s="245"/>
      <c r="BN31" s="245"/>
      <c r="BO31" s="245"/>
      <c r="BP31" s="245"/>
      <c r="BQ31" s="245"/>
      <c r="BR31" s="245"/>
      <c r="BS31" s="245"/>
      <c r="BT31" s="245"/>
      <c r="BU31" s="245"/>
      <c r="BV31" s="245"/>
      <c r="BW31" s="245"/>
      <c r="BX31" s="245"/>
      <c r="BY31" s="245"/>
      <c r="BZ31" s="245"/>
      <c r="CA31" s="245"/>
      <c r="CB31" s="245"/>
      <c r="CC31" s="245"/>
      <c r="CD31" s="245"/>
      <c r="CE31" s="245"/>
      <c r="CF31" s="245"/>
      <c r="CG31" s="245"/>
      <c r="CH31" s="245"/>
      <c r="CI31" s="245"/>
      <c r="CJ31" s="245"/>
      <c r="CK31" s="245"/>
      <c r="CL31" s="245"/>
      <c r="CM31" s="245"/>
      <c r="CN31" s="245"/>
      <c r="CO31" s="245"/>
      <c r="CP31" s="245"/>
      <c r="CQ31" s="245"/>
      <c r="CR31" s="245"/>
      <c r="CS31" s="245"/>
      <c r="CT31" s="245"/>
      <c r="CU31" s="245"/>
      <c r="CV31" s="245"/>
      <c r="CW31" s="245"/>
      <c r="CX31" s="245"/>
      <c r="CY31" s="245"/>
      <c r="CZ31" s="245"/>
      <c r="DA31" s="245"/>
      <c r="DB31" s="245"/>
      <c r="DC31" s="245"/>
      <c r="DD31" s="245"/>
      <c r="DE31" s="245"/>
      <c r="DF31" s="245"/>
      <c r="DG31" s="245"/>
      <c r="DH31" s="245"/>
      <c r="DI31" s="245"/>
      <c r="DJ31" s="245"/>
      <c r="DK31" s="245"/>
      <c r="DL31" s="245"/>
      <c r="DM31" s="245"/>
      <c r="DN31" s="245"/>
      <c r="DO31" s="245"/>
      <c r="DP31" s="245"/>
      <c r="DQ31" s="245"/>
      <c r="DR31" s="245"/>
      <c r="DS31" s="245"/>
      <c r="DT31" s="245"/>
      <c r="DU31" s="245"/>
      <c r="DV31" s="245"/>
      <c r="DW31" s="245"/>
      <c r="DX31" s="245"/>
      <c r="DY31" s="245"/>
      <c r="DZ31" s="245"/>
      <c r="EA31" s="245"/>
      <c r="EB31" s="245"/>
      <c r="EC31" s="245"/>
      <c r="ED31" s="245"/>
      <c r="EE31" s="245"/>
      <c r="EF31" s="245"/>
      <c r="EG31" s="245"/>
      <c r="EH31" s="245"/>
      <c r="EI31" s="245"/>
      <c r="EJ31" s="245"/>
      <c r="EK31" s="245"/>
      <c r="EL31" s="245"/>
      <c r="EM31" s="245"/>
      <c r="EN31" s="245"/>
      <c r="EO31" s="245"/>
      <c r="EP31" s="245"/>
      <c r="EQ31" s="245"/>
      <c r="ER31" s="245"/>
      <c r="ES31" s="245"/>
      <c r="ET31" s="245"/>
      <c r="EU31" s="245"/>
      <c r="EV31" s="245"/>
      <c r="EW31" s="245"/>
      <c r="EX31" s="245"/>
      <c r="EY31" s="245"/>
      <c r="EZ31" s="245"/>
      <c r="FA31" s="245"/>
      <c r="FB31" s="245"/>
      <c r="FC31" s="245"/>
      <c r="FD31" s="245"/>
      <c r="FE31" s="245"/>
      <c r="FF31" s="245"/>
      <c r="FG31" s="245"/>
      <c r="FH31" s="245"/>
      <c r="FI31" s="245"/>
      <c r="FJ31" s="245"/>
      <c r="FK31" s="245"/>
      <c r="FL31" s="245"/>
      <c r="FM31" s="245"/>
      <c r="FN31" s="245"/>
      <c r="FO31" s="245"/>
      <c r="FP31" s="245"/>
      <c r="FQ31" s="245"/>
      <c r="FR31" s="245"/>
      <c r="FS31" s="245"/>
      <c r="FT31" s="245"/>
      <c r="FU31" s="245"/>
      <c r="FV31" s="245"/>
      <c r="FW31" s="245"/>
      <c r="FX31" s="245"/>
      <c r="FY31" s="245"/>
      <c r="FZ31" s="245"/>
      <c r="GA31" s="245"/>
      <c r="GB31" s="245"/>
      <c r="GC31" s="245"/>
      <c r="GD31" s="245"/>
      <c r="GE31" s="245"/>
      <c r="GF31" s="245"/>
      <c r="GG31" s="245"/>
      <c r="GH31" s="245"/>
      <c r="GI31" s="245"/>
      <c r="GJ31" s="245"/>
      <c r="GK31" s="245"/>
      <c r="GL31" s="245"/>
      <c r="GM31" s="245"/>
      <c r="GN31" s="245"/>
      <c r="GO31" s="245"/>
      <c r="GP31" s="245"/>
      <c r="GQ31" s="245"/>
      <c r="GR31" s="245"/>
      <c r="GS31" s="245"/>
      <c r="GT31" s="245"/>
      <c r="GU31" s="245"/>
      <c r="GV31" s="245"/>
      <c r="GW31" s="245"/>
      <c r="GX31" s="245"/>
      <c r="GY31" s="245"/>
      <c r="GZ31" s="245"/>
      <c r="HA31" s="245"/>
      <c r="HB31" s="245"/>
      <c r="HC31" s="245"/>
      <c r="HD31" s="245"/>
      <c r="HE31" s="245"/>
      <c r="HF31" s="245"/>
      <c r="HG31" s="245"/>
      <c r="HH31" s="245"/>
      <c r="HI31" s="245"/>
      <c r="HJ31" s="245"/>
      <c r="HK31" s="245"/>
      <c r="HL31" s="245"/>
      <c r="HM31" s="245"/>
      <c r="HN31" s="245"/>
      <c r="HO31" s="245"/>
      <c r="HP31" s="245"/>
      <c r="HQ31" s="245"/>
      <c r="HR31" s="245"/>
      <c r="HS31" s="245"/>
      <c r="HT31" s="245"/>
      <c r="HU31" s="245"/>
      <c r="HV31" s="245"/>
      <c r="HW31" s="245"/>
      <c r="HX31" s="245"/>
      <c r="HY31" s="245"/>
      <c r="HZ31" s="245"/>
      <c r="IA31" s="245"/>
      <c r="IB31" s="245"/>
      <c r="IC31" s="245"/>
      <c r="ID31" s="245"/>
      <c r="IE31" s="245"/>
      <c r="IF31" s="245"/>
      <c r="IG31" s="245"/>
      <c r="IH31" s="245"/>
      <c r="II31" s="245"/>
      <c r="IJ31" s="245"/>
      <c r="IK31" s="245"/>
      <c r="IL31" s="245"/>
      <c r="IM31" s="245"/>
      <c r="IN31" s="245"/>
      <c r="IO31" s="245"/>
      <c r="IP31" s="245"/>
      <c r="IQ31" s="245"/>
    </row>
    <row r="32" s="249" customFormat="1" ht="42" customHeight="1" spans="1:251">
      <c r="A32" s="274"/>
      <c r="B32" s="271" t="s">
        <v>603</v>
      </c>
      <c r="C32" s="271" t="s">
        <v>607</v>
      </c>
      <c r="D32" s="272" t="s">
        <v>578</v>
      </c>
      <c r="E32" s="272">
        <v>91</v>
      </c>
      <c r="F32" s="272" t="s">
        <v>579</v>
      </c>
      <c r="G32" s="273" t="s">
        <v>608</v>
      </c>
      <c r="H32" s="264"/>
      <c r="I32" s="264"/>
      <c r="J32" s="264"/>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5"/>
      <c r="AT32" s="245"/>
      <c r="AU32" s="245"/>
      <c r="AV32" s="245"/>
      <c r="AW32" s="245"/>
      <c r="AX32" s="245"/>
      <c r="AY32" s="245"/>
      <c r="AZ32" s="245"/>
      <c r="BA32" s="245"/>
      <c r="BB32" s="2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245"/>
      <c r="CK32" s="245"/>
      <c r="CL32" s="245"/>
      <c r="CM32" s="245"/>
      <c r="CN32" s="245"/>
      <c r="CO32" s="245"/>
      <c r="CP32" s="245"/>
      <c r="CQ32" s="245"/>
      <c r="CR32" s="245"/>
      <c r="CS32" s="245"/>
      <c r="CT32" s="245"/>
      <c r="CU32" s="245"/>
      <c r="CV32" s="245"/>
      <c r="CW32" s="245"/>
      <c r="CX32" s="245"/>
      <c r="CY32" s="245"/>
      <c r="CZ32" s="245"/>
      <c r="DA32" s="245"/>
      <c r="DB32" s="245"/>
      <c r="DC32" s="245"/>
      <c r="DD32" s="245"/>
      <c r="DE32" s="245"/>
      <c r="DF32" s="245"/>
      <c r="DG32" s="245"/>
      <c r="DH32" s="245"/>
      <c r="DI32" s="245"/>
      <c r="DJ32" s="245"/>
      <c r="DK32" s="245"/>
      <c r="DL32" s="245"/>
      <c r="DM32" s="245"/>
      <c r="DN32" s="245"/>
      <c r="DO32" s="245"/>
      <c r="DP32" s="245"/>
      <c r="DQ32" s="245"/>
      <c r="DR32" s="245"/>
      <c r="DS32" s="245"/>
      <c r="DT32" s="245"/>
      <c r="DU32" s="245"/>
      <c r="DV32" s="245"/>
      <c r="DW32" s="245"/>
      <c r="DX32" s="245"/>
      <c r="DY32" s="245"/>
      <c r="DZ32" s="245"/>
      <c r="EA32" s="245"/>
      <c r="EB32" s="245"/>
      <c r="EC32" s="245"/>
      <c r="ED32" s="245"/>
      <c r="EE32" s="245"/>
      <c r="EF32" s="245"/>
      <c r="EG32" s="245"/>
      <c r="EH32" s="245"/>
      <c r="EI32" s="245"/>
      <c r="EJ32" s="245"/>
      <c r="EK32" s="245"/>
      <c r="EL32" s="245"/>
      <c r="EM32" s="245"/>
      <c r="EN32" s="245"/>
      <c r="EO32" s="245"/>
      <c r="EP32" s="245"/>
      <c r="EQ32" s="245"/>
      <c r="ER32" s="245"/>
      <c r="ES32" s="245"/>
      <c r="ET32" s="245"/>
      <c r="EU32" s="245"/>
      <c r="EV32" s="245"/>
      <c r="EW32" s="245"/>
      <c r="EX32" s="245"/>
      <c r="EY32" s="245"/>
      <c r="EZ32" s="245"/>
      <c r="FA32" s="245"/>
      <c r="FB32" s="245"/>
      <c r="FC32" s="245"/>
      <c r="FD32" s="245"/>
      <c r="FE32" s="245"/>
      <c r="FF32" s="245"/>
      <c r="FG32" s="245"/>
      <c r="FH32" s="245"/>
      <c r="FI32" s="245"/>
      <c r="FJ32" s="245"/>
      <c r="FK32" s="245"/>
      <c r="FL32" s="245"/>
      <c r="FM32" s="245"/>
      <c r="FN32" s="245"/>
      <c r="FO32" s="245"/>
      <c r="FP32" s="245"/>
      <c r="FQ32" s="245"/>
      <c r="FR32" s="245"/>
      <c r="FS32" s="245"/>
      <c r="FT32" s="245"/>
      <c r="FU32" s="245"/>
      <c r="FV32" s="245"/>
      <c r="FW32" s="245"/>
      <c r="FX32" s="245"/>
      <c r="FY32" s="245"/>
      <c r="FZ32" s="245"/>
      <c r="GA32" s="245"/>
      <c r="GB32" s="245"/>
      <c r="GC32" s="245"/>
      <c r="GD32" s="245"/>
      <c r="GE32" s="245"/>
      <c r="GF32" s="245"/>
      <c r="GG32" s="245"/>
      <c r="GH32" s="245"/>
      <c r="GI32" s="245"/>
      <c r="GJ32" s="245"/>
      <c r="GK32" s="245"/>
      <c r="GL32" s="245"/>
      <c r="GM32" s="245"/>
      <c r="GN32" s="245"/>
      <c r="GO32" s="245"/>
      <c r="GP32" s="245"/>
      <c r="GQ32" s="245"/>
      <c r="GR32" s="245"/>
      <c r="GS32" s="245"/>
      <c r="GT32" s="245"/>
      <c r="GU32" s="245"/>
      <c r="GV32" s="245"/>
      <c r="GW32" s="245"/>
      <c r="GX32" s="245"/>
      <c r="GY32" s="245"/>
      <c r="GZ32" s="245"/>
      <c r="HA32" s="245"/>
      <c r="HB32" s="245"/>
      <c r="HC32" s="245"/>
      <c r="HD32" s="245"/>
      <c r="HE32" s="245"/>
      <c r="HF32" s="245"/>
      <c r="HG32" s="245"/>
      <c r="HH32" s="245"/>
      <c r="HI32" s="245"/>
      <c r="HJ32" s="245"/>
      <c r="HK32" s="245"/>
      <c r="HL32" s="245"/>
      <c r="HM32" s="245"/>
      <c r="HN32" s="245"/>
      <c r="HO32" s="245"/>
      <c r="HP32" s="245"/>
      <c r="HQ32" s="245"/>
      <c r="HR32" s="245"/>
      <c r="HS32" s="245"/>
      <c r="HT32" s="245"/>
      <c r="HU32" s="245"/>
      <c r="HV32" s="245"/>
      <c r="HW32" s="245"/>
      <c r="HX32" s="245"/>
      <c r="HY32" s="245"/>
      <c r="HZ32" s="245"/>
      <c r="IA32" s="245"/>
      <c r="IB32" s="245"/>
      <c r="IC32" s="245"/>
      <c r="ID32" s="245"/>
      <c r="IE32" s="245"/>
      <c r="IF32" s="245"/>
      <c r="IG32" s="245"/>
      <c r="IH32" s="245"/>
      <c r="II32" s="245"/>
      <c r="IJ32" s="245"/>
      <c r="IK32" s="245"/>
      <c r="IL32" s="245"/>
      <c r="IM32" s="245"/>
      <c r="IN32" s="245"/>
      <c r="IO32" s="245"/>
      <c r="IP32" s="245"/>
      <c r="IQ32" s="245"/>
    </row>
    <row r="33" s="249" customFormat="1" ht="42" customHeight="1" spans="1:251">
      <c r="A33" s="274"/>
      <c r="B33" s="271" t="s">
        <v>603</v>
      </c>
      <c r="C33" s="271" t="s">
        <v>609</v>
      </c>
      <c r="D33" s="272" t="s">
        <v>578</v>
      </c>
      <c r="E33" s="272">
        <v>50</v>
      </c>
      <c r="F33" s="272" t="s">
        <v>579</v>
      </c>
      <c r="G33" s="273" t="s">
        <v>78</v>
      </c>
      <c r="H33" s="264"/>
      <c r="I33" s="264"/>
      <c r="J33" s="264"/>
      <c r="K33" s="245"/>
      <c r="L33" s="245"/>
      <c r="M33" s="245"/>
      <c r="N33" s="245"/>
      <c r="O33" s="245"/>
      <c r="P33" s="245"/>
      <c r="Q33" s="245"/>
      <c r="R33" s="245"/>
      <c r="S33" s="245"/>
      <c r="T33" s="245"/>
      <c r="U33" s="245"/>
      <c r="V33" s="245"/>
      <c r="W33" s="245"/>
      <c r="X33" s="245"/>
      <c r="Y33" s="245"/>
      <c r="Z33" s="245"/>
      <c r="AA33" s="245"/>
      <c r="AB33" s="245"/>
      <c r="AC33" s="245"/>
      <c r="AD33" s="245"/>
      <c r="AE33" s="245"/>
      <c r="AF33" s="245"/>
      <c r="AG33" s="245"/>
      <c r="AH33" s="245"/>
      <c r="AI33" s="245"/>
      <c r="AJ33" s="245"/>
      <c r="AK33" s="245"/>
      <c r="AL33" s="245"/>
      <c r="AM33" s="245"/>
      <c r="AN33" s="245"/>
      <c r="AO33" s="245"/>
      <c r="AP33" s="245"/>
      <c r="AQ33" s="245"/>
      <c r="AR33" s="245"/>
      <c r="AS33" s="245"/>
      <c r="AT33" s="245"/>
      <c r="AU33" s="245"/>
      <c r="AV33" s="245"/>
      <c r="AW33" s="245"/>
      <c r="AX33" s="245"/>
      <c r="AY33" s="245"/>
      <c r="AZ33" s="245"/>
      <c r="BA33" s="245"/>
      <c r="BB33" s="245"/>
      <c r="BC33" s="245"/>
      <c r="BD33" s="245"/>
      <c r="BE33" s="245"/>
      <c r="BF33" s="245"/>
      <c r="BG33" s="245"/>
      <c r="BH33" s="245"/>
      <c r="BI33" s="245"/>
      <c r="BJ33" s="245"/>
      <c r="BK33" s="245"/>
      <c r="BL33" s="245"/>
      <c r="BM33" s="245"/>
      <c r="BN33" s="245"/>
      <c r="BO33" s="245"/>
      <c r="BP33" s="245"/>
      <c r="BQ33" s="245"/>
      <c r="BR33" s="245"/>
      <c r="BS33" s="245"/>
      <c r="BT33" s="245"/>
      <c r="BU33" s="245"/>
      <c r="BV33" s="245"/>
      <c r="BW33" s="245"/>
      <c r="BX33" s="245"/>
      <c r="BY33" s="245"/>
      <c r="BZ33" s="245"/>
      <c r="CA33" s="245"/>
      <c r="CB33" s="245"/>
      <c r="CC33" s="245"/>
      <c r="CD33" s="245"/>
      <c r="CE33" s="245"/>
      <c r="CF33" s="245"/>
      <c r="CG33" s="245"/>
      <c r="CH33" s="245"/>
      <c r="CI33" s="245"/>
      <c r="CJ33" s="245"/>
      <c r="CK33" s="245"/>
      <c r="CL33" s="245"/>
      <c r="CM33" s="245"/>
      <c r="CN33" s="245"/>
      <c r="CO33" s="245"/>
      <c r="CP33" s="245"/>
      <c r="CQ33" s="245"/>
      <c r="CR33" s="245"/>
      <c r="CS33" s="245"/>
      <c r="CT33" s="245"/>
      <c r="CU33" s="245"/>
      <c r="CV33" s="245"/>
      <c r="CW33" s="245"/>
      <c r="CX33" s="245"/>
      <c r="CY33" s="245"/>
      <c r="CZ33" s="245"/>
      <c r="DA33" s="245"/>
      <c r="DB33" s="245"/>
      <c r="DC33" s="245"/>
      <c r="DD33" s="245"/>
      <c r="DE33" s="245"/>
      <c r="DF33" s="245"/>
      <c r="DG33" s="245"/>
      <c r="DH33" s="245"/>
      <c r="DI33" s="245"/>
      <c r="DJ33" s="245"/>
      <c r="DK33" s="245"/>
      <c r="DL33" s="245"/>
      <c r="DM33" s="245"/>
      <c r="DN33" s="245"/>
      <c r="DO33" s="245"/>
      <c r="DP33" s="245"/>
      <c r="DQ33" s="245"/>
      <c r="DR33" s="245"/>
      <c r="DS33" s="245"/>
      <c r="DT33" s="245"/>
      <c r="DU33" s="245"/>
      <c r="DV33" s="245"/>
      <c r="DW33" s="245"/>
      <c r="DX33" s="245"/>
      <c r="DY33" s="245"/>
      <c r="DZ33" s="245"/>
      <c r="EA33" s="245"/>
      <c r="EB33" s="245"/>
      <c r="EC33" s="245"/>
      <c r="ED33" s="245"/>
      <c r="EE33" s="245"/>
      <c r="EF33" s="245"/>
      <c r="EG33" s="245"/>
      <c r="EH33" s="245"/>
      <c r="EI33" s="245"/>
      <c r="EJ33" s="245"/>
      <c r="EK33" s="245"/>
      <c r="EL33" s="245"/>
      <c r="EM33" s="245"/>
      <c r="EN33" s="245"/>
      <c r="EO33" s="245"/>
      <c r="EP33" s="245"/>
      <c r="EQ33" s="245"/>
      <c r="ER33" s="245"/>
      <c r="ES33" s="245"/>
      <c r="ET33" s="245"/>
      <c r="EU33" s="245"/>
      <c r="EV33" s="245"/>
      <c r="EW33" s="245"/>
      <c r="EX33" s="245"/>
      <c r="EY33" s="245"/>
      <c r="EZ33" s="245"/>
      <c r="FA33" s="245"/>
      <c r="FB33" s="245"/>
      <c r="FC33" s="245"/>
      <c r="FD33" s="245"/>
      <c r="FE33" s="245"/>
      <c r="FF33" s="245"/>
      <c r="FG33" s="245"/>
      <c r="FH33" s="245"/>
      <c r="FI33" s="245"/>
      <c r="FJ33" s="245"/>
      <c r="FK33" s="245"/>
      <c r="FL33" s="245"/>
      <c r="FM33" s="245"/>
      <c r="FN33" s="245"/>
      <c r="FO33" s="245"/>
      <c r="FP33" s="245"/>
      <c r="FQ33" s="245"/>
      <c r="FR33" s="245"/>
      <c r="FS33" s="245"/>
      <c r="FT33" s="245"/>
      <c r="FU33" s="245"/>
      <c r="FV33" s="245"/>
      <c r="FW33" s="245"/>
      <c r="FX33" s="245"/>
      <c r="FY33" s="245"/>
      <c r="FZ33" s="245"/>
      <c r="GA33" s="245"/>
      <c r="GB33" s="245"/>
      <c r="GC33" s="245"/>
      <c r="GD33" s="245"/>
      <c r="GE33" s="245"/>
      <c r="GF33" s="245"/>
      <c r="GG33" s="245"/>
      <c r="GH33" s="245"/>
      <c r="GI33" s="245"/>
      <c r="GJ33" s="245"/>
      <c r="GK33" s="245"/>
      <c r="GL33" s="245"/>
      <c r="GM33" s="245"/>
      <c r="GN33" s="245"/>
      <c r="GO33" s="245"/>
      <c r="GP33" s="245"/>
      <c r="GQ33" s="245"/>
      <c r="GR33" s="245"/>
      <c r="GS33" s="245"/>
      <c r="GT33" s="245"/>
      <c r="GU33" s="245"/>
      <c r="GV33" s="245"/>
      <c r="GW33" s="245"/>
      <c r="GX33" s="245"/>
      <c r="GY33" s="245"/>
      <c r="GZ33" s="245"/>
      <c r="HA33" s="245"/>
      <c r="HB33" s="245"/>
      <c r="HC33" s="245"/>
      <c r="HD33" s="245"/>
      <c r="HE33" s="245"/>
      <c r="HF33" s="245"/>
      <c r="HG33" s="245"/>
      <c r="HH33" s="245"/>
      <c r="HI33" s="245"/>
      <c r="HJ33" s="245"/>
      <c r="HK33" s="245"/>
      <c r="HL33" s="245"/>
      <c r="HM33" s="245"/>
      <c r="HN33" s="245"/>
      <c r="HO33" s="245"/>
      <c r="HP33" s="245"/>
      <c r="HQ33" s="245"/>
      <c r="HR33" s="245"/>
      <c r="HS33" s="245"/>
      <c r="HT33" s="245"/>
      <c r="HU33" s="245"/>
      <c r="HV33" s="245"/>
      <c r="HW33" s="245"/>
      <c r="HX33" s="245"/>
      <c r="HY33" s="245"/>
      <c r="HZ33" s="245"/>
      <c r="IA33" s="245"/>
      <c r="IB33" s="245"/>
      <c r="IC33" s="245"/>
      <c r="ID33" s="245"/>
      <c r="IE33" s="245"/>
      <c r="IF33" s="245"/>
      <c r="IG33" s="245"/>
      <c r="IH33" s="245"/>
      <c r="II33" s="245"/>
      <c r="IJ33" s="245"/>
      <c r="IK33" s="245"/>
      <c r="IL33" s="245"/>
      <c r="IM33" s="245"/>
      <c r="IN33" s="245"/>
      <c r="IO33" s="245"/>
      <c r="IP33" s="245"/>
      <c r="IQ33" s="245"/>
    </row>
    <row r="34" s="249" customFormat="1" ht="42" customHeight="1" spans="1:251">
      <c r="A34" s="274"/>
      <c r="B34" s="271" t="s">
        <v>603</v>
      </c>
      <c r="C34" s="271" t="s">
        <v>610</v>
      </c>
      <c r="D34" s="272" t="s">
        <v>578</v>
      </c>
      <c r="E34" s="272">
        <v>80</v>
      </c>
      <c r="F34" s="272" t="s">
        <v>579</v>
      </c>
      <c r="G34" s="273" t="s">
        <v>611</v>
      </c>
      <c r="H34" s="264"/>
      <c r="I34" s="264"/>
      <c r="J34" s="264"/>
      <c r="K34" s="245"/>
      <c r="L34" s="245"/>
      <c r="M34" s="245"/>
      <c r="N34" s="245"/>
      <c r="O34" s="245"/>
      <c r="P34" s="245"/>
      <c r="Q34" s="245"/>
      <c r="R34" s="245"/>
      <c r="S34" s="245"/>
      <c r="T34" s="245"/>
      <c r="U34" s="245"/>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245"/>
      <c r="AU34" s="245"/>
      <c r="AV34" s="245"/>
      <c r="AW34" s="245"/>
      <c r="AX34" s="245"/>
      <c r="AY34" s="245"/>
      <c r="AZ34" s="245"/>
      <c r="BA34" s="245"/>
      <c r="BB34" s="245"/>
      <c r="BC34" s="245"/>
      <c r="BD34" s="245"/>
      <c r="BE34" s="245"/>
      <c r="BF34" s="245"/>
      <c r="BG34" s="245"/>
      <c r="BH34" s="245"/>
      <c r="BI34" s="245"/>
      <c r="BJ34" s="245"/>
      <c r="BK34" s="245"/>
      <c r="BL34" s="245"/>
      <c r="BM34" s="245"/>
      <c r="BN34" s="245"/>
      <c r="BO34" s="245"/>
      <c r="BP34" s="245"/>
      <c r="BQ34" s="245"/>
      <c r="BR34" s="245"/>
      <c r="BS34" s="245"/>
      <c r="BT34" s="245"/>
      <c r="BU34" s="245"/>
      <c r="BV34" s="245"/>
      <c r="BW34" s="245"/>
      <c r="BX34" s="245"/>
      <c r="BY34" s="245"/>
      <c r="BZ34" s="245"/>
      <c r="CA34" s="245"/>
      <c r="CB34" s="245"/>
      <c r="CC34" s="245"/>
      <c r="CD34" s="245"/>
      <c r="CE34" s="245"/>
      <c r="CF34" s="245"/>
      <c r="CG34" s="245"/>
      <c r="CH34" s="245"/>
      <c r="CI34" s="245"/>
      <c r="CJ34" s="245"/>
      <c r="CK34" s="245"/>
      <c r="CL34" s="245"/>
      <c r="CM34" s="245"/>
      <c r="CN34" s="245"/>
      <c r="CO34" s="245"/>
      <c r="CP34" s="245"/>
      <c r="CQ34" s="245"/>
      <c r="CR34" s="245"/>
      <c r="CS34" s="245"/>
      <c r="CT34" s="245"/>
      <c r="CU34" s="245"/>
      <c r="CV34" s="245"/>
      <c r="CW34" s="245"/>
      <c r="CX34" s="245"/>
      <c r="CY34" s="245"/>
      <c r="CZ34" s="245"/>
      <c r="DA34" s="245"/>
      <c r="DB34" s="245"/>
      <c r="DC34" s="245"/>
      <c r="DD34" s="245"/>
      <c r="DE34" s="245"/>
      <c r="DF34" s="245"/>
      <c r="DG34" s="245"/>
      <c r="DH34" s="245"/>
      <c r="DI34" s="245"/>
      <c r="DJ34" s="245"/>
      <c r="DK34" s="245"/>
      <c r="DL34" s="245"/>
      <c r="DM34" s="245"/>
      <c r="DN34" s="245"/>
      <c r="DO34" s="245"/>
      <c r="DP34" s="245"/>
      <c r="DQ34" s="245"/>
      <c r="DR34" s="245"/>
      <c r="DS34" s="245"/>
      <c r="DT34" s="245"/>
      <c r="DU34" s="245"/>
      <c r="DV34" s="245"/>
      <c r="DW34" s="245"/>
      <c r="DX34" s="245"/>
      <c r="DY34" s="245"/>
      <c r="DZ34" s="245"/>
      <c r="EA34" s="245"/>
      <c r="EB34" s="245"/>
      <c r="EC34" s="245"/>
      <c r="ED34" s="245"/>
      <c r="EE34" s="245"/>
      <c r="EF34" s="245"/>
      <c r="EG34" s="245"/>
      <c r="EH34" s="245"/>
      <c r="EI34" s="245"/>
      <c r="EJ34" s="245"/>
      <c r="EK34" s="245"/>
      <c r="EL34" s="245"/>
      <c r="EM34" s="245"/>
      <c r="EN34" s="245"/>
      <c r="EO34" s="245"/>
      <c r="EP34" s="245"/>
      <c r="EQ34" s="245"/>
      <c r="ER34" s="245"/>
      <c r="ES34" s="245"/>
      <c r="ET34" s="245"/>
      <c r="EU34" s="245"/>
      <c r="EV34" s="245"/>
      <c r="EW34" s="245"/>
      <c r="EX34" s="245"/>
      <c r="EY34" s="245"/>
      <c r="EZ34" s="245"/>
      <c r="FA34" s="245"/>
      <c r="FB34" s="245"/>
      <c r="FC34" s="245"/>
      <c r="FD34" s="245"/>
      <c r="FE34" s="245"/>
      <c r="FF34" s="245"/>
      <c r="FG34" s="245"/>
      <c r="FH34" s="245"/>
      <c r="FI34" s="245"/>
      <c r="FJ34" s="245"/>
      <c r="FK34" s="245"/>
      <c r="FL34" s="245"/>
      <c r="FM34" s="245"/>
      <c r="FN34" s="245"/>
      <c r="FO34" s="245"/>
      <c r="FP34" s="245"/>
      <c r="FQ34" s="245"/>
      <c r="FR34" s="245"/>
      <c r="FS34" s="245"/>
      <c r="FT34" s="245"/>
      <c r="FU34" s="245"/>
      <c r="FV34" s="245"/>
      <c r="FW34" s="245"/>
      <c r="FX34" s="245"/>
      <c r="FY34" s="245"/>
      <c r="FZ34" s="245"/>
      <c r="GA34" s="245"/>
      <c r="GB34" s="245"/>
      <c r="GC34" s="245"/>
      <c r="GD34" s="245"/>
      <c r="GE34" s="245"/>
      <c r="GF34" s="245"/>
      <c r="GG34" s="245"/>
      <c r="GH34" s="245"/>
      <c r="GI34" s="245"/>
      <c r="GJ34" s="245"/>
      <c r="GK34" s="245"/>
      <c r="GL34" s="245"/>
      <c r="GM34" s="245"/>
      <c r="GN34" s="245"/>
      <c r="GO34" s="245"/>
      <c r="GP34" s="245"/>
      <c r="GQ34" s="245"/>
      <c r="GR34" s="245"/>
      <c r="GS34" s="245"/>
      <c r="GT34" s="245"/>
      <c r="GU34" s="245"/>
      <c r="GV34" s="245"/>
      <c r="GW34" s="245"/>
      <c r="GX34" s="245"/>
      <c r="GY34" s="245"/>
      <c r="GZ34" s="245"/>
      <c r="HA34" s="245"/>
      <c r="HB34" s="245"/>
      <c r="HC34" s="245"/>
      <c r="HD34" s="245"/>
      <c r="HE34" s="245"/>
      <c r="HF34" s="245"/>
      <c r="HG34" s="245"/>
      <c r="HH34" s="245"/>
      <c r="HI34" s="245"/>
      <c r="HJ34" s="245"/>
      <c r="HK34" s="245"/>
      <c r="HL34" s="245"/>
      <c r="HM34" s="245"/>
      <c r="HN34" s="245"/>
      <c r="HO34" s="245"/>
      <c r="HP34" s="245"/>
      <c r="HQ34" s="245"/>
      <c r="HR34" s="245"/>
      <c r="HS34" s="245"/>
      <c r="HT34" s="245"/>
      <c r="HU34" s="245"/>
      <c r="HV34" s="245"/>
      <c r="HW34" s="245"/>
      <c r="HX34" s="245"/>
      <c r="HY34" s="245"/>
      <c r="HZ34" s="245"/>
      <c r="IA34" s="245"/>
      <c r="IB34" s="245"/>
      <c r="IC34" s="245"/>
      <c r="ID34" s="245"/>
      <c r="IE34" s="245"/>
      <c r="IF34" s="245"/>
      <c r="IG34" s="245"/>
      <c r="IH34" s="245"/>
      <c r="II34" s="245"/>
      <c r="IJ34" s="245"/>
      <c r="IK34" s="245"/>
      <c r="IL34" s="245"/>
      <c r="IM34" s="245"/>
      <c r="IN34" s="245"/>
      <c r="IO34" s="245"/>
      <c r="IP34" s="245"/>
      <c r="IQ34" s="245"/>
    </row>
    <row r="35" s="249" customFormat="1" ht="42" customHeight="1" spans="1:251">
      <c r="A35" s="274"/>
      <c r="B35" s="271" t="s">
        <v>612</v>
      </c>
      <c r="C35" s="271" t="s">
        <v>613</v>
      </c>
      <c r="D35" s="272" t="s">
        <v>578</v>
      </c>
      <c r="E35" s="272">
        <v>90</v>
      </c>
      <c r="F35" s="272" t="s">
        <v>579</v>
      </c>
      <c r="G35" s="273" t="s">
        <v>614</v>
      </c>
      <c r="H35" s="264"/>
      <c r="I35" s="264"/>
      <c r="J35" s="264"/>
      <c r="K35" s="245"/>
      <c r="L35" s="245"/>
      <c r="M35" s="245"/>
      <c r="N35" s="245"/>
      <c r="O35" s="245"/>
      <c r="P35" s="245"/>
      <c r="Q35" s="245"/>
      <c r="R35" s="245"/>
      <c r="S35" s="245"/>
      <c r="T35" s="245"/>
      <c r="U35" s="245"/>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245"/>
      <c r="BC35" s="245"/>
      <c r="BD35" s="245"/>
      <c r="BE35" s="245"/>
      <c r="BF35" s="245"/>
      <c r="BG35" s="245"/>
      <c r="BH35" s="245"/>
      <c r="BI35" s="245"/>
      <c r="BJ35" s="245"/>
      <c r="BK35" s="245"/>
      <c r="BL35" s="245"/>
      <c r="BM35" s="245"/>
      <c r="BN35" s="245"/>
      <c r="BO35" s="245"/>
      <c r="BP35" s="245"/>
      <c r="BQ35" s="245"/>
      <c r="BR35" s="245"/>
      <c r="BS35" s="245"/>
      <c r="BT35" s="245"/>
      <c r="BU35" s="245"/>
      <c r="BV35" s="245"/>
      <c r="BW35" s="245"/>
      <c r="BX35" s="245"/>
      <c r="BY35" s="245"/>
      <c r="BZ35" s="245"/>
      <c r="CA35" s="245"/>
      <c r="CB35" s="245"/>
      <c r="CC35" s="245"/>
      <c r="CD35" s="245"/>
      <c r="CE35" s="245"/>
      <c r="CF35" s="245"/>
      <c r="CG35" s="245"/>
      <c r="CH35" s="245"/>
      <c r="CI35" s="245"/>
      <c r="CJ35" s="245"/>
      <c r="CK35" s="245"/>
      <c r="CL35" s="245"/>
      <c r="CM35" s="245"/>
      <c r="CN35" s="245"/>
      <c r="CO35" s="245"/>
      <c r="CP35" s="245"/>
      <c r="CQ35" s="245"/>
      <c r="CR35" s="245"/>
      <c r="CS35" s="245"/>
      <c r="CT35" s="245"/>
      <c r="CU35" s="245"/>
      <c r="CV35" s="245"/>
      <c r="CW35" s="245"/>
      <c r="CX35" s="245"/>
      <c r="CY35" s="245"/>
      <c r="CZ35" s="245"/>
      <c r="DA35" s="245"/>
      <c r="DB35" s="245"/>
      <c r="DC35" s="245"/>
      <c r="DD35" s="245"/>
      <c r="DE35" s="245"/>
      <c r="DF35" s="245"/>
      <c r="DG35" s="245"/>
      <c r="DH35" s="245"/>
      <c r="DI35" s="245"/>
      <c r="DJ35" s="245"/>
      <c r="DK35" s="245"/>
      <c r="DL35" s="245"/>
      <c r="DM35" s="245"/>
      <c r="DN35" s="245"/>
      <c r="DO35" s="245"/>
      <c r="DP35" s="245"/>
      <c r="DQ35" s="245"/>
      <c r="DR35" s="245"/>
      <c r="DS35" s="245"/>
      <c r="DT35" s="245"/>
      <c r="DU35" s="245"/>
      <c r="DV35" s="245"/>
      <c r="DW35" s="245"/>
      <c r="DX35" s="245"/>
      <c r="DY35" s="245"/>
      <c r="DZ35" s="245"/>
      <c r="EA35" s="245"/>
      <c r="EB35" s="245"/>
      <c r="EC35" s="245"/>
      <c r="ED35" s="245"/>
      <c r="EE35" s="245"/>
      <c r="EF35" s="245"/>
      <c r="EG35" s="245"/>
      <c r="EH35" s="245"/>
      <c r="EI35" s="245"/>
      <c r="EJ35" s="245"/>
      <c r="EK35" s="245"/>
      <c r="EL35" s="245"/>
      <c r="EM35" s="245"/>
      <c r="EN35" s="245"/>
      <c r="EO35" s="245"/>
      <c r="EP35" s="245"/>
      <c r="EQ35" s="245"/>
      <c r="ER35" s="245"/>
      <c r="ES35" s="245"/>
      <c r="ET35" s="245"/>
      <c r="EU35" s="245"/>
      <c r="EV35" s="245"/>
      <c r="EW35" s="245"/>
      <c r="EX35" s="245"/>
      <c r="EY35" s="245"/>
      <c r="EZ35" s="245"/>
      <c r="FA35" s="245"/>
      <c r="FB35" s="245"/>
      <c r="FC35" s="245"/>
      <c r="FD35" s="245"/>
      <c r="FE35" s="245"/>
      <c r="FF35" s="245"/>
      <c r="FG35" s="245"/>
      <c r="FH35" s="245"/>
      <c r="FI35" s="245"/>
      <c r="FJ35" s="245"/>
      <c r="FK35" s="245"/>
      <c r="FL35" s="245"/>
      <c r="FM35" s="245"/>
      <c r="FN35" s="245"/>
      <c r="FO35" s="245"/>
      <c r="FP35" s="245"/>
      <c r="FQ35" s="245"/>
      <c r="FR35" s="245"/>
      <c r="FS35" s="245"/>
      <c r="FT35" s="245"/>
      <c r="FU35" s="245"/>
      <c r="FV35" s="245"/>
      <c r="FW35" s="245"/>
      <c r="FX35" s="245"/>
      <c r="FY35" s="245"/>
      <c r="FZ35" s="245"/>
      <c r="GA35" s="245"/>
      <c r="GB35" s="245"/>
      <c r="GC35" s="245"/>
      <c r="GD35" s="245"/>
      <c r="GE35" s="245"/>
      <c r="GF35" s="245"/>
      <c r="GG35" s="245"/>
      <c r="GH35" s="245"/>
      <c r="GI35" s="245"/>
      <c r="GJ35" s="245"/>
      <c r="GK35" s="245"/>
      <c r="GL35" s="245"/>
      <c r="GM35" s="245"/>
      <c r="GN35" s="245"/>
      <c r="GO35" s="245"/>
      <c r="GP35" s="245"/>
      <c r="GQ35" s="245"/>
      <c r="GR35" s="245"/>
      <c r="GS35" s="245"/>
      <c r="GT35" s="245"/>
      <c r="GU35" s="245"/>
      <c r="GV35" s="245"/>
      <c r="GW35" s="245"/>
      <c r="GX35" s="245"/>
      <c r="GY35" s="245"/>
      <c r="GZ35" s="245"/>
      <c r="HA35" s="245"/>
      <c r="HB35" s="245"/>
      <c r="HC35" s="245"/>
      <c r="HD35" s="245"/>
      <c r="HE35" s="245"/>
      <c r="HF35" s="245"/>
      <c r="HG35" s="245"/>
      <c r="HH35" s="245"/>
      <c r="HI35" s="245"/>
      <c r="HJ35" s="245"/>
      <c r="HK35" s="245"/>
      <c r="HL35" s="245"/>
      <c r="HM35" s="245"/>
      <c r="HN35" s="245"/>
      <c r="HO35" s="245"/>
      <c r="HP35" s="245"/>
      <c r="HQ35" s="245"/>
      <c r="HR35" s="245"/>
      <c r="HS35" s="245"/>
      <c r="HT35" s="245"/>
      <c r="HU35" s="245"/>
      <c r="HV35" s="245"/>
      <c r="HW35" s="245"/>
      <c r="HX35" s="245"/>
      <c r="HY35" s="245"/>
      <c r="HZ35" s="245"/>
      <c r="IA35" s="245"/>
      <c r="IB35" s="245"/>
      <c r="IC35" s="245"/>
      <c r="ID35" s="245"/>
      <c r="IE35" s="245"/>
      <c r="IF35" s="245"/>
      <c r="IG35" s="245"/>
      <c r="IH35" s="245"/>
      <c r="II35" s="245"/>
      <c r="IJ35" s="245"/>
      <c r="IK35" s="245"/>
      <c r="IL35" s="245"/>
      <c r="IM35" s="245"/>
      <c r="IN35" s="245"/>
      <c r="IO35" s="245"/>
      <c r="IP35" s="245"/>
      <c r="IQ35" s="245"/>
    </row>
    <row r="36" s="249" customFormat="1" ht="42" customHeight="1" spans="1:251">
      <c r="A36" s="275"/>
      <c r="B36" s="271" t="s">
        <v>615</v>
      </c>
      <c r="C36" s="271" t="s">
        <v>616</v>
      </c>
      <c r="D36" s="272" t="s">
        <v>582</v>
      </c>
      <c r="E36" s="272" t="s">
        <v>553</v>
      </c>
      <c r="F36" s="272" t="s">
        <v>617</v>
      </c>
      <c r="G36" s="273" t="s">
        <v>618</v>
      </c>
      <c r="H36" s="264"/>
      <c r="I36" s="264"/>
      <c r="J36" s="264"/>
      <c r="K36" s="245"/>
      <c r="L36" s="245"/>
      <c r="M36" s="245"/>
      <c r="N36" s="245"/>
      <c r="O36" s="245"/>
      <c r="P36" s="245"/>
      <c r="Q36" s="245"/>
      <c r="R36" s="245"/>
      <c r="S36" s="245"/>
      <c r="T36" s="245"/>
      <c r="U36" s="245"/>
      <c r="V36" s="245"/>
      <c r="W36" s="245"/>
      <c r="X36" s="245"/>
      <c r="Y36" s="245"/>
      <c r="Z36" s="245"/>
      <c r="AA36" s="245"/>
      <c r="AB36" s="245"/>
      <c r="AC36" s="245"/>
      <c r="AD36" s="245"/>
      <c r="AE36" s="245"/>
      <c r="AF36" s="245"/>
      <c r="AG36" s="245"/>
      <c r="AH36" s="245"/>
      <c r="AI36" s="245"/>
      <c r="AJ36" s="245"/>
      <c r="AK36" s="245"/>
      <c r="AL36" s="245"/>
      <c r="AM36" s="245"/>
      <c r="AN36" s="245"/>
      <c r="AO36" s="245"/>
      <c r="AP36" s="245"/>
      <c r="AQ36" s="245"/>
      <c r="AR36" s="245"/>
      <c r="AS36" s="245"/>
      <c r="AT36" s="245"/>
      <c r="AU36" s="245"/>
      <c r="AV36" s="245"/>
      <c r="AW36" s="245"/>
      <c r="AX36" s="245"/>
      <c r="AY36" s="245"/>
      <c r="AZ36" s="245"/>
      <c r="BA36" s="245"/>
      <c r="BB36" s="245"/>
      <c r="BC36" s="245"/>
      <c r="BD36" s="245"/>
      <c r="BE36" s="245"/>
      <c r="BF36" s="245"/>
      <c r="BG36" s="245"/>
      <c r="BH36" s="245"/>
      <c r="BI36" s="245"/>
      <c r="BJ36" s="245"/>
      <c r="BK36" s="245"/>
      <c r="BL36" s="245"/>
      <c r="BM36" s="245"/>
      <c r="BN36" s="245"/>
      <c r="BO36" s="245"/>
      <c r="BP36" s="245"/>
      <c r="BQ36" s="245"/>
      <c r="BR36" s="245"/>
      <c r="BS36" s="245"/>
      <c r="BT36" s="245"/>
      <c r="BU36" s="245"/>
      <c r="BV36" s="245"/>
      <c r="BW36" s="245"/>
      <c r="BX36" s="245"/>
      <c r="BY36" s="245"/>
      <c r="BZ36" s="245"/>
      <c r="CA36" s="245"/>
      <c r="CB36" s="245"/>
      <c r="CC36" s="245"/>
      <c r="CD36" s="245"/>
      <c r="CE36" s="245"/>
      <c r="CF36" s="245"/>
      <c r="CG36" s="245"/>
      <c r="CH36" s="245"/>
      <c r="CI36" s="245"/>
      <c r="CJ36" s="245"/>
      <c r="CK36" s="245"/>
      <c r="CL36" s="245"/>
      <c r="CM36" s="245"/>
      <c r="CN36" s="245"/>
      <c r="CO36" s="245"/>
      <c r="CP36" s="245"/>
      <c r="CQ36" s="245"/>
      <c r="CR36" s="245"/>
      <c r="CS36" s="245"/>
      <c r="CT36" s="245"/>
      <c r="CU36" s="245"/>
      <c r="CV36" s="245"/>
      <c r="CW36" s="245"/>
      <c r="CX36" s="245"/>
      <c r="CY36" s="245"/>
      <c r="CZ36" s="245"/>
      <c r="DA36" s="245"/>
      <c r="DB36" s="245"/>
      <c r="DC36" s="245"/>
      <c r="DD36" s="245"/>
      <c r="DE36" s="245"/>
      <c r="DF36" s="245"/>
      <c r="DG36" s="245"/>
      <c r="DH36" s="245"/>
      <c r="DI36" s="245"/>
      <c r="DJ36" s="245"/>
      <c r="DK36" s="245"/>
      <c r="DL36" s="245"/>
      <c r="DM36" s="245"/>
      <c r="DN36" s="245"/>
      <c r="DO36" s="245"/>
      <c r="DP36" s="245"/>
      <c r="DQ36" s="245"/>
      <c r="DR36" s="245"/>
      <c r="DS36" s="245"/>
      <c r="DT36" s="245"/>
      <c r="DU36" s="245"/>
      <c r="DV36" s="245"/>
      <c r="DW36" s="245"/>
      <c r="DX36" s="245"/>
      <c r="DY36" s="245"/>
      <c r="DZ36" s="245"/>
      <c r="EA36" s="245"/>
      <c r="EB36" s="245"/>
      <c r="EC36" s="245"/>
      <c r="ED36" s="245"/>
      <c r="EE36" s="245"/>
      <c r="EF36" s="245"/>
      <c r="EG36" s="245"/>
      <c r="EH36" s="245"/>
      <c r="EI36" s="245"/>
      <c r="EJ36" s="245"/>
      <c r="EK36" s="245"/>
      <c r="EL36" s="245"/>
      <c r="EM36" s="245"/>
      <c r="EN36" s="245"/>
      <c r="EO36" s="245"/>
      <c r="EP36" s="245"/>
      <c r="EQ36" s="245"/>
      <c r="ER36" s="245"/>
      <c r="ES36" s="245"/>
      <c r="ET36" s="245"/>
      <c r="EU36" s="245"/>
      <c r="EV36" s="245"/>
      <c r="EW36" s="245"/>
      <c r="EX36" s="245"/>
      <c r="EY36" s="245"/>
      <c r="EZ36" s="245"/>
      <c r="FA36" s="245"/>
      <c r="FB36" s="245"/>
      <c r="FC36" s="245"/>
      <c r="FD36" s="245"/>
      <c r="FE36" s="245"/>
      <c r="FF36" s="245"/>
      <c r="FG36" s="245"/>
      <c r="FH36" s="245"/>
      <c r="FI36" s="245"/>
      <c r="FJ36" s="245"/>
      <c r="FK36" s="245"/>
      <c r="FL36" s="245"/>
      <c r="FM36" s="245"/>
      <c r="FN36" s="245"/>
      <c r="FO36" s="245"/>
      <c r="FP36" s="245"/>
      <c r="FQ36" s="245"/>
      <c r="FR36" s="245"/>
      <c r="FS36" s="245"/>
      <c r="FT36" s="245"/>
      <c r="FU36" s="245"/>
      <c r="FV36" s="245"/>
      <c r="FW36" s="245"/>
      <c r="FX36" s="245"/>
      <c r="FY36" s="245"/>
      <c r="FZ36" s="245"/>
      <c r="GA36" s="245"/>
      <c r="GB36" s="245"/>
      <c r="GC36" s="245"/>
      <c r="GD36" s="245"/>
      <c r="GE36" s="245"/>
      <c r="GF36" s="245"/>
      <c r="GG36" s="245"/>
      <c r="GH36" s="245"/>
      <c r="GI36" s="245"/>
      <c r="GJ36" s="245"/>
      <c r="GK36" s="245"/>
      <c r="GL36" s="245"/>
      <c r="GM36" s="245"/>
      <c r="GN36" s="245"/>
      <c r="GO36" s="245"/>
      <c r="GP36" s="245"/>
      <c r="GQ36" s="245"/>
      <c r="GR36" s="245"/>
      <c r="GS36" s="245"/>
      <c r="GT36" s="245"/>
      <c r="GU36" s="245"/>
      <c r="GV36" s="245"/>
      <c r="GW36" s="245"/>
      <c r="GX36" s="245"/>
      <c r="GY36" s="245"/>
      <c r="GZ36" s="245"/>
      <c r="HA36" s="245"/>
      <c r="HB36" s="245"/>
      <c r="HC36" s="245"/>
      <c r="HD36" s="245"/>
      <c r="HE36" s="245"/>
      <c r="HF36" s="245"/>
      <c r="HG36" s="245"/>
      <c r="HH36" s="245"/>
      <c r="HI36" s="245"/>
      <c r="HJ36" s="245"/>
      <c r="HK36" s="245"/>
      <c r="HL36" s="245"/>
      <c r="HM36" s="245"/>
      <c r="HN36" s="245"/>
      <c r="HO36" s="245"/>
      <c r="HP36" s="245"/>
      <c r="HQ36" s="245"/>
      <c r="HR36" s="245"/>
      <c r="HS36" s="245"/>
      <c r="HT36" s="245"/>
      <c r="HU36" s="245"/>
      <c r="HV36" s="245"/>
      <c r="HW36" s="245"/>
      <c r="HX36" s="245"/>
      <c r="HY36" s="245"/>
      <c r="HZ36" s="245"/>
      <c r="IA36" s="245"/>
      <c r="IB36" s="245"/>
      <c r="IC36" s="245"/>
      <c r="ID36" s="245"/>
      <c r="IE36" s="245"/>
      <c r="IF36" s="245"/>
      <c r="IG36" s="245"/>
      <c r="IH36" s="245"/>
      <c r="II36" s="245"/>
      <c r="IJ36" s="245"/>
      <c r="IK36" s="245"/>
      <c r="IL36" s="245"/>
      <c r="IM36" s="245"/>
      <c r="IN36" s="245"/>
      <c r="IO36" s="245"/>
      <c r="IP36" s="245"/>
      <c r="IQ36" s="245"/>
    </row>
    <row r="37" s="249" customFormat="1" ht="42" customHeight="1" spans="1:251">
      <c r="A37" s="270" t="s">
        <v>619</v>
      </c>
      <c r="B37" s="271" t="s">
        <v>620</v>
      </c>
      <c r="C37" s="271" t="s">
        <v>621</v>
      </c>
      <c r="D37" s="272" t="s">
        <v>578</v>
      </c>
      <c r="E37" s="272">
        <v>99</v>
      </c>
      <c r="F37" s="272" t="s">
        <v>579</v>
      </c>
      <c r="G37" s="273" t="s">
        <v>622</v>
      </c>
      <c r="H37" s="264"/>
      <c r="I37" s="264"/>
      <c r="J37" s="264"/>
      <c r="K37" s="245"/>
      <c r="L37" s="245"/>
      <c r="M37" s="245"/>
      <c r="N37" s="245"/>
      <c r="O37" s="245"/>
      <c r="P37" s="245"/>
      <c r="Q37" s="245"/>
      <c r="R37" s="245"/>
      <c r="S37" s="245"/>
      <c r="T37" s="245"/>
      <c r="U37" s="245"/>
      <c r="V37" s="245"/>
      <c r="W37" s="245"/>
      <c r="X37" s="245"/>
      <c r="Y37" s="245"/>
      <c r="Z37" s="245"/>
      <c r="AA37" s="245"/>
      <c r="AB37" s="245"/>
      <c r="AC37" s="245"/>
      <c r="AD37" s="245"/>
      <c r="AE37" s="245"/>
      <c r="AF37" s="245"/>
      <c r="AG37" s="245"/>
      <c r="AH37" s="245"/>
      <c r="AI37" s="245"/>
      <c r="AJ37" s="245"/>
      <c r="AK37" s="245"/>
      <c r="AL37" s="245"/>
      <c r="AM37" s="245"/>
      <c r="AN37" s="245"/>
      <c r="AO37" s="245"/>
      <c r="AP37" s="245"/>
      <c r="AQ37" s="245"/>
      <c r="AR37" s="245"/>
      <c r="AS37" s="245"/>
      <c r="AT37" s="245"/>
      <c r="AU37" s="245"/>
      <c r="AV37" s="245"/>
      <c r="AW37" s="245"/>
      <c r="AX37" s="245"/>
      <c r="AY37" s="245"/>
      <c r="AZ37" s="245"/>
      <c r="BA37" s="245"/>
      <c r="BB37" s="245"/>
      <c r="BC37" s="245"/>
      <c r="BD37" s="245"/>
      <c r="BE37" s="245"/>
      <c r="BF37" s="245"/>
      <c r="BG37" s="245"/>
      <c r="BH37" s="245"/>
      <c r="BI37" s="245"/>
      <c r="BJ37" s="245"/>
      <c r="BK37" s="245"/>
      <c r="BL37" s="245"/>
      <c r="BM37" s="245"/>
      <c r="BN37" s="245"/>
      <c r="BO37" s="245"/>
      <c r="BP37" s="245"/>
      <c r="BQ37" s="245"/>
      <c r="BR37" s="245"/>
      <c r="BS37" s="245"/>
      <c r="BT37" s="245"/>
      <c r="BU37" s="245"/>
      <c r="BV37" s="245"/>
      <c r="BW37" s="245"/>
      <c r="BX37" s="245"/>
      <c r="BY37" s="245"/>
      <c r="BZ37" s="245"/>
      <c r="CA37" s="245"/>
      <c r="CB37" s="245"/>
      <c r="CC37" s="245"/>
      <c r="CD37" s="245"/>
      <c r="CE37" s="245"/>
      <c r="CF37" s="245"/>
      <c r="CG37" s="245"/>
      <c r="CH37" s="245"/>
      <c r="CI37" s="245"/>
      <c r="CJ37" s="245"/>
      <c r="CK37" s="245"/>
      <c r="CL37" s="245"/>
      <c r="CM37" s="245"/>
      <c r="CN37" s="245"/>
      <c r="CO37" s="245"/>
      <c r="CP37" s="245"/>
      <c r="CQ37" s="245"/>
      <c r="CR37" s="245"/>
      <c r="CS37" s="245"/>
      <c r="CT37" s="245"/>
      <c r="CU37" s="245"/>
      <c r="CV37" s="245"/>
      <c r="CW37" s="245"/>
      <c r="CX37" s="245"/>
      <c r="CY37" s="245"/>
      <c r="CZ37" s="245"/>
      <c r="DA37" s="245"/>
      <c r="DB37" s="245"/>
      <c r="DC37" s="245"/>
      <c r="DD37" s="245"/>
      <c r="DE37" s="245"/>
      <c r="DF37" s="245"/>
      <c r="DG37" s="245"/>
      <c r="DH37" s="245"/>
      <c r="DI37" s="245"/>
      <c r="DJ37" s="245"/>
      <c r="DK37" s="245"/>
      <c r="DL37" s="245"/>
      <c r="DM37" s="245"/>
      <c r="DN37" s="245"/>
      <c r="DO37" s="245"/>
      <c r="DP37" s="245"/>
      <c r="DQ37" s="245"/>
      <c r="DR37" s="245"/>
      <c r="DS37" s="245"/>
      <c r="DT37" s="245"/>
      <c r="DU37" s="245"/>
      <c r="DV37" s="245"/>
      <c r="DW37" s="245"/>
      <c r="DX37" s="245"/>
      <c r="DY37" s="245"/>
      <c r="DZ37" s="245"/>
      <c r="EA37" s="245"/>
      <c r="EB37" s="245"/>
      <c r="EC37" s="245"/>
      <c r="ED37" s="245"/>
      <c r="EE37" s="245"/>
      <c r="EF37" s="245"/>
      <c r="EG37" s="245"/>
      <c r="EH37" s="245"/>
      <c r="EI37" s="245"/>
      <c r="EJ37" s="245"/>
      <c r="EK37" s="245"/>
      <c r="EL37" s="245"/>
      <c r="EM37" s="245"/>
      <c r="EN37" s="245"/>
      <c r="EO37" s="245"/>
      <c r="EP37" s="245"/>
      <c r="EQ37" s="245"/>
      <c r="ER37" s="245"/>
      <c r="ES37" s="245"/>
      <c r="ET37" s="245"/>
      <c r="EU37" s="245"/>
      <c r="EV37" s="245"/>
      <c r="EW37" s="245"/>
      <c r="EX37" s="245"/>
      <c r="EY37" s="245"/>
      <c r="EZ37" s="245"/>
      <c r="FA37" s="245"/>
      <c r="FB37" s="245"/>
      <c r="FC37" s="245"/>
      <c r="FD37" s="245"/>
      <c r="FE37" s="245"/>
      <c r="FF37" s="245"/>
      <c r="FG37" s="245"/>
      <c r="FH37" s="245"/>
      <c r="FI37" s="245"/>
      <c r="FJ37" s="245"/>
      <c r="FK37" s="245"/>
      <c r="FL37" s="245"/>
      <c r="FM37" s="245"/>
      <c r="FN37" s="245"/>
      <c r="FO37" s="245"/>
      <c r="FP37" s="245"/>
      <c r="FQ37" s="245"/>
      <c r="FR37" s="245"/>
      <c r="FS37" s="245"/>
      <c r="FT37" s="245"/>
      <c r="FU37" s="245"/>
      <c r="FV37" s="245"/>
      <c r="FW37" s="245"/>
      <c r="FX37" s="245"/>
      <c r="FY37" s="245"/>
      <c r="FZ37" s="245"/>
      <c r="GA37" s="245"/>
      <c r="GB37" s="245"/>
      <c r="GC37" s="245"/>
      <c r="GD37" s="245"/>
      <c r="GE37" s="245"/>
      <c r="GF37" s="245"/>
      <c r="GG37" s="245"/>
      <c r="GH37" s="245"/>
      <c r="GI37" s="245"/>
      <c r="GJ37" s="245"/>
      <c r="GK37" s="245"/>
      <c r="GL37" s="245"/>
      <c r="GM37" s="245"/>
      <c r="GN37" s="245"/>
      <c r="GO37" s="245"/>
      <c r="GP37" s="245"/>
      <c r="GQ37" s="245"/>
      <c r="GR37" s="245"/>
      <c r="GS37" s="245"/>
      <c r="GT37" s="245"/>
      <c r="GU37" s="245"/>
      <c r="GV37" s="245"/>
      <c r="GW37" s="245"/>
      <c r="GX37" s="245"/>
      <c r="GY37" s="245"/>
      <c r="GZ37" s="245"/>
      <c r="HA37" s="245"/>
      <c r="HB37" s="245"/>
      <c r="HC37" s="245"/>
      <c r="HD37" s="245"/>
      <c r="HE37" s="245"/>
      <c r="HF37" s="245"/>
      <c r="HG37" s="245"/>
      <c r="HH37" s="245"/>
      <c r="HI37" s="245"/>
      <c r="HJ37" s="245"/>
      <c r="HK37" s="245"/>
      <c r="HL37" s="245"/>
      <c r="HM37" s="245"/>
      <c r="HN37" s="245"/>
      <c r="HO37" s="245"/>
      <c r="HP37" s="245"/>
      <c r="HQ37" s="245"/>
      <c r="HR37" s="245"/>
      <c r="HS37" s="245"/>
      <c r="HT37" s="245"/>
      <c r="HU37" s="245"/>
      <c r="HV37" s="245"/>
      <c r="HW37" s="245"/>
      <c r="HX37" s="245"/>
      <c r="HY37" s="245"/>
      <c r="HZ37" s="245"/>
      <c r="IA37" s="245"/>
      <c r="IB37" s="245"/>
      <c r="IC37" s="245"/>
      <c r="ID37" s="245"/>
      <c r="IE37" s="245"/>
      <c r="IF37" s="245"/>
      <c r="IG37" s="245"/>
      <c r="IH37" s="245"/>
      <c r="II37" s="245"/>
      <c r="IJ37" s="245"/>
      <c r="IK37" s="245"/>
      <c r="IL37" s="245"/>
      <c r="IM37" s="245"/>
      <c r="IN37" s="245"/>
      <c r="IO37" s="245"/>
      <c r="IP37" s="245"/>
      <c r="IQ37" s="245"/>
    </row>
    <row r="38" s="249" customFormat="1" ht="42" customHeight="1" spans="1:251">
      <c r="A38" s="274"/>
      <c r="B38" s="271" t="s">
        <v>620</v>
      </c>
      <c r="C38" s="271" t="s">
        <v>623</v>
      </c>
      <c r="D38" s="272" t="s">
        <v>578</v>
      </c>
      <c r="E38" s="272">
        <v>85</v>
      </c>
      <c r="F38" s="272" t="s">
        <v>579</v>
      </c>
      <c r="G38" s="273" t="s">
        <v>624</v>
      </c>
      <c r="H38" s="264"/>
      <c r="I38" s="264"/>
      <c r="J38" s="264"/>
      <c r="K38" s="245"/>
      <c r="L38" s="245"/>
      <c r="M38" s="245"/>
      <c r="N38" s="245"/>
      <c r="O38" s="245"/>
      <c r="P38" s="245"/>
      <c r="Q38" s="245"/>
      <c r="R38" s="245"/>
      <c r="S38" s="245"/>
      <c r="T38" s="245"/>
      <c r="U38" s="245"/>
      <c r="V38" s="245"/>
      <c r="W38" s="245"/>
      <c r="X38" s="245"/>
      <c r="Y38" s="245"/>
      <c r="Z38" s="245"/>
      <c r="AA38" s="245"/>
      <c r="AB38" s="245"/>
      <c r="AC38" s="245"/>
      <c r="AD38" s="245"/>
      <c r="AE38" s="245"/>
      <c r="AF38" s="245"/>
      <c r="AG38" s="245"/>
      <c r="AH38" s="245"/>
      <c r="AI38" s="245"/>
      <c r="AJ38" s="245"/>
      <c r="AK38" s="245"/>
      <c r="AL38" s="245"/>
      <c r="AM38" s="245"/>
      <c r="AN38" s="245"/>
      <c r="AO38" s="245"/>
      <c r="AP38" s="245"/>
      <c r="AQ38" s="245"/>
      <c r="AR38" s="245"/>
      <c r="AS38" s="245"/>
      <c r="AT38" s="245"/>
      <c r="AU38" s="245"/>
      <c r="AV38" s="245"/>
      <c r="AW38" s="245"/>
      <c r="AX38" s="245"/>
      <c r="AY38" s="245"/>
      <c r="AZ38" s="245"/>
      <c r="BA38" s="245"/>
      <c r="BB38" s="245"/>
      <c r="BC38" s="245"/>
      <c r="BD38" s="245"/>
      <c r="BE38" s="245"/>
      <c r="BF38" s="245"/>
      <c r="BG38" s="245"/>
      <c r="BH38" s="245"/>
      <c r="BI38" s="245"/>
      <c r="BJ38" s="245"/>
      <c r="BK38" s="245"/>
      <c r="BL38" s="245"/>
      <c r="BM38" s="245"/>
      <c r="BN38" s="245"/>
      <c r="BO38" s="245"/>
      <c r="BP38" s="245"/>
      <c r="BQ38" s="245"/>
      <c r="BR38" s="245"/>
      <c r="BS38" s="245"/>
      <c r="BT38" s="245"/>
      <c r="BU38" s="245"/>
      <c r="BV38" s="245"/>
      <c r="BW38" s="245"/>
      <c r="BX38" s="245"/>
      <c r="BY38" s="245"/>
      <c r="BZ38" s="245"/>
      <c r="CA38" s="245"/>
      <c r="CB38" s="245"/>
      <c r="CC38" s="245"/>
      <c r="CD38" s="245"/>
      <c r="CE38" s="245"/>
      <c r="CF38" s="245"/>
      <c r="CG38" s="245"/>
      <c r="CH38" s="245"/>
      <c r="CI38" s="245"/>
      <c r="CJ38" s="245"/>
      <c r="CK38" s="245"/>
      <c r="CL38" s="245"/>
      <c r="CM38" s="245"/>
      <c r="CN38" s="245"/>
      <c r="CO38" s="245"/>
      <c r="CP38" s="245"/>
      <c r="CQ38" s="245"/>
      <c r="CR38" s="245"/>
      <c r="CS38" s="245"/>
      <c r="CT38" s="245"/>
      <c r="CU38" s="245"/>
      <c r="CV38" s="245"/>
      <c r="CW38" s="245"/>
      <c r="CX38" s="245"/>
      <c r="CY38" s="245"/>
      <c r="CZ38" s="245"/>
      <c r="DA38" s="245"/>
      <c r="DB38" s="245"/>
      <c r="DC38" s="245"/>
      <c r="DD38" s="245"/>
      <c r="DE38" s="245"/>
      <c r="DF38" s="245"/>
      <c r="DG38" s="245"/>
      <c r="DH38" s="245"/>
      <c r="DI38" s="245"/>
      <c r="DJ38" s="245"/>
      <c r="DK38" s="245"/>
      <c r="DL38" s="245"/>
      <c r="DM38" s="245"/>
      <c r="DN38" s="245"/>
      <c r="DO38" s="245"/>
      <c r="DP38" s="245"/>
      <c r="DQ38" s="245"/>
      <c r="DR38" s="245"/>
      <c r="DS38" s="245"/>
      <c r="DT38" s="245"/>
      <c r="DU38" s="245"/>
      <c r="DV38" s="245"/>
      <c r="DW38" s="245"/>
      <c r="DX38" s="245"/>
      <c r="DY38" s="245"/>
      <c r="DZ38" s="245"/>
      <c r="EA38" s="245"/>
      <c r="EB38" s="245"/>
      <c r="EC38" s="245"/>
      <c r="ED38" s="245"/>
      <c r="EE38" s="245"/>
      <c r="EF38" s="245"/>
      <c r="EG38" s="245"/>
      <c r="EH38" s="245"/>
      <c r="EI38" s="245"/>
      <c r="EJ38" s="245"/>
      <c r="EK38" s="245"/>
      <c r="EL38" s="245"/>
      <c r="EM38" s="245"/>
      <c r="EN38" s="245"/>
      <c r="EO38" s="245"/>
      <c r="EP38" s="245"/>
      <c r="EQ38" s="245"/>
      <c r="ER38" s="245"/>
      <c r="ES38" s="245"/>
      <c r="ET38" s="245"/>
      <c r="EU38" s="245"/>
      <c r="EV38" s="245"/>
      <c r="EW38" s="245"/>
      <c r="EX38" s="245"/>
      <c r="EY38" s="245"/>
      <c r="EZ38" s="245"/>
      <c r="FA38" s="245"/>
      <c r="FB38" s="245"/>
      <c r="FC38" s="245"/>
      <c r="FD38" s="245"/>
      <c r="FE38" s="245"/>
      <c r="FF38" s="245"/>
      <c r="FG38" s="245"/>
      <c r="FH38" s="245"/>
      <c r="FI38" s="245"/>
      <c r="FJ38" s="245"/>
      <c r="FK38" s="245"/>
      <c r="FL38" s="245"/>
      <c r="FM38" s="245"/>
      <c r="FN38" s="245"/>
      <c r="FO38" s="245"/>
      <c r="FP38" s="245"/>
      <c r="FQ38" s="245"/>
      <c r="FR38" s="245"/>
      <c r="FS38" s="245"/>
      <c r="FT38" s="245"/>
      <c r="FU38" s="245"/>
      <c r="FV38" s="245"/>
      <c r="FW38" s="245"/>
      <c r="FX38" s="245"/>
      <c r="FY38" s="245"/>
      <c r="FZ38" s="245"/>
      <c r="GA38" s="245"/>
      <c r="GB38" s="245"/>
      <c r="GC38" s="245"/>
      <c r="GD38" s="245"/>
      <c r="GE38" s="245"/>
      <c r="GF38" s="245"/>
      <c r="GG38" s="245"/>
      <c r="GH38" s="245"/>
      <c r="GI38" s="245"/>
      <c r="GJ38" s="245"/>
      <c r="GK38" s="245"/>
      <c r="GL38" s="245"/>
      <c r="GM38" s="245"/>
      <c r="GN38" s="245"/>
      <c r="GO38" s="245"/>
      <c r="GP38" s="245"/>
      <c r="GQ38" s="245"/>
      <c r="GR38" s="245"/>
      <c r="GS38" s="245"/>
      <c r="GT38" s="245"/>
      <c r="GU38" s="245"/>
      <c r="GV38" s="245"/>
      <c r="GW38" s="245"/>
      <c r="GX38" s="245"/>
      <c r="GY38" s="245"/>
      <c r="GZ38" s="245"/>
      <c r="HA38" s="245"/>
      <c r="HB38" s="245"/>
      <c r="HC38" s="245"/>
      <c r="HD38" s="245"/>
      <c r="HE38" s="245"/>
      <c r="HF38" s="245"/>
      <c r="HG38" s="245"/>
      <c r="HH38" s="245"/>
      <c r="HI38" s="245"/>
      <c r="HJ38" s="245"/>
      <c r="HK38" s="245"/>
      <c r="HL38" s="245"/>
      <c r="HM38" s="245"/>
      <c r="HN38" s="245"/>
      <c r="HO38" s="245"/>
      <c r="HP38" s="245"/>
      <c r="HQ38" s="245"/>
      <c r="HR38" s="245"/>
      <c r="HS38" s="245"/>
      <c r="HT38" s="245"/>
      <c r="HU38" s="245"/>
      <c r="HV38" s="245"/>
      <c r="HW38" s="245"/>
      <c r="HX38" s="245"/>
      <c r="HY38" s="245"/>
      <c r="HZ38" s="245"/>
      <c r="IA38" s="245"/>
      <c r="IB38" s="245"/>
      <c r="IC38" s="245"/>
      <c r="ID38" s="245"/>
      <c r="IE38" s="245"/>
      <c r="IF38" s="245"/>
      <c r="IG38" s="245"/>
      <c r="IH38" s="245"/>
      <c r="II38" s="245"/>
      <c r="IJ38" s="245"/>
      <c r="IK38" s="245"/>
      <c r="IL38" s="245"/>
      <c r="IM38" s="245"/>
      <c r="IN38" s="245"/>
      <c r="IO38" s="245"/>
      <c r="IP38" s="245"/>
      <c r="IQ38" s="245"/>
    </row>
    <row r="39" s="249" customFormat="1" ht="42" customHeight="1" spans="1:251">
      <c r="A39" s="274"/>
      <c r="B39" s="271" t="s">
        <v>620</v>
      </c>
      <c r="C39" s="271" t="s">
        <v>625</v>
      </c>
      <c r="D39" s="272" t="s">
        <v>578</v>
      </c>
      <c r="E39" s="272">
        <v>99</v>
      </c>
      <c r="F39" s="272" t="s">
        <v>579</v>
      </c>
      <c r="G39" s="273" t="s">
        <v>622</v>
      </c>
      <c r="H39" s="264"/>
      <c r="I39" s="264"/>
      <c r="J39" s="264"/>
      <c r="K39" s="245"/>
      <c r="L39" s="245"/>
      <c r="M39" s="245"/>
      <c r="N39" s="245"/>
      <c r="O39" s="245"/>
      <c r="P39" s="245"/>
      <c r="Q39" s="245"/>
      <c r="R39" s="245"/>
      <c r="S39" s="245"/>
      <c r="T39" s="245"/>
      <c r="U39" s="245"/>
      <c r="V39" s="245"/>
      <c r="W39" s="245"/>
      <c r="X39" s="245"/>
      <c r="Y39" s="245"/>
      <c r="Z39" s="245"/>
      <c r="AA39" s="245"/>
      <c r="AB39" s="245"/>
      <c r="AC39" s="245"/>
      <c r="AD39" s="245"/>
      <c r="AE39" s="245"/>
      <c r="AF39" s="245"/>
      <c r="AG39" s="245"/>
      <c r="AH39" s="245"/>
      <c r="AI39" s="245"/>
      <c r="AJ39" s="245"/>
      <c r="AK39" s="245"/>
      <c r="AL39" s="245"/>
      <c r="AM39" s="245"/>
      <c r="AN39" s="245"/>
      <c r="AO39" s="245"/>
      <c r="AP39" s="245"/>
      <c r="AQ39" s="245"/>
      <c r="AR39" s="245"/>
      <c r="AS39" s="245"/>
      <c r="AT39" s="245"/>
      <c r="AU39" s="245"/>
      <c r="AV39" s="245"/>
      <c r="AW39" s="245"/>
      <c r="AX39" s="245"/>
      <c r="AY39" s="245"/>
      <c r="AZ39" s="245"/>
      <c r="BA39" s="245"/>
      <c r="BB39" s="245"/>
      <c r="BC39" s="245"/>
      <c r="BD39" s="245"/>
      <c r="BE39" s="245"/>
      <c r="BF39" s="245"/>
      <c r="BG39" s="245"/>
      <c r="BH39" s="245"/>
      <c r="BI39" s="245"/>
      <c r="BJ39" s="245"/>
      <c r="BK39" s="245"/>
      <c r="BL39" s="245"/>
      <c r="BM39" s="245"/>
      <c r="BN39" s="245"/>
      <c r="BO39" s="245"/>
      <c r="BP39" s="245"/>
      <c r="BQ39" s="245"/>
      <c r="BR39" s="245"/>
      <c r="BS39" s="245"/>
      <c r="BT39" s="245"/>
      <c r="BU39" s="245"/>
      <c r="BV39" s="245"/>
      <c r="BW39" s="245"/>
      <c r="BX39" s="245"/>
      <c r="BY39" s="245"/>
      <c r="BZ39" s="245"/>
      <c r="CA39" s="245"/>
      <c r="CB39" s="245"/>
      <c r="CC39" s="245"/>
      <c r="CD39" s="245"/>
      <c r="CE39" s="245"/>
      <c r="CF39" s="245"/>
      <c r="CG39" s="245"/>
      <c r="CH39" s="245"/>
      <c r="CI39" s="245"/>
      <c r="CJ39" s="245"/>
      <c r="CK39" s="245"/>
      <c r="CL39" s="245"/>
      <c r="CM39" s="245"/>
      <c r="CN39" s="245"/>
      <c r="CO39" s="245"/>
      <c r="CP39" s="245"/>
      <c r="CQ39" s="245"/>
      <c r="CR39" s="245"/>
      <c r="CS39" s="245"/>
      <c r="CT39" s="245"/>
      <c r="CU39" s="245"/>
      <c r="CV39" s="245"/>
      <c r="CW39" s="245"/>
      <c r="CX39" s="245"/>
      <c r="CY39" s="245"/>
      <c r="CZ39" s="245"/>
      <c r="DA39" s="245"/>
      <c r="DB39" s="245"/>
      <c r="DC39" s="245"/>
      <c r="DD39" s="245"/>
      <c r="DE39" s="245"/>
      <c r="DF39" s="245"/>
      <c r="DG39" s="245"/>
      <c r="DH39" s="245"/>
      <c r="DI39" s="245"/>
      <c r="DJ39" s="245"/>
      <c r="DK39" s="245"/>
      <c r="DL39" s="245"/>
      <c r="DM39" s="245"/>
      <c r="DN39" s="245"/>
      <c r="DO39" s="245"/>
      <c r="DP39" s="245"/>
      <c r="DQ39" s="245"/>
      <c r="DR39" s="245"/>
      <c r="DS39" s="245"/>
      <c r="DT39" s="245"/>
      <c r="DU39" s="245"/>
      <c r="DV39" s="245"/>
      <c r="DW39" s="245"/>
      <c r="DX39" s="245"/>
      <c r="DY39" s="245"/>
      <c r="DZ39" s="245"/>
      <c r="EA39" s="245"/>
      <c r="EB39" s="245"/>
      <c r="EC39" s="245"/>
      <c r="ED39" s="245"/>
      <c r="EE39" s="245"/>
      <c r="EF39" s="245"/>
      <c r="EG39" s="245"/>
      <c r="EH39" s="245"/>
      <c r="EI39" s="245"/>
      <c r="EJ39" s="245"/>
      <c r="EK39" s="245"/>
      <c r="EL39" s="245"/>
      <c r="EM39" s="245"/>
      <c r="EN39" s="245"/>
      <c r="EO39" s="245"/>
      <c r="EP39" s="245"/>
      <c r="EQ39" s="245"/>
      <c r="ER39" s="245"/>
      <c r="ES39" s="245"/>
      <c r="ET39" s="245"/>
      <c r="EU39" s="245"/>
      <c r="EV39" s="245"/>
      <c r="EW39" s="245"/>
      <c r="EX39" s="245"/>
      <c r="EY39" s="245"/>
      <c r="EZ39" s="245"/>
      <c r="FA39" s="245"/>
      <c r="FB39" s="245"/>
      <c r="FC39" s="245"/>
      <c r="FD39" s="245"/>
      <c r="FE39" s="245"/>
      <c r="FF39" s="245"/>
      <c r="FG39" s="245"/>
      <c r="FH39" s="245"/>
      <c r="FI39" s="245"/>
      <c r="FJ39" s="245"/>
      <c r="FK39" s="245"/>
      <c r="FL39" s="245"/>
      <c r="FM39" s="245"/>
      <c r="FN39" s="245"/>
      <c r="FO39" s="245"/>
      <c r="FP39" s="245"/>
      <c r="FQ39" s="245"/>
      <c r="FR39" s="245"/>
      <c r="FS39" s="245"/>
      <c r="FT39" s="245"/>
      <c r="FU39" s="245"/>
      <c r="FV39" s="245"/>
      <c r="FW39" s="245"/>
      <c r="FX39" s="245"/>
      <c r="FY39" s="245"/>
      <c r="FZ39" s="245"/>
      <c r="GA39" s="245"/>
      <c r="GB39" s="245"/>
      <c r="GC39" s="245"/>
      <c r="GD39" s="245"/>
      <c r="GE39" s="245"/>
      <c r="GF39" s="245"/>
      <c r="GG39" s="245"/>
      <c r="GH39" s="245"/>
      <c r="GI39" s="245"/>
      <c r="GJ39" s="245"/>
      <c r="GK39" s="245"/>
      <c r="GL39" s="245"/>
      <c r="GM39" s="245"/>
      <c r="GN39" s="245"/>
      <c r="GO39" s="245"/>
      <c r="GP39" s="245"/>
      <c r="GQ39" s="245"/>
      <c r="GR39" s="245"/>
      <c r="GS39" s="245"/>
      <c r="GT39" s="245"/>
      <c r="GU39" s="245"/>
      <c r="GV39" s="245"/>
      <c r="GW39" s="245"/>
      <c r="GX39" s="245"/>
      <c r="GY39" s="245"/>
      <c r="GZ39" s="245"/>
      <c r="HA39" s="245"/>
      <c r="HB39" s="245"/>
      <c r="HC39" s="245"/>
      <c r="HD39" s="245"/>
      <c r="HE39" s="245"/>
      <c r="HF39" s="245"/>
      <c r="HG39" s="245"/>
      <c r="HH39" s="245"/>
      <c r="HI39" s="245"/>
      <c r="HJ39" s="245"/>
      <c r="HK39" s="245"/>
      <c r="HL39" s="245"/>
      <c r="HM39" s="245"/>
      <c r="HN39" s="245"/>
      <c r="HO39" s="245"/>
      <c r="HP39" s="245"/>
      <c r="HQ39" s="245"/>
      <c r="HR39" s="245"/>
      <c r="HS39" s="245"/>
      <c r="HT39" s="245"/>
      <c r="HU39" s="245"/>
      <c r="HV39" s="245"/>
      <c r="HW39" s="245"/>
      <c r="HX39" s="245"/>
      <c r="HY39" s="245"/>
      <c r="HZ39" s="245"/>
      <c r="IA39" s="245"/>
      <c r="IB39" s="245"/>
      <c r="IC39" s="245"/>
      <c r="ID39" s="245"/>
      <c r="IE39" s="245"/>
      <c r="IF39" s="245"/>
      <c r="IG39" s="245"/>
      <c r="IH39" s="245"/>
      <c r="II39" s="245"/>
      <c r="IJ39" s="245"/>
      <c r="IK39" s="245"/>
      <c r="IL39" s="245"/>
      <c r="IM39" s="245"/>
      <c r="IN39" s="245"/>
      <c r="IO39" s="245"/>
      <c r="IP39" s="245"/>
      <c r="IQ39" s="245"/>
    </row>
    <row r="40" s="249" customFormat="1" ht="42" customHeight="1" spans="1:251">
      <c r="A40" s="274"/>
      <c r="B40" s="271" t="s">
        <v>620</v>
      </c>
      <c r="C40" s="271" t="s">
        <v>626</v>
      </c>
      <c r="D40" s="272" t="s">
        <v>578</v>
      </c>
      <c r="E40" s="272">
        <v>99</v>
      </c>
      <c r="F40" s="272" t="s">
        <v>579</v>
      </c>
      <c r="G40" s="273" t="s">
        <v>622</v>
      </c>
      <c r="H40" s="264"/>
      <c r="I40" s="264"/>
      <c r="J40" s="264"/>
      <c r="K40" s="245"/>
      <c r="L40" s="245"/>
      <c r="M40" s="245"/>
      <c r="N40" s="245"/>
      <c r="O40" s="245"/>
      <c r="P40" s="245"/>
      <c r="Q40" s="245"/>
      <c r="R40" s="245"/>
      <c r="S40" s="245"/>
      <c r="T40" s="245"/>
      <c r="U40" s="245"/>
      <c r="V40" s="245"/>
      <c r="W40" s="245"/>
      <c r="X40" s="245"/>
      <c r="Y40" s="245"/>
      <c r="Z40" s="245"/>
      <c r="AA40" s="245"/>
      <c r="AB40" s="245"/>
      <c r="AC40" s="245"/>
      <c r="AD40" s="245"/>
      <c r="AE40" s="245"/>
      <c r="AF40" s="245"/>
      <c r="AG40" s="245"/>
      <c r="AH40" s="245"/>
      <c r="AI40" s="245"/>
      <c r="AJ40" s="245"/>
      <c r="AK40" s="245"/>
      <c r="AL40" s="245"/>
      <c r="AM40" s="245"/>
      <c r="AN40" s="245"/>
      <c r="AO40" s="245"/>
      <c r="AP40" s="245"/>
      <c r="AQ40" s="245"/>
      <c r="AR40" s="245"/>
      <c r="AS40" s="245"/>
      <c r="AT40" s="245"/>
      <c r="AU40" s="245"/>
      <c r="AV40" s="245"/>
      <c r="AW40" s="245"/>
      <c r="AX40" s="245"/>
      <c r="AY40" s="245"/>
      <c r="AZ40" s="245"/>
      <c r="BA40" s="245"/>
      <c r="BB40" s="245"/>
      <c r="BC40" s="245"/>
      <c r="BD40" s="245"/>
      <c r="BE40" s="245"/>
      <c r="BF40" s="245"/>
      <c r="BG40" s="245"/>
      <c r="BH40" s="245"/>
      <c r="BI40" s="245"/>
      <c r="BJ40" s="245"/>
      <c r="BK40" s="245"/>
      <c r="BL40" s="245"/>
      <c r="BM40" s="245"/>
      <c r="BN40" s="245"/>
      <c r="BO40" s="245"/>
      <c r="BP40" s="245"/>
      <c r="BQ40" s="245"/>
      <c r="BR40" s="245"/>
      <c r="BS40" s="245"/>
      <c r="BT40" s="245"/>
      <c r="BU40" s="245"/>
      <c r="BV40" s="245"/>
      <c r="BW40" s="245"/>
      <c r="BX40" s="245"/>
      <c r="BY40" s="245"/>
      <c r="BZ40" s="245"/>
      <c r="CA40" s="245"/>
      <c r="CB40" s="245"/>
      <c r="CC40" s="245"/>
      <c r="CD40" s="245"/>
      <c r="CE40" s="245"/>
      <c r="CF40" s="245"/>
      <c r="CG40" s="245"/>
      <c r="CH40" s="245"/>
      <c r="CI40" s="245"/>
      <c r="CJ40" s="245"/>
      <c r="CK40" s="245"/>
      <c r="CL40" s="245"/>
      <c r="CM40" s="245"/>
      <c r="CN40" s="245"/>
      <c r="CO40" s="245"/>
      <c r="CP40" s="245"/>
      <c r="CQ40" s="245"/>
      <c r="CR40" s="245"/>
      <c r="CS40" s="245"/>
      <c r="CT40" s="245"/>
      <c r="CU40" s="245"/>
      <c r="CV40" s="245"/>
      <c r="CW40" s="245"/>
      <c r="CX40" s="245"/>
      <c r="CY40" s="245"/>
      <c r="CZ40" s="245"/>
      <c r="DA40" s="245"/>
      <c r="DB40" s="245"/>
      <c r="DC40" s="245"/>
      <c r="DD40" s="245"/>
      <c r="DE40" s="245"/>
      <c r="DF40" s="245"/>
      <c r="DG40" s="245"/>
      <c r="DH40" s="245"/>
      <c r="DI40" s="245"/>
      <c r="DJ40" s="245"/>
      <c r="DK40" s="245"/>
      <c r="DL40" s="245"/>
      <c r="DM40" s="245"/>
      <c r="DN40" s="245"/>
      <c r="DO40" s="245"/>
      <c r="DP40" s="245"/>
      <c r="DQ40" s="245"/>
      <c r="DR40" s="245"/>
      <c r="DS40" s="245"/>
      <c r="DT40" s="245"/>
      <c r="DU40" s="245"/>
      <c r="DV40" s="245"/>
      <c r="DW40" s="245"/>
      <c r="DX40" s="245"/>
      <c r="DY40" s="245"/>
      <c r="DZ40" s="245"/>
      <c r="EA40" s="245"/>
      <c r="EB40" s="245"/>
      <c r="EC40" s="245"/>
      <c r="ED40" s="245"/>
      <c r="EE40" s="245"/>
      <c r="EF40" s="245"/>
      <c r="EG40" s="245"/>
      <c r="EH40" s="245"/>
      <c r="EI40" s="245"/>
      <c r="EJ40" s="245"/>
      <c r="EK40" s="245"/>
      <c r="EL40" s="245"/>
      <c r="EM40" s="245"/>
      <c r="EN40" s="245"/>
      <c r="EO40" s="245"/>
      <c r="EP40" s="245"/>
      <c r="EQ40" s="245"/>
      <c r="ER40" s="245"/>
      <c r="ES40" s="245"/>
      <c r="ET40" s="245"/>
      <c r="EU40" s="245"/>
      <c r="EV40" s="245"/>
      <c r="EW40" s="245"/>
      <c r="EX40" s="245"/>
      <c r="EY40" s="245"/>
      <c r="EZ40" s="245"/>
      <c r="FA40" s="245"/>
      <c r="FB40" s="245"/>
      <c r="FC40" s="245"/>
      <c r="FD40" s="245"/>
      <c r="FE40" s="245"/>
      <c r="FF40" s="245"/>
      <c r="FG40" s="245"/>
      <c r="FH40" s="245"/>
      <c r="FI40" s="245"/>
      <c r="FJ40" s="245"/>
      <c r="FK40" s="245"/>
      <c r="FL40" s="245"/>
      <c r="FM40" s="245"/>
      <c r="FN40" s="245"/>
      <c r="FO40" s="245"/>
      <c r="FP40" s="245"/>
      <c r="FQ40" s="245"/>
      <c r="FR40" s="245"/>
      <c r="FS40" s="245"/>
      <c r="FT40" s="245"/>
      <c r="FU40" s="245"/>
      <c r="FV40" s="245"/>
      <c r="FW40" s="245"/>
      <c r="FX40" s="245"/>
      <c r="FY40" s="245"/>
      <c r="FZ40" s="245"/>
      <c r="GA40" s="245"/>
      <c r="GB40" s="245"/>
      <c r="GC40" s="245"/>
      <c r="GD40" s="245"/>
      <c r="GE40" s="245"/>
      <c r="GF40" s="245"/>
      <c r="GG40" s="245"/>
      <c r="GH40" s="245"/>
      <c r="GI40" s="245"/>
      <c r="GJ40" s="245"/>
      <c r="GK40" s="245"/>
      <c r="GL40" s="245"/>
      <c r="GM40" s="245"/>
      <c r="GN40" s="245"/>
      <c r="GO40" s="245"/>
      <c r="GP40" s="245"/>
      <c r="GQ40" s="245"/>
      <c r="GR40" s="245"/>
      <c r="GS40" s="245"/>
      <c r="GT40" s="245"/>
      <c r="GU40" s="245"/>
      <c r="GV40" s="245"/>
      <c r="GW40" s="245"/>
      <c r="GX40" s="245"/>
      <c r="GY40" s="245"/>
      <c r="GZ40" s="245"/>
      <c r="HA40" s="245"/>
      <c r="HB40" s="245"/>
      <c r="HC40" s="245"/>
      <c r="HD40" s="245"/>
      <c r="HE40" s="245"/>
      <c r="HF40" s="245"/>
      <c r="HG40" s="245"/>
      <c r="HH40" s="245"/>
      <c r="HI40" s="245"/>
      <c r="HJ40" s="245"/>
      <c r="HK40" s="245"/>
      <c r="HL40" s="245"/>
      <c r="HM40" s="245"/>
      <c r="HN40" s="245"/>
      <c r="HO40" s="245"/>
      <c r="HP40" s="245"/>
      <c r="HQ40" s="245"/>
      <c r="HR40" s="245"/>
      <c r="HS40" s="245"/>
      <c r="HT40" s="245"/>
      <c r="HU40" s="245"/>
      <c r="HV40" s="245"/>
      <c r="HW40" s="245"/>
      <c r="HX40" s="245"/>
      <c r="HY40" s="245"/>
      <c r="HZ40" s="245"/>
      <c r="IA40" s="245"/>
      <c r="IB40" s="245"/>
      <c r="IC40" s="245"/>
      <c r="ID40" s="245"/>
      <c r="IE40" s="245"/>
      <c r="IF40" s="245"/>
      <c r="IG40" s="245"/>
      <c r="IH40" s="245"/>
      <c r="II40" s="245"/>
      <c r="IJ40" s="245"/>
      <c r="IK40" s="245"/>
      <c r="IL40" s="245"/>
      <c r="IM40" s="245"/>
      <c r="IN40" s="245"/>
      <c r="IO40" s="245"/>
      <c r="IP40" s="245"/>
      <c r="IQ40" s="245"/>
    </row>
    <row r="41" s="249" customFormat="1" ht="42" customHeight="1" spans="1:251">
      <c r="A41" s="274"/>
      <c r="B41" s="271" t="s">
        <v>627</v>
      </c>
      <c r="C41" s="271" t="s">
        <v>628</v>
      </c>
      <c r="D41" s="272" t="s">
        <v>591</v>
      </c>
      <c r="E41" s="272">
        <v>100</v>
      </c>
      <c r="F41" s="272" t="s">
        <v>579</v>
      </c>
      <c r="G41" s="273" t="s">
        <v>593</v>
      </c>
      <c r="H41" s="264"/>
      <c r="I41" s="264"/>
      <c r="J41" s="264"/>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5"/>
      <c r="DE41" s="245"/>
      <c r="DF41" s="245"/>
      <c r="DG41" s="245"/>
      <c r="DH41" s="245"/>
      <c r="DI41" s="245"/>
      <c r="DJ41" s="245"/>
      <c r="DK41" s="245"/>
      <c r="DL41" s="245"/>
      <c r="DM41" s="245"/>
      <c r="DN41" s="245"/>
      <c r="DO41" s="245"/>
      <c r="DP41" s="245"/>
      <c r="DQ41" s="245"/>
      <c r="DR41" s="245"/>
      <c r="DS41" s="245"/>
      <c r="DT41" s="245"/>
      <c r="DU41" s="245"/>
      <c r="DV41" s="245"/>
      <c r="DW41" s="245"/>
      <c r="DX41" s="245"/>
      <c r="DY41" s="245"/>
      <c r="DZ41" s="245"/>
      <c r="EA41" s="245"/>
      <c r="EB41" s="245"/>
      <c r="EC41" s="245"/>
      <c r="ED41" s="245"/>
      <c r="EE41" s="245"/>
      <c r="EF41" s="245"/>
      <c r="EG41" s="245"/>
      <c r="EH41" s="245"/>
      <c r="EI41" s="245"/>
      <c r="EJ41" s="245"/>
      <c r="EK41" s="245"/>
      <c r="EL41" s="245"/>
      <c r="EM41" s="245"/>
      <c r="EN41" s="245"/>
      <c r="EO41" s="245"/>
      <c r="EP41" s="245"/>
      <c r="EQ41" s="245"/>
      <c r="ER41" s="245"/>
      <c r="ES41" s="245"/>
      <c r="ET41" s="245"/>
      <c r="EU41" s="245"/>
      <c r="EV41" s="245"/>
      <c r="EW41" s="245"/>
      <c r="EX41" s="245"/>
      <c r="EY41" s="245"/>
      <c r="EZ41" s="245"/>
      <c r="FA41" s="245"/>
      <c r="FB41" s="245"/>
      <c r="FC41" s="245"/>
      <c r="FD41" s="245"/>
      <c r="FE41" s="245"/>
      <c r="FF41" s="245"/>
      <c r="FG41" s="245"/>
      <c r="FH41" s="245"/>
      <c r="FI41" s="245"/>
      <c r="FJ41" s="245"/>
      <c r="FK41" s="245"/>
      <c r="FL41" s="245"/>
      <c r="FM41" s="245"/>
      <c r="FN41" s="245"/>
      <c r="FO41" s="245"/>
      <c r="FP41" s="245"/>
      <c r="FQ41" s="245"/>
      <c r="FR41" s="245"/>
      <c r="FS41" s="245"/>
      <c r="FT41" s="245"/>
      <c r="FU41" s="245"/>
      <c r="FV41" s="245"/>
      <c r="FW41" s="245"/>
      <c r="FX41" s="245"/>
      <c r="FY41" s="245"/>
      <c r="FZ41" s="245"/>
      <c r="GA41" s="245"/>
      <c r="GB41" s="245"/>
      <c r="GC41" s="245"/>
      <c r="GD41" s="245"/>
      <c r="GE41" s="245"/>
      <c r="GF41" s="245"/>
      <c r="GG41" s="245"/>
      <c r="GH41" s="245"/>
      <c r="GI41" s="245"/>
      <c r="GJ41" s="245"/>
      <c r="GK41" s="245"/>
      <c r="GL41" s="245"/>
      <c r="GM41" s="245"/>
      <c r="GN41" s="245"/>
      <c r="GO41" s="245"/>
      <c r="GP41" s="245"/>
      <c r="GQ41" s="245"/>
      <c r="GR41" s="245"/>
      <c r="GS41" s="245"/>
      <c r="GT41" s="245"/>
      <c r="GU41" s="245"/>
      <c r="GV41" s="245"/>
      <c r="GW41" s="245"/>
      <c r="GX41" s="245"/>
      <c r="GY41" s="245"/>
      <c r="GZ41" s="245"/>
      <c r="HA41" s="245"/>
      <c r="HB41" s="245"/>
      <c r="HC41" s="245"/>
      <c r="HD41" s="245"/>
      <c r="HE41" s="245"/>
      <c r="HF41" s="245"/>
      <c r="HG41" s="245"/>
      <c r="HH41" s="245"/>
      <c r="HI41" s="245"/>
      <c r="HJ41" s="245"/>
      <c r="HK41" s="245"/>
      <c r="HL41" s="245"/>
      <c r="HM41" s="245"/>
      <c r="HN41" s="245"/>
      <c r="HO41" s="245"/>
      <c r="HP41" s="245"/>
      <c r="HQ41" s="245"/>
      <c r="HR41" s="245"/>
      <c r="HS41" s="245"/>
      <c r="HT41" s="245"/>
      <c r="HU41" s="245"/>
      <c r="HV41" s="245"/>
      <c r="HW41" s="245"/>
      <c r="HX41" s="245"/>
      <c r="HY41" s="245"/>
      <c r="HZ41" s="245"/>
      <c r="IA41" s="245"/>
      <c r="IB41" s="245"/>
      <c r="IC41" s="245"/>
      <c r="ID41" s="245"/>
      <c r="IE41" s="245"/>
      <c r="IF41" s="245"/>
      <c r="IG41" s="245"/>
      <c r="IH41" s="245"/>
      <c r="II41" s="245"/>
      <c r="IJ41" s="245"/>
      <c r="IK41" s="245"/>
      <c r="IL41" s="245"/>
      <c r="IM41" s="245"/>
      <c r="IN41" s="245"/>
      <c r="IO41" s="245"/>
      <c r="IP41" s="245"/>
      <c r="IQ41" s="245"/>
    </row>
    <row r="42" s="249" customFormat="1" ht="42" customHeight="1" spans="1:251">
      <c r="A42" s="275"/>
      <c r="B42" s="271" t="s">
        <v>627</v>
      </c>
      <c r="C42" s="271" t="s">
        <v>629</v>
      </c>
      <c r="D42" s="272" t="s">
        <v>591</v>
      </c>
      <c r="E42" s="272">
        <v>0</v>
      </c>
      <c r="F42" s="272" t="s">
        <v>579</v>
      </c>
      <c r="G42" s="273" t="s">
        <v>630</v>
      </c>
      <c r="H42" s="264"/>
      <c r="I42" s="264"/>
      <c r="J42" s="264"/>
      <c r="K42" s="245"/>
      <c r="L42" s="245"/>
      <c r="M42" s="245"/>
      <c r="N42" s="245"/>
      <c r="O42" s="245"/>
      <c r="P42" s="245"/>
      <c r="Q42" s="245"/>
      <c r="R42" s="245"/>
      <c r="S42" s="245"/>
      <c r="T42" s="245"/>
      <c r="U42" s="245"/>
      <c r="V42" s="245"/>
      <c r="W42" s="245"/>
      <c r="X42" s="245"/>
      <c r="Y42" s="245"/>
      <c r="Z42" s="245"/>
      <c r="AA42" s="245"/>
      <c r="AB42" s="245"/>
      <c r="AC42" s="245"/>
      <c r="AD42" s="245"/>
      <c r="AE42" s="245"/>
      <c r="AF42" s="245"/>
      <c r="AG42" s="245"/>
      <c r="AH42" s="245"/>
      <c r="AI42" s="245"/>
      <c r="AJ42" s="245"/>
      <c r="AK42" s="245"/>
      <c r="AL42" s="245"/>
      <c r="AM42" s="245"/>
      <c r="AN42" s="245"/>
      <c r="AO42" s="245"/>
      <c r="AP42" s="245"/>
      <c r="AQ42" s="245"/>
      <c r="AR42" s="245"/>
      <c r="AS42" s="245"/>
      <c r="AT42" s="245"/>
      <c r="AU42" s="245"/>
      <c r="AV42" s="245"/>
      <c r="AW42" s="245"/>
      <c r="AX42" s="245"/>
      <c r="AY42" s="245"/>
      <c r="AZ42" s="245"/>
      <c r="BA42" s="245"/>
      <c r="BB42" s="245"/>
      <c r="BC42" s="245"/>
      <c r="BD42" s="245"/>
      <c r="BE42" s="245"/>
      <c r="BF42" s="245"/>
      <c r="BG42" s="245"/>
      <c r="BH42" s="245"/>
      <c r="BI42" s="245"/>
      <c r="BJ42" s="245"/>
      <c r="BK42" s="245"/>
      <c r="BL42" s="245"/>
      <c r="BM42" s="245"/>
      <c r="BN42" s="245"/>
      <c r="BO42" s="245"/>
      <c r="BP42" s="245"/>
      <c r="BQ42" s="245"/>
      <c r="BR42" s="245"/>
      <c r="BS42" s="245"/>
      <c r="BT42" s="245"/>
      <c r="BU42" s="245"/>
      <c r="BV42" s="245"/>
      <c r="BW42" s="245"/>
      <c r="BX42" s="245"/>
      <c r="BY42" s="245"/>
      <c r="BZ42" s="245"/>
      <c r="CA42" s="245"/>
      <c r="CB42" s="245"/>
      <c r="CC42" s="245"/>
      <c r="CD42" s="245"/>
      <c r="CE42" s="245"/>
      <c r="CF42" s="245"/>
      <c r="CG42" s="245"/>
      <c r="CH42" s="245"/>
      <c r="CI42" s="245"/>
      <c r="CJ42" s="245"/>
      <c r="CK42" s="245"/>
      <c r="CL42" s="245"/>
      <c r="CM42" s="245"/>
      <c r="CN42" s="245"/>
      <c r="CO42" s="245"/>
      <c r="CP42" s="245"/>
      <c r="CQ42" s="245"/>
      <c r="CR42" s="245"/>
      <c r="CS42" s="245"/>
      <c r="CT42" s="245"/>
      <c r="CU42" s="245"/>
      <c r="CV42" s="245"/>
      <c r="CW42" s="245"/>
      <c r="CX42" s="245"/>
      <c r="CY42" s="245"/>
      <c r="CZ42" s="245"/>
      <c r="DA42" s="245"/>
      <c r="DB42" s="245"/>
      <c r="DC42" s="245"/>
      <c r="DD42" s="245"/>
      <c r="DE42" s="245"/>
      <c r="DF42" s="245"/>
      <c r="DG42" s="245"/>
      <c r="DH42" s="245"/>
      <c r="DI42" s="245"/>
      <c r="DJ42" s="245"/>
      <c r="DK42" s="245"/>
      <c r="DL42" s="245"/>
      <c r="DM42" s="245"/>
      <c r="DN42" s="245"/>
      <c r="DO42" s="245"/>
      <c r="DP42" s="245"/>
      <c r="DQ42" s="245"/>
      <c r="DR42" s="245"/>
      <c r="DS42" s="245"/>
      <c r="DT42" s="245"/>
      <c r="DU42" s="245"/>
      <c r="DV42" s="245"/>
      <c r="DW42" s="245"/>
      <c r="DX42" s="245"/>
      <c r="DY42" s="245"/>
      <c r="DZ42" s="245"/>
      <c r="EA42" s="245"/>
      <c r="EB42" s="245"/>
      <c r="EC42" s="245"/>
      <c r="ED42" s="245"/>
      <c r="EE42" s="245"/>
      <c r="EF42" s="245"/>
      <c r="EG42" s="245"/>
      <c r="EH42" s="245"/>
      <c r="EI42" s="245"/>
      <c r="EJ42" s="245"/>
      <c r="EK42" s="245"/>
      <c r="EL42" s="245"/>
      <c r="EM42" s="245"/>
      <c r="EN42" s="245"/>
      <c r="EO42" s="245"/>
      <c r="EP42" s="245"/>
      <c r="EQ42" s="245"/>
      <c r="ER42" s="245"/>
      <c r="ES42" s="245"/>
      <c r="ET42" s="245"/>
      <c r="EU42" s="245"/>
      <c r="EV42" s="245"/>
      <c r="EW42" s="245"/>
      <c r="EX42" s="245"/>
      <c r="EY42" s="245"/>
      <c r="EZ42" s="245"/>
      <c r="FA42" s="245"/>
      <c r="FB42" s="245"/>
      <c r="FC42" s="245"/>
      <c r="FD42" s="245"/>
      <c r="FE42" s="245"/>
      <c r="FF42" s="245"/>
      <c r="FG42" s="245"/>
      <c r="FH42" s="245"/>
      <c r="FI42" s="245"/>
      <c r="FJ42" s="245"/>
      <c r="FK42" s="245"/>
      <c r="FL42" s="245"/>
      <c r="FM42" s="245"/>
      <c r="FN42" s="245"/>
      <c r="FO42" s="245"/>
      <c r="FP42" s="245"/>
      <c r="FQ42" s="245"/>
      <c r="FR42" s="245"/>
      <c r="FS42" s="245"/>
      <c r="FT42" s="245"/>
      <c r="FU42" s="245"/>
      <c r="FV42" s="245"/>
      <c r="FW42" s="245"/>
      <c r="FX42" s="245"/>
      <c r="FY42" s="245"/>
      <c r="FZ42" s="245"/>
      <c r="GA42" s="245"/>
      <c r="GB42" s="245"/>
      <c r="GC42" s="245"/>
      <c r="GD42" s="245"/>
      <c r="GE42" s="245"/>
      <c r="GF42" s="245"/>
      <c r="GG42" s="245"/>
      <c r="GH42" s="245"/>
      <c r="GI42" s="245"/>
      <c r="GJ42" s="245"/>
      <c r="GK42" s="245"/>
      <c r="GL42" s="245"/>
      <c r="GM42" s="245"/>
      <c r="GN42" s="245"/>
      <c r="GO42" s="245"/>
      <c r="GP42" s="245"/>
      <c r="GQ42" s="245"/>
      <c r="GR42" s="245"/>
      <c r="GS42" s="245"/>
      <c r="GT42" s="245"/>
      <c r="GU42" s="245"/>
      <c r="GV42" s="245"/>
      <c r="GW42" s="245"/>
      <c r="GX42" s="245"/>
      <c r="GY42" s="245"/>
      <c r="GZ42" s="245"/>
      <c r="HA42" s="245"/>
      <c r="HB42" s="245"/>
      <c r="HC42" s="245"/>
      <c r="HD42" s="245"/>
      <c r="HE42" s="245"/>
      <c r="HF42" s="245"/>
      <c r="HG42" s="245"/>
      <c r="HH42" s="245"/>
      <c r="HI42" s="245"/>
      <c r="HJ42" s="245"/>
      <c r="HK42" s="245"/>
      <c r="HL42" s="245"/>
      <c r="HM42" s="245"/>
      <c r="HN42" s="245"/>
      <c r="HO42" s="245"/>
      <c r="HP42" s="245"/>
      <c r="HQ42" s="245"/>
      <c r="HR42" s="245"/>
      <c r="HS42" s="245"/>
      <c r="HT42" s="245"/>
      <c r="HU42" s="245"/>
      <c r="HV42" s="245"/>
      <c r="HW42" s="245"/>
      <c r="HX42" s="245"/>
      <c r="HY42" s="245"/>
      <c r="HZ42" s="245"/>
      <c r="IA42" s="245"/>
      <c r="IB42" s="245"/>
      <c r="IC42" s="245"/>
      <c r="ID42" s="245"/>
      <c r="IE42" s="245"/>
      <c r="IF42" s="245"/>
      <c r="IG42" s="245"/>
      <c r="IH42" s="245"/>
      <c r="II42" s="245"/>
      <c r="IJ42" s="245"/>
      <c r="IK42" s="245"/>
      <c r="IL42" s="245"/>
      <c r="IM42" s="245"/>
      <c r="IN42" s="245"/>
      <c r="IO42" s="245"/>
      <c r="IP42" s="245"/>
      <c r="IQ42" s="245"/>
    </row>
    <row r="43" s="249" customFormat="1" ht="42" customHeight="1" spans="1:251">
      <c r="A43" s="270" t="s">
        <v>631</v>
      </c>
      <c r="B43" s="271" t="s">
        <v>632</v>
      </c>
      <c r="C43" s="271" t="s">
        <v>633</v>
      </c>
      <c r="D43" s="272" t="s">
        <v>578</v>
      </c>
      <c r="E43" s="272">
        <v>90</v>
      </c>
      <c r="F43" s="272" t="s">
        <v>579</v>
      </c>
      <c r="G43" s="273" t="s">
        <v>614</v>
      </c>
      <c r="H43" s="264"/>
      <c r="I43" s="264"/>
      <c r="J43" s="264"/>
      <c r="K43" s="245"/>
      <c r="L43" s="245"/>
      <c r="M43" s="245"/>
      <c r="N43" s="245"/>
      <c r="O43" s="245"/>
      <c r="P43" s="245"/>
      <c r="Q43" s="245"/>
      <c r="R43" s="245"/>
      <c r="S43" s="245"/>
      <c r="T43" s="245"/>
      <c r="U43" s="245"/>
      <c r="V43" s="245"/>
      <c r="W43" s="245"/>
      <c r="X43" s="245"/>
      <c r="Y43" s="245"/>
      <c r="Z43" s="245"/>
      <c r="AA43" s="245"/>
      <c r="AB43" s="245"/>
      <c r="AC43" s="245"/>
      <c r="AD43" s="245"/>
      <c r="AE43" s="245"/>
      <c r="AF43" s="245"/>
      <c r="AG43" s="245"/>
      <c r="AH43" s="245"/>
      <c r="AI43" s="245"/>
      <c r="AJ43" s="245"/>
      <c r="AK43" s="245"/>
      <c r="AL43" s="245"/>
      <c r="AM43" s="245"/>
      <c r="AN43" s="245"/>
      <c r="AO43" s="245"/>
      <c r="AP43" s="245"/>
      <c r="AQ43" s="245"/>
      <c r="AR43" s="245"/>
      <c r="AS43" s="245"/>
      <c r="AT43" s="245"/>
      <c r="AU43" s="245"/>
      <c r="AV43" s="245"/>
      <c r="AW43" s="245"/>
      <c r="AX43" s="245"/>
      <c r="AY43" s="245"/>
      <c r="AZ43" s="245"/>
      <c r="BA43" s="245"/>
      <c r="BB43" s="245"/>
      <c r="BC43" s="245"/>
      <c r="BD43" s="245"/>
      <c r="BE43" s="245"/>
      <c r="BF43" s="245"/>
      <c r="BG43" s="245"/>
      <c r="BH43" s="245"/>
      <c r="BI43" s="245"/>
      <c r="BJ43" s="245"/>
      <c r="BK43" s="245"/>
      <c r="BL43" s="245"/>
      <c r="BM43" s="245"/>
      <c r="BN43" s="245"/>
      <c r="BO43" s="245"/>
      <c r="BP43" s="245"/>
      <c r="BQ43" s="245"/>
      <c r="BR43" s="245"/>
      <c r="BS43" s="245"/>
      <c r="BT43" s="245"/>
      <c r="BU43" s="245"/>
      <c r="BV43" s="245"/>
      <c r="BW43" s="245"/>
      <c r="BX43" s="245"/>
      <c r="BY43" s="245"/>
      <c r="BZ43" s="245"/>
      <c r="CA43" s="245"/>
      <c r="CB43" s="245"/>
      <c r="CC43" s="245"/>
      <c r="CD43" s="245"/>
      <c r="CE43" s="245"/>
      <c r="CF43" s="245"/>
      <c r="CG43" s="245"/>
      <c r="CH43" s="245"/>
      <c r="CI43" s="245"/>
      <c r="CJ43" s="245"/>
      <c r="CK43" s="245"/>
      <c r="CL43" s="245"/>
      <c r="CM43" s="245"/>
      <c r="CN43" s="245"/>
      <c r="CO43" s="245"/>
      <c r="CP43" s="245"/>
      <c r="CQ43" s="245"/>
      <c r="CR43" s="245"/>
      <c r="CS43" s="245"/>
      <c r="CT43" s="245"/>
      <c r="CU43" s="245"/>
      <c r="CV43" s="245"/>
      <c r="CW43" s="245"/>
      <c r="CX43" s="245"/>
      <c r="CY43" s="245"/>
      <c r="CZ43" s="245"/>
      <c r="DA43" s="245"/>
      <c r="DB43" s="245"/>
      <c r="DC43" s="245"/>
      <c r="DD43" s="245"/>
      <c r="DE43" s="245"/>
      <c r="DF43" s="245"/>
      <c r="DG43" s="245"/>
      <c r="DH43" s="245"/>
      <c r="DI43" s="245"/>
      <c r="DJ43" s="245"/>
      <c r="DK43" s="245"/>
      <c r="DL43" s="245"/>
      <c r="DM43" s="245"/>
      <c r="DN43" s="245"/>
      <c r="DO43" s="245"/>
      <c r="DP43" s="245"/>
      <c r="DQ43" s="245"/>
      <c r="DR43" s="245"/>
      <c r="DS43" s="245"/>
      <c r="DT43" s="245"/>
      <c r="DU43" s="245"/>
      <c r="DV43" s="245"/>
      <c r="DW43" s="245"/>
      <c r="DX43" s="245"/>
      <c r="DY43" s="245"/>
      <c r="DZ43" s="245"/>
      <c r="EA43" s="245"/>
      <c r="EB43" s="245"/>
      <c r="EC43" s="245"/>
      <c r="ED43" s="245"/>
      <c r="EE43" s="245"/>
      <c r="EF43" s="245"/>
      <c r="EG43" s="245"/>
      <c r="EH43" s="245"/>
      <c r="EI43" s="245"/>
      <c r="EJ43" s="245"/>
      <c r="EK43" s="245"/>
      <c r="EL43" s="245"/>
      <c r="EM43" s="245"/>
      <c r="EN43" s="245"/>
      <c r="EO43" s="245"/>
      <c r="EP43" s="245"/>
      <c r="EQ43" s="245"/>
      <c r="ER43" s="245"/>
      <c r="ES43" s="245"/>
      <c r="ET43" s="245"/>
      <c r="EU43" s="245"/>
      <c r="EV43" s="245"/>
      <c r="EW43" s="245"/>
      <c r="EX43" s="245"/>
      <c r="EY43" s="245"/>
      <c r="EZ43" s="245"/>
      <c r="FA43" s="245"/>
      <c r="FB43" s="245"/>
      <c r="FC43" s="245"/>
      <c r="FD43" s="245"/>
      <c r="FE43" s="245"/>
      <c r="FF43" s="245"/>
      <c r="FG43" s="245"/>
      <c r="FH43" s="245"/>
      <c r="FI43" s="245"/>
      <c r="FJ43" s="245"/>
      <c r="FK43" s="245"/>
      <c r="FL43" s="245"/>
      <c r="FM43" s="245"/>
      <c r="FN43" s="245"/>
      <c r="FO43" s="245"/>
      <c r="FP43" s="245"/>
      <c r="FQ43" s="245"/>
      <c r="FR43" s="245"/>
      <c r="FS43" s="245"/>
      <c r="FT43" s="245"/>
      <c r="FU43" s="245"/>
      <c r="FV43" s="245"/>
      <c r="FW43" s="245"/>
      <c r="FX43" s="245"/>
      <c r="FY43" s="245"/>
      <c r="FZ43" s="245"/>
      <c r="GA43" s="245"/>
      <c r="GB43" s="245"/>
      <c r="GC43" s="245"/>
      <c r="GD43" s="245"/>
      <c r="GE43" s="245"/>
      <c r="GF43" s="245"/>
      <c r="GG43" s="245"/>
      <c r="GH43" s="245"/>
      <c r="GI43" s="245"/>
      <c r="GJ43" s="245"/>
      <c r="GK43" s="245"/>
      <c r="GL43" s="245"/>
      <c r="GM43" s="245"/>
      <c r="GN43" s="245"/>
      <c r="GO43" s="245"/>
      <c r="GP43" s="245"/>
      <c r="GQ43" s="245"/>
      <c r="GR43" s="245"/>
      <c r="GS43" s="245"/>
      <c r="GT43" s="245"/>
      <c r="GU43" s="245"/>
      <c r="GV43" s="245"/>
      <c r="GW43" s="245"/>
      <c r="GX43" s="245"/>
      <c r="GY43" s="245"/>
      <c r="GZ43" s="245"/>
      <c r="HA43" s="245"/>
      <c r="HB43" s="245"/>
      <c r="HC43" s="245"/>
      <c r="HD43" s="245"/>
      <c r="HE43" s="245"/>
      <c r="HF43" s="245"/>
      <c r="HG43" s="245"/>
      <c r="HH43" s="245"/>
      <c r="HI43" s="245"/>
      <c r="HJ43" s="245"/>
      <c r="HK43" s="245"/>
      <c r="HL43" s="245"/>
      <c r="HM43" s="245"/>
      <c r="HN43" s="245"/>
      <c r="HO43" s="245"/>
      <c r="HP43" s="245"/>
      <c r="HQ43" s="245"/>
      <c r="HR43" s="245"/>
      <c r="HS43" s="245"/>
      <c r="HT43" s="245"/>
      <c r="HU43" s="245"/>
      <c r="HV43" s="245"/>
      <c r="HW43" s="245"/>
      <c r="HX43" s="245"/>
      <c r="HY43" s="245"/>
      <c r="HZ43" s="245"/>
      <c r="IA43" s="245"/>
      <c r="IB43" s="245"/>
      <c r="IC43" s="245"/>
      <c r="ID43" s="245"/>
      <c r="IE43" s="245"/>
      <c r="IF43" s="245"/>
      <c r="IG43" s="245"/>
      <c r="IH43" s="245"/>
      <c r="II43" s="245"/>
      <c r="IJ43" s="245"/>
      <c r="IK43" s="245"/>
      <c r="IL43" s="245"/>
      <c r="IM43" s="245"/>
      <c r="IN43" s="245"/>
      <c r="IO43" s="245"/>
      <c r="IP43" s="245"/>
      <c r="IQ43" s="245"/>
    </row>
    <row r="44" s="249" customFormat="1" ht="42" customHeight="1" spans="1:251">
      <c r="A44" s="275"/>
      <c r="B44" s="271" t="s">
        <v>632</v>
      </c>
      <c r="C44" s="271" t="s">
        <v>634</v>
      </c>
      <c r="D44" s="272" t="s">
        <v>578</v>
      </c>
      <c r="E44" s="272">
        <v>90</v>
      </c>
      <c r="F44" s="272" t="s">
        <v>579</v>
      </c>
      <c r="G44" s="273" t="s">
        <v>614</v>
      </c>
      <c r="H44" s="264"/>
      <c r="I44" s="264"/>
      <c r="J44" s="264"/>
      <c r="K44" s="245"/>
      <c r="L44" s="245"/>
      <c r="M44" s="245"/>
      <c r="N44" s="245"/>
      <c r="O44" s="245"/>
      <c r="P44" s="245"/>
      <c r="Q44" s="245"/>
      <c r="R44" s="245"/>
      <c r="S44" s="245"/>
      <c r="T44" s="245"/>
      <c r="U44" s="245"/>
      <c r="V44" s="245"/>
      <c r="W44" s="245"/>
      <c r="X44" s="245"/>
      <c r="Y44" s="245"/>
      <c r="Z44" s="245"/>
      <c r="AA44" s="245"/>
      <c r="AB44" s="245"/>
      <c r="AC44" s="245"/>
      <c r="AD44" s="245"/>
      <c r="AE44" s="245"/>
      <c r="AF44" s="245"/>
      <c r="AG44" s="245"/>
      <c r="AH44" s="245"/>
      <c r="AI44" s="245"/>
      <c r="AJ44" s="245"/>
      <c r="AK44" s="245"/>
      <c r="AL44" s="245"/>
      <c r="AM44" s="245"/>
      <c r="AN44" s="245"/>
      <c r="AO44" s="245"/>
      <c r="AP44" s="245"/>
      <c r="AQ44" s="245"/>
      <c r="AR44" s="245"/>
      <c r="AS44" s="245"/>
      <c r="AT44" s="245"/>
      <c r="AU44" s="245"/>
      <c r="AV44" s="245"/>
      <c r="AW44" s="245"/>
      <c r="AX44" s="245"/>
      <c r="AY44" s="245"/>
      <c r="AZ44" s="245"/>
      <c r="BA44" s="245"/>
      <c r="BB44" s="245"/>
      <c r="BC44" s="245"/>
      <c r="BD44" s="245"/>
      <c r="BE44" s="245"/>
      <c r="BF44" s="245"/>
      <c r="BG44" s="245"/>
      <c r="BH44" s="245"/>
      <c r="BI44" s="245"/>
      <c r="BJ44" s="245"/>
      <c r="BK44" s="245"/>
      <c r="BL44" s="245"/>
      <c r="BM44" s="245"/>
      <c r="BN44" s="245"/>
      <c r="BO44" s="245"/>
      <c r="BP44" s="245"/>
      <c r="BQ44" s="245"/>
      <c r="BR44" s="245"/>
      <c r="BS44" s="245"/>
      <c r="BT44" s="245"/>
      <c r="BU44" s="245"/>
      <c r="BV44" s="245"/>
      <c r="BW44" s="245"/>
      <c r="BX44" s="245"/>
      <c r="BY44" s="245"/>
      <c r="BZ44" s="245"/>
      <c r="CA44" s="245"/>
      <c r="CB44" s="245"/>
      <c r="CC44" s="245"/>
      <c r="CD44" s="245"/>
      <c r="CE44" s="245"/>
      <c r="CF44" s="245"/>
      <c r="CG44" s="245"/>
      <c r="CH44" s="245"/>
      <c r="CI44" s="245"/>
      <c r="CJ44" s="245"/>
      <c r="CK44" s="245"/>
      <c r="CL44" s="245"/>
      <c r="CM44" s="245"/>
      <c r="CN44" s="245"/>
      <c r="CO44" s="245"/>
      <c r="CP44" s="245"/>
      <c r="CQ44" s="245"/>
      <c r="CR44" s="245"/>
      <c r="CS44" s="245"/>
      <c r="CT44" s="245"/>
      <c r="CU44" s="245"/>
      <c r="CV44" s="245"/>
      <c r="CW44" s="245"/>
      <c r="CX44" s="245"/>
      <c r="CY44" s="245"/>
      <c r="CZ44" s="245"/>
      <c r="DA44" s="245"/>
      <c r="DB44" s="245"/>
      <c r="DC44" s="245"/>
      <c r="DD44" s="245"/>
      <c r="DE44" s="245"/>
      <c r="DF44" s="245"/>
      <c r="DG44" s="245"/>
      <c r="DH44" s="245"/>
      <c r="DI44" s="245"/>
      <c r="DJ44" s="245"/>
      <c r="DK44" s="245"/>
      <c r="DL44" s="245"/>
      <c r="DM44" s="245"/>
      <c r="DN44" s="245"/>
      <c r="DO44" s="245"/>
      <c r="DP44" s="245"/>
      <c r="DQ44" s="245"/>
      <c r="DR44" s="245"/>
      <c r="DS44" s="245"/>
      <c r="DT44" s="245"/>
      <c r="DU44" s="245"/>
      <c r="DV44" s="245"/>
      <c r="DW44" s="245"/>
      <c r="DX44" s="245"/>
      <c r="DY44" s="245"/>
      <c r="DZ44" s="245"/>
      <c r="EA44" s="245"/>
      <c r="EB44" s="245"/>
      <c r="EC44" s="245"/>
      <c r="ED44" s="245"/>
      <c r="EE44" s="245"/>
      <c r="EF44" s="245"/>
      <c r="EG44" s="245"/>
      <c r="EH44" s="245"/>
      <c r="EI44" s="245"/>
      <c r="EJ44" s="245"/>
      <c r="EK44" s="245"/>
      <c r="EL44" s="245"/>
      <c r="EM44" s="245"/>
      <c r="EN44" s="245"/>
      <c r="EO44" s="245"/>
      <c r="EP44" s="245"/>
      <c r="EQ44" s="245"/>
      <c r="ER44" s="245"/>
      <c r="ES44" s="245"/>
      <c r="ET44" s="245"/>
      <c r="EU44" s="245"/>
      <c r="EV44" s="245"/>
      <c r="EW44" s="245"/>
      <c r="EX44" s="245"/>
      <c r="EY44" s="245"/>
      <c r="EZ44" s="245"/>
      <c r="FA44" s="245"/>
      <c r="FB44" s="245"/>
      <c r="FC44" s="245"/>
      <c r="FD44" s="245"/>
      <c r="FE44" s="245"/>
      <c r="FF44" s="245"/>
      <c r="FG44" s="245"/>
      <c r="FH44" s="245"/>
      <c r="FI44" s="245"/>
      <c r="FJ44" s="245"/>
      <c r="FK44" s="245"/>
      <c r="FL44" s="245"/>
      <c r="FM44" s="245"/>
      <c r="FN44" s="245"/>
      <c r="FO44" s="245"/>
      <c r="FP44" s="245"/>
      <c r="FQ44" s="245"/>
      <c r="FR44" s="245"/>
      <c r="FS44" s="245"/>
      <c r="FT44" s="245"/>
      <c r="FU44" s="245"/>
      <c r="FV44" s="245"/>
      <c r="FW44" s="245"/>
      <c r="FX44" s="245"/>
      <c r="FY44" s="245"/>
      <c r="FZ44" s="245"/>
      <c r="GA44" s="245"/>
      <c r="GB44" s="245"/>
      <c r="GC44" s="245"/>
      <c r="GD44" s="245"/>
      <c r="GE44" s="245"/>
      <c r="GF44" s="245"/>
      <c r="GG44" s="245"/>
      <c r="GH44" s="245"/>
      <c r="GI44" s="245"/>
      <c r="GJ44" s="245"/>
      <c r="GK44" s="245"/>
      <c r="GL44" s="245"/>
      <c r="GM44" s="245"/>
      <c r="GN44" s="245"/>
      <c r="GO44" s="245"/>
      <c r="GP44" s="245"/>
      <c r="GQ44" s="245"/>
      <c r="GR44" s="245"/>
      <c r="GS44" s="245"/>
      <c r="GT44" s="245"/>
      <c r="GU44" s="245"/>
      <c r="GV44" s="245"/>
      <c r="GW44" s="245"/>
      <c r="GX44" s="245"/>
      <c r="GY44" s="245"/>
      <c r="GZ44" s="245"/>
      <c r="HA44" s="245"/>
      <c r="HB44" s="245"/>
      <c r="HC44" s="245"/>
      <c r="HD44" s="245"/>
      <c r="HE44" s="245"/>
      <c r="HF44" s="245"/>
      <c r="HG44" s="245"/>
      <c r="HH44" s="245"/>
      <c r="HI44" s="245"/>
      <c r="HJ44" s="245"/>
      <c r="HK44" s="245"/>
      <c r="HL44" s="245"/>
      <c r="HM44" s="245"/>
      <c r="HN44" s="245"/>
      <c r="HO44" s="245"/>
      <c r="HP44" s="245"/>
      <c r="HQ44" s="245"/>
      <c r="HR44" s="245"/>
      <c r="HS44" s="245"/>
      <c r="HT44" s="245"/>
      <c r="HU44" s="245"/>
      <c r="HV44" s="245"/>
      <c r="HW44" s="245"/>
      <c r="HX44" s="245"/>
      <c r="HY44" s="245"/>
      <c r="HZ44" s="245"/>
      <c r="IA44" s="245"/>
      <c r="IB44" s="245"/>
      <c r="IC44" s="245"/>
      <c r="ID44" s="245"/>
      <c r="IE44" s="245"/>
      <c r="IF44" s="245"/>
      <c r="IG44" s="245"/>
      <c r="IH44" s="245"/>
      <c r="II44" s="245"/>
      <c r="IJ44" s="245"/>
      <c r="IK44" s="245"/>
      <c r="IL44" s="245"/>
      <c r="IM44" s="245"/>
      <c r="IN44" s="245"/>
      <c r="IO44" s="245"/>
      <c r="IP44" s="245"/>
      <c r="IQ44" s="245"/>
    </row>
    <row r="45" s="245" customFormat="1" ht="60" customHeight="1" spans="1:251">
      <c r="A45" s="276" t="s">
        <v>635</v>
      </c>
      <c r="B45" s="277"/>
      <c r="C45" s="277"/>
      <c r="D45" s="277"/>
      <c r="E45" s="277"/>
      <c r="F45" s="277"/>
      <c r="G45" s="277"/>
      <c r="H45" s="277"/>
      <c r="I45" s="277"/>
      <c r="J45" s="277"/>
    </row>
  </sheetData>
  <mergeCells count="49">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B45:J45"/>
    <mergeCell ref="A17:A36"/>
    <mergeCell ref="A37:A42"/>
    <mergeCell ref="A43:A44"/>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923"/>
  <sheetViews>
    <sheetView tabSelected="1" topLeftCell="A1883" workbookViewId="0">
      <selection activeCell="B1898" sqref="B1898:N1898"/>
    </sheetView>
  </sheetViews>
  <sheetFormatPr defaultColWidth="9" defaultRowHeight="14.25"/>
  <cols>
    <col min="1" max="1" width="12.6" style="1" customWidth="1"/>
    <col min="2" max="2" width="4.84166666666667" style="1" customWidth="1"/>
    <col min="3" max="3" width="3.85" style="1" customWidth="1"/>
    <col min="4" max="4" width="4.38333333333333" style="1" customWidth="1"/>
    <col min="5" max="5" width="3.33333333333333" style="1" customWidth="1"/>
    <col min="6" max="6" width="6.575" style="1" customWidth="1"/>
    <col min="7" max="7" width="2.81666666666667" style="1" customWidth="1"/>
    <col min="8" max="8" width="3.01666666666667" style="1" customWidth="1"/>
    <col min="9" max="9" width="4.50833333333333" style="1" customWidth="1"/>
    <col min="10" max="10" width="2.225" style="1" customWidth="1"/>
    <col min="11" max="12" width="9.38333333333333" style="1" customWidth="1"/>
    <col min="13" max="13" width="1.75833333333333" style="1" customWidth="1"/>
    <col min="14" max="14" width="2.98333333333333" style="1" customWidth="1"/>
    <col min="15" max="15" width="3.5" style="1" customWidth="1"/>
    <col min="16" max="16" width="8.03333333333333" style="1" customWidth="1"/>
    <col min="17" max="17" width="1.975" style="1" customWidth="1"/>
    <col min="18" max="18" width="1.73333333333333" style="1" customWidth="1"/>
    <col min="19" max="19" width="1.75" style="1" customWidth="1"/>
    <col min="20" max="20" width="2.8" style="1" customWidth="1"/>
    <col min="21" max="21" width="2.24166666666667" style="1" customWidth="1"/>
    <col min="22" max="22" width="3.93333333333333" style="1" customWidth="1"/>
    <col min="23" max="23" width="1.225" style="1" customWidth="1"/>
    <col min="24" max="24" width="1.53333333333333" style="1" customWidth="1"/>
    <col min="25" max="25" width="4.425" style="1" customWidth="1"/>
    <col min="26" max="26" width="7.38333333333333" style="1" customWidth="1"/>
    <col min="27" max="16384" width="9" style="1"/>
  </cols>
  <sheetData>
    <row r="1" s="1" customFormat="1" ht="20.75" customHeight="1" spans="1:26">
      <c r="A1" s="2" t="s">
        <v>636</v>
      </c>
      <c r="B1" s="2"/>
      <c r="C1" s="3"/>
      <c r="D1" s="3"/>
      <c r="E1" s="3"/>
      <c r="F1" s="3"/>
      <c r="G1" s="3"/>
      <c r="H1" s="3"/>
      <c r="I1" s="3"/>
      <c r="J1" s="3"/>
      <c r="K1" s="3"/>
      <c r="L1" s="3"/>
      <c r="M1" s="3"/>
      <c r="N1" s="3"/>
      <c r="O1" s="3"/>
      <c r="P1" s="3"/>
      <c r="Q1" s="3"/>
      <c r="R1" s="3"/>
      <c r="S1" s="3"/>
      <c r="T1" s="3"/>
      <c r="U1" s="3"/>
      <c r="V1" s="3"/>
      <c r="W1" s="3"/>
      <c r="X1" s="3"/>
      <c r="Y1" s="3"/>
      <c r="Z1" s="3"/>
    </row>
    <row r="2" s="1" customFormat="1" ht="13.55" customHeight="1" spans="1:26">
      <c r="A2" s="4" t="s">
        <v>637</v>
      </c>
      <c r="B2" s="4" t="s">
        <v>560</v>
      </c>
      <c r="C2" s="5"/>
      <c r="D2" s="5" t="s">
        <v>560</v>
      </c>
      <c r="E2" s="5" t="s">
        <v>560</v>
      </c>
      <c r="F2" s="6" t="s">
        <v>638</v>
      </c>
      <c r="G2" s="6" t="s">
        <v>560</v>
      </c>
      <c r="H2" s="6" t="s">
        <v>560</v>
      </c>
      <c r="I2" s="7"/>
      <c r="J2" s="7" t="s">
        <v>560</v>
      </c>
      <c r="K2" s="7" t="s">
        <v>560</v>
      </c>
      <c r="L2" s="7"/>
      <c r="M2" s="7" t="s">
        <v>560</v>
      </c>
      <c r="N2" s="7" t="s">
        <v>560</v>
      </c>
      <c r="O2" s="7" t="s">
        <v>560</v>
      </c>
      <c r="P2" s="7"/>
      <c r="Q2" s="7" t="s">
        <v>560</v>
      </c>
      <c r="R2" s="7" t="s">
        <v>560</v>
      </c>
      <c r="S2" s="7" t="s">
        <v>560</v>
      </c>
      <c r="T2" s="7"/>
      <c r="U2" s="7" t="s">
        <v>560</v>
      </c>
      <c r="V2" s="7" t="s">
        <v>560</v>
      </c>
      <c r="W2" s="7"/>
      <c r="X2" s="7" t="s">
        <v>560</v>
      </c>
      <c r="Y2" s="7" t="s">
        <v>560</v>
      </c>
      <c r="Z2" s="7"/>
    </row>
    <row r="3" s="1" customFormat="1" ht="13.55" customHeight="1" spans="1:26">
      <c r="A3" s="4" t="s">
        <v>639</v>
      </c>
      <c r="B3" s="4" t="s">
        <v>560</v>
      </c>
      <c r="C3" s="5"/>
      <c r="D3" s="5" t="s">
        <v>560</v>
      </c>
      <c r="E3" s="5" t="s">
        <v>560</v>
      </c>
      <c r="F3" s="4" t="s">
        <v>640</v>
      </c>
      <c r="G3" s="4" t="s">
        <v>560</v>
      </c>
      <c r="H3" s="4" t="s">
        <v>560</v>
      </c>
      <c r="I3" s="5"/>
      <c r="J3" s="5" t="s">
        <v>560</v>
      </c>
      <c r="K3" s="5" t="s">
        <v>560</v>
      </c>
      <c r="L3" s="5"/>
      <c r="M3" s="5" t="s">
        <v>560</v>
      </c>
      <c r="N3" s="5" t="s">
        <v>560</v>
      </c>
      <c r="O3" s="5" t="s">
        <v>560</v>
      </c>
      <c r="P3" s="4" t="s">
        <v>641</v>
      </c>
      <c r="Q3" s="4" t="s">
        <v>560</v>
      </c>
      <c r="R3" s="4" t="s">
        <v>560</v>
      </c>
      <c r="S3" s="4" t="s">
        <v>560</v>
      </c>
      <c r="T3" s="4" t="s">
        <v>642</v>
      </c>
      <c r="U3" s="4" t="s">
        <v>560</v>
      </c>
      <c r="V3" s="4" t="s">
        <v>560</v>
      </c>
      <c r="W3" s="5"/>
      <c r="X3" s="5" t="s">
        <v>560</v>
      </c>
      <c r="Y3" s="5" t="s">
        <v>560</v>
      </c>
      <c r="Z3" s="5"/>
    </row>
    <row r="4" s="1" customFormat="1" ht="13.55" customHeight="1" spans="1:26">
      <c r="A4" s="4" t="s">
        <v>643</v>
      </c>
      <c r="B4" s="4" t="s">
        <v>560</v>
      </c>
      <c r="C4" s="5"/>
      <c r="D4" s="5" t="s">
        <v>560</v>
      </c>
      <c r="E4" s="5" t="s">
        <v>560</v>
      </c>
      <c r="F4" s="8"/>
      <c r="G4" s="8" t="s">
        <v>560</v>
      </c>
      <c r="H4" s="8" t="s">
        <v>560</v>
      </c>
      <c r="I4" s="9" t="s">
        <v>644</v>
      </c>
      <c r="J4" s="9" t="s">
        <v>560</v>
      </c>
      <c r="K4" s="9" t="s">
        <v>560</v>
      </c>
      <c r="L4" s="9" t="s">
        <v>645</v>
      </c>
      <c r="M4" s="9" t="s">
        <v>560</v>
      </c>
      <c r="N4" s="9" t="s">
        <v>560</v>
      </c>
      <c r="O4" s="9" t="s">
        <v>560</v>
      </c>
      <c r="P4" s="4" t="s">
        <v>646</v>
      </c>
      <c r="Q4" s="4" t="s">
        <v>560</v>
      </c>
      <c r="R4" s="4" t="s">
        <v>560</v>
      </c>
      <c r="S4" s="4" t="s">
        <v>560</v>
      </c>
      <c r="T4" s="10" t="s">
        <v>647</v>
      </c>
      <c r="U4" s="10" t="s">
        <v>560</v>
      </c>
      <c r="V4" s="10" t="s">
        <v>560</v>
      </c>
      <c r="W4" s="6" t="s">
        <v>648</v>
      </c>
      <c r="X4" s="6" t="s">
        <v>560</v>
      </c>
      <c r="Y4" s="6" t="s">
        <v>560</v>
      </c>
      <c r="Z4" s="11" t="s">
        <v>649</v>
      </c>
    </row>
    <row r="5" s="1" customFormat="1" ht="13.55" customHeight="1" spans="1:26">
      <c r="A5" s="5"/>
      <c r="B5" s="5" t="s">
        <v>560</v>
      </c>
      <c r="C5" s="5"/>
      <c r="D5" s="5" t="s">
        <v>560</v>
      </c>
      <c r="E5" s="5" t="s">
        <v>560</v>
      </c>
      <c r="F5" s="4" t="s">
        <v>650</v>
      </c>
      <c r="G5" s="4" t="s">
        <v>560</v>
      </c>
      <c r="H5" s="4" t="s">
        <v>560</v>
      </c>
      <c r="I5" s="8"/>
      <c r="J5" s="8" t="s">
        <v>560</v>
      </c>
      <c r="K5" s="8" t="s">
        <v>560</v>
      </c>
      <c r="L5" s="12">
        <v>1599999.7</v>
      </c>
      <c r="M5" s="12">
        <v>1599999.7</v>
      </c>
      <c r="N5" s="12">
        <v>1599999.7</v>
      </c>
      <c r="O5" s="12">
        <v>1599999.7</v>
      </c>
      <c r="P5" s="13">
        <v>166305.7</v>
      </c>
      <c r="Q5" s="13">
        <v>166305.7</v>
      </c>
      <c r="R5" s="13">
        <v>166305.7</v>
      </c>
      <c r="S5" s="13">
        <v>166305.7</v>
      </c>
      <c r="T5" s="14">
        <v>10</v>
      </c>
      <c r="U5" s="14">
        <v>10</v>
      </c>
      <c r="V5" s="14">
        <v>10</v>
      </c>
      <c r="W5" s="14">
        <v>0.1</v>
      </c>
      <c r="X5" s="14">
        <v>0.1</v>
      </c>
      <c r="Y5" s="14">
        <v>0.1</v>
      </c>
      <c r="Z5" s="14">
        <v>1.04</v>
      </c>
    </row>
    <row r="6" s="1" customFormat="1" ht="26.15" customHeight="1" spans="1:26">
      <c r="A6" s="5"/>
      <c r="B6" s="5" t="s">
        <v>560</v>
      </c>
      <c r="C6" s="5"/>
      <c r="D6" s="5" t="s">
        <v>560</v>
      </c>
      <c r="E6" s="5" t="s">
        <v>560</v>
      </c>
      <c r="F6" s="15" t="s">
        <v>651</v>
      </c>
      <c r="G6" s="16" t="s">
        <v>560</v>
      </c>
      <c r="H6" s="16" t="s">
        <v>560</v>
      </c>
      <c r="I6" s="8"/>
      <c r="J6" s="8" t="s">
        <v>560</v>
      </c>
      <c r="K6" s="8" t="s">
        <v>560</v>
      </c>
      <c r="L6" s="12">
        <v>1599999.7</v>
      </c>
      <c r="M6" s="12">
        <v>1599999.7</v>
      </c>
      <c r="N6" s="12">
        <v>1599999.7</v>
      </c>
      <c r="O6" s="12">
        <v>1599999.7</v>
      </c>
      <c r="P6" s="13">
        <v>166305.7</v>
      </c>
      <c r="Q6" s="13">
        <v>166305.7</v>
      </c>
      <c r="R6" s="13">
        <v>166305.7</v>
      </c>
      <c r="S6" s="13">
        <v>166305.7</v>
      </c>
      <c r="T6" s="8"/>
      <c r="U6" s="8" t="s">
        <v>560</v>
      </c>
      <c r="V6" s="8" t="s">
        <v>560</v>
      </c>
      <c r="W6" s="8"/>
      <c r="X6" s="8" t="s">
        <v>560</v>
      </c>
      <c r="Y6" s="8" t="s">
        <v>560</v>
      </c>
      <c r="Z6" s="8"/>
    </row>
    <row r="7" s="1" customFormat="1" ht="13.55" customHeight="1" spans="1:26">
      <c r="A7" s="5"/>
      <c r="B7" s="5" t="s">
        <v>560</v>
      </c>
      <c r="C7" s="5"/>
      <c r="D7" s="5" t="s">
        <v>560</v>
      </c>
      <c r="E7" s="5" t="s">
        <v>560</v>
      </c>
      <c r="F7" s="4" t="s">
        <v>652</v>
      </c>
      <c r="G7" s="4" t="s">
        <v>560</v>
      </c>
      <c r="H7" s="4" t="s">
        <v>560</v>
      </c>
      <c r="I7" s="8"/>
      <c r="J7" s="8" t="s">
        <v>560</v>
      </c>
      <c r="K7" s="8" t="s">
        <v>560</v>
      </c>
      <c r="L7" s="8"/>
      <c r="M7" s="8" t="s">
        <v>560</v>
      </c>
      <c r="N7" s="8" t="s">
        <v>560</v>
      </c>
      <c r="O7" s="8" t="s">
        <v>560</v>
      </c>
      <c r="P7" s="8"/>
      <c r="Q7" s="8" t="s">
        <v>560</v>
      </c>
      <c r="R7" s="8" t="s">
        <v>560</v>
      </c>
      <c r="S7" s="8" t="s">
        <v>560</v>
      </c>
      <c r="T7" s="8"/>
      <c r="U7" s="8" t="s">
        <v>560</v>
      </c>
      <c r="V7" s="8" t="s">
        <v>560</v>
      </c>
      <c r="W7" s="8"/>
      <c r="X7" s="8" t="s">
        <v>560</v>
      </c>
      <c r="Y7" s="8" t="s">
        <v>560</v>
      </c>
      <c r="Z7" s="8"/>
    </row>
    <row r="8" s="1" customFormat="1" ht="13.55" customHeight="1" spans="1:26">
      <c r="A8" s="5"/>
      <c r="B8" s="5" t="s">
        <v>560</v>
      </c>
      <c r="C8" s="5"/>
      <c r="D8" s="5" t="s">
        <v>560</v>
      </c>
      <c r="E8" s="5" t="s">
        <v>560</v>
      </c>
      <c r="F8" s="16" t="s">
        <v>653</v>
      </c>
      <c r="G8" s="16" t="s">
        <v>560</v>
      </c>
      <c r="H8" s="16" t="s">
        <v>560</v>
      </c>
      <c r="I8" s="8"/>
      <c r="J8" s="8" t="s">
        <v>560</v>
      </c>
      <c r="K8" s="8" t="s">
        <v>560</v>
      </c>
      <c r="L8" s="8"/>
      <c r="M8" s="8" t="s">
        <v>560</v>
      </c>
      <c r="N8" s="8" t="s">
        <v>560</v>
      </c>
      <c r="O8" s="8" t="s">
        <v>560</v>
      </c>
      <c r="P8" s="8"/>
      <c r="Q8" s="8" t="s">
        <v>560</v>
      </c>
      <c r="R8" s="8" t="s">
        <v>560</v>
      </c>
      <c r="S8" s="8" t="s">
        <v>560</v>
      </c>
      <c r="T8" s="8"/>
      <c r="U8" s="8" t="s">
        <v>560</v>
      </c>
      <c r="V8" s="8" t="s">
        <v>560</v>
      </c>
      <c r="W8" s="8"/>
      <c r="X8" s="8" t="s">
        <v>560</v>
      </c>
      <c r="Y8" s="8" t="s">
        <v>560</v>
      </c>
      <c r="Z8" s="8"/>
    </row>
    <row r="9" s="1" customFormat="1" ht="13.55" customHeight="1" spans="1:26">
      <c r="A9" s="4" t="s">
        <v>654</v>
      </c>
      <c r="B9" s="4" t="s">
        <v>560</v>
      </c>
      <c r="C9" s="4" t="s">
        <v>655</v>
      </c>
      <c r="D9" s="4" t="s">
        <v>560</v>
      </c>
      <c r="E9" s="4" t="s">
        <v>560</v>
      </c>
      <c r="F9" s="5"/>
      <c r="G9" s="5" t="s">
        <v>560</v>
      </c>
      <c r="H9" s="5" t="s">
        <v>560</v>
      </c>
      <c r="I9" s="5"/>
      <c r="J9" s="5" t="s">
        <v>560</v>
      </c>
      <c r="K9" s="5" t="s">
        <v>560</v>
      </c>
      <c r="L9" s="5"/>
      <c r="M9" s="5" t="s">
        <v>560</v>
      </c>
      <c r="N9" s="5" t="s">
        <v>560</v>
      </c>
      <c r="O9" s="5" t="s">
        <v>560</v>
      </c>
      <c r="P9" s="4" t="s">
        <v>656</v>
      </c>
      <c r="Q9" s="4" t="s">
        <v>560</v>
      </c>
      <c r="R9" s="4" t="s">
        <v>560</v>
      </c>
      <c r="S9" s="4" t="s">
        <v>560</v>
      </c>
      <c r="T9" s="5"/>
      <c r="U9" s="5" t="s">
        <v>560</v>
      </c>
      <c r="V9" s="5" t="s">
        <v>560</v>
      </c>
      <c r="W9" s="5"/>
      <c r="X9" s="5" t="s">
        <v>560</v>
      </c>
      <c r="Y9" s="5" t="s">
        <v>560</v>
      </c>
      <c r="Z9" s="5"/>
    </row>
    <row r="10" s="1" customFormat="1" ht="96" customHeight="1" spans="1:26">
      <c r="A10" s="5"/>
      <c r="B10" s="5" t="s">
        <v>560</v>
      </c>
      <c r="C10" s="16" t="s">
        <v>657</v>
      </c>
      <c r="D10" s="16" t="s">
        <v>560</v>
      </c>
      <c r="E10" s="16" t="s">
        <v>560</v>
      </c>
      <c r="F10" s="3"/>
      <c r="G10" s="3" t="s">
        <v>560</v>
      </c>
      <c r="H10" s="3" t="s">
        <v>560</v>
      </c>
      <c r="I10" s="3"/>
      <c r="J10" s="3" t="s">
        <v>560</v>
      </c>
      <c r="K10" s="3" t="s">
        <v>560</v>
      </c>
      <c r="L10" s="3"/>
      <c r="M10" s="3" t="s">
        <v>560</v>
      </c>
      <c r="N10" s="3" t="s">
        <v>560</v>
      </c>
      <c r="O10" s="3" t="s">
        <v>560</v>
      </c>
      <c r="P10" s="16" t="s">
        <v>658</v>
      </c>
      <c r="Q10" s="16" t="s">
        <v>560</v>
      </c>
      <c r="R10" s="16" t="s">
        <v>560</v>
      </c>
      <c r="S10" s="16" t="s">
        <v>560</v>
      </c>
      <c r="T10" s="3"/>
      <c r="U10" s="3" t="s">
        <v>560</v>
      </c>
      <c r="V10" s="3" t="s">
        <v>560</v>
      </c>
      <c r="W10" s="3"/>
      <c r="X10" s="3" t="s">
        <v>560</v>
      </c>
      <c r="Y10" s="3" t="s">
        <v>560</v>
      </c>
      <c r="Z10" s="3"/>
    </row>
    <row r="11" s="1" customFormat="1" ht="27.1" customHeight="1" spans="1:26">
      <c r="A11" s="6" t="s">
        <v>659</v>
      </c>
      <c r="B11" s="6" t="s">
        <v>560</v>
      </c>
      <c r="C11" s="4" t="s">
        <v>660</v>
      </c>
      <c r="D11" s="4" t="s">
        <v>560</v>
      </c>
      <c r="E11" s="4" t="s">
        <v>560</v>
      </c>
      <c r="F11" s="5"/>
      <c r="G11" s="5" t="s">
        <v>560</v>
      </c>
      <c r="H11" s="5" t="s">
        <v>560</v>
      </c>
      <c r="I11" s="5"/>
      <c r="J11" s="5" t="s">
        <v>560</v>
      </c>
      <c r="K11" s="5" t="s">
        <v>560</v>
      </c>
      <c r="L11" s="5"/>
      <c r="M11" s="5" t="s">
        <v>560</v>
      </c>
      <c r="N11" s="5" t="s">
        <v>560</v>
      </c>
      <c r="O11" s="5" t="s">
        <v>560</v>
      </c>
      <c r="P11" s="5"/>
      <c r="Q11" s="5" t="s">
        <v>560</v>
      </c>
      <c r="R11" s="5" t="s">
        <v>560</v>
      </c>
      <c r="S11" s="5" t="s">
        <v>560</v>
      </c>
      <c r="T11" s="5"/>
      <c r="U11" s="5" t="s">
        <v>560</v>
      </c>
      <c r="V11" s="5" t="s">
        <v>560</v>
      </c>
      <c r="W11" s="5"/>
      <c r="X11" s="5" t="s">
        <v>560</v>
      </c>
      <c r="Y11" s="5" t="s">
        <v>560</v>
      </c>
      <c r="Z11" s="5"/>
    </row>
    <row r="12" s="1" customFormat="1" ht="13.55" customHeight="1" spans="1:26">
      <c r="A12" s="17" t="s">
        <v>661</v>
      </c>
      <c r="B12" s="4" t="s">
        <v>560</v>
      </c>
      <c r="C12" s="5"/>
      <c r="D12" s="5" t="s">
        <v>560</v>
      </c>
      <c r="E12" s="5" t="s">
        <v>560</v>
      </c>
      <c r="F12" s="5"/>
      <c r="G12" s="5" t="s">
        <v>560</v>
      </c>
      <c r="H12" s="5" t="s">
        <v>560</v>
      </c>
      <c r="I12" s="5"/>
      <c r="J12" s="5" t="s">
        <v>560</v>
      </c>
      <c r="K12" s="5" t="s">
        <v>560</v>
      </c>
      <c r="L12" s="5"/>
      <c r="M12" s="5" t="s">
        <v>560</v>
      </c>
      <c r="N12" s="5" t="s">
        <v>560</v>
      </c>
      <c r="O12" s="5" t="s">
        <v>560</v>
      </c>
      <c r="P12" s="5"/>
      <c r="Q12" s="5" t="s">
        <v>560</v>
      </c>
      <c r="R12" s="5" t="s">
        <v>560</v>
      </c>
      <c r="S12" s="5" t="s">
        <v>560</v>
      </c>
      <c r="T12" s="5"/>
      <c r="U12" s="5" t="s">
        <v>560</v>
      </c>
      <c r="V12" s="5" t="s">
        <v>560</v>
      </c>
      <c r="W12" s="5"/>
      <c r="X12" s="5" t="s">
        <v>560</v>
      </c>
      <c r="Y12" s="5" t="s">
        <v>560</v>
      </c>
      <c r="Z12" s="5"/>
    </row>
    <row r="13" s="1" customFormat="1" ht="13.55" customHeight="1" spans="1:26">
      <c r="A13" s="4" t="s">
        <v>662</v>
      </c>
      <c r="B13" s="4" t="s">
        <v>560</v>
      </c>
      <c r="C13" s="4" t="s">
        <v>663</v>
      </c>
      <c r="D13" s="4" t="s">
        <v>560</v>
      </c>
      <c r="E13" s="4" t="s">
        <v>560</v>
      </c>
      <c r="F13" s="4" t="s">
        <v>664</v>
      </c>
      <c r="G13" s="4" t="s">
        <v>560</v>
      </c>
      <c r="H13" s="4" t="s">
        <v>560</v>
      </c>
      <c r="I13" s="4" t="s">
        <v>647</v>
      </c>
      <c r="J13" s="4" t="s">
        <v>560</v>
      </c>
      <c r="K13" s="4" t="s">
        <v>560</v>
      </c>
      <c r="L13" s="18" t="s">
        <v>649</v>
      </c>
      <c r="M13" s="18" t="s">
        <v>560</v>
      </c>
      <c r="N13" s="18" t="s">
        <v>560</v>
      </c>
      <c r="O13" s="18" t="s">
        <v>560</v>
      </c>
      <c r="P13" s="4" t="s">
        <v>665</v>
      </c>
      <c r="Q13" s="4" t="s">
        <v>560</v>
      </c>
      <c r="R13" s="4" t="s">
        <v>560</v>
      </c>
      <c r="S13" s="4" t="s">
        <v>560</v>
      </c>
      <c r="T13" s="5"/>
      <c r="U13" s="5" t="s">
        <v>560</v>
      </c>
      <c r="V13" s="5" t="s">
        <v>560</v>
      </c>
      <c r="W13" s="5"/>
      <c r="X13" s="5" t="s">
        <v>560</v>
      </c>
      <c r="Y13" s="5" t="s">
        <v>560</v>
      </c>
      <c r="Z13" s="5"/>
    </row>
    <row r="14" s="1" customFormat="1" ht="21" customHeight="1" spans="1:26">
      <c r="A14" s="4" t="s">
        <v>666</v>
      </c>
      <c r="B14" s="4" t="s">
        <v>560</v>
      </c>
      <c r="C14" s="4" t="s">
        <v>667</v>
      </c>
      <c r="D14" s="4" t="s">
        <v>560</v>
      </c>
      <c r="E14" s="4" t="s">
        <v>560</v>
      </c>
      <c r="F14" s="8"/>
      <c r="G14" s="8" t="s">
        <v>560</v>
      </c>
      <c r="H14" s="8" t="s">
        <v>560</v>
      </c>
      <c r="I14" s="19">
        <v>50</v>
      </c>
      <c r="J14" s="19">
        <v>50</v>
      </c>
      <c r="K14" s="19">
        <v>50</v>
      </c>
      <c r="L14" s="19">
        <v>50</v>
      </c>
      <c r="M14" s="19">
        <v>50</v>
      </c>
      <c r="N14" s="19">
        <v>50</v>
      </c>
      <c r="O14" s="19">
        <v>50</v>
      </c>
      <c r="P14" s="8"/>
      <c r="Q14" s="8" t="s">
        <v>560</v>
      </c>
      <c r="R14" s="8" t="s">
        <v>560</v>
      </c>
      <c r="S14" s="8" t="s">
        <v>560</v>
      </c>
      <c r="T14" s="8"/>
      <c r="U14" s="8" t="s">
        <v>560</v>
      </c>
      <c r="V14" s="8" t="s">
        <v>560</v>
      </c>
      <c r="W14" s="8"/>
      <c r="X14" s="8" t="s">
        <v>560</v>
      </c>
      <c r="Y14" s="8" t="s">
        <v>560</v>
      </c>
      <c r="Z14" s="8"/>
    </row>
    <row r="15" s="1" customFormat="1" ht="18" customHeight="1" spans="1:26">
      <c r="A15" s="4" t="s">
        <v>668</v>
      </c>
      <c r="B15" s="4" t="s">
        <v>560</v>
      </c>
      <c r="C15" s="4" t="s">
        <v>667</v>
      </c>
      <c r="D15" s="4" t="s">
        <v>560</v>
      </c>
      <c r="E15" s="4" t="s">
        <v>560</v>
      </c>
      <c r="F15" s="8"/>
      <c r="G15" s="8" t="s">
        <v>560</v>
      </c>
      <c r="H15" s="8" t="s">
        <v>560</v>
      </c>
      <c r="I15" s="19">
        <v>29</v>
      </c>
      <c r="J15" s="19">
        <v>29</v>
      </c>
      <c r="K15" s="19">
        <v>29</v>
      </c>
      <c r="L15" s="19">
        <v>29</v>
      </c>
      <c r="M15" s="19">
        <v>29</v>
      </c>
      <c r="N15" s="19">
        <v>29</v>
      </c>
      <c r="O15" s="19">
        <v>29</v>
      </c>
      <c r="P15" s="8"/>
      <c r="Q15" s="8" t="s">
        <v>560</v>
      </c>
      <c r="R15" s="8" t="s">
        <v>560</v>
      </c>
      <c r="S15" s="8" t="s">
        <v>560</v>
      </c>
      <c r="T15" s="8"/>
      <c r="U15" s="8" t="s">
        <v>560</v>
      </c>
      <c r="V15" s="8" t="s">
        <v>560</v>
      </c>
      <c r="W15" s="8"/>
      <c r="X15" s="8" t="s">
        <v>560</v>
      </c>
      <c r="Y15" s="8" t="s">
        <v>560</v>
      </c>
      <c r="Z15" s="8"/>
    </row>
    <row r="16" s="1" customFormat="1" ht="27.1" customHeight="1" spans="1:26">
      <c r="A16" s="4" t="s">
        <v>669</v>
      </c>
      <c r="B16" s="4" t="s">
        <v>560</v>
      </c>
      <c r="C16" s="20">
        <v>1</v>
      </c>
      <c r="D16" s="20">
        <v>1</v>
      </c>
      <c r="E16" s="20">
        <v>1</v>
      </c>
      <c r="F16" s="20">
        <v>1</v>
      </c>
      <c r="G16" s="20">
        <v>1</v>
      </c>
      <c r="H16" s="20">
        <v>1</v>
      </c>
      <c r="I16" s="19">
        <v>8</v>
      </c>
      <c r="J16" s="19">
        <v>8</v>
      </c>
      <c r="K16" s="19">
        <v>8</v>
      </c>
      <c r="L16" s="19">
        <v>8</v>
      </c>
      <c r="M16" s="19">
        <v>8</v>
      </c>
      <c r="N16" s="19">
        <v>8</v>
      </c>
      <c r="O16" s="19">
        <v>8</v>
      </c>
      <c r="P16" s="4" t="s">
        <v>660</v>
      </c>
      <c r="Q16" s="4" t="s">
        <v>560</v>
      </c>
      <c r="R16" s="4" t="s">
        <v>560</v>
      </c>
      <c r="S16" s="4" t="s">
        <v>560</v>
      </c>
      <c r="T16" s="5"/>
      <c r="U16" s="5" t="s">
        <v>560</v>
      </c>
      <c r="V16" s="5" t="s">
        <v>560</v>
      </c>
      <c r="W16" s="5"/>
      <c r="X16" s="5" t="s">
        <v>560</v>
      </c>
      <c r="Y16" s="5" t="s">
        <v>560</v>
      </c>
      <c r="Z16" s="5"/>
    </row>
    <row r="17" s="1" customFormat="1" ht="27.1" customHeight="1" spans="1:26">
      <c r="A17" s="4" t="s">
        <v>670</v>
      </c>
      <c r="B17" s="4" t="s">
        <v>560</v>
      </c>
      <c r="C17" s="20">
        <v>1</v>
      </c>
      <c r="D17" s="20">
        <v>1</v>
      </c>
      <c r="E17" s="20">
        <v>1</v>
      </c>
      <c r="F17" s="20">
        <v>1</v>
      </c>
      <c r="G17" s="20">
        <v>1</v>
      </c>
      <c r="H17" s="20">
        <v>1</v>
      </c>
      <c r="I17" s="19">
        <v>7</v>
      </c>
      <c r="J17" s="19">
        <v>7</v>
      </c>
      <c r="K17" s="19">
        <v>7</v>
      </c>
      <c r="L17" s="19">
        <v>7</v>
      </c>
      <c r="M17" s="19">
        <v>7</v>
      </c>
      <c r="N17" s="19">
        <v>7</v>
      </c>
      <c r="O17" s="19">
        <v>7</v>
      </c>
      <c r="P17" s="4" t="s">
        <v>660</v>
      </c>
      <c r="Q17" s="4" t="s">
        <v>560</v>
      </c>
      <c r="R17" s="4" t="s">
        <v>560</v>
      </c>
      <c r="S17" s="4" t="s">
        <v>560</v>
      </c>
      <c r="T17" s="5"/>
      <c r="U17" s="5" t="s">
        <v>560</v>
      </c>
      <c r="V17" s="5" t="s">
        <v>560</v>
      </c>
      <c r="W17" s="5"/>
      <c r="X17" s="5" t="s">
        <v>560</v>
      </c>
      <c r="Y17" s="5" t="s">
        <v>560</v>
      </c>
      <c r="Z17" s="5"/>
    </row>
    <row r="18" s="1" customFormat="1" ht="27.1" customHeight="1" spans="1:26">
      <c r="A18" s="4" t="s">
        <v>671</v>
      </c>
      <c r="B18" s="4" t="s">
        <v>560</v>
      </c>
      <c r="C18" s="20">
        <v>1</v>
      </c>
      <c r="D18" s="20">
        <v>1</v>
      </c>
      <c r="E18" s="20">
        <v>1</v>
      </c>
      <c r="F18" s="20">
        <v>1</v>
      </c>
      <c r="G18" s="20">
        <v>1</v>
      </c>
      <c r="H18" s="20">
        <v>1</v>
      </c>
      <c r="I18" s="19">
        <v>7</v>
      </c>
      <c r="J18" s="19">
        <v>7</v>
      </c>
      <c r="K18" s="19">
        <v>7</v>
      </c>
      <c r="L18" s="19">
        <v>7</v>
      </c>
      <c r="M18" s="19">
        <v>7</v>
      </c>
      <c r="N18" s="19">
        <v>7</v>
      </c>
      <c r="O18" s="19">
        <v>7</v>
      </c>
      <c r="P18" s="4" t="s">
        <v>660</v>
      </c>
      <c r="Q18" s="4" t="s">
        <v>560</v>
      </c>
      <c r="R18" s="4" t="s">
        <v>560</v>
      </c>
      <c r="S18" s="4" t="s">
        <v>560</v>
      </c>
      <c r="T18" s="5"/>
      <c r="U18" s="5" t="s">
        <v>560</v>
      </c>
      <c r="V18" s="5" t="s">
        <v>560</v>
      </c>
      <c r="W18" s="5"/>
      <c r="X18" s="5" t="s">
        <v>560</v>
      </c>
      <c r="Y18" s="5" t="s">
        <v>560</v>
      </c>
      <c r="Z18" s="5"/>
    </row>
    <row r="19" s="1" customFormat="1" ht="21" customHeight="1" spans="1:26">
      <c r="A19" s="4" t="s">
        <v>672</v>
      </c>
      <c r="B19" s="4" t="s">
        <v>560</v>
      </c>
      <c r="C19" s="20">
        <v>1</v>
      </c>
      <c r="D19" s="20">
        <v>1</v>
      </c>
      <c r="E19" s="20">
        <v>1</v>
      </c>
      <c r="F19" s="20">
        <v>1</v>
      </c>
      <c r="G19" s="20">
        <v>1</v>
      </c>
      <c r="H19" s="20">
        <v>1</v>
      </c>
      <c r="I19" s="19">
        <v>7</v>
      </c>
      <c r="J19" s="19">
        <v>7</v>
      </c>
      <c r="K19" s="19">
        <v>7</v>
      </c>
      <c r="L19" s="19">
        <v>7</v>
      </c>
      <c r="M19" s="19">
        <v>7</v>
      </c>
      <c r="N19" s="19">
        <v>7</v>
      </c>
      <c r="O19" s="19">
        <v>7</v>
      </c>
      <c r="P19" s="4" t="s">
        <v>660</v>
      </c>
      <c r="Q19" s="4" t="s">
        <v>560</v>
      </c>
      <c r="R19" s="4" t="s">
        <v>560</v>
      </c>
      <c r="S19" s="4" t="s">
        <v>560</v>
      </c>
      <c r="T19" s="5"/>
      <c r="U19" s="5" t="s">
        <v>560</v>
      </c>
      <c r="V19" s="5" t="s">
        <v>560</v>
      </c>
      <c r="W19" s="5"/>
      <c r="X19" s="5" t="s">
        <v>560</v>
      </c>
      <c r="Y19" s="5" t="s">
        <v>560</v>
      </c>
      <c r="Z19" s="5"/>
    </row>
    <row r="20" s="1" customFormat="1" ht="20.15" customHeight="1" spans="1:26">
      <c r="A20" s="4" t="s">
        <v>673</v>
      </c>
      <c r="B20" s="4" t="s">
        <v>560</v>
      </c>
      <c r="C20" s="4" t="s">
        <v>667</v>
      </c>
      <c r="D20" s="4" t="s">
        <v>560</v>
      </c>
      <c r="E20" s="4" t="s">
        <v>560</v>
      </c>
      <c r="F20" s="8"/>
      <c r="G20" s="8" t="s">
        <v>560</v>
      </c>
      <c r="H20" s="8" t="s">
        <v>560</v>
      </c>
      <c r="I20" s="19">
        <v>7</v>
      </c>
      <c r="J20" s="19">
        <v>7</v>
      </c>
      <c r="K20" s="19">
        <v>7</v>
      </c>
      <c r="L20" s="19">
        <v>7</v>
      </c>
      <c r="M20" s="19">
        <v>7</v>
      </c>
      <c r="N20" s="19">
        <v>7</v>
      </c>
      <c r="O20" s="19">
        <v>7</v>
      </c>
      <c r="P20" s="8"/>
      <c r="Q20" s="8" t="s">
        <v>560</v>
      </c>
      <c r="R20" s="8" t="s">
        <v>560</v>
      </c>
      <c r="S20" s="8" t="s">
        <v>560</v>
      </c>
      <c r="T20" s="8"/>
      <c r="U20" s="8" t="s">
        <v>560</v>
      </c>
      <c r="V20" s="8" t="s">
        <v>560</v>
      </c>
      <c r="W20" s="8"/>
      <c r="X20" s="8" t="s">
        <v>560</v>
      </c>
      <c r="Y20" s="8" t="s">
        <v>560</v>
      </c>
      <c r="Z20" s="8"/>
    </row>
    <row r="21" s="1" customFormat="1" ht="27.1" customHeight="1" spans="1:26">
      <c r="A21" s="6" t="s">
        <v>674</v>
      </c>
      <c r="B21" s="6" t="s">
        <v>560</v>
      </c>
      <c r="C21" s="21">
        <v>95</v>
      </c>
      <c r="D21" s="21">
        <v>95</v>
      </c>
      <c r="E21" s="21">
        <v>95</v>
      </c>
      <c r="F21" s="21">
        <v>95</v>
      </c>
      <c r="G21" s="21">
        <v>95</v>
      </c>
      <c r="H21" s="21">
        <v>95</v>
      </c>
      <c r="I21" s="19">
        <v>7</v>
      </c>
      <c r="J21" s="19">
        <v>7</v>
      </c>
      <c r="K21" s="19">
        <v>7</v>
      </c>
      <c r="L21" s="19">
        <v>7</v>
      </c>
      <c r="M21" s="19">
        <v>7</v>
      </c>
      <c r="N21" s="19">
        <v>7</v>
      </c>
      <c r="O21" s="19">
        <v>7</v>
      </c>
      <c r="P21" s="4" t="s">
        <v>660</v>
      </c>
      <c r="Q21" s="4" t="s">
        <v>560</v>
      </c>
      <c r="R21" s="4" t="s">
        <v>560</v>
      </c>
      <c r="S21" s="4" t="s">
        <v>560</v>
      </c>
      <c r="T21" s="5"/>
      <c r="U21" s="5" t="s">
        <v>560</v>
      </c>
      <c r="V21" s="5" t="s">
        <v>560</v>
      </c>
      <c r="W21" s="5"/>
      <c r="X21" s="5" t="s">
        <v>560</v>
      </c>
      <c r="Y21" s="5" t="s">
        <v>560</v>
      </c>
      <c r="Z21" s="5"/>
    </row>
    <row r="22" s="1" customFormat="1" ht="27.1" customHeight="1" spans="1:26">
      <c r="A22" s="4" t="s">
        <v>675</v>
      </c>
      <c r="B22" s="4" t="s">
        <v>560</v>
      </c>
      <c r="C22" s="4" t="s">
        <v>667</v>
      </c>
      <c r="D22" s="4" t="s">
        <v>560</v>
      </c>
      <c r="E22" s="4" t="s">
        <v>560</v>
      </c>
      <c r="F22" s="8"/>
      <c r="G22" s="8" t="s">
        <v>560</v>
      </c>
      <c r="H22" s="8" t="s">
        <v>560</v>
      </c>
      <c r="I22" s="19">
        <v>7</v>
      </c>
      <c r="J22" s="19">
        <v>7</v>
      </c>
      <c r="K22" s="19">
        <v>7</v>
      </c>
      <c r="L22" s="19">
        <v>7</v>
      </c>
      <c r="M22" s="19">
        <v>7</v>
      </c>
      <c r="N22" s="19">
        <v>7</v>
      </c>
      <c r="O22" s="19">
        <v>7</v>
      </c>
      <c r="P22" s="8"/>
      <c r="Q22" s="8" t="s">
        <v>560</v>
      </c>
      <c r="R22" s="8" t="s">
        <v>560</v>
      </c>
      <c r="S22" s="8" t="s">
        <v>560</v>
      </c>
      <c r="T22" s="8"/>
      <c r="U22" s="8" t="s">
        <v>560</v>
      </c>
      <c r="V22" s="8" t="s">
        <v>560</v>
      </c>
      <c r="W22" s="8"/>
      <c r="X22" s="8" t="s">
        <v>560</v>
      </c>
      <c r="Y22" s="8" t="s">
        <v>560</v>
      </c>
      <c r="Z22" s="8"/>
    </row>
    <row r="23" s="1" customFormat="1" ht="24.1" customHeight="1" spans="1:26">
      <c r="A23" s="4" t="s">
        <v>676</v>
      </c>
      <c r="B23" s="4" t="s">
        <v>560</v>
      </c>
      <c r="C23" s="21">
        <v>12</v>
      </c>
      <c r="D23" s="21">
        <v>12</v>
      </c>
      <c r="E23" s="21">
        <v>12</v>
      </c>
      <c r="F23" s="21">
        <v>12</v>
      </c>
      <c r="G23" s="21">
        <v>12</v>
      </c>
      <c r="H23" s="21">
        <v>12</v>
      </c>
      <c r="I23" s="19">
        <v>7</v>
      </c>
      <c r="J23" s="19">
        <v>7</v>
      </c>
      <c r="K23" s="19">
        <v>7</v>
      </c>
      <c r="L23" s="19">
        <v>7</v>
      </c>
      <c r="M23" s="19">
        <v>7</v>
      </c>
      <c r="N23" s="19">
        <v>7</v>
      </c>
      <c r="O23" s="19">
        <v>7</v>
      </c>
      <c r="P23" s="4" t="s">
        <v>660</v>
      </c>
      <c r="Q23" s="4" t="s">
        <v>560</v>
      </c>
      <c r="R23" s="4" t="s">
        <v>560</v>
      </c>
      <c r="S23" s="4" t="s">
        <v>560</v>
      </c>
      <c r="T23" s="5"/>
      <c r="U23" s="5" t="s">
        <v>560</v>
      </c>
      <c r="V23" s="5" t="s">
        <v>560</v>
      </c>
      <c r="W23" s="5"/>
      <c r="X23" s="5" t="s">
        <v>560</v>
      </c>
      <c r="Y23" s="5" t="s">
        <v>560</v>
      </c>
      <c r="Z23" s="5"/>
    </row>
    <row r="24" s="1" customFormat="1" ht="21.95" customHeight="1" spans="1:26">
      <c r="A24" s="4" t="s">
        <v>677</v>
      </c>
      <c r="B24" s="4" t="s">
        <v>560</v>
      </c>
      <c r="C24" s="4" t="s">
        <v>667</v>
      </c>
      <c r="D24" s="4" t="s">
        <v>560</v>
      </c>
      <c r="E24" s="4" t="s">
        <v>560</v>
      </c>
      <c r="F24" s="8"/>
      <c r="G24" s="8" t="s">
        <v>560</v>
      </c>
      <c r="H24" s="8" t="s">
        <v>560</v>
      </c>
      <c r="I24" s="19">
        <v>7</v>
      </c>
      <c r="J24" s="19">
        <v>7</v>
      </c>
      <c r="K24" s="19">
        <v>7</v>
      </c>
      <c r="L24" s="19">
        <v>7</v>
      </c>
      <c r="M24" s="19">
        <v>7</v>
      </c>
      <c r="N24" s="19">
        <v>7</v>
      </c>
      <c r="O24" s="19">
        <v>7</v>
      </c>
      <c r="P24" s="8"/>
      <c r="Q24" s="8" t="s">
        <v>560</v>
      </c>
      <c r="R24" s="8" t="s">
        <v>560</v>
      </c>
      <c r="S24" s="8" t="s">
        <v>560</v>
      </c>
      <c r="T24" s="8"/>
      <c r="U24" s="8" t="s">
        <v>560</v>
      </c>
      <c r="V24" s="8" t="s">
        <v>560</v>
      </c>
      <c r="W24" s="8"/>
      <c r="X24" s="8" t="s">
        <v>560</v>
      </c>
      <c r="Y24" s="8" t="s">
        <v>560</v>
      </c>
      <c r="Z24" s="8"/>
    </row>
    <row r="25" s="1" customFormat="1" ht="27.1" customHeight="1" spans="1:26">
      <c r="A25" s="4" t="s">
        <v>678</v>
      </c>
      <c r="B25" s="4" t="s">
        <v>560</v>
      </c>
      <c r="C25" s="22">
        <v>166305.7</v>
      </c>
      <c r="D25" s="22">
        <v>166305.7</v>
      </c>
      <c r="E25" s="22">
        <v>166305.7</v>
      </c>
      <c r="F25" s="22">
        <v>166305.7</v>
      </c>
      <c r="G25" s="22">
        <v>166305.7</v>
      </c>
      <c r="H25" s="22">
        <v>166305.7</v>
      </c>
      <c r="I25" s="19">
        <v>7</v>
      </c>
      <c r="J25" s="19">
        <v>7</v>
      </c>
      <c r="K25" s="19">
        <v>7</v>
      </c>
      <c r="L25" s="19">
        <v>7</v>
      </c>
      <c r="M25" s="19">
        <v>7</v>
      </c>
      <c r="N25" s="19">
        <v>7</v>
      </c>
      <c r="O25" s="19">
        <v>7</v>
      </c>
      <c r="P25" s="4" t="s">
        <v>660</v>
      </c>
      <c r="Q25" s="4" t="s">
        <v>560</v>
      </c>
      <c r="R25" s="4" t="s">
        <v>560</v>
      </c>
      <c r="S25" s="4" t="s">
        <v>560</v>
      </c>
      <c r="T25" s="5"/>
      <c r="U25" s="5" t="s">
        <v>560</v>
      </c>
      <c r="V25" s="5" t="s">
        <v>560</v>
      </c>
      <c r="W25" s="5"/>
      <c r="X25" s="5" t="s">
        <v>560</v>
      </c>
      <c r="Y25" s="5" t="s">
        <v>560</v>
      </c>
      <c r="Z25" s="5"/>
    </row>
    <row r="26" s="1" customFormat="1" ht="23.15" customHeight="1" spans="1:26">
      <c r="A26" s="4" t="s">
        <v>679</v>
      </c>
      <c r="B26" s="4" t="s">
        <v>560</v>
      </c>
      <c r="C26" s="4" t="s">
        <v>667</v>
      </c>
      <c r="D26" s="4" t="s">
        <v>560</v>
      </c>
      <c r="E26" s="4" t="s">
        <v>560</v>
      </c>
      <c r="F26" s="8"/>
      <c r="G26" s="8" t="s">
        <v>560</v>
      </c>
      <c r="H26" s="8" t="s">
        <v>560</v>
      </c>
      <c r="I26" s="19">
        <v>30</v>
      </c>
      <c r="J26" s="19">
        <v>30</v>
      </c>
      <c r="K26" s="19">
        <v>30</v>
      </c>
      <c r="L26" s="19">
        <v>30</v>
      </c>
      <c r="M26" s="19">
        <v>30</v>
      </c>
      <c r="N26" s="19">
        <v>30</v>
      </c>
      <c r="O26" s="19">
        <v>30</v>
      </c>
      <c r="P26" s="8"/>
      <c r="Q26" s="8" t="s">
        <v>560</v>
      </c>
      <c r="R26" s="8" t="s">
        <v>560</v>
      </c>
      <c r="S26" s="8" t="s">
        <v>560</v>
      </c>
      <c r="T26" s="8"/>
      <c r="U26" s="8" t="s">
        <v>560</v>
      </c>
      <c r="V26" s="8" t="s">
        <v>560</v>
      </c>
      <c r="W26" s="8"/>
      <c r="X26" s="8" t="s">
        <v>560</v>
      </c>
      <c r="Y26" s="8" t="s">
        <v>560</v>
      </c>
      <c r="Z26" s="8"/>
    </row>
    <row r="27" s="1" customFormat="1" ht="21.95" customHeight="1" spans="1:26">
      <c r="A27" s="4" t="s">
        <v>680</v>
      </c>
      <c r="B27" s="4" t="s">
        <v>560</v>
      </c>
      <c r="C27" s="4" t="s">
        <v>667</v>
      </c>
      <c r="D27" s="4" t="s">
        <v>560</v>
      </c>
      <c r="E27" s="4" t="s">
        <v>560</v>
      </c>
      <c r="F27" s="8"/>
      <c r="G27" s="8" t="s">
        <v>560</v>
      </c>
      <c r="H27" s="8" t="s">
        <v>560</v>
      </c>
      <c r="I27" s="19">
        <v>15</v>
      </c>
      <c r="J27" s="19">
        <v>15</v>
      </c>
      <c r="K27" s="19">
        <v>15</v>
      </c>
      <c r="L27" s="19">
        <v>15</v>
      </c>
      <c r="M27" s="19">
        <v>15</v>
      </c>
      <c r="N27" s="19">
        <v>15</v>
      </c>
      <c r="O27" s="19">
        <v>15</v>
      </c>
      <c r="P27" s="8"/>
      <c r="Q27" s="8" t="s">
        <v>560</v>
      </c>
      <c r="R27" s="8" t="s">
        <v>560</v>
      </c>
      <c r="S27" s="8" t="s">
        <v>560</v>
      </c>
      <c r="T27" s="8"/>
      <c r="U27" s="8" t="s">
        <v>560</v>
      </c>
      <c r="V27" s="8" t="s">
        <v>560</v>
      </c>
      <c r="W27" s="8"/>
      <c r="X27" s="8" t="s">
        <v>560</v>
      </c>
      <c r="Y27" s="8" t="s">
        <v>560</v>
      </c>
      <c r="Z27" s="8"/>
    </row>
    <row r="28" s="1" customFormat="1" ht="17.25" customHeight="1" spans="1:26">
      <c r="A28" s="6" t="s">
        <v>681</v>
      </c>
      <c r="B28" s="6" t="s">
        <v>560</v>
      </c>
      <c r="C28" s="4" t="s">
        <v>682</v>
      </c>
      <c r="D28" s="4" t="s">
        <v>560</v>
      </c>
      <c r="E28" s="4" t="s">
        <v>560</v>
      </c>
      <c r="F28" s="4" t="s">
        <v>682</v>
      </c>
      <c r="G28" s="4" t="s">
        <v>560</v>
      </c>
      <c r="H28" s="4" t="s">
        <v>560</v>
      </c>
      <c r="I28" s="19">
        <v>15</v>
      </c>
      <c r="J28" s="19">
        <v>15</v>
      </c>
      <c r="K28" s="19">
        <v>15</v>
      </c>
      <c r="L28" s="19">
        <v>15</v>
      </c>
      <c r="M28" s="19">
        <v>15</v>
      </c>
      <c r="N28" s="19">
        <v>15</v>
      </c>
      <c r="O28" s="19">
        <v>15</v>
      </c>
      <c r="P28" s="4" t="s">
        <v>660</v>
      </c>
      <c r="Q28" s="4" t="s">
        <v>560</v>
      </c>
      <c r="R28" s="4" t="s">
        <v>560</v>
      </c>
      <c r="S28" s="4" t="s">
        <v>560</v>
      </c>
      <c r="T28" s="5"/>
      <c r="U28" s="5" t="s">
        <v>560</v>
      </c>
      <c r="V28" s="5" t="s">
        <v>560</v>
      </c>
      <c r="W28" s="5"/>
      <c r="X28" s="5" t="s">
        <v>560</v>
      </c>
      <c r="Y28" s="5" t="s">
        <v>560</v>
      </c>
      <c r="Z28" s="5"/>
    </row>
    <row r="29" s="1" customFormat="1" ht="27.6" customHeight="1" spans="1:26">
      <c r="A29" s="4" t="s">
        <v>683</v>
      </c>
      <c r="B29" s="4" t="s">
        <v>560</v>
      </c>
      <c r="C29" s="4" t="s">
        <v>667</v>
      </c>
      <c r="D29" s="4" t="s">
        <v>560</v>
      </c>
      <c r="E29" s="4" t="s">
        <v>560</v>
      </c>
      <c r="F29" s="8"/>
      <c r="G29" s="8" t="s">
        <v>560</v>
      </c>
      <c r="H29" s="8" t="s">
        <v>560</v>
      </c>
      <c r="I29" s="19">
        <v>15</v>
      </c>
      <c r="J29" s="19">
        <v>15</v>
      </c>
      <c r="K29" s="19">
        <v>15</v>
      </c>
      <c r="L29" s="19">
        <v>15</v>
      </c>
      <c r="M29" s="19">
        <v>15</v>
      </c>
      <c r="N29" s="19">
        <v>15</v>
      </c>
      <c r="O29" s="19">
        <v>15</v>
      </c>
      <c r="P29" s="8"/>
      <c r="Q29" s="8" t="s">
        <v>560</v>
      </c>
      <c r="R29" s="8" t="s">
        <v>560</v>
      </c>
      <c r="S29" s="8" t="s">
        <v>560</v>
      </c>
      <c r="T29" s="8"/>
      <c r="U29" s="8" t="s">
        <v>560</v>
      </c>
      <c r="V29" s="8" t="s">
        <v>560</v>
      </c>
      <c r="W29" s="8"/>
      <c r="X29" s="8" t="s">
        <v>560</v>
      </c>
      <c r="Y29" s="8" t="s">
        <v>560</v>
      </c>
      <c r="Z29" s="8"/>
    </row>
    <row r="30" s="1" customFormat="1" ht="27.6" customHeight="1" spans="1:26">
      <c r="A30" s="4" t="s">
        <v>684</v>
      </c>
      <c r="B30" s="4" t="s">
        <v>560</v>
      </c>
      <c r="C30" s="4" t="s">
        <v>685</v>
      </c>
      <c r="D30" s="4" t="s">
        <v>560</v>
      </c>
      <c r="E30" s="4" t="s">
        <v>560</v>
      </c>
      <c r="F30" s="4" t="s">
        <v>685</v>
      </c>
      <c r="G30" s="4" t="s">
        <v>560</v>
      </c>
      <c r="H30" s="4" t="s">
        <v>560</v>
      </c>
      <c r="I30" s="19">
        <v>15</v>
      </c>
      <c r="J30" s="19">
        <v>15</v>
      </c>
      <c r="K30" s="19">
        <v>15</v>
      </c>
      <c r="L30" s="19">
        <v>15</v>
      </c>
      <c r="M30" s="19">
        <v>15</v>
      </c>
      <c r="N30" s="19">
        <v>15</v>
      </c>
      <c r="O30" s="19">
        <v>15</v>
      </c>
      <c r="P30" s="4" t="s">
        <v>660</v>
      </c>
      <c r="Q30" s="4" t="s">
        <v>560</v>
      </c>
      <c r="R30" s="4" t="s">
        <v>560</v>
      </c>
      <c r="S30" s="4" t="s">
        <v>560</v>
      </c>
      <c r="T30" s="5"/>
      <c r="U30" s="5" t="s">
        <v>560</v>
      </c>
      <c r="V30" s="5" t="s">
        <v>560</v>
      </c>
      <c r="W30" s="5"/>
      <c r="X30" s="5" t="s">
        <v>560</v>
      </c>
      <c r="Y30" s="5" t="s">
        <v>560</v>
      </c>
      <c r="Z30" s="5"/>
    </row>
    <row r="31" s="1" customFormat="1" ht="27.1" customHeight="1" spans="1:26">
      <c r="A31" s="4" t="s">
        <v>686</v>
      </c>
      <c r="B31" s="4" t="s">
        <v>560</v>
      </c>
      <c r="C31" s="4" t="s">
        <v>667</v>
      </c>
      <c r="D31" s="4" t="s">
        <v>560</v>
      </c>
      <c r="E31" s="4" t="s">
        <v>560</v>
      </c>
      <c r="F31" s="8"/>
      <c r="G31" s="8" t="s">
        <v>560</v>
      </c>
      <c r="H31" s="8" t="s">
        <v>560</v>
      </c>
      <c r="I31" s="19">
        <v>10</v>
      </c>
      <c r="J31" s="19">
        <v>10</v>
      </c>
      <c r="K31" s="19">
        <v>10</v>
      </c>
      <c r="L31" s="19">
        <v>10</v>
      </c>
      <c r="M31" s="19">
        <v>10</v>
      </c>
      <c r="N31" s="19">
        <v>10</v>
      </c>
      <c r="O31" s="19">
        <v>10</v>
      </c>
      <c r="P31" s="8"/>
      <c r="Q31" s="8" t="s">
        <v>560</v>
      </c>
      <c r="R31" s="8" t="s">
        <v>560</v>
      </c>
      <c r="S31" s="8" t="s">
        <v>560</v>
      </c>
      <c r="T31" s="8"/>
      <c r="U31" s="8" t="s">
        <v>560</v>
      </c>
      <c r="V31" s="8" t="s">
        <v>560</v>
      </c>
      <c r="W31" s="8"/>
      <c r="X31" s="8" t="s">
        <v>560</v>
      </c>
      <c r="Y31" s="8" t="s">
        <v>560</v>
      </c>
      <c r="Z31" s="8"/>
    </row>
    <row r="32" s="1" customFormat="1" ht="27.1" customHeight="1" spans="1:26">
      <c r="A32" s="4" t="s">
        <v>687</v>
      </c>
      <c r="B32" s="4" t="s">
        <v>560</v>
      </c>
      <c r="C32" s="4" t="s">
        <v>667</v>
      </c>
      <c r="D32" s="4" t="s">
        <v>560</v>
      </c>
      <c r="E32" s="4" t="s">
        <v>560</v>
      </c>
      <c r="F32" s="8"/>
      <c r="G32" s="8" t="s">
        <v>560</v>
      </c>
      <c r="H32" s="8" t="s">
        <v>560</v>
      </c>
      <c r="I32" s="19">
        <v>10</v>
      </c>
      <c r="J32" s="19">
        <v>10</v>
      </c>
      <c r="K32" s="19">
        <v>10</v>
      </c>
      <c r="L32" s="19">
        <v>10</v>
      </c>
      <c r="M32" s="19">
        <v>10</v>
      </c>
      <c r="N32" s="19">
        <v>10</v>
      </c>
      <c r="O32" s="19">
        <v>10</v>
      </c>
      <c r="P32" s="8"/>
      <c r="Q32" s="8" t="s">
        <v>560</v>
      </c>
      <c r="R32" s="8" t="s">
        <v>560</v>
      </c>
      <c r="S32" s="8" t="s">
        <v>560</v>
      </c>
      <c r="T32" s="8"/>
      <c r="U32" s="8" t="s">
        <v>560</v>
      </c>
      <c r="V32" s="8" t="s">
        <v>560</v>
      </c>
      <c r="W32" s="8"/>
      <c r="X32" s="8" t="s">
        <v>560</v>
      </c>
      <c r="Y32" s="8" t="s">
        <v>560</v>
      </c>
      <c r="Z32" s="8"/>
    </row>
    <row r="33" s="1" customFormat="1" ht="27.1" customHeight="1" spans="1:26">
      <c r="A33" s="4" t="s">
        <v>688</v>
      </c>
      <c r="B33" s="4" t="s">
        <v>560</v>
      </c>
      <c r="C33" s="21">
        <v>90</v>
      </c>
      <c r="D33" s="21">
        <v>90</v>
      </c>
      <c r="E33" s="21">
        <v>90</v>
      </c>
      <c r="F33" s="21">
        <v>90</v>
      </c>
      <c r="G33" s="21">
        <v>90</v>
      </c>
      <c r="H33" s="21">
        <v>90</v>
      </c>
      <c r="I33" s="19">
        <v>10</v>
      </c>
      <c r="J33" s="19">
        <v>10</v>
      </c>
      <c r="K33" s="19">
        <v>10</v>
      </c>
      <c r="L33" s="19">
        <v>10</v>
      </c>
      <c r="M33" s="19">
        <v>10</v>
      </c>
      <c r="N33" s="19">
        <v>10</v>
      </c>
      <c r="O33" s="19">
        <v>10</v>
      </c>
      <c r="P33" s="4" t="s">
        <v>660</v>
      </c>
      <c r="Q33" s="4" t="s">
        <v>560</v>
      </c>
      <c r="R33" s="4" t="s">
        <v>560</v>
      </c>
      <c r="S33" s="4" t="s">
        <v>560</v>
      </c>
      <c r="T33" s="5"/>
      <c r="U33" s="5" t="s">
        <v>560</v>
      </c>
      <c r="V33" s="5" t="s">
        <v>560</v>
      </c>
      <c r="W33" s="5"/>
      <c r="X33" s="5" t="s">
        <v>560</v>
      </c>
      <c r="Y33" s="5" t="s">
        <v>560</v>
      </c>
      <c r="Z33" s="5"/>
    </row>
    <row r="34" s="1" customFormat="1" ht="14.05" customHeight="1" spans="1:26">
      <c r="A34" s="4" t="s">
        <v>689</v>
      </c>
      <c r="B34" s="4" t="s">
        <v>560</v>
      </c>
      <c r="C34" s="23">
        <v>100</v>
      </c>
      <c r="D34" s="23">
        <v>100</v>
      </c>
      <c r="E34" s="23">
        <v>100</v>
      </c>
      <c r="F34" s="7"/>
      <c r="G34" s="7" t="s">
        <v>560</v>
      </c>
      <c r="H34" s="7" t="s">
        <v>560</v>
      </c>
      <c r="I34" s="9" t="s">
        <v>690</v>
      </c>
      <c r="J34" s="9" t="s">
        <v>560</v>
      </c>
      <c r="K34" s="9" t="s">
        <v>560</v>
      </c>
      <c r="L34" s="24">
        <v>91.04</v>
      </c>
      <c r="M34" s="24">
        <v>91.04</v>
      </c>
      <c r="N34" s="24">
        <v>91.04</v>
      </c>
      <c r="O34" s="24">
        <v>91.04</v>
      </c>
      <c r="P34" s="7"/>
      <c r="Q34" s="7" t="s">
        <v>560</v>
      </c>
      <c r="R34" s="7" t="s">
        <v>560</v>
      </c>
      <c r="S34" s="7" t="s">
        <v>560</v>
      </c>
      <c r="T34" s="4" t="s">
        <v>691</v>
      </c>
      <c r="U34" s="4" t="s">
        <v>560</v>
      </c>
      <c r="V34" s="4" t="s">
        <v>560</v>
      </c>
      <c r="W34" s="4" t="s">
        <v>692</v>
      </c>
      <c r="X34" s="4" t="s">
        <v>560</v>
      </c>
      <c r="Y34" s="4" t="s">
        <v>560</v>
      </c>
      <c r="Z34" s="5"/>
    </row>
    <row r="35" s="1" customFormat="1" ht="20.75" customHeight="1" spans="1:26">
      <c r="A35" s="2" t="s">
        <v>636</v>
      </c>
      <c r="B35" s="2"/>
      <c r="C35" s="3"/>
      <c r="D35" s="3"/>
      <c r="E35" s="3"/>
      <c r="F35" s="3"/>
      <c r="G35" s="3"/>
      <c r="H35" s="3"/>
      <c r="I35" s="3"/>
      <c r="J35" s="3"/>
      <c r="K35" s="3"/>
      <c r="L35" s="3"/>
      <c r="M35" s="3"/>
      <c r="N35" s="3"/>
      <c r="O35" s="3"/>
      <c r="P35" s="3"/>
      <c r="Q35" s="3"/>
      <c r="R35" s="3"/>
      <c r="S35" s="3"/>
      <c r="T35" s="3"/>
      <c r="U35" s="3"/>
      <c r="V35" s="3"/>
      <c r="W35" s="3"/>
      <c r="X35" s="3"/>
      <c r="Y35" s="3"/>
      <c r="Z35" s="3"/>
    </row>
    <row r="36" s="1" customFormat="1" ht="13.55" customHeight="1" spans="1:26">
      <c r="A36" s="4" t="s">
        <v>637</v>
      </c>
      <c r="B36" s="5"/>
      <c r="C36" s="5"/>
      <c r="D36" s="5" t="s">
        <v>560</v>
      </c>
      <c r="E36" s="6" t="s">
        <v>693</v>
      </c>
      <c r="F36" s="7"/>
      <c r="G36" s="7" t="s">
        <v>560</v>
      </c>
      <c r="H36" s="7" t="s">
        <v>560</v>
      </c>
      <c r="I36" s="7"/>
      <c r="J36" s="7" t="s">
        <v>560</v>
      </c>
      <c r="K36" s="7" t="s">
        <v>560</v>
      </c>
      <c r="L36" s="7"/>
      <c r="M36" s="7" t="s">
        <v>560</v>
      </c>
      <c r="N36" s="7" t="s">
        <v>560</v>
      </c>
      <c r="O36" s="7"/>
      <c r="P36" s="7"/>
      <c r="Q36" s="7" t="s">
        <v>560</v>
      </c>
      <c r="R36" s="7" t="s">
        <v>560</v>
      </c>
      <c r="S36" s="7" t="s">
        <v>560</v>
      </c>
      <c r="T36" s="7"/>
      <c r="U36" s="7" t="s">
        <v>560</v>
      </c>
      <c r="V36" s="7" t="s">
        <v>560</v>
      </c>
      <c r="W36" s="7"/>
      <c r="X36" s="7" t="s">
        <v>560</v>
      </c>
      <c r="Y36" s="7" t="s">
        <v>560</v>
      </c>
      <c r="Z36" s="7"/>
    </row>
    <row r="37" s="1" customFormat="1" ht="13.55" customHeight="1" spans="1:26">
      <c r="A37" s="4" t="s">
        <v>639</v>
      </c>
      <c r="B37" s="5"/>
      <c r="C37" s="5"/>
      <c r="D37" s="5" t="s">
        <v>560</v>
      </c>
      <c r="E37" s="6" t="s">
        <v>640</v>
      </c>
      <c r="F37" s="7"/>
      <c r="G37" s="7" t="s">
        <v>560</v>
      </c>
      <c r="H37" s="7" t="s">
        <v>560</v>
      </c>
      <c r="I37" s="7"/>
      <c r="J37" s="7" t="s">
        <v>560</v>
      </c>
      <c r="K37" s="7" t="s">
        <v>560</v>
      </c>
      <c r="L37" s="7"/>
      <c r="M37" s="7" t="s">
        <v>560</v>
      </c>
      <c r="N37" s="7" t="s">
        <v>560</v>
      </c>
      <c r="O37" s="4" t="s">
        <v>641</v>
      </c>
      <c r="P37" s="5"/>
      <c r="Q37" s="5" t="s">
        <v>560</v>
      </c>
      <c r="R37" s="5" t="s">
        <v>560</v>
      </c>
      <c r="S37" s="5" t="s">
        <v>560</v>
      </c>
      <c r="T37" s="6" t="s">
        <v>642</v>
      </c>
      <c r="U37" s="6" t="s">
        <v>560</v>
      </c>
      <c r="V37" s="6" t="s">
        <v>560</v>
      </c>
      <c r="W37" s="7"/>
      <c r="X37" s="7" t="s">
        <v>560</v>
      </c>
      <c r="Y37" s="7" t="s">
        <v>560</v>
      </c>
      <c r="Z37" s="7"/>
    </row>
    <row r="38" s="1" customFormat="1" ht="13.55" customHeight="1" spans="1:26">
      <c r="A38" s="4" t="s">
        <v>643</v>
      </c>
      <c r="B38" s="5"/>
      <c r="C38" s="5"/>
      <c r="D38" s="5" t="s">
        <v>560</v>
      </c>
      <c r="E38" s="9" t="s">
        <v>644</v>
      </c>
      <c r="F38" s="25"/>
      <c r="G38" s="25" t="s">
        <v>560</v>
      </c>
      <c r="H38" s="25" t="s">
        <v>560</v>
      </c>
      <c r="I38" s="25"/>
      <c r="J38" s="25" t="s">
        <v>560</v>
      </c>
      <c r="K38" s="25" t="s">
        <v>560</v>
      </c>
      <c r="L38" s="9" t="s">
        <v>645</v>
      </c>
      <c r="M38" s="9" t="s">
        <v>560</v>
      </c>
      <c r="N38" s="9" t="s">
        <v>560</v>
      </c>
      <c r="O38" s="4" t="s">
        <v>646</v>
      </c>
      <c r="P38" s="5"/>
      <c r="Q38" s="5" t="s">
        <v>560</v>
      </c>
      <c r="R38" s="5" t="s">
        <v>560</v>
      </c>
      <c r="S38" s="5" t="s">
        <v>560</v>
      </c>
      <c r="T38" s="9" t="s">
        <v>647</v>
      </c>
      <c r="U38" s="9" t="s">
        <v>560</v>
      </c>
      <c r="V38" s="9" t="s">
        <v>560</v>
      </c>
      <c r="W38" s="4" t="s">
        <v>648</v>
      </c>
      <c r="X38" s="4" t="s">
        <v>560</v>
      </c>
      <c r="Y38" s="4" t="s">
        <v>560</v>
      </c>
      <c r="Z38" s="4" t="s">
        <v>649</v>
      </c>
    </row>
    <row r="39" s="1" customFormat="1" ht="13.55" customHeight="1" spans="1:26">
      <c r="A39" s="5"/>
      <c r="B39" s="5"/>
      <c r="C39" s="5"/>
      <c r="D39" s="5" t="s">
        <v>560</v>
      </c>
      <c r="E39" s="6" t="s">
        <v>694</v>
      </c>
      <c r="F39" s="7"/>
      <c r="G39" s="7" t="s">
        <v>560</v>
      </c>
      <c r="H39" s="7" t="s">
        <v>560</v>
      </c>
      <c r="I39" s="8"/>
      <c r="J39" s="8" t="s">
        <v>560</v>
      </c>
      <c r="K39" s="8" t="s">
        <v>560</v>
      </c>
      <c r="L39" s="12">
        <v>300727.92</v>
      </c>
      <c r="M39" s="12">
        <v>300727.92</v>
      </c>
      <c r="N39" s="12">
        <v>300727.92</v>
      </c>
      <c r="O39" s="13">
        <v>300727.92</v>
      </c>
      <c r="P39" s="5"/>
      <c r="Q39" s="5" t="s">
        <v>560</v>
      </c>
      <c r="R39" s="5" t="s">
        <v>560</v>
      </c>
      <c r="S39" s="5" t="s">
        <v>560</v>
      </c>
      <c r="T39" s="19">
        <v>10</v>
      </c>
      <c r="U39" s="19">
        <v>10</v>
      </c>
      <c r="V39" s="19">
        <v>10</v>
      </c>
      <c r="W39" s="20">
        <v>1</v>
      </c>
      <c r="X39" s="20">
        <v>1</v>
      </c>
      <c r="Y39" s="20">
        <v>1</v>
      </c>
      <c r="Z39" s="20">
        <v>10</v>
      </c>
    </row>
    <row r="40" s="1" customFormat="1" ht="12.25" customHeight="1" spans="1:26">
      <c r="A40" s="5"/>
      <c r="B40" s="5"/>
      <c r="C40" s="5"/>
      <c r="D40" s="5" t="s">
        <v>560</v>
      </c>
      <c r="E40" s="26" t="s">
        <v>695</v>
      </c>
      <c r="F40" s="8"/>
      <c r="G40" s="8" t="s">
        <v>560</v>
      </c>
      <c r="H40" s="8" t="s">
        <v>560</v>
      </c>
      <c r="I40" s="8"/>
      <c r="J40" s="8" t="s">
        <v>560</v>
      </c>
      <c r="K40" s="8" t="s">
        <v>560</v>
      </c>
      <c r="L40" s="8"/>
      <c r="M40" s="8" t="s">
        <v>560</v>
      </c>
      <c r="N40" s="8" t="s">
        <v>560</v>
      </c>
      <c r="O40" s="8"/>
      <c r="P40" s="8"/>
      <c r="Q40" s="8" t="s">
        <v>560</v>
      </c>
      <c r="R40" s="8" t="s">
        <v>560</v>
      </c>
      <c r="S40" s="8" t="s">
        <v>560</v>
      </c>
      <c r="T40" s="8"/>
      <c r="U40" s="8" t="s">
        <v>560</v>
      </c>
      <c r="V40" s="8" t="s">
        <v>560</v>
      </c>
      <c r="W40" s="8"/>
      <c r="X40" s="8" t="s">
        <v>560</v>
      </c>
      <c r="Y40" s="8" t="s">
        <v>560</v>
      </c>
      <c r="Z40" s="8"/>
    </row>
    <row r="41" s="1" customFormat="1" ht="13.55" customHeight="1" spans="1:26">
      <c r="A41" s="5"/>
      <c r="B41" s="5"/>
      <c r="C41" s="5"/>
      <c r="D41" s="5" t="s">
        <v>560</v>
      </c>
      <c r="E41" s="26" t="s">
        <v>696</v>
      </c>
      <c r="F41" s="8"/>
      <c r="G41" s="8" t="s">
        <v>560</v>
      </c>
      <c r="H41" s="8" t="s">
        <v>560</v>
      </c>
      <c r="I41" s="8"/>
      <c r="J41" s="8" t="s">
        <v>560</v>
      </c>
      <c r="K41" s="8" t="s">
        <v>560</v>
      </c>
      <c r="L41" s="8"/>
      <c r="M41" s="8" t="s">
        <v>560</v>
      </c>
      <c r="N41" s="8" t="s">
        <v>560</v>
      </c>
      <c r="O41" s="8"/>
      <c r="P41" s="8"/>
      <c r="Q41" s="8" t="s">
        <v>560</v>
      </c>
      <c r="R41" s="8" t="s">
        <v>560</v>
      </c>
      <c r="S41" s="8" t="s">
        <v>560</v>
      </c>
      <c r="T41" s="8"/>
      <c r="U41" s="8" t="s">
        <v>560</v>
      </c>
      <c r="V41" s="8" t="s">
        <v>560</v>
      </c>
      <c r="W41" s="8"/>
      <c r="X41" s="8" t="s">
        <v>560</v>
      </c>
      <c r="Y41" s="8" t="s">
        <v>560</v>
      </c>
      <c r="Z41" s="8"/>
    </row>
    <row r="42" s="1" customFormat="1" ht="13.55" customHeight="1" spans="1:26">
      <c r="A42" s="5"/>
      <c r="B42" s="5"/>
      <c r="C42" s="5"/>
      <c r="D42" s="5" t="s">
        <v>560</v>
      </c>
      <c r="E42" s="6" t="s">
        <v>697</v>
      </c>
      <c r="F42" s="7"/>
      <c r="G42" s="7" t="s">
        <v>560</v>
      </c>
      <c r="H42" s="7" t="s">
        <v>560</v>
      </c>
      <c r="I42" s="8"/>
      <c r="J42" s="8" t="s">
        <v>560</v>
      </c>
      <c r="K42" s="8" t="s">
        <v>560</v>
      </c>
      <c r="L42" s="12">
        <v>300727.92</v>
      </c>
      <c r="M42" s="12">
        <v>300727.92</v>
      </c>
      <c r="N42" s="12">
        <v>300727.92</v>
      </c>
      <c r="O42" s="13">
        <v>300727.92</v>
      </c>
      <c r="P42" s="5"/>
      <c r="Q42" s="5" t="s">
        <v>560</v>
      </c>
      <c r="R42" s="5" t="s">
        <v>560</v>
      </c>
      <c r="S42" s="5" t="s">
        <v>560</v>
      </c>
      <c r="T42" s="8"/>
      <c r="U42" s="8" t="s">
        <v>560</v>
      </c>
      <c r="V42" s="8" t="s">
        <v>560</v>
      </c>
      <c r="W42" s="8"/>
      <c r="X42" s="8" t="s">
        <v>560</v>
      </c>
      <c r="Y42" s="8" t="s">
        <v>560</v>
      </c>
      <c r="Z42" s="8"/>
    </row>
    <row r="43" s="1" customFormat="1" ht="13.55" customHeight="1" spans="1:26">
      <c r="A43" s="4" t="s">
        <v>654</v>
      </c>
      <c r="B43" s="4" t="s">
        <v>655</v>
      </c>
      <c r="C43" s="5"/>
      <c r="D43" s="5" t="s">
        <v>560</v>
      </c>
      <c r="E43" s="5"/>
      <c r="F43" s="5"/>
      <c r="G43" s="5" t="s">
        <v>560</v>
      </c>
      <c r="H43" s="5" t="s">
        <v>560</v>
      </c>
      <c r="I43" s="5"/>
      <c r="J43" s="5" t="s">
        <v>560</v>
      </c>
      <c r="K43" s="5" t="s">
        <v>560</v>
      </c>
      <c r="L43" s="5"/>
      <c r="M43" s="5" t="s">
        <v>560</v>
      </c>
      <c r="N43" s="5" t="s">
        <v>560</v>
      </c>
      <c r="O43" s="4" t="s">
        <v>656</v>
      </c>
      <c r="P43" s="5"/>
      <c r="Q43" s="5" t="s">
        <v>560</v>
      </c>
      <c r="R43" s="5" t="s">
        <v>560</v>
      </c>
      <c r="S43" s="5" t="s">
        <v>560</v>
      </c>
      <c r="T43" s="5"/>
      <c r="U43" s="5" t="s">
        <v>560</v>
      </c>
      <c r="V43" s="5" t="s">
        <v>560</v>
      </c>
      <c r="W43" s="5"/>
      <c r="X43" s="5" t="s">
        <v>560</v>
      </c>
      <c r="Y43" s="5" t="s">
        <v>560</v>
      </c>
      <c r="Z43" s="5"/>
    </row>
    <row r="44" s="1" customFormat="1" ht="33.1" customHeight="1" spans="1:26">
      <c r="A44" s="5"/>
      <c r="B44" s="6" t="s">
        <v>698</v>
      </c>
      <c r="C44" s="7"/>
      <c r="D44" s="7" t="s">
        <v>560</v>
      </c>
      <c r="E44" s="7"/>
      <c r="F44" s="7"/>
      <c r="G44" s="7" t="s">
        <v>560</v>
      </c>
      <c r="H44" s="7" t="s">
        <v>560</v>
      </c>
      <c r="I44" s="7"/>
      <c r="J44" s="7" t="s">
        <v>560</v>
      </c>
      <c r="K44" s="7" t="s">
        <v>560</v>
      </c>
      <c r="L44" s="7"/>
      <c r="M44" s="7" t="s">
        <v>560</v>
      </c>
      <c r="N44" s="7" t="s">
        <v>560</v>
      </c>
      <c r="O44" s="6" t="s">
        <v>699</v>
      </c>
      <c r="P44" s="7"/>
      <c r="Q44" s="7" t="s">
        <v>560</v>
      </c>
      <c r="R44" s="7" t="s">
        <v>560</v>
      </c>
      <c r="S44" s="7" t="s">
        <v>560</v>
      </c>
      <c r="T44" s="7"/>
      <c r="U44" s="7" t="s">
        <v>560</v>
      </c>
      <c r="V44" s="7" t="s">
        <v>560</v>
      </c>
      <c r="W44" s="7"/>
      <c r="X44" s="7" t="s">
        <v>560</v>
      </c>
      <c r="Y44" s="7" t="s">
        <v>560</v>
      </c>
      <c r="Z44" s="7"/>
    </row>
    <row r="45" s="1" customFormat="1" ht="32.15" customHeight="1" spans="1:26">
      <c r="A45" s="6" t="s">
        <v>700</v>
      </c>
      <c r="B45" s="4" t="s">
        <v>660</v>
      </c>
      <c r="C45" s="5"/>
      <c r="D45" s="5" t="s">
        <v>560</v>
      </c>
      <c r="E45" s="5"/>
      <c r="F45" s="5"/>
      <c r="G45" s="5" t="s">
        <v>560</v>
      </c>
      <c r="H45" s="5" t="s">
        <v>560</v>
      </c>
      <c r="I45" s="5"/>
      <c r="J45" s="5" t="s">
        <v>560</v>
      </c>
      <c r="K45" s="5" t="s">
        <v>560</v>
      </c>
      <c r="L45" s="5"/>
      <c r="M45" s="5" t="s">
        <v>560</v>
      </c>
      <c r="N45" s="5" t="s">
        <v>560</v>
      </c>
      <c r="O45" s="5"/>
      <c r="P45" s="5"/>
      <c r="Q45" s="5" t="s">
        <v>560</v>
      </c>
      <c r="R45" s="5" t="s">
        <v>560</v>
      </c>
      <c r="S45" s="5" t="s">
        <v>560</v>
      </c>
      <c r="T45" s="5"/>
      <c r="U45" s="5" t="s">
        <v>560</v>
      </c>
      <c r="V45" s="5" t="s">
        <v>560</v>
      </c>
      <c r="W45" s="5"/>
      <c r="X45" s="5" t="s">
        <v>560</v>
      </c>
      <c r="Y45" s="5" t="s">
        <v>560</v>
      </c>
      <c r="Z45" s="5"/>
    </row>
    <row r="46" s="1" customFormat="1" ht="13.55" customHeight="1" spans="1:26">
      <c r="A46" s="16" t="s">
        <v>661</v>
      </c>
      <c r="B46" s="3"/>
      <c r="C46" s="3"/>
      <c r="D46" s="3" t="s">
        <v>560</v>
      </c>
      <c r="E46" s="3"/>
      <c r="F46" s="3"/>
      <c r="G46" s="3" t="s">
        <v>560</v>
      </c>
      <c r="H46" s="3" t="s">
        <v>560</v>
      </c>
      <c r="I46" s="3"/>
      <c r="J46" s="3" t="s">
        <v>560</v>
      </c>
      <c r="K46" s="3" t="s">
        <v>560</v>
      </c>
      <c r="L46" s="3"/>
      <c r="M46" s="3" t="s">
        <v>560</v>
      </c>
      <c r="N46" s="3" t="s">
        <v>560</v>
      </c>
      <c r="O46" s="3"/>
      <c r="P46" s="3"/>
      <c r="Q46" s="3" t="s">
        <v>560</v>
      </c>
      <c r="R46" s="3" t="s">
        <v>560</v>
      </c>
      <c r="S46" s="3" t="s">
        <v>560</v>
      </c>
      <c r="T46" s="3"/>
      <c r="U46" s="3" t="s">
        <v>560</v>
      </c>
      <c r="V46" s="3" t="s">
        <v>560</v>
      </c>
      <c r="W46" s="3"/>
      <c r="X46" s="3" t="s">
        <v>560</v>
      </c>
      <c r="Y46" s="3" t="s">
        <v>560</v>
      </c>
      <c r="Z46" s="3"/>
    </row>
    <row r="47" s="1" customFormat="1" ht="26.15" customHeight="1" spans="1:26">
      <c r="A47" s="4" t="s">
        <v>701</v>
      </c>
      <c r="B47" s="4" t="s">
        <v>663</v>
      </c>
      <c r="C47" s="5"/>
      <c r="D47" s="5" t="s">
        <v>560</v>
      </c>
      <c r="E47" s="6" t="s">
        <v>664</v>
      </c>
      <c r="F47" s="7"/>
      <c r="G47" s="7" t="s">
        <v>560</v>
      </c>
      <c r="H47" s="7" t="s">
        <v>560</v>
      </c>
      <c r="I47" s="4" t="s">
        <v>647</v>
      </c>
      <c r="J47" s="4" t="s">
        <v>560</v>
      </c>
      <c r="K47" s="4" t="s">
        <v>560</v>
      </c>
      <c r="L47" s="18" t="s">
        <v>649</v>
      </c>
      <c r="M47" s="18" t="s">
        <v>560</v>
      </c>
      <c r="N47" s="18" t="s">
        <v>560</v>
      </c>
      <c r="O47" s="4" t="s">
        <v>665</v>
      </c>
      <c r="P47" s="5"/>
      <c r="Q47" s="5" t="s">
        <v>560</v>
      </c>
      <c r="R47" s="5" t="s">
        <v>560</v>
      </c>
      <c r="S47" s="5" t="s">
        <v>560</v>
      </c>
      <c r="T47" s="5"/>
      <c r="U47" s="5" t="s">
        <v>560</v>
      </c>
      <c r="V47" s="5" t="s">
        <v>560</v>
      </c>
      <c r="W47" s="5"/>
      <c r="X47" s="5" t="s">
        <v>560</v>
      </c>
      <c r="Y47" s="5" t="s">
        <v>560</v>
      </c>
      <c r="Z47" s="5"/>
    </row>
    <row r="48" s="1" customFormat="1" ht="26.15" customHeight="1" spans="1:26">
      <c r="A48" s="6" t="s">
        <v>666</v>
      </c>
      <c r="B48" s="8"/>
      <c r="C48" s="8"/>
      <c r="D48" s="8" t="s">
        <v>560</v>
      </c>
      <c r="E48" s="8"/>
      <c r="F48" s="8"/>
      <c r="G48" s="8" t="s">
        <v>560</v>
      </c>
      <c r="H48" s="8" t="s">
        <v>560</v>
      </c>
      <c r="I48" s="19">
        <v>35</v>
      </c>
      <c r="J48" s="19">
        <v>35</v>
      </c>
      <c r="K48" s="19">
        <v>35</v>
      </c>
      <c r="L48" s="19">
        <v>35</v>
      </c>
      <c r="M48" s="19">
        <v>35</v>
      </c>
      <c r="N48" s="19">
        <v>35</v>
      </c>
      <c r="O48" s="8"/>
      <c r="P48" s="8"/>
      <c r="Q48" s="8" t="s">
        <v>560</v>
      </c>
      <c r="R48" s="8" t="s">
        <v>560</v>
      </c>
      <c r="S48" s="8" t="s">
        <v>560</v>
      </c>
      <c r="T48" s="8"/>
      <c r="U48" s="8" t="s">
        <v>560</v>
      </c>
      <c r="V48" s="8" t="s">
        <v>560</v>
      </c>
      <c r="W48" s="8"/>
      <c r="X48" s="8" t="s">
        <v>560</v>
      </c>
      <c r="Y48" s="8" t="s">
        <v>560</v>
      </c>
      <c r="Z48" s="8"/>
    </row>
    <row r="49" s="1" customFormat="1" ht="26.15" customHeight="1" spans="1:26">
      <c r="A49" s="6" t="s">
        <v>668</v>
      </c>
      <c r="B49" s="8"/>
      <c r="C49" s="8"/>
      <c r="D49" s="8" t="s">
        <v>560</v>
      </c>
      <c r="E49" s="8"/>
      <c r="F49" s="8"/>
      <c r="G49" s="8" t="s">
        <v>560</v>
      </c>
      <c r="H49" s="8" t="s">
        <v>560</v>
      </c>
      <c r="I49" s="19">
        <v>20</v>
      </c>
      <c r="J49" s="19">
        <v>20</v>
      </c>
      <c r="K49" s="19">
        <v>20</v>
      </c>
      <c r="L49" s="19">
        <v>20</v>
      </c>
      <c r="M49" s="19">
        <v>20</v>
      </c>
      <c r="N49" s="19">
        <v>20</v>
      </c>
      <c r="O49" s="8"/>
      <c r="P49" s="8"/>
      <c r="Q49" s="8" t="s">
        <v>560</v>
      </c>
      <c r="R49" s="8" t="s">
        <v>560</v>
      </c>
      <c r="S49" s="8" t="s">
        <v>560</v>
      </c>
      <c r="T49" s="8"/>
      <c r="U49" s="8" t="s">
        <v>560</v>
      </c>
      <c r="V49" s="8" t="s">
        <v>560</v>
      </c>
      <c r="W49" s="8"/>
      <c r="X49" s="8" t="s">
        <v>560</v>
      </c>
      <c r="Y49" s="8" t="s">
        <v>560</v>
      </c>
      <c r="Z49" s="8"/>
    </row>
    <row r="50" s="1" customFormat="1" ht="26.15" customHeight="1" spans="1:26">
      <c r="A50" s="6" t="s">
        <v>702</v>
      </c>
      <c r="B50" s="27">
        <v>1</v>
      </c>
      <c r="C50" s="7"/>
      <c r="D50" s="7" t="s">
        <v>560</v>
      </c>
      <c r="E50" s="27">
        <v>1</v>
      </c>
      <c r="F50" s="7"/>
      <c r="G50" s="7" t="s">
        <v>560</v>
      </c>
      <c r="H50" s="7" t="s">
        <v>560</v>
      </c>
      <c r="I50" s="19">
        <v>20</v>
      </c>
      <c r="J50" s="19">
        <v>20</v>
      </c>
      <c r="K50" s="19">
        <v>20</v>
      </c>
      <c r="L50" s="19">
        <v>20</v>
      </c>
      <c r="M50" s="19">
        <v>20</v>
      </c>
      <c r="N50" s="19">
        <v>20</v>
      </c>
      <c r="O50" s="4" t="s">
        <v>660</v>
      </c>
      <c r="P50" s="5"/>
      <c r="Q50" s="5" t="s">
        <v>560</v>
      </c>
      <c r="R50" s="5" t="s">
        <v>560</v>
      </c>
      <c r="S50" s="5" t="s">
        <v>560</v>
      </c>
      <c r="T50" s="5"/>
      <c r="U50" s="5" t="s">
        <v>560</v>
      </c>
      <c r="V50" s="5" t="s">
        <v>560</v>
      </c>
      <c r="W50" s="5"/>
      <c r="X50" s="5" t="s">
        <v>560</v>
      </c>
      <c r="Y50" s="5" t="s">
        <v>560</v>
      </c>
      <c r="Z50" s="5"/>
    </row>
    <row r="51" s="1" customFormat="1" ht="26.15" customHeight="1" spans="1:26">
      <c r="A51" s="6" t="s">
        <v>675</v>
      </c>
      <c r="B51" s="8"/>
      <c r="C51" s="8"/>
      <c r="D51" s="8" t="s">
        <v>560</v>
      </c>
      <c r="E51" s="8"/>
      <c r="F51" s="8"/>
      <c r="G51" s="8" t="s">
        <v>560</v>
      </c>
      <c r="H51" s="8" t="s">
        <v>560</v>
      </c>
      <c r="I51" s="19">
        <v>15</v>
      </c>
      <c r="J51" s="19">
        <v>15</v>
      </c>
      <c r="K51" s="19">
        <v>15</v>
      </c>
      <c r="L51" s="19">
        <v>15</v>
      </c>
      <c r="M51" s="19">
        <v>15</v>
      </c>
      <c r="N51" s="19">
        <v>15</v>
      </c>
      <c r="O51" s="8"/>
      <c r="P51" s="8"/>
      <c r="Q51" s="8" t="s">
        <v>560</v>
      </c>
      <c r="R51" s="8" t="s">
        <v>560</v>
      </c>
      <c r="S51" s="8" t="s">
        <v>560</v>
      </c>
      <c r="T51" s="8"/>
      <c r="U51" s="8" t="s">
        <v>560</v>
      </c>
      <c r="V51" s="8" t="s">
        <v>560</v>
      </c>
      <c r="W51" s="8"/>
      <c r="X51" s="8" t="s">
        <v>560</v>
      </c>
      <c r="Y51" s="8" t="s">
        <v>560</v>
      </c>
      <c r="Z51" s="8"/>
    </row>
    <row r="52" s="1" customFormat="1" ht="26.15" customHeight="1" spans="1:26">
      <c r="A52" s="6" t="s">
        <v>703</v>
      </c>
      <c r="B52" s="6" t="s">
        <v>704</v>
      </c>
      <c r="C52" s="7"/>
      <c r="D52" s="7" t="s">
        <v>560</v>
      </c>
      <c r="E52" s="6" t="s">
        <v>704</v>
      </c>
      <c r="F52" s="7"/>
      <c r="G52" s="7" t="s">
        <v>560</v>
      </c>
      <c r="H52" s="7" t="s">
        <v>560</v>
      </c>
      <c r="I52" s="19">
        <v>15</v>
      </c>
      <c r="J52" s="19">
        <v>15</v>
      </c>
      <c r="K52" s="19">
        <v>15</v>
      </c>
      <c r="L52" s="19">
        <v>15</v>
      </c>
      <c r="M52" s="19">
        <v>15</v>
      </c>
      <c r="N52" s="19">
        <v>15</v>
      </c>
      <c r="O52" s="4" t="s">
        <v>660</v>
      </c>
      <c r="P52" s="5"/>
      <c r="Q52" s="5" t="s">
        <v>560</v>
      </c>
      <c r="R52" s="5" t="s">
        <v>560</v>
      </c>
      <c r="S52" s="5" t="s">
        <v>560</v>
      </c>
      <c r="T52" s="5"/>
      <c r="U52" s="5" t="s">
        <v>560</v>
      </c>
      <c r="V52" s="5" t="s">
        <v>560</v>
      </c>
      <c r="W52" s="5"/>
      <c r="X52" s="5" t="s">
        <v>560</v>
      </c>
      <c r="Y52" s="5" t="s">
        <v>560</v>
      </c>
      <c r="Z52" s="5"/>
    </row>
    <row r="53" s="1" customFormat="1" ht="26.15" customHeight="1" spans="1:26">
      <c r="A53" s="6" t="s">
        <v>679</v>
      </c>
      <c r="B53" s="8"/>
      <c r="C53" s="8"/>
      <c r="D53" s="8" t="s">
        <v>560</v>
      </c>
      <c r="E53" s="8"/>
      <c r="F53" s="8"/>
      <c r="G53" s="8" t="s">
        <v>560</v>
      </c>
      <c r="H53" s="8" t="s">
        <v>560</v>
      </c>
      <c r="I53" s="19">
        <v>30</v>
      </c>
      <c r="J53" s="19">
        <v>30</v>
      </c>
      <c r="K53" s="19">
        <v>30</v>
      </c>
      <c r="L53" s="19">
        <v>30</v>
      </c>
      <c r="M53" s="19">
        <v>30</v>
      </c>
      <c r="N53" s="19">
        <v>30</v>
      </c>
      <c r="O53" s="8"/>
      <c r="P53" s="8"/>
      <c r="Q53" s="8" t="s">
        <v>560</v>
      </c>
      <c r="R53" s="8" t="s">
        <v>560</v>
      </c>
      <c r="S53" s="8" t="s">
        <v>560</v>
      </c>
      <c r="T53" s="8"/>
      <c r="U53" s="8" t="s">
        <v>560</v>
      </c>
      <c r="V53" s="8" t="s">
        <v>560</v>
      </c>
      <c r="W53" s="8"/>
      <c r="X53" s="8" t="s">
        <v>560</v>
      </c>
      <c r="Y53" s="8" t="s">
        <v>560</v>
      </c>
      <c r="Z53" s="8"/>
    </row>
    <row r="54" s="1" customFormat="1" ht="26.15" customHeight="1" spans="1:26">
      <c r="A54" s="6" t="s">
        <v>680</v>
      </c>
      <c r="B54" s="8"/>
      <c r="C54" s="8"/>
      <c r="D54" s="8" t="s">
        <v>560</v>
      </c>
      <c r="E54" s="8"/>
      <c r="F54" s="8"/>
      <c r="G54" s="8" t="s">
        <v>560</v>
      </c>
      <c r="H54" s="8" t="s">
        <v>560</v>
      </c>
      <c r="I54" s="19">
        <v>30</v>
      </c>
      <c r="J54" s="19">
        <v>30</v>
      </c>
      <c r="K54" s="19">
        <v>30</v>
      </c>
      <c r="L54" s="19">
        <v>30</v>
      </c>
      <c r="M54" s="19">
        <v>30</v>
      </c>
      <c r="N54" s="19">
        <v>30</v>
      </c>
      <c r="O54" s="8"/>
      <c r="P54" s="8"/>
      <c r="Q54" s="8" t="s">
        <v>560</v>
      </c>
      <c r="R54" s="8" t="s">
        <v>560</v>
      </c>
      <c r="S54" s="8" t="s">
        <v>560</v>
      </c>
      <c r="T54" s="8"/>
      <c r="U54" s="8" t="s">
        <v>560</v>
      </c>
      <c r="V54" s="8" t="s">
        <v>560</v>
      </c>
      <c r="W54" s="8"/>
      <c r="X54" s="8" t="s">
        <v>560</v>
      </c>
      <c r="Y54" s="8" t="s">
        <v>560</v>
      </c>
      <c r="Z54" s="8"/>
    </row>
    <row r="55" s="1" customFormat="1" ht="30.1" customHeight="1" spans="1:26">
      <c r="A55" s="26" t="s">
        <v>705</v>
      </c>
      <c r="B55" s="6" t="s">
        <v>706</v>
      </c>
      <c r="C55" s="7"/>
      <c r="D55" s="7" t="s">
        <v>560</v>
      </c>
      <c r="E55" s="6" t="s">
        <v>706</v>
      </c>
      <c r="F55" s="7"/>
      <c r="G55" s="7" t="s">
        <v>560</v>
      </c>
      <c r="H55" s="7" t="s">
        <v>560</v>
      </c>
      <c r="I55" s="19">
        <v>30</v>
      </c>
      <c r="J55" s="19">
        <v>30</v>
      </c>
      <c r="K55" s="19">
        <v>30</v>
      </c>
      <c r="L55" s="19">
        <v>30</v>
      </c>
      <c r="M55" s="19">
        <v>30</v>
      </c>
      <c r="N55" s="19">
        <v>30</v>
      </c>
      <c r="O55" s="4" t="s">
        <v>660</v>
      </c>
      <c r="P55" s="5"/>
      <c r="Q55" s="5" t="s">
        <v>560</v>
      </c>
      <c r="R55" s="5" t="s">
        <v>560</v>
      </c>
      <c r="S55" s="5" t="s">
        <v>560</v>
      </c>
      <c r="T55" s="5"/>
      <c r="U55" s="5" t="s">
        <v>560</v>
      </c>
      <c r="V55" s="5" t="s">
        <v>560</v>
      </c>
      <c r="W55" s="5"/>
      <c r="X55" s="5" t="s">
        <v>560</v>
      </c>
      <c r="Y55" s="5" t="s">
        <v>560</v>
      </c>
      <c r="Z55" s="5"/>
    </row>
    <row r="56" s="1" customFormat="1" ht="26.15" customHeight="1" spans="1:26">
      <c r="A56" s="6" t="s">
        <v>707</v>
      </c>
      <c r="B56" s="8"/>
      <c r="C56" s="8"/>
      <c r="D56" s="8" t="s">
        <v>560</v>
      </c>
      <c r="E56" s="8"/>
      <c r="F56" s="8"/>
      <c r="G56" s="8" t="s">
        <v>560</v>
      </c>
      <c r="H56" s="8" t="s">
        <v>560</v>
      </c>
      <c r="I56" s="19">
        <v>10</v>
      </c>
      <c r="J56" s="19">
        <v>10</v>
      </c>
      <c r="K56" s="19">
        <v>10</v>
      </c>
      <c r="L56" s="19">
        <v>10</v>
      </c>
      <c r="M56" s="19">
        <v>10</v>
      </c>
      <c r="N56" s="19">
        <v>10</v>
      </c>
      <c r="O56" s="8"/>
      <c r="P56" s="8"/>
      <c r="Q56" s="8" t="s">
        <v>560</v>
      </c>
      <c r="R56" s="8" t="s">
        <v>560</v>
      </c>
      <c r="S56" s="8" t="s">
        <v>560</v>
      </c>
      <c r="T56" s="8"/>
      <c r="U56" s="8" t="s">
        <v>560</v>
      </c>
      <c r="V56" s="8" t="s">
        <v>560</v>
      </c>
      <c r="W56" s="8"/>
      <c r="X56" s="8" t="s">
        <v>560</v>
      </c>
      <c r="Y56" s="8" t="s">
        <v>560</v>
      </c>
      <c r="Z56" s="8"/>
    </row>
    <row r="57" s="1" customFormat="1" ht="26.15" customHeight="1" spans="1:26">
      <c r="A57" s="6" t="s">
        <v>708</v>
      </c>
      <c r="B57" s="8"/>
      <c r="C57" s="8"/>
      <c r="D57" s="8" t="s">
        <v>560</v>
      </c>
      <c r="E57" s="8"/>
      <c r="F57" s="8"/>
      <c r="G57" s="8" t="s">
        <v>560</v>
      </c>
      <c r="H57" s="8" t="s">
        <v>560</v>
      </c>
      <c r="I57" s="19">
        <v>10</v>
      </c>
      <c r="J57" s="19">
        <v>10</v>
      </c>
      <c r="K57" s="19">
        <v>10</v>
      </c>
      <c r="L57" s="19">
        <v>10</v>
      </c>
      <c r="M57" s="19">
        <v>10</v>
      </c>
      <c r="N57" s="19">
        <v>10</v>
      </c>
      <c r="O57" s="8"/>
      <c r="P57" s="8"/>
      <c r="Q57" s="8" t="s">
        <v>560</v>
      </c>
      <c r="R57" s="8" t="s">
        <v>560</v>
      </c>
      <c r="S57" s="8" t="s">
        <v>560</v>
      </c>
      <c r="T57" s="8"/>
      <c r="U57" s="8" t="s">
        <v>560</v>
      </c>
      <c r="V57" s="8" t="s">
        <v>560</v>
      </c>
      <c r="W57" s="8"/>
      <c r="X57" s="8" t="s">
        <v>560</v>
      </c>
      <c r="Y57" s="8" t="s">
        <v>560</v>
      </c>
      <c r="Z57" s="8"/>
    </row>
    <row r="58" s="1" customFormat="1" ht="26.15" customHeight="1" spans="1:26">
      <c r="A58" s="6" t="s">
        <v>708</v>
      </c>
      <c r="B58" s="27">
        <v>95</v>
      </c>
      <c r="C58" s="7"/>
      <c r="D58" s="7" t="s">
        <v>560</v>
      </c>
      <c r="E58" s="27">
        <v>95</v>
      </c>
      <c r="F58" s="7"/>
      <c r="G58" s="7" t="s">
        <v>560</v>
      </c>
      <c r="H58" s="7" t="s">
        <v>560</v>
      </c>
      <c r="I58" s="19">
        <v>10</v>
      </c>
      <c r="J58" s="19">
        <v>10</v>
      </c>
      <c r="K58" s="19">
        <v>10</v>
      </c>
      <c r="L58" s="19">
        <v>10</v>
      </c>
      <c r="M58" s="19">
        <v>10</v>
      </c>
      <c r="N58" s="19">
        <v>10</v>
      </c>
      <c r="O58" s="4" t="s">
        <v>660</v>
      </c>
      <c r="P58" s="5"/>
      <c r="Q58" s="5" t="s">
        <v>560</v>
      </c>
      <c r="R58" s="5" t="s">
        <v>560</v>
      </c>
      <c r="S58" s="5" t="s">
        <v>560</v>
      </c>
      <c r="T58" s="5"/>
      <c r="U58" s="5" t="s">
        <v>560</v>
      </c>
      <c r="V58" s="5" t="s">
        <v>560</v>
      </c>
      <c r="W58" s="5"/>
      <c r="X58" s="5" t="s">
        <v>560</v>
      </c>
      <c r="Y58" s="5" t="s">
        <v>560</v>
      </c>
      <c r="Z58" s="5"/>
    </row>
    <row r="59" s="1" customFormat="1" ht="26.15" customHeight="1" spans="1:26">
      <c r="A59" s="6" t="s">
        <v>677</v>
      </c>
      <c r="B59" s="8"/>
      <c r="C59" s="8"/>
      <c r="D59" s="8" t="s">
        <v>560</v>
      </c>
      <c r="E59" s="8"/>
      <c r="F59" s="8"/>
      <c r="G59" s="8" t="s">
        <v>560</v>
      </c>
      <c r="H59" s="8" t="s">
        <v>560</v>
      </c>
      <c r="I59" s="19">
        <v>15</v>
      </c>
      <c r="J59" s="19">
        <v>15</v>
      </c>
      <c r="K59" s="19">
        <v>15</v>
      </c>
      <c r="L59" s="19">
        <v>15</v>
      </c>
      <c r="M59" s="19">
        <v>15</v>
      </c>
      <c r="N59" s="19">
        <v>15</v>
      </c>
      <c r="O59" s="8"/>
      <c r="P59" s="8"/>
      <c r="Q59" s="8" t="s">
        <v>560</v>
      </c>
      <c r="R59" s="8" t="s">
        <v>560</v>
      </c>
      <c r="S59" s="8" t="s">
        <v>560</v>
      </c>
      <c r="T59" s="8"/>
      <c r="U59" s="8" t="s">
        <v>560</v>
      </c>
      <c r="V59" s="8" t="s">
        <v>560</v>
      </c>
      <c r="W59" s="8"/>
      <c r="X59" s="8" t="s">
        <v>560</v>
      </c>
      <c r="Y59" s="8" t="s">
        <v>560</v>
      </c>
      <c r="Z59" s="8"/>
    </row>
    <row r="60" s="1" customFormat="1" ht="26.15" customHeight="1" spans="1:26">
      <c r="A60" s="6" t="s">
        <v>709</v>
      </c>
      <c r="B60" s="8"/>
      <c r="C60" s="8"/>
      <c r="D60" s="8" t="s">
        <v>560</v>
      </c>
      <c r="E60" s="8"/>
      <c r="F60" s="8"/>
      <c r="G60" s="8" t="s">
        <v>560</v>
      </c>
      <c r="H60" s="8" t="s">
        <v>560</v>
      </c>
      <c r="I60" s="19">
        <v>15</v>
      </c>
      <c r="J60" s="19">
        <v>15</v>
      </c>
      <c r="K60" s="19">
        <v>15</v>
      </c>
      <c r="L60" s="19">
        <v>15</v>
      </c>
      <c r="M60" s="19">
        <v>15</v>
      </c>
      <c r="N60" s="19">
        <v>15</v>
      </c>
      <c r="O60" s="8"/>
      <c r="P60" s="8"/>
      <c r="Q60" s="8" t="s">
        <v>560</v>
      </c>
      <c r="R60" s="8" t="s">
        <v>560</v>
      </c>
      <c r="S60" s="8" t="s">
        <v>560</v>
      </c>
      <c r="T60" s="8"/>
      <c r="U60" s="8" t="s">
        <v>560</v>
      </c>
      <c r="V60" s="8" t="s">
        <v>560</v>
      </c>
      <c r="W60" s="8"/>
      <c r="X60" s="8" t="s">
        <v>560</v>
      </c>
      <c r="Y60" s="8" t="s">
        <v>560</v>
      </c>
      <c r="Z60" s="8"/>
    </row>
    <row r="61" s="1" customFormat="1" ht="26.15" customHeight="1" spans="1:26">
      <c r="A61" s="6" t="s">
        <v>710</v>
      </c>
      <c r="B61" s="28">
        <v>300727.92</v>
      </c>
      <c r="C61" s="7"/>
      <c r="D61" s="7" t="s">
        <v>560</v>
      </c>
      <c r="E61" s="28">
        <v>300727.92</v>
      </c>
      <c r="F61" s="7"/>
      <c r="G61" s="7" t="s">
        <v>560</v>
      </c>
      <c r="H61" s="7" t="s">
        <v>560</v>
      </c>
      <c r="I61" s="19">
        <v>15</v>
      </c>
      <c r="J61" s="19">
        <v>15</v>
      </c>
      <c r="K61" s="19">
        <v>15</v>
      </c>
      <c r="L61" s="19">
        <v>15</v>
      </c>
      <c r="M61" s="19">
        <v>15</v>
      </c>
      <c r="N61" s="19">
        <v>15</v>
      </c>
      <c r="O61" s="4" t="s">
        <v>660</v>
      </c>
      <c r="P61" s="5"/>
      <c r="Q61" s="5" t="s">
        <v>560</v>
      </c>
      <c r="R61" s="5" t="s">
        <v>560</v>
      </c>
      <c r="S61" s="5" t="s">
        <v>560</v>
      </c>
      <c r="T61" s="5"/>
      <c r="U61" s="5" t="s">
        <v>560</v>
      </c>
      <c r="V61" s="5" t="s">
        <v>560</v>
      </c>
      <c r="W61" s="5"/>
      <c r="X61" s="5" t="s">
        <v>560</v>
      </c>
      <c r="Y61" s="5" t="s">
        <v>560</v>
      </c>
      <c r="Z61" s="5"/>
    </row>
    <row r="62" s="1" customFormat="1" ht="26.65" customHeight="1" spans="1:26">
      <c r="A62" s="6" t="s">
        <v>689</v>
      </c>
      <c r="B62" s="29">
        <v>100</v>
      </c>
      <c r="C62" s="7"/>
      <c r="D62" s="7" t="s">
        <v>560</v>
      </c>
      <c r="E62" s="7"/>
      <c r="F62" s="7"/>
      <c r="G62" s="7" t="s">
        <v>560</v>
      </c>
      <c r="H62" s="7" t="s">
        <v>560</v>
      </c>
      <c r="I62" s="6" t="s">
        <v>690</v>
      </c>
      <c r="J62" s="6" t="s">
        <v>560</v>
      </c>
      <c r="K62" s="6" t="s">
        <v>560</v>
      </c>
      <c r="L62" s="30">
        <v>100</v>
      </c>
      <c r="M62" s="30">
        <v>100</v>
      </c>
      <c r="N62" s="30">
        <v>100</v>
      </c>
      <c r="O62" s="7"/>
      <c r="P62" s="7"/>
      <c r="Q62" s="7" t="s">
        <v>560</v>
      </c>
      <c r="R62" s="7" t="s">
        <v>560</v>
      </c>
      <c r="S62" s="7" t="s">
        <v>560</v>
      </c>
      <c r="T62" s="9" t="s">
        <v>691</v>
      </c>
      <c r="U62" s="9" t="s">
        <v>560</v>
      </c>
      <c r="V62" s="9" t="s">
        <v>560</v>
      </c>
      <c r="W62" s="4" t="s">
        <v>692</v>
      </c>
      <c r="X62" s="4" t="s">
        <v>560</v>
      </c>
      <c r="Y62" s="4" t="s">
        <v>560</v>
      </c>
      <c r="Z62" s="5"/>
    </row>
    <row r="63" s="1" customFormat="1" ht="20.75" customHeight="1" spans="1:26">
      <c r="A63" s="2" t="s">
        <v>636</v>
      </c>
      <c r="B63" s="2"/>
      <c r="C63" s="3"/>
      <c r="D63" s="3"/>
      <c r="E63" s="3"/>
      <c r="F63" s="3"/>
      <c r="G63" s="3"/>
      <c r="H63" s="3"/>
      <c r="I63" s="3"/>
      <c r="J63" s="3"/>
      <c r="K63" s="3"/>
      <c r="L63" s="3"/>
      <c r="M63" s="3"/>
      <c r="N63" s="3"/>
      <c r="O63" s="3"/>
      <c r="P63" s="3"/>
      <c r="Q63" s="3"/>
      <c r="R63" s="3"/>
      <c r="S63" s="3"/>
      <c r="T63" s="3"/>
      <c r="U63" s="3"/>
      <c r="V63" s="3"/>
      <c r="W63" s="3"/>
      <c r="X63" s="3"/>
      <c r="Y63" s="3"/>
      <c r="Z63" s="3"/>
    </row>
    <row r="64" s="1" customFormat="1" ht="13.55" customHeight="1" spans="1:26">
      <c r="A64" s="4" t="s">
        <v>637</v>
      </c>
      <c r="B64" s="5"/>
      <c r="C64" s="5"/>
      <c r="D64" s="5" t="s">
        <v>560</v>
      </c>
      <c r="E64" s="6" t="s">
        <v>711</v>
      </c>
      <c r="F64" s="7"/>
      <c r="G64" s="7" t="s">
        <v>560</v>
      </c>
      <c r="H64" s="7" t="s">
        <v>560</v>
      </c>
      <c r="I64" s="7"/>
      <c r="J64" s="7" t="s">
        <v>560</v>
      </c>
      <c r="K64" s="7" t="s">
        <v>560</v>
      </c>
      <c r="L64" s="7"/>
      <c r="M64" s="7" t="s">
        <v>560</v>
      </c>
      <c r="N64" s="7" t="s">
        <v>560</v>
      </c>
      <c r="O64" s="7"/>
      <c r="P64" s="7"/>
      <c r="Q64" s="7" t="s">
        <v>560</v>
      </c>
      <c r="R64" s="7" t="s">
        <v>560</v>
      </c>
      <c r="S64" s="7" t="s">
        <v>560</v>
      </c>
      <c r="T64" s="7"/>
      <c r="U64" s="7" t="s">
        <v>560</v>
      </c>
      <c r="V64" s="7" t="s">
        <v>560</v>
      </c>
      <c r="W64" s="7"/>
      <c r="X64" s="7" t="s">
        <v>560</v>
      </c>
      <c r="Y64" s="7" t="s">
        <v>560</v>
      </c>
      <c r="Z64" s="7"/>
    </row>
    <row r="65" s="1" customFormat="1" ht="13.55" customHeight="1" spans="1:26">
      <c r="A65" s="4" t="s">
        <v>639</v>
      </c>
      <c r="B65" s="5"/>
      <c r="C65" s="5"/>
      <c r="D65" s="5" t="s">
        <v>560</v>
      </c>
      <c r="E65" s="6" t="s">
        <v>640</v>
      </c>
      <c r="F65" s="7"/>
      <c r="G65" s="7" t="s">
        <v>560</v>
      </c>
      <c r="H65" s="7" t="s">
        <v>560</v>
      </c>
      <c r="I65" s="7"/>
      <c r="J65" s="7" t="s">
        <v>560</v>
      </c>
      <c r="K65" s="7" t="s">
        <v>560</v>
      </c>
      <c r="L65" s="7"/>
      <c r="M65" s="7" t="s">
        <v>560</v>
      </c>
      <c r="N65" s="7" t="s">
        <v>560</v>
      </c>
      <c r="O65" s="4" t="s">
        <v>641</v>
      </c>
      <c r="P65" s="5"/>
      <c r="Q65" s="5" t="s">
        <v>560</v>
      </c>
      <c r="R65" s="5" t="s">
        <v>560</v>
      </c>
      <c r="S65" s="5" t="s">
        <v>560</v>
      </c>
      <c r="T65" s="6" t="s">
        <v>642</v>
      </c>
      <c r="U65" s="6" t="s">
        <v>560</v>
      </c>
      <c r="V65" s="6" t="s">
        <v>560</v>
      </c>
      <c r="W65" s="7"/>
      <c r="X65" s="7" t="s">
        <v>560</v>
      </c>
      <c r="Y65" s="7" t="s">
        <v>560</v>
      </c>
      <c r="Z65" s="7"/>
    </row>
    <row r="66" s="1" customFormat="1" ht="13.55" customHeight="1" spans="1:26">
      <c r="A66" s="4" t="s">
        <v>643</v>
      </c>
      <c r="B66" s="5"/>
      <c r="C66" s="5"/>
      <c r="D66" s="5" t="s">
        <v>560</v>
      </c>
      <c r="E66" s="9" t="s">
        <v>644</v>
      </c>
      <c r="F66" s="25"/>
      <c r="G66" s="25" t="s">
        <v>560</v>
      </c>
      <c r="H66" s="25" t="s">
        <v>560</v>
      </c>
      <c r="I66" s="25"/>
      <c r="J66" s="25" t="s">
        <v>560</v>
      </c>
      <c r="K66" s="25" t="s">
        <v>560</v>
      </c>
      <c r="L66" s="9" t="s">
        <v>645</v>
      </c>
      <c r="M66" s="9" t="s">
        <v>560</v>
      </c>
      <c r="N66" s="9" t="s">
        <v>560</v>
      </c>
      <c r="O66" s="4" t="s">
        <v>646</v>
      </c>
      <c r="P66" s="5"/>
      <c r="Q66" s="5" t="s">
        <v>560</v>
      </c>
      <c r="R66" s="5" t="s">
        <v>560</v>
      </c>
      <c r="S66" s="5" t="s">
        <v>560</v>
      </c>
      <c r="T66" s="4" t="s">
        <v>647</v>
      </c>
      <c r="U66" s="4" t="s">
        <v>560</v>
      </c>
      <c r="V66" s="4" t="s">
        <v>560</v>
      </c>
      <c r="W66" s="4" t="s">
        <v>648</v>
      </c>
      <c r="X66" s="4" t="s">
        <v>560</v>
      </c>
      <c r="Y66" s="4" t="s">
        <v>560</v>
      </c>
      <c r="Z66" s="4" t="s">
        <v>649</v>
      </c>
    </row>
    <row r="67" s="1" customFormat="1" ht="13.55" customHeight="1" spans="1:26">
      <c r="A67" s="5"/>
      <c r="B67" s="5"/>
      <c r="C67" s="5"/>
      <c r="D67" s="5" t="s">
        <v>560</v>
      </c>
      <c r="E67" s="6" t="s">
        <v>694</v>
      </c>
      <c r="F67" s="7"/>
      <c r="G67" s="7" t="s">
        <v>560</v>
      </c>
      <c r="H67" s="7" t="s">
        <v>560</v>
      </c>
      <c r="I67" s="8"/>
      <c r="J67" s="8" t="s">
        <v>560</v>
      </c>
      <c r="K67" s="8" t="s">
        <v>560</v>
      </c>
      <c r="L67" s="12">
        <v>440352</v>
      </c>
      <c r="M67" s="12">
        <v>440352</v>
      </c>
      <c r="N67" s="12">
        <v>440352</v>
      </c>
      <c r="O67" s="13">
        <v>440352</v>
      </c>
      <c r="P67" s="5"/>
      <c r="Q67" s="5" t="s">
        <v>560</v>
      </c>
      <c r="R67" s="5" t="s">
        <v>560</v>
      </c>
      <c r="S67" s="5" t="s">
        <v>560</v>
      </c>
      <c r="T67" s="20">
        <v>10</v>
      </c>
      <c r="U67" s="20">
        <v>10</v>
      </c>
      <c r="V67" s="20">
        <v>10</v>
      </c>
      <c r="W67" s="19">
        <v>1</v>
      </c>
      <c r="X67" s="19">
        <v>1</v>
      </c>
      <c r="Y67" s="19">
        <v>1</v>
      </c>
      <c r="Z67" s="20">
        <v>10</v>
      </c>
    </row>
    <row r="68" s="1" customFormat="1" ht="24.1" customHeight="1" spans="1:26">
      <c r="A68" s="5"/>
      <c r="B68" s="5"/>
      <c r="C68" s="5"/>
      <c r="D68" s="5" t="s">
        <v>560</v>
      </c>
      <c r="E68" s="26" t="s">
        <v>712</v>
      </c>
      <c r="F68" s="8"/>
      <c r="G68" s="8" t="s">
        <v>560</v>
      </c>
      <c r="H68" s="8" t="s">
        <v>560</v>
      </c>
      <c r="I68" s="8"/>
      <c r="J68" s="8" t="s">
        <v>560</v>
      </c>
      <c r="K68" s="8" t="s">
        <v>560</v>
      </c>
      <c r="L68" s="8"/>
      <c r="M68" s="8" t="s">
        <v>560</v>
      </c>
      <c r="N68" s="8" t="s">
        <v>560</v>
      </c>
      <c r="O68" s="8"/>
      <c r="P68" s="8"/>
      <c r="Q68" s="8" t="s">
        <v>560</v>
      </c>
      <c r="R68" s="8" t="s">
        <v>560</v>
      </c>
      <c r="S68" s="8" t="s">
        <v>560</v>
      </c>
      <c r="T68" s="8"/>
      <c r="U68" s="8" t="s">
        <v>560</v>
      </c>
      <c r="V68" s="8" t="s">
        <v>560</v>
      </c>
      <c r="W68" s="8"/>
      <c r="X68" s="8" t="s">
        <v>560</v>
      </c>
      <c r="Y68" s="8" t="s">
        <v>560</v>
      </c>
      <c r="Z68" s="8"/>
    </row>
    <row r="69" s="1" customFormat="1" ht="13.55" customHeight="1" spans="1:26">
      <c r="A69" s="5"/>
      <c r="B69" s="5"/>
      <c r="C69" s="5"/>
      <c r="D69" s="5" t="s">
        <v>560</v>
      </c>
      <c r="E69" s="26" t="s">
        <v>696</v>
      </c>
      <c r="F69" s="8"/>
      <c r="G69" s="8" t="s">
        <v>560</v>
      </c>
      <c r="H69" s="8" t="s">
        <v>560</v>
      </c>
      <c r="I69" s="8"/>
      <c r="J69" s="8" t="s">
        <v>560</v>
      </c>
      <c r="K69" s="8" t="s">
        <v>560</v>
      </c>
      <c r="L69" s="8"/>
      <c r="M69" s="8" t="s">
        <v>560</v>
      </c>
      <c r="N69" s="8" t="s">
        <v>560</v>
      </c>
      <c r="O69" s="8"/>
      <c r="P69" s="8"/>
      <c r="Q69" s="8" t="s">
        <v>560</v>
      </c>
      <c r="R69" s="8" t="s">
        <v>560</v>
      </c>
      <c r="S69" s="8" t="s">
        <v>560</v>
      </c>
      <c r="T69" s="8"/>
      <c r="U69" s="8" t="s">
        <v>560</v>
      </c>
      <c r="V69" s="8" t="s">
        <v>560</v>
      </c>
      <c r="W69" s="8"/>
      <c r="X69" s="8" t="s">
        <v>560</v>
      </c>
      <c r="Y69" s="8" t="s">
        <v>560</v>
      </c>
      <c r="Z69" s="8"/>
    </row>
    <row r="70" s="1" customFormat="1" ht="13.55" customHeight="1" spans="1:26">
      <c r="A70" s="5"/>
      <c r="B70" s="5"/>
      <c r="C70" s="5"/>
      <c r="D70" s="5" t="s">
        <v>560</v>
      </c>
      <c r="E70" s="6" t="s">
        <v>697</v>
      </c>
      <c r="F70" s="7"/>
      <c r="G70" s="7" t="s">
        <v>560</v>
      </c>
      <c r="H70" s="7" t="s">
        <v>560</v>
      </c>
      <c r="I70" s="8"/>
      <c r="J70" s="8" t="s">
        <v>560</v>
      </c>
      <c r="K70" s="8" t="s">
        <v>560</v>
      </c>
      <c r="L70" s="12">
        <v>440352</v>
      </c>
      <c r="M70" s="12">
        <v>440352</v>
      </c>
      <c r="N70" s="12">
        <v>440352</v>
      </c>
      <c r="O70" s="13">
        <v>440352</v>
      </c>
      <c r="P70" s="5"/>
      <c r="Q70" s="5" t="s">
        <v>560</v>
      </c>
      <c r="R70" s="5" t="s">
        <v>560</v>
      </c>
      <c r="S70" s="5" t="s">
        <v>560</v>
      </c>
      <c r="T70" s="8"/>
      <c r="U70" s="8" t="s">
        <v>560</v>
      </c>
      <c r="V70" s="8" t="s">
        <v>560</v>
      </c>
      <c r="W70" s="8"/>
      <c r="X70" s="8" t="s">
        <v>560</v>
      </c>
      <c r="Y70" s="8" t="s">
        <v>560</v>
      </c>
      <c r="Z70" s="8"/>
    </row>
    <row r="71" s="1" customFormat="1" ht="13.55" customHeight="1" spans="1:26">
      <c r="A71" s="4" t="s">
        <v>654</v>
      </c>
      <c r="B71" s="4" t="s">
        <v>655</v>
      </c>
      <c r="C71" s="5"/>
      <c r="D71" s="5" t="s">
        <v>560</v>
      </c>
      <c r="E71" s="5"/>
      <c r="F71" s="5"/>
      <c r="G71" s="5" t="s">
        <v>560</v>
      </c>
      <c r="H71" s="5" t="s">
        <v>560</v>
      </c>
      <c r="I71" s="5"/>
      <c r="J71" s="5" t="s">
        <v>560</v>
      </c>
      <c r="K71" s="5" t="s">
        <v>560</v>
      </c>
      <c r="L71" s="5"/>
      <c r="M71" s="5" t="s">
        <v>560</v>
      </c>
      <c r="N71" s="5" t="s">
        <v>560</v>
      </c>
      <c r="O71" s="4" t="s">
        <v>656</v>
      </c>
      <c r="P71" s="5"/>
      <c r="Q71" s="5" t="s">
        <v>560</v>
      </c>
      <c r="R71" s="5" t="s">
        <v>560</v>
      </c>
      <c r="S71" s="5" t="s">
        <v>560</v>
      </c>
      <c r="T71" s="5"/>
      <c r="U71" s="5" t="s">
        <v>560</v>
      </c>
      <c r="V71" s="5" t="s">
        <v>560</v>
      </c>
      <c r="W71" s="5"/>
      <c r="X71" s="5" t="s">
        <v>560</v>
      </c>
      <c r="Y71" s="5" t="s">
        <v>560</v>
      </c>
      <c r="Z71" s="5"/>
    </row>
    <row r="72" s="1" customFormat="1" ht="108.5" customHeight="1" spans="1:26">
      <c r="A72" s="5"/>
      <c r="B72" s="31" t="s">
        <v>713</v>
      </c>
      <c r="C72" s="8"/>
      <c r="D72" s="8" t="s">
        <v>560</v>
      </c>
      <c r="E72" s="8"/>
      <c r="F72" s="8"/>
      <c r="G72" s="8" t="s">
        <v>560</v>
      </c>
      <c r="H72" s="8" t="s">
        <v>560</v>
      </c>
      <c r="I72" s="8"/>
      <c r="J72" s="8" t="s">
        <v>560</v>
      </c>
      <c r="K72" s="8" t="s">
        <v>560</v>
      </c>
      <c r="L72" s="8"/>
      <c r="M72" s="8" t="s">
        <v>560</v>
      </c>
      <c r="N72" s="8" t="s">
        <v>560</v>
      </c>
      <c r="O72" s="15" t="s">
        <v>714</v>
      </c>
      <c r="P72" s="3"/>
      <c r="Q72" s="3" t="s">
        <v>560</v>
      </c>
      <c r="R72" s="3" t="s">
        <v>560</v>
      </c>
      <c r="S72" s="3" t="s">
        <v>560</v>
      </c>
      <c r="T72" s="3"/>
      <c r="U72" s="3" t="s">
        <v>560</v>
      </c>
      <c r="V72" s="3" t="s">
        <v>560</v>
      </c>
      <c r="W72" s="3"/>
      <c r="X72" s="3" t="s">
        <v>560</v>
      </c>
      <c r="Y72" s="3" t="s">
        <v>560</v>
      </c>
      <c r="Z72" s="3"/>
    </row>
    <row r="73" s="1" customFormat="1" ht="36" customHeight="1" spans="1:26">
      <c r="A73" s="6" t="s">
        <v>715</v>
      </c>
      <c r="B73" s="4" t="s">
        <v>660</v>
      </c>
      <c r="C73" s="5"/>
      <c r="D73" s="5" t="s">
        <v>560</v>
      </c>
      <c r="E73" s="5"/>
      <c r="F73" s="5"/>
      <c r="G73" s="5" t="s">
        <v>560</v>
      </c>
      <c r="H73" s="5" t="s">
        <v>560</v>
      </c>
      <c r="I73" s="5"/>
      <c r="J73" s="5" t="s">
        <v>560</v>
      </c>
      <c r="K73" s="5" t="s">
        <v>560</v>
      </c>
      <c r="L73" s="5"/>
      <c r="M73" s="5" t="s">
        <v>560</v>
      </c>
      <c r="N73" s="5" t="s">
        <v>560</v>
      </c>
      <c r="O73" s="5"/>
      <c r="P73" s="5"/>
      <c r="Q73" s="5" t="s">
        <v>560</v>
      </c>
      <c r="R73" s="5" t="s">
        <v>560</v>
      </c>
      <c r="S73" s="5" t="s">
        <v>560</v>
      </c>
      <c r="T73" s="5"/>
      <c r="U73" s="5" t="s">
        <v>560</v>
      </c>
      <c r="V73" s="5" t="s">
        <v>560</v>
      </c>
      <c r="W73" s="5"/>
      <c r="X73" s="5" t="s">
        <v>560</v>
      </c>
      <c r="Y73" s="5" t="s">
        <v>560</v>
      </c>
      <c r="Z73" s="5"/>
    </row>
    <row r="74" s="1" customFormat="1" ht="13.55" customHeight="1" spans="1:26">
      <c r="A74" s="16" t="s">
        <v>661</v>
      </c>
      <c r="B74" s="3"/>
      <c r="C74" s="3"/>
      <c r="D74" s="3" t="s">
        <v>560</v>
      </c>
      <c r="E74" s="3"/>
      <c r="F74" s="3"/>
      <c r="G74" s="3" t="s">
        <v>560</v>
      </c>
      <c r="H74" s="3" t="s">
        <v>560</v>
      </c>
      <c r="I74" s="3"/>
      <c r="J74" s="3" t="s">
        <v>560</v>
      </c>
      <c r="K74" s="3" t="s">
        <v>560</v>
      </c>
      <c r="L74" s="3"/>
      <c r="M74" s="3" t="s">
        <v>560</v>
      </c>
      <c r="N74" s="3" t="s">
        <v>560</v>
      </c>
      <c r="O74" s="3"/>
      <c r="P74" s="3"/>
      <c r="Q74" s="3" t="s">
        <v>560</v>
      </c>
      <c r="R74" s="3" t="s">
        <v>560</v>
      </c>
      <c r="S74" s="3" t="s">
        <v>560</v>
      </c>
      <c r="T74" s="3"/>
      <c r="U74" s="3" t="s">
        <v>560</v>
      </c>
      <c r="V74" s="3" t="s">
        <v>560</v>
      </c>
      <c r="W74" s="3"/>
      <c r="X74" s="3" t="s">
        <v>560</v>
      </c>
      <c r="Y74" s="3" t="s">
        <v>560</v>
      </c>
      <c r="Z74" s="3"/>
    </row>
    <row r="75" s="1" customFormat="1" ht="12" customHeight="1" spans="1:26">
      <c r="A75" s="6" t="s">
        <v>662</v>
      </c>
      <c r="B75" s="6" t="s">
        <v>663</v>
      </c>
      <c r="C75" s="7"/>
      <c r="D75" s="7" t="s">
        <v>560</v>
      </c>
      <c r="E75" s="6" t="s">
        <v>664</v>
      </c>
      <c r="F75" s="7"/>
      <c r="G75" s="7" t="s">
        <v>560</v>
      </c>
      <c r="H75" s="7" t="s">
        <v>560</v>
      </c>
      <c r="I75" s="6" t="s">
        <v>647</v>
      </c>
      <c r="J75" s="6" t="s">
        <v>560</v>
      </c>
      <c r="K75" s="6" t="s">
        <v>560</v>
      </c>
      <c r="L75" s="6" t="s">
        <v>649</v>
      </c>
      <c r="M75" s="6" t="s">
        <v>560</v>
      </c>
      <c r="N75" s="6" t="s">
        <v>560</v>
      </c>
      <c r="O75" s="4" t="s">
        <v>665</v>
      </c>
      <c r="P75" s="5"/>
      <c r="Q75" s="5" t="s">
        <v>560</v>
      </c>
      <c r="R75" s="5" t="s">
        <v>560</v>
      </c>
      <c r="S75" s="5" t="s">
        <v>560</v>
      </c>
      <c r="T75" s="5"/>
      <c r="U75" s="5" t="s">
        <v>560</v>
      </c>
      <c r="V75" s="5" t="s">
        <v>560</v>
      </c>
      <c r="W75" s="5"/>
      <c r="X75" s="5" t="s">
        <v>560</v>
      </c>
      <c r="Y75" s="5" t="s">
        <v>560</v>
      </c>
      <c r="Z75" s="5"/>
    </row>
    <row r="76" s="1" customFormat="1" ht="21.95" customHeight="1" spans="1:26">
      <c r="A76" s="6" t="s">
        <v>666</v>
      </c>
      <c r="B76" s="8"/>
      <c r="C76" s="8"/>
      <c r="D76" s="8" t="s">
        <v>560</v>
      </c>
      <c r="E76" s="8"/>
      <c r="F76" s="8"/>
      <c r="G76" s="8" t="s">
        <v>560</v>
      </c>
      <c r="H76" s="8" t="s">
        <v>560</v>
      </c>
      <c r="I76" s="19">
        <v>35</v>
      </c>
      <c r="J76" s="19">
        <v>35</v>
      </c>
      <c r="K76" s="19">
        <v>35</v>
      </c>
      <c r="L76" s="19">
        <v>35</v>
      </c>
      <c r="M76" s="19">
        <v>35</v>
      </c>
      <c r="N76" s="19">
        <v>35</v>
      </c>
      <c r="O76" s="8"/>
      <c r="P76" s="8"/>
      <c r="Q76" s="8" t="s">
        <v>560</v>
      </c>
      <c r="R76" s="8" t="s">
        <v>560</v>
      </c>
      <c r="S76" s="8" t="s">
        <v>560</v>
      </c>
      <c r="T76" s="8"/>
      <c r="U76" s="8" t="s">
        <v>560</v>
      </c>
      <c r="V76" s="8" t="s">
        <v>560</v>
      </c>
      <c r="W76" s="8"/>
      <c r="X76" s="8" t="s">
        <v>560</v>
      </c>
      <c r="Y76" s="8" t="s">
        <v>560</v>
      </c>
      <c r="Z76" s="8"/>
    </row>
    <row r="77" s="1" customFormat="1" ht="21.95" customHeight="1" spans="1:26">
      <c r="A77" s="6" t="s">
        <v>668</v>
      </c>
      <c r="B77" s="8"/>
      <c r="C77" s="8"/>
      <c r="D77" s="8" t="s">
        <v>560</v>
      </c>
      <c r="E77" s="8"/>
      <c r="F77" s="8"/>
      <c r="G77" s="8" t="s">
        <v>560</v>
      </c>
      <c r="H77" s="8" t="s">
        <v>560</v>
      </c>
      <c r="I77" s="19">
        <v>20</v>
      </c>
      <c r="J77" s="19">
        <v>20</v>
      </c>
      <c r="K77" s="19">
        <v>20</v>
      </c>
      <c r="L77" s="19">
        <v>20</v>
      </c>
      <c r="M77" s="19">
        <v>20</v>
      </c>
      <c r="N77" s="19">
        <v>20</v>
      </c>
      <c r="O77" s="8"/>
      <c r="P77" s="8"/>
      <c r="Q77" s="8" t="s">
        <v>560</v>
      </c>
      <c r="R77" s="8" t="s">
        <v>560</v>
      </c>
      <c r="S77" s="8" t="s">
        <v>560</v>
      </c>
      <c r="T77" s="8"/>
      <c r="U77" s="8" t="s">
        <v>560</v>
      </c>
      <c r="V77" s="8" t="s">
        <v>560</v>
      </c>
      <c r="W77" s="8"/>
      <c r="X77" s="8" t="s">
        <v>560</v>
      </c>
      <c r="Y77" s="8" t="s">
        <v>560</v>
      </c>
      <c r="Z77" s="8"/>
    </row>
    <row r="78" s="1" customFormat="1" ht="21.95" customHeight="1" spans="1:26">
      <c r="A78" s="6" t="s">
        <v>716</v>
      </c>
      <c r="B78" s="27">
        <v>11</v>
      </c>
      <c r="C78" s="7"/>
      <c r="D78" s="7" t="s">
        <v>560</v>
      </c>
      <c r="E78" s="27">
        <v>11</v>
      </c>
      <c r="F78" s="7"/>
      <c r="G78" s="7" t="s">
        <v>560</v>
      </c>
      <c r="H78" s="7" t="s">
        <v>560</v>
      </c>
      <c r="I78" s="19">
        <v>20</v>
      </c>
      <c r="J78" s="19">
        <v>20</v>
      </c>
      <c r="K78" s="19">
        <v>20</v>
      </c>
      <c r="L78" s="19">
        <v>20</v>
      </c>
      <c r="M78" s="19">
        <v>20</v>
      </c>
      <c r="N78" s="19">
        <v>20</v>
      </c>
      <c r="O78" s="4" t="s">
        <v>660</v>
      </c>
      <c r="P78" s="5"/>
      <c r="Q78" s="5" t="s">
        <v>560</v>
      </c>
      <c r="R78" s="5" t="s">
        <v>560</v>
      </c>
      <c r="S78" s="5" t="s">
        <v>560</v>
      </c>
      <c r="T78" s="5"/>
      <c r="U78" s="5" t="s">
        <v>560</v>
      </c>
      <c r="V78" s="5" t="s">
        <v>560</v>
      </c>
      <c r="W78" s="5"/>
      <c r="X78" s="5" t="s">
        <v>560</v>
      </c>
      <c r="Y78" s="5" t="s">
        <v>560</v>
      </c>
      <c r="Z78" s="5"/>
    </row>
    <row r="79" s="1" customFormat="1" ht="21.95" customHeight="1" spans="1:26">
      <c r="A79" s="6" t="s">
        <v>675</v>
      </c>
      <c r="B79" s="8"/>
      <c r="C79" s="8"/>
      <c r="D79" s="8" t="s">
        <v>560</v>
      </c>
      <c r="E79" s="8"/>
      <c r="F79" s="8"/>
      <c r="G79" s="8" t="s">
        <v>560</v>
      </c>
      <c r="H79" s="8" t="s">
        <v>560</v>
      </c>
      <c r="I79" s="19">
        <v>15</v>
      </c>
      <c r="J79" s="19">
        <v>15</v>
      </c>
      <c r="K79" s="19">
        <v>15</v>
      </c>
      <c r="L79" s="19">
        <v>15</v>
      </c>
      <c r="M79" s="19">
        <v>15</v>
      </c>
      <c r="N79" s="19">
        <v>15</v>
      </c>
      <c r="O79" s="8"/>
      <c r="P79" s="8"/>
      <c r="Q79" s="8" t="s">
        <v>560</v>
      </c>
      <c r="R79" s="8" t="s">
        <v>560</v>
      </c>
      <c r="S79" s="8" t="s">
        <v>560</v>
      </c>
      <c r="T79" s="8"/>
      <c r="U79" s="8" t="s">
        <v>560</v>
      </c>
      <c r="V79" s="8" t="s">
        <v>560</v>
      </c>
      <c r="W79" s="8"/>
      <c r="X79" s="8" t="s">
        <v>560</v>
      </c>
      <c r="Y79" s="8" t="s">
        <v>560</v>
      </c>
      <c r="Z79" s="8"/>
    </row>
    <row r="80" s="1" customFormat="1" ht="21.95" customHeight="1" spans="1:26">
      <c r="A80" s="6" t="s">
        <v>703</v>
      </c>
      <c r="B80" s="6" t="s">
        <v>717</v>
      </c>
      <c r="C80" s="7"/>
      <c r="D80" s="7" t="s">
        <v>560</v>
      </c>
      <c r="E80" s="6" t="s">
        <v>717</v>
      </c>
      <c r="F80" s="7"/>
      <c r="G80" s="7" t="s">
        <v>560</v>
      </c>
      <c r="H80" s="7" t="s">
        <v>560</v>
      </c>
      <c r="I80" s="19">
        <v>15</v>
      </c>
      <c r="J80" s="19">
        <v>15</v>
      </c>
      <c r="K80" s="19">
        <v>15</v>
      </c>
      <c r="L80" s="19">
        <v>15</v>
      </c>
      <c r="M80" s="19">
        <v>15</v>
      </c>
      <c r="N80" s="19">
        <v>15</v>
      </c>
      <c r="O80" s="4" t="s">
        <v>660</v>
      </c>
      <c r="P80" s="5"/>
      <c r="Q80" s="5" t="s">
        <v>560</v>
      </c>
      <c r="R80" s="5" t="s">
        <v>560</v>
      </c>
      <c r="S80" s="5" t="s">
        <v>560</v>
      </c>
      <c r="T80" s="5"/>
      <c r="U80" s="5" t="s">
        <v>560</v>
      </c>
      <c r="V80" s="5" t="s">
        <v>560</v>
      </c>
      <c r="W80" s="5"/>
      <c r="X80" s="5" t="s">
        <v>560</v>
      </c>
      <c r="Y80" s="5" t="s">
        <v>560</v>
      </c>
      <c r="Z80" s="5"/>
    </row>
    <row r="81" s="1" customFormat="1" ht="21.95" customHeight="1" spans="1:26">
      <c r="A81" s="6" t="s">
        <v>679</v>
      </c>
      <c r="B81" s="8"/>
      <c r="C81" s="8"/>
      <c r="D81" s="8" t="s">
        <v>560</v>
      </c>
      <c r="E81" s="8"/>
      <c r="F81" s="8"/>
      <c r="G81" s="8" t="s">
        <v>560</v>
      </c>
      <c r="H81" s="8" t="s">
        <v>560</v>
      </c>
      <c r="I81" s="19">
        <v>30</v>
      </c>
      <c r="J81" s="19">
        <v>30</v>
      </c>
      <c r="K81" s="19">
        <v>30</v>
      </c>
      <c r="L81" s="19">
        <v>30</v>
      </c>
      <c r="M81" s="19">
        <v>30</v>
      </c>
      <c r="N81" s="19">
        <v>30</v>
      </c>
      <c r="O81" s="8"/>
      <c r="P81" s="8"/>
      <c r="Q81" s="8" t="s">
        <v>560</v>
      </c>
      <c r="R81" s="8" t="s">
        <v>560</v>
      </c>
      <c r="S81" s="8" t="s">
        <v>560</v>
      </c>
      <c r="T81" s="8"/>
      <c r="U81" s="8" t="s">
        <v>560</v>
      </c>
      <c r="V81" s="8" t="s">
        <v>560</v>
      </c>
      <c r="W81" s="8"/>
      <c r="X81" s="8" t="s">
        <v>560</v>
      </c>
      <c r="Y81" s="8" t="s">
        <v>560</v>
      </c>
      <c r="Z81" s="8"/>
    </row>
    <row r="82" s="1" customFormat="1" ht="21.95" customHeight="1" spans="1:26">
      <c r="A82" s="6" t="s">
        <v>680</v>
      </c>
      <c r="B82" s="8"/>
      <c r="C82" s="8"/>
      <c r="D82" s="8" t="s">
        <v>560</v>
      </c>
      <c r="E82" s="8"/>
      <c r="F82" s="8"/>
      <c r="G82" s="8" t="s">
        <v>560</v>
      </c>
      <c r="H82" s="8" t="s">
        <v>560</v>
      </c>
      <c r="I82" s="19">
        <v>30</v>
      </c>
      <c r="J82" s="19">
        <v>30</v>
      </c>
      <c r="K82" s="19">
        <v>30</v>
      </c>
      <c r="L82" s="19">
        <v>30</v>
      </c>
      <c r="M82" s="19">
        <v>30</v>
      </c>
      <c r="N82" s="19">
        <v>30</v>
      </c>
      <c r="O82" s="8"/>
      <c r="P82" s="8"/>
      <c r="Q82" s="8" t="s">
        <v>560</v>
      </c>
      <c r="R82" s="8" t="s">
        <v>560</v>
      </c>
      <c r="S82" s="8" t="s">
        <v>560</v>
      </c>
      <c r="T82" s="8"/>
      <c r="U82" s="8" t="s">
        <v>560</v>
      </c>
      <c r="V82" s="8" t="s">
        <v>560</v>
      </c>
      <c r="W82" s="8"/>
      <c r="X82" s="8" t="s">
        <v>560</v>
      </c>
      <c r="Y82" s="8" t="s">
        <v>560</v>
      </c>
      <c r="Z82" s="8"/>
    </row>
    <row r="83" s="1" customFormat="1" ht="34.1" customHeight="1" spans="1:26">
      <c r="A83" s="6" t="s">
        <v>718</v>
      </c>
      <c r="B83" s="6" t="s">
        <v>719</v>
      </c>
      <c r="C83" s="7"/>
      <c r="D83" s="7" t="s">
        <v>560</v>
      </c>
      <c r="E83" s="6" t="s">
        <v>719</v>
      </c>
      <c r="F83" s="7"/>
      <c r="G83" s="7" t="s">
        <v>560</v>
      </c>
      <c r="H83" s="7" t="s">
        <v>560</v>
      </c>
      <c r="I83" s="19">
        <v>30</v>
      </c>
      <c r="J83" s="19">
        <v>30</v>
      </c>
      <c r="K83" s="19">
        <v>30</v>
      </c>
      <c r="L83" s="19">
        <v>30</v>
      </c>
      <c r="M83" s="19">
        <v>30</v>
      </c>
      <c r="N83" s="19">
        <v>30</v>
      </c>
      <c r="O83" s="4" t="s">
        <v>660</v>
      </c>
      <c r="P83" s="5"/>
      <c r="Q83" s="5" t="s">
        <v>560</v>
      </c>
      <c r="R83" s="5" t="s">
        <v>560</v>
      </c>
      <c r="S83" s="5" t="s">
        <v>560</v>
      </c>
      <c r="T83" s="5"/>
      <c r="U83" s="5" t="s">
        <v>560</v>
      </c>
      <c r="V83" s="5" t="s">
        <v>560</v>
      </c>
      <c r="W83" s="5"/>
      <c r="X83" s="5" t="s">
        <v>560</v>
      </c>
      <c r="Y83" s="5" t="s">
        <v>560</v>
      </c>
      <c r="Z83" s="5"/>
    </row>
    <row r="84" s="1" customFormat="1" ht="21.95" customHeight="1" spans="1:26">
      <c r="A84" s="6" t="s">
        <v>686</v>
      </c>
      <c r="B84" s="8"/>
      <c r="C84" s="8"/>
      <c r="D84" s="8" t="s">
        <v>560</v>
      </c>
      <c r="E84" s="8"/>
      <c r="F84" s="8"/>
      <c r="G84" s="8" t="s">
        <v>560</v>
      </c>
      <c r="H84" s="8" t="s">
        <v>560</v>
      </c>
      <c r="I84" s="19">
        <v>10</v>
      </c>
      <c r="J84" s="19">
        <v>10</v>
      </c>
      <c r="K84" s="19">
        <v>10</v>
      </c>
      <c r="L84" s="19">
        <v>10</v>
      </c>
      <c r="M84" s="19">
        <v>10</v>
      </c>
      <c r="N84" s="19">
        <v>10</v>
      </c>
      <c r="O84" s="8"/>
      <c r="P84" s="8"/>
      <c r="Q84" s="8" t="s">
        <v>560</v>
      </c>
      <c r="R84" s="8" t="s">
        <v>560</v>
      </c>
      <c r="S84" s="8" t="s">
        <v>560</v>
      </c>
      <c r="T84" s="8"/>
      <c r="U84" s="8" t="s">
        <v>560</v>
      </c>
      <c r="V84" s="8" t="s">
        <v>560</v>
      </c>
      <c r="W84" s="8"/>
      <c r="X84" s="8" t="s">
        <v>560</v>
      </c>
      <c r="Y84" s="8" t="s">
        <v>560</v>
      </c>
      <c r="Z84" s="8"/>
    </row>
    <row r="85" s="1" customFormat="1" ht="21.25" customHeight="1" spans="1:26">
      <c r="A85" s="6" t="s">
        <v>687</v>
      </c>
      <c r="B85" s="8"/>
      <c r="C85" s="8"/>
      <c r="D85" s="8" t="s">
        <v>560</v>
      </c>
      <c r="E85" s="8"/>
      <c r="F85" s="8"/>
      <c r="G85" s="8" t="s">
        <v>560</v>
      </c>
      <c r="H85" s="8" t="s">
        <v>560</v>
      </c>
      <c r="I85" s="19">
        <v>10</v>
      </c>
      <c r="J85" s="19">
        <v>10</v>
      </c>
      <c r="K85" s="19">
        <v>10</v>
      </c>
      <c r="L85" s="19">
        <v>10</v>
      </c>
      <c r="M85" s="19">
        <v>10</v>
      </c>
      <c r="N85" s="19">
        <v>10</v>
      </c>
      <c r="O85" s="8"/>
      <c r="P85" s="8"/>
      <c r="Q85" s="8" t="s">
        <v>560</v>
      </c>
      <c r="R85" s="8" t="s">
        <v>560</v>
      </c>
      <c r="S85" s="8" t="s">
        <v>560</v>
      </c>
      <c r="T85" s="8"/>
      <c r="U85" s="8" t="s">
        <v>560</v>
      </c>
      <c r="V85" s="8" t="s">
        <v>560</v>
      </c>
      <c r="W85" s="8"/>
      <c r="X85" s="8" t="s">
        <v>560</v>
      </c>
      <c r="Y85" s="8" t="s">
        <v>560</v>
      </c>
      <c r="Z85" s="8"/>
    </row>
    <row r="86" s="1" customFormat="1" ht="19.2" customHeight="1" spans="1:26">
      <c r="A86" s="6" t="s">
        <v>687</v>
      </c>
      <c r="B86" s="27">
        <v>90</v>
      </c>
      <c r="C86" s="7"/>
      <c r="D86" s="7" t="s">
        <v>560</v>
      </c>
      <c r="E86" s="27">
        <v>90</v>
      </c>
      <c r="F86" s="7"/>
      <c r="G86" s="7" t="s">
        <v>560</v>
      </c>
      <c r="H86" s="7" t="s">
        <v>560</v>
      </c>
      <c r="I86" s="19">
        <v>10</v>
      </c>
      <c r="J86" s="19">
        <v>10</v>
      </c>
      <c r="K86" s="19">
        <v>10</v>
      </c>
      <c r="L86" s="19">
        <v>10</v>
      </c>
      <c r="M86" s="19">
        <v>10</v>
      </c>
      <c r="N86" s="19">
        <v>10</v>
      </c>
      <c r="O86" s="4" t="s">
        <v>660</v>
      </c>
      <c r="P86" s="5"/>
      <c r="Q86" s="5" t="s">
        <v>560</v>
      </c>
      <c r="R86" s="5" t="s">
        <v>560</v>
      </c>
      <c r="S86" s="5" t="s">
        <v>560</v>
      </c>
      <c r="T86" s="5"/>
      <c r="U86" s="5" t="s">
        <v>560</v>
      </c>
      <c r="V86" s="5" t="s">
        <v>560</v>
      </c>
      <c r="W86" s="5"/>
      <c r="X86" s="5" t="s">
        <v>560</v>
      </c>
      <c r="Y86" s="5" t="s">
        <v>560</v>
      </c>
      <c r="Z86" s="5"/>
    </row>
    <row r="87" s="1" customFormat="1" ht="21.95" customHeight="1" spans="1:26">
      <c r="A87" s="6" t="s">
        <v>677</v>
      </c>
      <c r="B87" s="8"/>
      <c r="C87" s="8"/>
      <c r="D87" s="8" t="s">
        <v>560</v>
      </c>
      <c r="E87" s="8"/>
      <c r="F87" s="8"/>
      <c r="G87" s="8" t="s">
        <v>560</v>
      </c>
      <c r="H87" s="8" t="s">
        <v>560</v>
      </c>
      <c r="I87" s="19">
        <v>15</v>
      </c>
      <c r="J87" s="19">
        <v>15</v>
      </c>
      <c r="K87" s="19">
        <v>15</v>
      </c>
      <c r="L87" s="19">
        <v>15</v>
      </c>
      <c r="M87" s="19">
        <v>15</v>
      </c>
      <c r="N87" s="19">
        <v>15</v>
      </c>
      <c r="O87" s="8"/>
      <c r="P87" s="8"/>
      <c r="Q87" s="8" t="s">
        <v>560</v>
      </c>
      <c r="R87" s="8" t="s">
        <v>560</v>
      </c>
      <c r="S87" s="8" t="s">
        <v>560</v>
      </c>
      <c r="T87" s="8"/>
      <c r="U87" s="8" t="s">
        <v>560</v>
      </c>
      <c r="V87" s="8" t="s">
        <v>560</v>
      </c>
      <c r="W87" s="8"/>
      <c r="X87" s="8" t="s">
        <v>560</v>
      </c>
      <c r="Y87" s="8" t="s">
        <v>560</v>
      </c>
      <c r="Z87" s="8"/>
    </row>
    <row r="88" s="1" customFormat="1" ht="18.25" customHeight="1" spans="1:26">
      <c r="A88" s="6" t="s">
        <v>678</v>
      </c>
      <c r="B88" s="8"/>
      <c r="C88" s="8"/>
      <c r="D88" s="8" t="s">
        <v>560</v>
      </c>
      <c r="E88" s="8"/>
      <c r="F88" s="8"/>
      <c r="G88" s="8" t="s">
        <v>560</v>
      </c>
      <c r="H88" s="8" t="s">
        <v>560</v>
      </c>
      <c r="I88" s="19">
        <v>15</v>
      </c>
      <c r="J88" s="19">
        <v>15</v>
      </c>
      <c r="K88" s="19">
        <v>15</v>
      </c>
      <c r="L88" s="19">
        <v>15</v>
      </c>
      <c r="M88" s="19">
        <v>15</v>
      </c>
      <c r="N88" s="19">
        <v>15</v>
      </c>
      <c r="O88" s="8"/>
      <c r="P88" s="8"/>
      <c r="Q88" s="8" t="s">
        <v>560</v>
      </c>
      <c r="R88" s="8" t="s">
        <v>560</v>
      </c>
      <c r="S88" s="8" t="s">
        <v>560</v>
      </c>
      <c r="T88" s="8"/>
      <c r="U88" s="8" t="s">
        <v>560</v>
      </c>
      <c r="V88" s="8" t="s">
        <v>560</v>
      </c>
      <c r="W88" s="8"/>
      <c r="X88" s="8" t="s">
        <v>560</v>
      </c>
      <c r="Y88" s="8" t="s">
        <v>560</v>
      </c>
      <c r="Z88" s="8"/>
    </row>
    <row r="89" s="1" customFormat="1" ht="21.95" customHeight="1" spans="1:26">
      <c r="A89" s="6" t="s">
        <v>710</v>
      </c>
      <c r="B89" s="6" t="s">
        <v>720</v>
      </c>
      <c r="C89" s="7"/>
      <c r="D89" s="7" t="s">
        <v>560</v>
      </c>
      <c r="E89" s="6" t="s">
        <v>720</v>
      </c>
      <c r="F89" s="7"/>
      <c r="G89" s="7" t="s">
        <v>560</v>
      </c>
      <c r="H89" s="7" t="s">
        <v>560</v>
      </c>
      <c r="I89" s="19">
        <v>15</v>
      </c>
      <c r="J89" s="19">
        <v>15</v>
      </c>
      <c r="K89" s="19">
        <v>15</v>
      </c>
      <c r="L89" s="19">
        <v>15</v>
      </c>
      <c r="M89" s="19">
        <v>15</v>
      </c>
      <c r="N89" s="19">
        <v>15</v>
      </c>
      <c r="O89" s="4" t="s">
        <v>660</v>
      </c>
      <c r="P89" s="5"/>
      <c r="Q89" s="5" t="s">
        <v>560</v>
      </c>
      <c r="R89" s="5" t="s">
        <v>560</v>
      </c>
      <c r="S89" s="5" t="s">
        <v>560</v>
      </c>
      <c r="T89" s="5"/>
      <c r="U89" s="5" t="s">
        <v>560</v>
      </c>
      <c r="V89" s="5" t="s">
        <v>560</v>
      </c>
      <c r="W89" s="5"/>
      <c r="X89" s="5" t="s">
        <v>560</v>
      </c>
      <c r="Y89" s="5" t="s">
        <v>560</v>
      </c>
      <c r="Z89" s="5"/>
    </row>
    <row r="90" s="1" customFormat="1" ht="14.05" customHeight="1" spans="1:26">
      <c r="A90" s="6" t="s">
        <v>689</v>
      </c>
      <c r="B90" s="23">
        <v>100</v>
      </c>
      <c r="C90" s="7"/>
      <c r="D90" s="7" t="s">
        <v>560</v>
      </c>
      <c r="E90" s="7"/>
      <c r="F90" s="7"/>
      <c r="G90" s="7" t="s">
        <v>560</v>
      </c>
      <c r="H90" s="7" t="s">
        <v>560</v>
      </c>
      <c r="I90" s="6" t="s">
        <v>690</v>
      </c>
      <c r="J90" s="6" t="s">
        <v>560</v>
      </c>
      <c r="K90" s="6" t="s">
        <v>560</v>
      </c>
      <c r="L90" s="24">
        <v>100</v>
      </c>
      <c r="M90" s="24">
        <v>100</v>
      </c>
      <c r="N90" s="24">
        <v>100</v>
      </c>
      <c r="O90" s="7"/>
      <c r="P90" s="7"/>
      <c r="Q90" s="7" t="s">
        <v>560</v>
      </c>
      <c r="R90" s="7" t="s">
        <v>560</v>
      </c>
      <c r="S90" s="7" t="s">
        <v>560</v>
      </c>
      <c r="T90" s="4" t="s">
        <v>691</v>
      </c>
      <c r="U90" s="4" t="s">
        <v>560</v>
      </c>
      <c r="V90" s="4" t="s">
        <v>560</v>
      </c>
      <c r="W90" s="4" t="s">
        <v>692</v>
      </c>
      <c r="X90" s="4" t="s">
        <v>560</v>
      </c>
      <c r="Y90" s="4" t="s">
        <v>560</v>
      </c>
      <c r="Z90" s="5"/>
    </row>
    <row r="91" s="1" customFormat="1" ht="20.65" customHeight="1" spans="1:26">
      <c r="A91" s="2" t="s">
        <v>636</v>
      </c>
      <c r="B91" s="2"/>
      <c r="C91" s="3"/>
      <c r="D91" s="3"/>
      <c r="E91" s="3"/>
      <c r="F91" s="3"/>
      <c r="G91" s="3"/>
      <c r="H91" s="3"/>
      <c r="I91" s="3"/>
      <c r="J91" s="3"/>
      <c r="K91" s="3"/>
      <c r="L91" s="3"/>
      <c r="M91" s="3"/>
      <c r="N91" s="3"/>
      <c r="O91" s="3"/>
      <c r="P91" s="3"/>
      <c r="Q91" s="3"/>
      <c r="R91" s="3"/>
      <c r="S91" s="3"/>
      <c r="T91" s="3"/>
      <c r="U91" s="3"/>
      <c r="V91" s="3"/>
      <c r="W91" s="3"/>
      <c r="X91" s="3"/>
      <c r="Y91" s="3"/>
      <c r="Z91" s="3"/>
    </row>
    <row r="92" s="1" customFormat="1" ht="13.55" customHeight="1" spans="1:26">
      <c r="A92" s="4" t="s">
        <v>637</v>
      </c>
      <c r="B92" s="5"/>
      <c r="C92" s="5"/>
      <c r="D92" s="5" t="s">
        <v>560</v>
      </c>
      <c r="E92" s="6" t="s">
        <v>721</v>
      </c>
      <c r="F92" s="7"/>
      <c r="G92" s="7" t="s">
        <v>560</v>
      </c>
      <c r="H92" s="7"/>
      <c r="I92" s="7"/>
      <c r="J92" s="7" t="s">
        <v>560</v>
      </c>
      <c r="K92" s="7"/>
      <c r="L92" s="7"/>
      <c r="M92" s="7" t="s">
        <v>560</v>
      </c>
      <c r="N92" s="7" t="s">
        <v>560</v>
      </c>
      <c r="O92" s="7"/>
      <c r="P92" s="7"/>
      <c r="Q92" s="7" t="s">
        <v>560</v>
      </c>
      <c r="R92" s="7" t="s">
        <v>560</v>
      </c>
      <c r="S92" s="7" t="s">
        <v>560</v>
      </c>
      <c r="T92" s="7"/>
      <c r="U92" s="7" t="s">
        <v>560</v>
      </c>
      <c r="V92" s="7" t="s">
        <v>560</v>
      </c>
      <c r="W92" s="7"/>
      <c r="X92" s="7" t="s">
        <v>560</v>
      </c>
      <c r="Y92" s="7" t="s">
        <v>560</v>
      </c>
      <c r="Z92" s="7"/>
    </row>
    <row r="93" s="1" customFormat="1" ht="13.55" customHeight="1" spans="1:26">
      <c r="A93" s="4" t="s">
        <v>639</v>
      </c>
      <c r="B93" s="5"/>
      <c r="C93" s="5"/>
      <c r="D93" s="5" t="s">
        <v>560</v>
      </c>
      <c r="E93" s="6" t="s">
        <v>640</v>
      </c>
      <c r="F93" s="7"/>
      <c r="G93" s="7" t="s">
        <v>560</v>
      </c>
      <c r="H93" s="7"/>
      <c r="I93" s="7"/>
      <c r="J93" s="7" t="s">
        <v>560</v>
      </c>
      <c r="K93" s="7"/>
      <c r="L93" s="7"/>
      <c r="M93" s="7" t="s">
        <v>560</v>
      </c>
      <c r="N93" s="7" t="s">
        <v>560</v>
      </c>
      <c r="O93" s="10" t="s">
        <v>641</v>
      </c>
      <c r="P93" s="7"/>
      <c r="Q93" s="7" t="s">
        <v>560</v>
      </c>
      <c r="R93" s="7" t="s">
        <v>560</v>
      </c>
      <c r="S93" s="7" t="s">
        <v>560</v>
      </c>
      <c r="T93" s="6" t="s">
        <v>642</v>
      </c>
      <c r="U93" s="6" t="s">
        <v>560</v>
      </c>
      <c r="V93" s="6" t="s">
        <v>560</v>
      </c>
      <c r="W93" s="7"/>
      <c r="X93" s="7" t="s">
        <v>560</v>
      </c>
      <c r="Y93" s="7" t="s">
        <v>560</v>
      </c>
      <c r="Z93" s="7"/>
    </row>
    <row r="94" s="1" customFormat="1" ht="13.55" customHeight="1" spans="1:26">
      <c r="A94" s="4" t="s">
        <v>643</v>
      </c>
      <c r="B94" s="5"/>
      <c r="C94" s="5"/>
      <c r="D94" s="5" t="s">
        <v>560</v>
      </c>
      <c r="E94" s="8"/>
      <c r="F94" s="8"/>
      <c r="G94" s="8" t="s">
        <v>560</v>
      </c>
      <c r="H94" s="9" t="s">
        <v>644</v>
      </c>
      <c r="I94" s="25"/>
      <c r="J94" s="25" t="s">
        <v>560</v>
      </c>
      <c r="K94" s="4" t="s">
        <v>645</v>
      </c>
      <c r="L94" s="5"/>
      <c r="M94" s="5" t="s">
        <v>560</v>
      </c>
      <c r="N94" s="5" t="s">
        <v>560</v>
      </c>
      <c r="O94" s="11" t="s">
        <v>646</v>
      </c>
      <c r="P94" s="7"/>
      <c r="Q94" s="7" t="s">
        <v>560</v>
      </c>
      <c r="R94" s="7" t="s">
        <v>560</v>
      </c>
      <c r="S94" s="7" t="s">
        <v>560</v>
      </c>
      <c r="T94" s="11" t="s">
        <v>647</v>
      </c>
      <c r="U94" s="11" t="s">
        <v>560</v>
      </c>
      <c r="V94" s="11" t="s">
        <v>560</v>
      </c>
      <c r="W94" s="6" t="s">
        <v>648</v>
      </c>
      <c r="X94" s="6" t="s">
        <v>560</v>
      </c>
      <c r="Y94" s="6" t="s">
        <v>560</v>
      </c>
      <c r="Z94" s="6" t="s">
        <v>649</v>
      </c>
    </row>
    <row r="95" s="1" customFormat="1" ht="13.55" customHeight="1" spans="1:26">
      <c r="A95" s="5"/>
      <c r="B95" s="5"/>
      <c r="C95" s="5"/>
      <c r="D95" s="5" t="s">
        <v>560</v>
      </c>
      <c r="E95" s="6" t="s">
        <v>694</v>
      </c>
      <c r="F95" s="7"/>
      <c r="G95" s="7" t="s">
        <v>560</v>
      </c>
      <c r="H95" s="8"/>
      <c r="I95" s="8"/>
      <c r="J95" s="8" t="s">
        <v>560</v>
      </c>
      <c r="K95" s="12">
        <v>40647763.7</v>
      </c>
      <c r="L95" s="25"/>
      <c r="M95" s="25" t="s">
        <v>560</v>
      </c>
      <c r="N95" s="25" t="s">
        <v>560</v>
      </c>
      <c r="O95" s="32">
        <v>12379590.94</v>
      </c>
      <c r="P95" s="7"/>
      <c r="Q95" s="7" t="s">
        <v>560</v>
      </c>
      <c r="R95" s="7" t="s">
        <v>560</v>
      </c>
      <c r="S95" s="7" t="s">
        <v>560</v>
      </c>
      <c r="T95" s="33">
        <v>10</v>
      </c>
      <c r="U95" s="33">
        <v>10</v>
      </c>
      <c r="V95" s="33">
        <v>10</v>
      </c>
      <c r="W95" s="34">
        <v>0.3</v>
      </c>
      <c r="X95" s="34">
        <v>0.3</v>
      </c>
      <c r="Y95" s="34">
        <v>0.3</v>
      </c>
      <c r="Z95" s="14">
        <v>3.05</v>
      </c>
    </row>
    <row r="96" s="1" customFormat="1" ht="20.25" customHeight="1" spans="1:26">
      <c r="A96" s="5"/>
      <c r="B96" s="5"/>
      <c r="C96" s="5"/>
      <c r="D96" s="5" t="s">
        <v>560</v>
      </c>
      <c r="E96" s="6" t="s">
        <v>722</v>
      </c>
      <c r="F96" s="7"/>
      <c r="G96" s="7" t="s">
        <v>560</v>
      </c>
      <c r="H96" s="8"/>
      <c r="I96" s="8"/>
      <c r="J96" s="8" t="s">
        <v>560</v>
      </c>
      <c r="K96" s="12">
        <v>31770618.7</v>
      </c>
      <c r="L96" s="25"/>
      <c r="M96" s="25" t="s">
        <v>560</v>
      </c>
      <c r="N96" s="25" t="s">
        <v>560</v>
      </c>
      <c r="O96" s="32">
        <v>12379590.94</v>
      </c>
      <c r="P96" s="7"/>
      <c r="Q96" s="7" t="s">
        <v>560</v>
      </c>
      <c r="R96" s="7" t="s">
        <v>560</v>
      </c>
      <c r="S96" s="7" t="s">
        <v>560</v>
      </c>
      <c r="T96" s="8"/>
      <c r="U96" s="8" t="s">
        <v>560</v>
      </c>
      <c r="V96" s="8" t="s">
        <v>560</v>
      </c>
      <c r="W96" s="8"/>
      <c r="X96" s="8" t="s">
        <v>560</v>
      </c>
      <c r="Y96" s="8" t="s">
        <v>560</v>
      </c>
      <c r="Z96" s="8"/>
    </row>
    <row r="97" s="1" customFormat="1" ht="13.55" customHeight="1" spans="1:26">
      <c r="A97" s="5"/>
      <c r="B97" s="5"/>
      <c r="C97" s="5"/>
      <c r="D97" s="5" t="s">
        <v>560</v>
      </c>
      <c r="E97" s="6" t="s">
        <v>696</v>
      </c>
      <c r="F97" s="7"/>
      <c r="G97" s="7" t="s">
        <v>560</v>
      </c>
      <c r="H97" s="8"/>
      <c r="I97" s="8"/>
      <c r="J97" s="8" t="s">
        <v>560</v>
      </c>
      <c r="K97" s="8"/>
      <c r="L97" s="8"/>
      <c r="M97" s="8" t="s">
        <v>560</v>
      </c>
      <c r="N97" s="8" t="s">
        <v>560</v>
      </c>
      <c r="O97" s="8"/>
      <c r="P97" s="8"/>
      <c r="Q97" s="8" t="s">
        <v>560</v>
      </c>
      <c r="R97" s="8" t="s">
        <v>560</v>
      </c>
      <c r="S97" s="8" t="s">
        <v>560</v>
      </c>
      <c r="T97" s="8"/>
      <c r="U97" s="8" t="s">
        <v>560</v>
      </c>
      <c r="V97" s="8" t="s">
        <v>560</v>
      </c>
      <c r="W97" s="8"/>
      <c r="X97" s="8" t="s">
        <v>560</v>
      </c>
      <c r="Y97" s="8" t="s">
        <v>560</v>
      </c>
      <c r="Z97" s="8"/>
    </row>
    <row r="98" s="1" customFormat="1" ht="13.55" customHeight="1" spans="1:26">
      <c r="A98" s="5"/>
      <c r="B98" s="5"/>
      <c r="C98" s="5"/>
      <c r="D98" s="5" t="s">
        <v>560</v>
      </c>
      <c r="E98" s="6" t="s">
        <v>697</v>
      </c>
      <c r="F98" s="7"/>
      <c r="G98" s="7" t="s">
        <v>560</v>
      </c>
      <c r="H98" s="8"/>
      <c r="I98" s="8"/>
      <c r="J98" s="8" t="s">
        <v>560</v>
      </c>
      <c r="K98" s="12">
        <v>8877145</v>
      </c>
      <c r="L98" s="25"/>
      <c r="M98" s="25" t="s">
        <v>560</v>
      </c>
      <c r="N98" s="25" t="s">
        <v>560</v>
      </c>
      <c r="O98" s="8"/>
      <c r="P98" s="8"/>
      <c r="Q98" s="8" t="s">
        <v>560</v>
      </c>
      <c r="R98" s="8" t="s">
        <v>560</v>
      </c>
      <c r="S98" s="8" t="s">
        <v>560</v>
      </c>
      <c r="T98" s="8"/>
      <c r="U98" s="8" t="s">
        <v>560</v>
      </c>
      <c r="V98" s="8" t="s">
        <v>560</v>
      </c>
      <c r="W98" s="8"/>
      <c r="X98" s="8" t="s">
        <v>560</v>
      </c>
      <c r="Y98" s="8" t="s">
        <v>560</v>
      </c>
      <c r="Z98" s="8"/>
    </row>
    <row r="99" s="1" customFormat="1" ht="13.55" customHeight="1" spans="1:26">
      <c r="A99" s="4" t="s">
        <v>654</v>
      </c>
      <c r="B99" s="4" t="s">
        <v>655</v>
      </c>
      <c r="C99" s="5"/>
      <c r="D99" s="5" t="s">
        <v>560</v>
      </c>
      <c r="E99" s="5"/>
      <c r="F99" s="5"/>
      <c r="G99" s="5" t="s">
        <v>560</v>
      </c>
      <c r="H99" s="5"/>
      <c r="I99" s="5"/>
      <c r="J99" s="5" t="s">
        <v>560</v>
      </c>
      <c r="K99" s="5"/>
      <c r="L99" s="5"/>
      <c r="M99" s="5" t="s">
        <v>560</v>
      </c>
      <c r="N99" s="5" t="s">
        <v>560</v>
      </c>
      <c r="O99" s="4" t="s">
        <v>656</v>
      </c>
      <c r="P99" s="5"/>
      <c r="Q99" s="5" t="s">
        <v>560</v>
      </c>
      <c r="R99" s="5" t="s">
        <v>560</v>
      </c>
      <c r="S99" s="5" t="s">
        <v>560</v>
      </c>
      <c r="T99" s="5"/>
      <c r="U99" s="5" t="s">
        <v>560</v>
      </c>
      <c r="V99" s="5" t="s">
        <v>560</v>
      </c>
      <c r="W99" s="5"/>
      <c r="X99" s="5" t="s">
        <v>560</v>
      </c>
      <c r="Y99" s="5" t="s">
        <v>560</v>
      </c>
      <c r="Z99" s="5"/>
    </row>
    <row r="100" s="1" customFormat="1" ht="262.5" customHeight="1" spans="1:26">
      <c r="A100" s="5"/>
      <c r="B100" s="35" t="s">
        <v>723</v>
      </c>
      <c r="C100" s="8"/>
      <c r="D100" s="8" t="s">
        <v>560</v>
      </c>
      <c r="E100" s="8"/>
      <c r="F100" s="8"/>
      <c r="G100" s="8" t="s">
        <v>560</v>
      </c>
      <c r="H100" s="8"/>
      <c r="I100" s="8"/>
      <c r="J100" s="8" t="s">
        <v>560</v>
      </c>
      <c r="K100" s="8"/>
      <c r="L100" s="8"/>
      <c r="M100" s="8" t="s">
        <v>560</v>
      </c>
      <c r="N100" s="8" t="s">
        <v>560</v>
      </c>
      <c r="O100" s="35" t="s">
        <v>724</v>
      </c>
      <c r="P100" s="8"/>
      <c r="Q100" s="8" t="s">
        <v>560</v>
      </c>
      <c r="R100" s="8" t="s">
        <v>560</v>
      </c>
      <c r="S100" s="8" t="s">
        <v>560</v>
      </c>
      <c r="T100" s="8"/>
      <c r="U100" s="8" t="s">
        <v>560</v>
      </c>
      <c r="V100" s="8" t="s">
        <v>560</v>
      </c>
      <c r="W100" s="8"/>
      <c r="X100" s="8" t="s">
        <v>560</v>
      </c>
      <c r="Y100" s="8" t="s">
        <v>560</v>
      </c>
      <c r="Z100" s="8"/>
    </row>
    <row r="101" s="1" customFormat="1" ht="27.1" customHeight="1" spans="1:26">
      <c r="A101" s="6" t="s">
        <v>700</v>
      </c>
      <c r="B101" s="4" t="s">
        <v>660</v>
      </c>
      <c r="C101" s="5"/>
      <c r="D101" s="5" t="s">
        <v>560</v>
      </c>
      <c r="E101" s="5"/>
      <c r="F101" s="5"/>
      <c r="G101" s="5" t="s">
        <v>560</v>
      </c>
      <c r="H101" s="5"/>
      <c r="I101" s="5"/>
      <c r="J101" s="5" t="s">
        <v>560</v>
      </c>
      <c r="K101" s="5"/>
      <c r="L101" s="5"/>
      <c r="M101" s="5" t="s">
        <v>560</v>
      </c>
      <c r="N101" s="5" t="s">
        <v>560</v>
      </c>
      <c r="O101" s="5"/>
      <c r="P101" s="5"/>
      <c r="Q101" s="5" t="s">
        <v>560</v>
      </c>
      <c r="R101" s="5" t="s">
        <v>560</v>
      </c>
      <c r="S101" s="5" t="s">
        <v>560</v>
      </c>
      <c r="T101" s="5"/>
      <c r="U101" s="5" t="s">
        <v>560</v>
      </c>
      <c r="V101" s="5" t="s">
        <v>560</v>
      </c>
      <c r="W101" s="5"/>
      <c r="X101" s="5" t="s">
        <v>560</v>
      </c>
      <c r="Y101" s="5" t="s">
        <v>560</v>
      </c>
      <c r="Z101" s="5"/>
    </row>
    <row r="102" s="1" customFormat="1" ht="13.55" customHeight="1" spans="1:26">
      <c r="A102" s="4" t="s">
        <v>661</v>
      </c>
      <c r="B102" s="5"/>
      <c r="C102" s="5"/>
      <c r="D102" s="5" t="s">
        <v>560</v>
      </c>
      <c r="E102" s="5"/>
      <c r="F102" s="5"/>
      <c r="G102" s="5" t="s">
        <v>560</v>
      </c>
      <c r="H102" s="5"/>
      <c r="I102" s="5"/>
      <c r="J102" s="5" t="s">
        <v>560</v>
      </c>
      <c r="K102" s="5"/>
      <c r="L102" s="5"/>
      <c r="M102" s="5" t="s">
        <v>560</v>
      </c>
      <c r="N102" s="5" t="s">
        <v>560</v>
      </c>
      <c r="O102" s="5"/>
      <c r="P102" s="5"/>
      <c r="Q102" s="5" t="s">
        <v>560</v>
      </c>
      <c r="R102" s="5" t="s">
        <v>560</v>
      </c>
      <c r="S102" s="5" t="s">
        <v>560</v>
      </c>
      <c r="T102" s="5"/>
      <c r="U102" s="5" t="s">
        <v>560</v>
      </c>
      <c r="V102" s="5" t="s">
        <v>560</v>
      </c>
      <c r="W102" s="5"/>
      <c r="X102" s="5" t="s">
        <v>560</v>
      </c>
      <c r="Y102" s="5" t="s">
        <v>560</v>
      </c>
      <c r="Z102" s="5"/>
    </row>
    <row r="103" s="1" customFormat="1" ht="12.65" customHeight="1" spans="1:26">
      <c r="A103" s="6" t="s">
        <v>662</v>
      </c>
      <c r="B103" s="6" t="s">
        <v>663</v>
      </c>
      <c r="C103" s="7"/>
      <c r="D103" s="7" t="s">
        <v>560</v>
      </c>
      <c r="E103" s="6" t="s">
        <v>664</v>
      </c>
      <c r="F103" s="7"/>
      <c r="G103" s="7" t="s">
        <v>560</v>
      </c>
      <c r="H103" s="6" t="s">
        <v>647</v>
      </c>
      <c r="I103" s="7"/>
      <c r="J103" s="7" t="s">
        <v>560</v>
      </c>
      <c r="K103" s="6" t="s">
        <v>649</v>
      </c>
      <c r="L103" s="7"/>
      <c r="M103" s="7" t="s">
        <v>560</v>
      </c>
      <c r="N103" s="7" t="s">
        <v>560</v>
      </c>
      <c r="O103" s="4" t="s">
        <v>665</v>
      </c>
      <c r="P103" s="5"/>
      <c r="Q103" s="5" t="s">
        <v>560</v>
      </c>
      <c r="R103" s="5" t="s">
        <v>560</v>
      </c>
      <c r="S103" s="5" t="s">
        <v>560</v>
      </c>
      <c r="T103" s="5"/>
      <c r="U103" s="5" t="s">
        <v>560</v>
      </c>
      <c r="V103" s="5" t="s">
        <v>560</v>
      </c>
      <c r="W103" s="5"/>
      <c r="X103" s="5" t="s">
        <v>560</v>
      </c>
      <c r="Y103" s="5" t="s">
        <v>560</v>
      </c>
      <c r="Z103" s="5"/>
    </row>
    <row r="104" s="1" customFormat="1" ht="13.55" customHeight="1" spans="1:26">
      <c r="A104" s="6" t="s">
        <v>666</v>
      </c>
      <c r="B104" s="6" t="s">
        <v>667</v>
      </c>
      <c r="C104" s="7"/>
      <c r="D104" s="7" t="s">
        <v>560</v>
      </c>
      <c r="E104" s="8"/>
      <c r="F104" s="8"/>
      <c r="G104" s="8" t="s">
        <v>560</v>
      </c>
      <c r="H104" s="19">
        <v>50</v>
      </c>
      <c r="I104" s="25"/>
      <c r="J104" s="25" t="s">
        <v>560</v>
      </c>
      <c r="K104" s="19">
        <v>50</v>
      </c>
      <c r="L104" s="25"/>
      <c r="M104" s="25" t="s">
        <v>560</v>
      </c>
      <c r="N104" s="25" t="s">
        <v>560</v>
      </c>
      <c r="O104" s="8"/>
      <c r="P104" s="8"/>
      <c r="Q104" s="8" t="s">
        <v>560</v>
      </c>
      <c r="R104" s="8" t="s">
        <v>560</v>
      </c>
      <c r="S104" s="8" t="s">
        <v>560</v>
      </c>
      <c r="T104" s="8"/>
      <c r="U104" s="8" t="s">
        <v>560</v>
      </c>
      <c r="V104" s="8" t="s">
        <v>560</v>
      </c>
      <c r="W104" s="8"/>
      <c r="X104" s="8" t="s">
        <v>560</v>
      </c>
      <c r="Y104" s="8" t="s">
        <v>560</v>
      </c>
      <c r="Z104" s="8"/>
    </row>
    <row r="105" s="1" customFormat="1" ht="13.55" customHeight="1" spans="1:26">
      <c r="A105" s="6" t="s">
        <v>668</v>
      </c>
      <c r="B105" s="6" t="s">
        <v>667</v>
      </c>
      <c r="C105" s="7"/>
      <c r="D105" s="7" t="s">
        <v>560</v>
      </c>
      <c r="E105" s="8"/>
      <c r="F105" s="8"/>
      <c r="G105" s="8" t="s">
        <v>560</v>
      </c>
      <c r="H105" s="19">
        <v>41</v>
      </c>
      <c r="I105" s="25"/>
      <c r="J105" s="25" t="s">
        <v>560</v>
      </c>
      <c r="K105" s="19">
        <v>41</v>
      </c>
      <c r="L105" s="25"/>
      <c r="M105" s="25" t="s">
        <v>560</v>
      </c>
      <c r="N105" s="25" t="s">
        <v>560</v>
      </c>
      <c r="O105" s="8"/>
      <c r="P105" s="8"/>
      <c r="Q105" s="8" t="s">
        <v>560</v>
      </c>
      <c r="R105" s="8" t="s">
        <v>560</v>
      </c>
      <c r="S105" s="8" t="s">
        <v>560</v>
      </c>
      <c r="T105" s="8"/>
      <c r="U105" s="8" t="s">
        <v>560</v>
      </c>
      <c r="V105" s="8" t="s">
        <v>560</v>
      </c>
      <c r="W105" s="8"/>
      <c r="X105" s="8" t="s">
        <v>560</v>
      </c>
      <c r="Y105" s="8" t="s">
        <v>560</v>
      </c>
      <c r="Z105" s="8"/>
    </row>
    <row r="106" s="1" customFormat="1" ht="27.1" customHeight="1" spans="1:26">
      <c r="A106" s="6" t="s">
        <v>725</v>
      </c>
      <c r="B106" s="27">
        <v>100</v>
      </c>
      <c r="C106" s="7"/>
      <c r="D106" s="7" t="s">
        <v>560</v>
      </c>
      <c r="E106" s="27">
        <v>100</v>
      </c>
      <c r="F106" s="7"/>
      <c r="G106" s="7" t="s">
        <v>560</v>
      </c>
      <c r="H106" s="19">
        <v>3</v>
      </c>
      <c r="I106" s="25"/>
      <c r="J106" s="25" t="s">
        <v>560</v>
      </c>
      <c r="K106" s="19">
        <v>3</v>
      </c>
      <c r="L106" s="25"/>
      <c r="M106" s="25" t="s">
        <v>560</v>
      </c>
      <c r="N106" s="25" t="s">
        <v>560</v>
      </c>
      <c r="O106" s="4" t="s">
        <v>660</v>
      </c>
      <c r="P106" s="5"/>
      <c r="Q106" s="5" t="s">
        <v>560</v>
      </c>
      <c r="R106" s="5" t="s">
        <v>560</v>
      </c>
      <c r="S106" s="5" t="s">
        <v>560</v>
      </c>
      <c r="T106" s="5"/>
      <c r="U106" s="5" t="s">
        <v>560</v>
      </c>
      <c r="V106" s="5" t="s">
        <v>560</v>
      </c>
      <c r="W106" s="5"/>
      <c r="X106" s="5" t="s">
        <v>560</v>
      </c>
      <c r="Y106" s="5" t="s">
        <v>560</v>
      </c>
      <c r="Z106" s="5"/>
    </row>
    <row r="107" s="1" customFormat="1" ht="39.1" customHeight="1" spans="1:26">
      <c r="A107" s="6" t="s">
        <v>726</v>
      </c>
      <c r="B107" s="27">
        <v>77</v>
      </c>
      <c r="C107" s="7"/>
      <c r="D107" s="7" t="s">
        <v>560</v>
      </c>
      <c r="E107" s="27">
        <v>77</v>
      </c>
      <c r="F107" s="7"/>
      <c r="G107" s="7" t="s">
        <v>560</v>
      </c>
      <c r="H107" s="19">
        <v>3</v>
      </c>
      <c r="I107" s="25"/>
      <c r="J107" s="25" t="s">
        <v>560</v>
      </c>
      <c r="K107" s="19">
        <v>3</v>
      </c>
      <c r="L107" s="25"/>
      <c r="M107" s="25" t="s">
        <v>560</v>
      </c>
      <c r="N107" s="25" t="s">
        <v>560</v>
      </c>
      <c r="O107" s="4" t="s">
        <v>660</v>
      </c>
      <c r="P107" s="5"/>
      <c r="Q107" s="5" t="s">
        <v>560</v>
      </c>
      <c r="R107" s="5" t="s">
        <v>560</v>
      </c>
      <c r="S107" s="5" t="s">
        <v>560</v>
      </c>
      <c r="T107" s="5"/>
      <c r="U107" s="5" t="s">
        <v>560</v>
      </c>
      <c r="V107" s="5" t="s">
        <v>560</v>
      </c>
      <c r="W107" s="5"/>
      <c r="X107" s="5" t="s">
        <v>560</v>
      </c>
      <c r="Y107" s="5" t="s">
        <v>560</v>
      </c>
      <c r="Z107" s="5"/>
    </row>
    <row r="108" s="1" customFormat="1" ht="27.1" customHeight="1" spans="1:26">
      <c r="A108" s="6" t="s">
        <v>727</v>
      </c>
      <c r="B108" s="27">
        <v>15</v>
      </c>
      <c r="C108" s="7"/>
      <c r="D108" s="7" t="s">
        <v>560</v>
      </c>
      <c r="E108" s="27">
        <v>15</v>
      </c>
      <c r="F108" s="7"/>
      <c r="G108" s="7" t="s">
        <v>560</v>
      </c>
      <c r="H108" s="19">
        <v>3</v>
      </c>
      <c r="I108" s="25"/>
      <c r="J108" s="25" t="s">
        <v>560</v>
      </c>
      <c r="K108" s="19">
        <v>3</v>
      </c>
      <c r="L108" s="25"/>
      <c r="M108" s="25" t="s">
        <v>560</v>
      </c>
      <c r="N108" s="25" t="s">
        <v>560</v>
      </c>
      <c r="O108" s="4" t="s">
        <v>660</v>
      </c>
      <c r="P108" s="5"/>
      <c r="Q108" s="5" t="s">
        <v>560</v>
      </c>
      <c r="R108" s="5" t="s">
        <v>560</v>
      </c>
      <c r="S108" s="5" t="s">
        <v>560</v>
      </c>
      <c r="T108" s="5"/>
      <c r="U108" s="5" t="s">
        <v>560</v>
      </c>
      <c r="V108" s="5" t="s">
        <v>560</v>
      </c>
      <c r="W108" s="5"/>
      <c r="X108" s="5" t="s">
        <v>560</v>
      </c>
      <c r="Y108" s="5" t="s">
        <v>560</v>
      </c>
      <c r="Z108" s="5"/>
    </row>
    <row r="109" s="1" customFormat="1" ht="33.1" customHeight="1" spans="1:26">
      <c r="A109" s="6" t="s">
        <v>728</v>
      </c>
      <c r="B109" s="27">
        <v>100</v>
      </c>
      <c r="C109" s="7"/>
      <c r="D109" s="7" t="s">
        <v>560</v>
      </c>
      <c r="E109" s="27">
        <v>100</v>
      </c>
      <c r="F109" s="7"/>
      <c r="G109" s="7" t="s">
        <v>560</v>
      </c>
      <c r="H109" s="19">
        <v>3</v>
      </c>
      <c r="I109" s="25"/>
      <c r="J109" s="25" t="s">
        <v>560</v>
      </c>
      <c r="K109" s="19">
        <v>3</v>
      </c>
      <c r="L109" s="25"/>
      <c r="M109" s="25" t="s">
        <v>560</v>
      </c>
      <c r="N109" s="25" t="s">
        <v>560</v>
      </c>
      <c r="O109" s="4" t="s">
        <v>660</v>
      </c>
      <c r="P109" s="5"/>
      <c r="Q109" s="5" t="s">
        <v>560</v>
      </c>
      <c r="R109" s="5" t="s">
        <v>560</v>
      </c>
      <c r="S109" s="5" t="s">
        <v>560</v>
      </c>
      <c r="T109" s="5"/>
      <c r="U109" s="5" t="s">
        <v>560</v>
      </c>
      <c r="V109" s="5" t="s">
        <v>560</v>
      </c>
      <c r="W109" s="5"/>
      <c r="X109" s="5" t="s">
        <v>560</v>
      </c>
      <c r="Y109" s="5" t="s">
        <v>560</v>
      </c>
      <c r="Z109" s="5"/>
    </row>
    <row r="110" s="1" customFormat="1" ht="27.95" customHeight="1" spans="1:26">
      <c r="A110" s="36" t="s">
        <v>729</v>
      </c>
      <c r="B110" s="28">
        <v>1</v>
      </c>
      <c r="C110" s="7"/>
      <c r="D110" s="7" t="s">
        <v>560</v>
      </c>
      <c r="E110" s="28">
        <v>1</v>
      </c>
      <c r="F110" s="7"/>
      <c r="G110" s="7" t="s">
        <v>560</v>
      </c>
      <c r="H110" s="19">
        <v>3</v>
      </c>
      <c r="I110" s="25"/>
      <c r="J110" s="25" t="s">
        <v>560</v>
      </c>
      <c r="K110" s="19">
        <v>3</v>
      </c>
      <c r="L110" s="25"/>
      <c r="M110" s="25" t="s">
        <v>560</v>
      </c>
      <c r="N110" s="25" t="s">
        <v>560</v>
      </c>
      <c r="O110" s="4" t="s">
        <v>660</v>
      </c>
      <c r="P110" s="5"/>
      <c r="Q110" s="5" t="s">
        <v>560</v>
      </c>
      <c r="R110" s="5" t="s">
        <v>560</v>
      </c>
      <c r="S110" s="5" t="s">
        <v>560</v>
      </c>
      <c r="T110" s="5"/>
      <c r="U110" s="5" t="s">
        <v>560</v>
      </c>
      <c r="V110" s="5" t="s">
        <v>560</v>
      </c>
      <c r="W110" s="5"/>
      <c r="X110" s="5" t="s">
        <v>560</v>
      </c>
      <c r="Y110" s="5" t="s">
        <v>560</v>
      </c>
      <c r="Z110" s="5"/>
    </row>
    <row r="111" s="1" customFormat="1" ht="42.6" customHeight="1" spans="1:26">
      <c r="A111" s="6" t="s">
        <v>730</v>
      </c>
      <c r="B111" s="27">
        <v>7</v>
      </c>
      <c r="C111" s="7"/>
      <c r="D111" s="7" t="s">
        <v>560</v>
      </c>
      <c r="E111" s="27">
        <v>7</v>
      </c>
      <c r="F111" s="7"/>
      <c r="G111" s="7" t="s">
        <v>560</v>
      </c>
      <c r="H111" s="19">
        <v>3</v>
      </c>
      <c r="I111" s="25"/>
      <c r="J111" s="25" t="s">
        <v>560</v>
      </c>
      <c r="K111" s="19">
        <v>3</v>
      </c>
      <c r="L111" s="25"/>
      <c r="M111" s="25" t="s">
        <v>560</v>
      </c>
      <c r="N111" s="25" t="s">
        <v>560</v>
      </c>
      <c r="O111" s="4" t="s">
        <v>660</v>
      </c>
      <c r="P111" s="5"/>
      <c r="Q111" s="5" t="s">
        <v>560</v>
      </c>
      <c r="R111" s="5" t="s">
        <v>560</v>
      </c>
      <c r="S111" s="5" t="s">
        <v>560</v>
      </c>
      <c r="T111" s="5"/>
      <c r="U111" s="5" t="s">
        <v>560</v>
      </c>
      <c r="V111" s="5" t="s">
        <v>560</v>
      </c>
      <c r="W111" s="5"/>
      <c r="X111" s="5" t="s">
        <v>560</v>
      </c>
      <c r="Y111" s="5" t="s">
        <v>560</v>
      </c>
      <c r="Z111" s="5"/>
    </row>
    <row r="112" s="1" customFormat="1" ht="28.45" customHeight="1" spans="1:26">
      <c r="A112" s="6" t="s">
        <v>731</v>
      </c>
      <c r="B112" s="28">
        <v>1</v>
      </c>
      <c r="C112" s="7"/>
      <c r="D112" s="7" t="s">
        <v>560</v>
      </c>
      <c r="E112" s="28">
        <v>1</v>
      </c>
      <c r="F112" s="7"/>
      <c r="G112" s="7" t="s">
        <v>560</v>
      </c>
      <c r="H112" s="19">
        <v>3</v>
      </c>
      <c r="I112" s="25"/>
      <c r="J112" s="25" t="s">
        <v>560</v>
      </c>
      <c r="K112" s="19">
        <v>3</v>
      </c>
      <c r="L112" s="25"/>
      <c r="M112" s="25" t="s">
        <v>560</v>
      </c>
      <c r="N112" s="25" t="s">
        <v>560</v>
      </c>
      <c r="O112" s="4" t="s">
        <v>660</v>
      </c>
      <c r="P112" s="5"/>
      <c r="Q112" s="5" t="s">
        <v>560</v>
      </c>
      <c r="R112" s="5" t="s">
        <v>560</v>
      </c>
      <c r="S112" s="5" t="s">
        <v>560</v>
      </c>
      <c r="T112" s="5"/>
      <c r="U112" s="5" t="s">
        <v>560</v>
      </c>
      <c r="V112" s="5" t="s">
        <v>560</v>
      </c>
      <c r="W112" s="5"/>
      <c r="X112" s="5" t="s">
        <v>560</v>
      </c>
      <c r="Y112" s="5" t="s">
        <v>560</v>
      </c>
      <c r="Z112" s="5"/>
    </row>
    <row r="113" s="1" customFormat="1" ht="21.2" customHeight="1" spans="1:26">
      <c r="A113" s="6" t="s">
        <v>732</v>
      </c>
      <c r="B113" s="27">
        <v>12</v>
      </c>
      <c r="C113" s="7"/>
      <c r="D113" s="7" t="s">
        <v>560</v>
      </c>
      <c r="E113" s="27">
        <v>12</v>
      </c>
      <c r="F113" s="7"/>
      <c r="G113" s="7" t="s">
        <v>560</v>
      </c>
      <c r="H113" s="19">
        <v>3</v>
      </c>
      <c r="I113" s="25"/>
      <c r="J113" s="25" t="s">
        <v>560</v>
      </c>
      <c r="K113" s="19">
        <v>3</v>
      </c>
      <c r="L113" s="25"/>
      <c r="M113" s="25" t="s">
        <v>560</v>
      </c>
      <c r="N113" s="25" t="s">
        <v>560</v>
      </c>
      <c r="O113" s="4" t="s">
        <v>660</v>
      </c>
      <c r="P113" s="5"/>
      <c r="Q113" s="5" t="s">
        <v>560</v>
      </c>
      <c r="R113" s="5" t="s">
        <v>560</v>
      </c>
      <c r="S113" s="5" t="s">
        <v>560</v>
      </c>
      <c r="T113" s="5"/>
      <c r="U113" s="5" t="s">
        <v>560</v>
      </c>
      <c r="V113" s="5" t="s">
        <v>560</v>
      </c>
      <c r="W113" s="5"/>
      <c r="X113" s="5" t="s">
        <v>560</v>
      </c>
      <c r="Y113" s="5" t="s">
        <v>560</v>
      </c>
      <c r="Z113" s="5"/>
    </row>
    <row r="114" s="1" customFormat="1" ht="41.15" customHeight="1" spans="1:26">
      <c r="A114" s="6" t="s">
        <v>733</v>
      </c>
      <c r="B114" s="27">
        <v>10000</v>
      </c>
      <c r="C114" s="7"/>
      <c r="D114" s="7" t="s">
        <v>560</v>
      </c>
      <c r="E114" s="27">
        <v>10000</v>
      </c>
      <c r="F114" s="7"/>
      <c r="G114" s="7" t="s">
        <v>560</v>
      </c>
      <c r="H114" s="19">
        <v>3</v>
      </c>
      <c r="I114" s="25"/>
      <c r="J114" s="25" t="s">
        <v>560</v>
      </c>
      <c r="K114" s="19">
        <v>3</v>
      </c>
      <c r="L114" s="25"/>
      <c r="M114" s="25" t="s">
        <v>560</v>
      </c>
      <c r="N114" s="25" t="s">
        <v>560</v>
      </c>
      <c r="O114" s="4" t="s">
        <v>660</v>
      </c>
      <c r="P114" s="5"/>
      <c r="Q114" s="5" t="s">
        <v>560</v>
      </c>
      <c r="R114" s="5" t="s">
        <v>560</v>
      </c>
      <c r="S114" s="5" t="s">
        <v>560</v>
      </c>
      <c r="T114" s="5"/>
      <c r="U114" s="5" t="s">
        <v>560</v>
      </c>
      <c r="V114" s="5" t="s">
        <v>560</v>
      </c>
      <c r="W114" s="5"/>
      <c r="X114" s="5" t="s">
        <v>560</v>
      </c>
      <c r="Y114" s="5" t="s">
        <v>560</v>
      </c>
      <c r="Z114" s="5"/>
    </row>
    <row r="115" s="1" customFormat="1" ht="33.1" customHeight="1" spans="1:26">
      <c r="A115" s="6" t="s">
        <v>734</v>
      </c>
      <c r="B115" s="27">
        <v>100</v>
      </c>
      <c r="C115" s="7"/>
      <c r="D115" s="7" t="s">
        <v>560</v>
      </c>
      <c r="E115" s="27">
        <v>100</v>
      </c>
      <c r="F115" s="7"/>
      <c r="G115" s="7" t="s">
        <v>560</v>
      </c>
      <c r="H115" s="19">
        <v>3</v>
      </c>
      <c r="I115" s="25"/>
      <c r="J115" s="25" t="s">
        <v>560</v>
      </c>
      <c r="K115" s="19">
        <v>3</v>
      </c>
      <c r="L115" s="25"/>
      <c r="M115" s="25" t="s">
        <v>560</v>
      </c>
      <c r="N115" s="25" t="s">
        <v>560</v>
      </c>
      <c r="O115" s="4" t="s">
        <v>660</v>
      </c>
      <c r="P115" s="5"/>
      <c r="Q115" s="5" t="s">
        <v>560</v>
      </c>
      <c r="R115" s="5" t="s">
        <v>560</v>
      </c>
      <c r="S115" s="5" t="s">
        <v>560</v>
      </c>
      <c r="T115" s="5"/>
      <c r="U115" s="5" t="s">
        <v>560</v>
      </c>
      <c r="V115" s="5" t="s">
        <v>560</v>
      </c>
      <c r="W115" s="5"/>
      <c r="X115" s="5" t="s">
        <v>560</v>
      </c>
      <c r="Y115" s="5" t="s">
        <v>560</v>
      </c>
      <c r="Z115" s="5"/>
    </row>
    <row r="116" s="1" customFormat="1" ht="31.1" customHeight="1" spans="1:26">
      <c r="A116" s="6" t="s">
        <v>735</v>
      </c>
      <c r="B116" s="27">
        <v>15</v>
      </c>
      <c r="C116" s="7"/>
      <c r="D116" s="7" t="s">
        <v>560</v>
      </c>
      <c r="E116" s="27">
        <v>15</v>
      </c>
      <c r="F116" s="7"/>
      <c r="G116" s="7" t="s">
        <v>560</v>
      </c>
      <c r="H116" s="19">
        <v>5</v>
      </c>
      <c r="I116" s="25"/>
      <c r="J116" s="25" t="s">
        <v>560</v>
      </c>
      <c r="K116" s="19">
        <v>5</v>
      </c>
      <c r="L116" s="25"/>
      <c r="M116" s="25" t="s">
        <v>560</v>
      </c>
      <c r="N116" s="25" t="s">
        <v>560</v>
      </c>
      <c r="O116" s="4" t="s">
        <v>660</v>
      </c>
      <c r="P116" s="5"/>
      <c r="Q116" s="5" t="s">
        <v>560</v>
      </c>
      <c r="R116" s="5" t="s">
        <v>560</v>
      </c>
      <c r="S116" s="5" t="s">
        <v>560</v>
      </c>
      <c r="T116" s="5"/>
      <c r="U116" s="5" t="s">
        <v>560</v>
      </c>
      <c r="V116" s="5" t="s">
        <v>560</v>
      </c>
      <c r="W116" s="5"/>
      <c r="X116" s="5" t="s">
        <v>560</v>
      </c>
      <c r="Y116" s="5" t="s">
        <v>560</v>
      </c>
      <c r="Z116" s="5"/>
    </row>
    <row r="117" s="1" customFormat="1" ht="30.1" customHeight="1" spans="1:26">
      <c r="A117" s="6" t="s">
        <v>736</v>
      </c>
      <c r="B117" s="27">
        <v>100</v>
      </c>
      <c r="C117" s="7"/>
      <c r="D117" s="7" t="s">
        <v>560</v>
      </c>
      <c r="E117" s="27">
        <v>100</v>
      </c>
      <c r="F117" s="7"/>
      <c r="G117" s="7" t="s">
        <v>560</v>
      </c>
      <c r="H117" s="19">
        <v>2</v>
      </c>
      <c r="I117" s="25"/>
      <c r="J117" s="25" t="s">
        <v>560</v>
      </c>
      <c r="K117" s="19">
        <v>2</v>
      </c>
      <c r="L117" s="25"/>
      <c r="M117" s="25" t="s">
        <v>560</v>
      </c>
      <c r="N117" s="25" t="s">
        <v>560</v>
      </c>
      <c r="O117" s="4" t="s">
        <v>660</v>
      </c>
      <c r="P117" s="5"/>
      <c r="Q117" s="5" t="s">
        <v>560</v>
      </c>
      <c r="R117" s="5" t="s">
        <v>560</v>
      </c>
      <c r="S117" s="5" t="s">
        <v>560</v>
      </c>
      <c r="T117" s="5"/>
      <c r="U117" s="5" t="s">
        <v>560</v>
      </c>
      <c r="V117" s="5" t="s">
        <v>560</v>
      </c>
      <c r="W117" s="5"/>
      <c r="X117" s="5" t="s">
        <v>560</v>
      </c>
      <c r="Y117" s="5" t="s">
        <v>560</v>
      </c>
      <c r="Z117" s="5"/>
    </row>
    <row r="118" s="1" customFormat="1" ht="32.15" customHeight="1" spans="1:26">
      <c r="A118" s="6" t="s">
        <v>737</v>
      </c>
      <c r="B118" s="27">
        <v>123</v>
      </c>
      <c r="C118" s="7"/>
      <c r="D118" s="7" t="s">
        <v>560</v>
      </c>
      <c r="E118" s="27">
        <v>123</v>
      </c>
      <c r="F118" s="7"/>
      <c r="G118" s="7" t="s">
        <v>560</v>
      </c>
      <c r="H118" s="19">
        <v>2</v>
      </c>
      <c r="I118" s="25"/>
      <c r="J118" s="25" t="s">
        <v>560</v>
      </c>
      <c r="K118" s="19">
        <v>2</v>
      </c>
      <c r="L118" s="25"/>
      <c r="M118" s="25" t="s">
        <v>560</v>
      </c>
      <c r="N118" s="25" t="s">
        <v>560</v>
      </c>
      <c r="O118" s="4" t="s">
        <v>660</v>
      </c>
      <c r="P118" s="5"/>
      <c r="Q118" s="5" t="s">
        <v>560</v>
      </c>
      <c r="R118" s="5" t="s">
        <v>560</v>
      </c>
      <c r="S118" s="5" t="s">
        <v>560</v>
      </c>
      <c r="T118" s="5"/>
      <c r="U118" s="5" t="s">
        <v>560</v>
      </c>
      <c r="V118" s="5" t="s">
        <v>560</v>
      </c>
      <c r="W118" s="5"/>
      <c r="X118" s="5" t="s">
        <v>560</v>
      </c>
      <c r="Y118" s="5" t="s">
        <v>560</v>
      </c>
      <c r="Z118" s="5"/>
    </row>
    <row r="119" s="1" customFormat="1" ht="31.1" customHeight="1" spans="1:26">
      <c r="A119" s="6" t="s">
        <v>738</v>
      </c>
      <c r="B119" s="27">
        <v>35</v>
      </c>
      <c r="C119" s="7"/>
      <c r="D119" s="7" t="s">
        <v>560</v>
      </c>
      <c r="E119" s="27">
        <v>35</v>
      </c>
      <c r="F119" s="7"/>
      <c r="G119" s="7" t="s">
        <v>560</v>
      </c>
      <c r="H119" s="19">
        <v>2</v>
      </c>
      <c r="I119" s="25"/>
      <c r="J119" s="25" t="s">
        <v>560</v>
      </c>
      <c r="K119" s="19">
        <v>2</v>
      </c>
      <c r="L119" s="25"/>
      <c r="M119" s="25" t="s">
        <v>560</v>
      </c>
      <c r="N119" s="25" t="s">
        <v>560</v>
      </c>
      <c r="O119" s="4" t="s">
        <v>660</v>
      </c>
      <c r="P119" s="5"/>
      <c r="Q119" s="5" t="s">
        <v>560</v>
      </c>
      <c r="R119" s="5" t="s">
        <v>560</v>
      </c>
      <c r="S119" s="5" t="s">
        <v>560</v>
      </c>
      <c r="T119" s="5"/>
      <c r="U119" s="5" t="s">
        <v>560</v>
      </c>
      <c r="V119" s="5" t="s">
        <v>560</v>
      </c>
      <c r="W119" s="5"/>
      <c r="X119" s="5" t="s">
        <v>560</v>
      </c>
      <c r="Y119" s="5" t="s">
        <v>560</v>
      </c>
      <c r="Z119" s="5"/>
    </row>
    <row r="120" s="1" customFormat="1" ht="13.55" customHeight="1" spans="1:26">
      <c r="A120" s="6" t="s">
        <v>673</v>
      </c>
      <c r="B120" s="6" t="s">
        <v>667</v>
      </c>
      <c r="C120" s="7"/>
      <c r="D120" s="7" t="s">
        <v>560</v>
      </c>
      <c r="E120" s="8"/>
      <c r="F120" s="8"/>
      <c r="G120" s="8" t="s">
        <v>560</v>
      </c>
      <c r="H120" s="19">
        <v>3</v>
      </c>
      <c r="I120" s="25"/>
      <c r="J120" s="25" t="s">
        <v>560</v>
      </c>
      <c r="K120" s="19">
        <v>3</v>
      </c>
      <c r="L120" s="25"/>
      <c r="M120" s="25" t="s">
        <v>560</v>
      </c>
      <c r="N120" s="25" t="s">
        <v>560</v>
      </c>
      <c r="O120" s="8"/>
      <c r="P120" s="8"/>
      <c r="Q120" s="8" t="s">
        <v>560</v>
      </c>
      <c r="R120" s="8" t="s">
        <v>560</v>
      </c>
      <c r="S120" s="8" t="s">
        <v>560</v>
      </c>
      <c r="T120" s="8"/>
      <c r="U120" s="8" t="s">
        <v>560</v>
      </c>
      <c r="V120" s="8" t="s">
        <v>560</v>
      </c>
      <c r="W120" s="8"/>
      <c r="X120" s="8" t="s">
        <v>560</v>
      </c>
      <c r="Y120" s="8" t="s">
        <v>560</v>
      </c>
      <c r="Z120" s="8"/>
    </row>
    <row r="121" s="1" customFormat="1" ht="36" customHeight="1" spans="1:26">
      <c r="A121" s="6" t="s">
        <v>739</v>
      </c>
      <c r="B121" s="6" t="s">
        <v>740</v>
      </c>
      <c r="C121" s="7"/>
      <c r="D121" s="7" t="s">
        <v>560</v>
      </c>
      <c r="E121" s="6" t="s">
        <v>740</v>
      </c>
      <c r="F121" s="7"/>
      <c r="G121" s="7" t="s">
        <v>560</v>
      </c>
      <c r="H121" s="19">
        <v>3</v>
      </c>
      <c r="I121" s="25"/>
      <c r="J121" s="25" t="s">
        <v>560</v>
      </c>
      <c r="K121" s="19">
        <v>3</v>
      </c>
      <c r="L121" s="25"/>
      <c r="M121" s="25" t="s">
        <v>560</v>
      </c>
      <c r="N121" s="25" t="s">
        <v>560</v>
      </c>
      <c r="O121" s="4" t="s">
        <v>660</v>
      </c>
      <c r="P121" s="5"/>
      <c r="Q121" s="5" t="s">
        <v>560</v>
      </c>
      <c r="R121" s="5" t="s">
        <v>560</v>
      </c>
      <c r="S121" s="5" t="s">
        <v>560</v>
      </c>
      <c r="T121" s="5"/>
      <c r="U121" s="5" t="s">
        <v>560</v>
      </c>
      <c r="V121" s="5" t="s">
        <v>560</v>
      </c>
      <c r="W121" s="5"/>
      <c r="X121" s="5" t="s">
        <v>560</v>
      </c>
      <c r="Y121" s="5" t="s">
        <v>560</v>
      </c>
      <c r="Z121" s="5"/>
    </row>
    <row r="122" s="1" customFormat="1" ht="13.55" customHeight="1" spans="1:26">
      <c r="A122" s="6" t="s">
        <v>675</v>
      </c>
      <c r="B122" s="6" t="s">
        <v>667</v>
      </c>
      <c r="C122" s="7"/>
      <c r="D122" s="7" t="s">
        <v>560</v>
      </c>
      <c r="E122" s="8"/>
      <c r="F122" s="8"/>
      <c r="G122" s="8" t="s">
        <v>560</v>
      </c>
      <c r="H122" s="19">
        <v>3</v>
      </c>
      <c r="I122" s="25"/>
      <c r="J122" s="25" t="s">
        <v>560</v>
      </c>
      <c r="K122" s="19">
        <v>3</v>
      </c>
      <c r="L122" s="25"/>
      <c r="M122" s="25" t="s">
        <v>560</v>
      </c>
      <c r="N122" s="25" t="s">
        <v>560</v>
      </c>
      <c r="O122" s="8"/>
      <c r="P122" s="8"/>
      <c r="Q122" s="8" t="s">
        <v>560</v>
      </c>
      <c r="R122" s="8" t="s">
        <v>560</v>
      </c>
      <c r="S122" s="8" t="s">
        <v>560</v>
      </c>
      <c r="T122" s="8"/>
      <c r="U122" s="8" t="s">
        <v>560</v>
      </c>
      <c r="V122" s="8" t="s">
        <v>560</v>
      </c>
      <c r="W122" s="8"/>
      <c r="X122" s="8" t="s">
        <v>560</v>
      </c>
      <c r="Y122" s="8" t="s">
        <v>560</v>
      </c>
      <c r="Z122" s="8"/>
    </row>
    <row r="123" s="1" customFormat="1" ht="27.1" customHeight="1" spans="1:26">
      <c r="A123" s="6" t="s">
        <v>741</v>
      </c>
      <c r="B123" s="27">
        <v>12</v>
      </c>
      <c r="C123" s="7"/>
      <c r="D123" s="7" t="s">
        <v>560</v>
      </c>
      <c r="E123" s="6" t="s">
        <v>742</v>
      </c>
      <c r="F123" s="7"/>
      <c r="G123" s="7" t="s">
        <v>560</v>
      </c>
      <c r="H123" s="19">
        <v>3</v>
      </c>
      <c r="I123" s="25"/>
      <c r="J123" s="25" t="s">
        <v>560</v>
      </c>
      <c r="K123" s="19">
        <v>3</v>
      </c>
      <c r="L123" s="25"/>
      <c r="M123" s="25" t="s">
        <v>560</v>
      </c>
      <c r="N123" s="25" t="s">
        <v>560</v>
      </c>
      <c r="O123" s="4" t="s">
        <v>660</v>
      </c>
      <c r="P123" s="5"/>
      <c r="Q123" s="5" t="s">
        <v>560</v>
      </c>
      <c r="R123" s="5" t="s">
        <v>560</v>
      </c>
      <c r="S123" s="5" t="s">
        <v>560</v>
      </c>
      <c r="T123" s="5"/>
      <c r="U123" s="5" t="s">
        <v>560</v>
      </c>
      <c r="V123" s="5" t="s">
        <v>560</v>
      </c>
      <c r="W123" s="5"/>
      <c r="X123" s="5" t="s">
        <v>560</v>
      </c>
      <c r="Y123" s="5" t="s">
        <v>560</v>
      </c>
      <c r="Z123" s="5"/>
    </row>
    <row r="124" s="1" customFormat="1" ht="18.95" customHeight="1" spans="1:26">
      <c r="A124" s="6" t="s">
        <v>677</v>
      </c>
      <c r="B124" s="6" t="s">
        <v>667</v>
      </c>
      <c r="C124" s="7"/>
      <c r="D124" s="7" t="s">
        <v>560</v>
      </c>
      <c r="E124" s="8"/>
      <c r="F124" s="8"/>
      <c r="G124" s="8" t="s">
        <v>560</v>
      </c>
      <c r="H124" s="19">
        <v>3</v>
      </c>
      <c r="I124" s="25"/>
      <c r="J124" s="25" t="s">
        <v>560</v>
      </c>
      <c r="K124" s="19">
        <v>3</v>
      </c>
      <c r="L124" s="25"/>
      <c r="M124" s="25" t="s">
        <v>560</v>
      </c>
      <c r="N124" s="25" t="s">
        <v>560</v>
      </c>
      <c r="O124" s="8"/>
      <c r="P124" s="8"/>
      <c r="Q124" s="8" t="s">
        <v>560</v>
      </c>
      <c r="R124" s="8" t="s">
        <v>560</v>
      </c>
      <c r="S124" s="8" t="s">
        <v>560</v>
      </c>
      <c r="T124" s="8"/>
      <c r="U124" s="8" t="s">
        <v>560</v>
      </c>
      <c r="V124" s="8" t="s">
        <v>560</v>
      </c>
      <c r="W124" s="8"/>
      <c r="X124" s="8" t="s">
        <v>560</v>
      </c>
      <c r="Y124" s="8" t="s">
        <v>560</v>
      </c>
      <c r="Z124" s="8"/>
    </row>
    <row r="125" s="1" customFormat="1" ht="18.05" customHeight="1" spans="1:26">
      <c r="A125" s="6" t="s">
        <v>678</v>
      </c>
      <c r="B125" s="28">
        <v>12379590.94</v>
      </c>
      <c r="C125" s="7"/>
      <c r="D125" s="7" t="s">
        <v>560</v>
      </c>
      <c r="E125" s="28">
        <v>12379590.94</v>
      </c>
      <c r="F125" s="7"/>
      <c r="G125" s="7" t="s">
        <v>560</v>
      </c>
      <c r="H125" s="19">
        <v>3</v>
      </c>
      <c r="I125" s="25"/>
      <c r="J125" s="25" t="s">
        <v>560</v>
      </c>
      <c r="K125" s="19">
        <v>3</v>
      </c>
      <c r="L125" s="25"/>
      <c r="M125" s="25" t="s">
        <v>560</v>
      </c>
      <c r="N125" s="25" t="s">
        <v>560</v>
      </c>
      <c r="O125" s="4" t="s">
        <v>660</v>
      </c>
      <c r="P125" s="5"/>
      <c r="Q125" s="5" t="s">
        <v>560</v>
      </c>
      <c r="R125" s="5" t="s">
        <v>560</v>
      </c>
      <c r="S125" s="5" t="s">
        <v>560</v>
      </c>
      <c r="T125" s="5"/>
      <c r="U125" s="5" t="s">
        <v>560</v>
      </c>
      <c r="V125" s="5" t="s">
        <v>560</v>
      </c>
      <c r="W125" s="5"/>
      <c r="X125" s="5" t="s">
        <v>560</v>
      </c>
      <c r="Y125" s="5" t="s">
        <v>560</v>
      </c>
      <c r="Z125" s="5"/>
    </row>
    <row r="126" s="1" customFormat="1" ht="18" customHeight="1" spans="1:26">
      <c r="A126" s="6" t="s">
        <v>679</v>
      </c>
      <c r="B126" s="6" t="s">
        <v>667</v>
      </c>
      <c r="C126" s="7"/>
      <c r="D126" s="7" t="s">
        <v>560</v>
      </c>
      <c r="E126" s="8"/>
      <c r="F126" s="8"/>
      <c r="G126" s="8" t="s">
        <v>560</v>
      </c>
      <c r="H126" s="19">
        <v>30</v>
      </c>
      <c r="I126" s="25"/>
      <c r="J126" s="25" t="s">
        <v>560</v>
      </c>
      <c r="K126" s="19">
        <v>30</v>
      </c>
      <c r="L126" s="25"/>
      <c r="M126" s="25" t="s">
        <v>560</v>
      </c>
      <c r="N126" s="25" t="s">
        <v>560</v>
      </c>
      <c r="O126" s="8"/>
      <c r="P126" s="8"/>
      <c r="Q126" s="8" t="s">
        <v>560</v>
      </c>
      <c r="R126" s="8" t="s">
        <v>560</v>
      </c>
      <c r="S126" s="8" t="s">
        <v>560</v>
      </c>
      <c r="T126" s="8"/>
      <c r="U126" s="8" t="s">
        <v>560</v>
      </c>
      <c r="V126" s="8" t="s">
        <v>560</v>
      </c>
      <c r="W126" s="8"/>
      <c r="X126" s="8" t="s">
        <v>560</v>
      </c>
      <c r="Y126" s="8" t="s">
        <v>560</v>
      </c>
      <c r="Z126" s="8"/>
    </row>
    <row r="127" s="1" customFormat="1" ht="13.55" customHeight="1" spans="1:26">
      <c r="A127" s="6" t="s">
        <v>680</v>
      </c>
      <c r="B127" s="6" t="s">
        <v>667</v>
      </c>
      <c r="C127" s="7"/>
      <c r="D127" s="7" t="s">
        <v>560</v>
      </c>
      <c r="E127" s="8"/>
      <c r="F127" s="8"/>
      <c r="G127" s="8" t="s">
        <v>560</v>
      </c>
      <c r="H127" s="19">
        <v>20</v>
      </c>
      <c r="I127" s="25"/>
      <c r="J127" s="25" t="s">
        <v>560</v>
      </c>
      <c r="K127" s="19">
        <v>20</v>
      </c>
      <c r="L127" s="25"/>
      <c r="M127" s="25" t="s">
        <v>560</v>
      </c>
      <c r="N127" s="25" t="s">
        <v>560</v>
      </c>
      <c r="O127" s="8"/>
      <c r="P127" s="8"/>
      <c r="Q127" s="8" t="s">
        <v>560</v>
      </c>
      <c r="R127" s="8" t="s">
        <v>560</v>
      </c>
      <c r="S127" s="8" t="s">
        <v>560</v>
      </c>
      <c r="T127" s="8"/>
      <c r="U127" s="8" t="s">
        <v>560</v>
      </c>
      <c r="V127" s="8" t="s">
        <v>560</v>
      </c>
      <c r="W127" s="8"/>
      <c r="X127" s="8" t="s">
        <v>560</v>
      </c>
      <c r="Y127" s="8" t="s">
        <v>560</v>
      </c>
      <c r="Z127" s="8"/>
    </row>
    <row r="128" s="1" customFormat="1" ht="16.25" customHeight="1" spans="1:26">
      <c r="A128" s="6" t="s">
        <v>743</v>
      </c>
      <c r="B128" s="6" t="s">
        <v>744</v>
      </c>
      <c r="C128" s="7"/>
      <c r="D128" s="7" t="s">
        <v>560</v>
      </c>
      <c r="E128" s="6" t="s">
        <v>744</v>
      </c>
      <c r="F128" s="7"/>
      <c r="G128" s="7" t="s">
        <v>560</v>
      </c>
      <c r="H128" s="19">
        <v>10</v>
      </c>
      <c r="I128" s="25"/>
      <c r="J128" s="25" t="s">
        <v>560</v>
      </c>
      <c r="K128" s="19">
        <v>10</v>
      </c>
      <c r="L128" s="25"/>
      <c r="M128" s="25" t="s">
        <v>560</v>
      </c>
      <c r="N128" s="25" t="s">
        <v>560</v>
      </c>
      <c r="O128" s="4" t="s">
        <v>660</v>
      </c>
      <c r="P128" s="5"/>
      <c r="Q128" s="5" t="s">
        <v>560</v>
      </c>
      <c r="R128" s="5" t="s">
        <v>560</v>
      </c>
      <c r="S128" s="5" t="s">
        <v>560</v>
      </c>
      <c r="T128" s="5"/>
      <c r="U128" s="5" t="s">
        <v>560</v>
      </c>
      <c r="V128" s="5" t="s">
        <v>560</v>
      </c>
      <c r="W128" s="5"/>
      <c r="X128" s="5" t="s">
        <v>560</v>
      </c>
      <c r="Y128" s="5" t="s">
        <v>560</v>
      </c>
      <c r="Z128" s="5"/>
    </row>
    <row r="129" s="1" customFormat="1" ht="27.1" customHeight="1" spans="1:26">
      <c r="A129" s="6" t="s">
        <v>745</v>
      </c>
      <c r="B129" s="6" t="s">
        <v>682</v>
      </c>
      <c r="C129" s="7"/>
      <c r="D129" s="7" t="s">
        <v>560</v>
      </c>
      <c r="E129" s="6" t="s">
        <v>682</v>
      </c>
      <c r="F129" s="7"/>
      <c r="G129" s="7" t="s">
        <v>560</v>
      </c>
      <c r="H129" s="19">
        <v>10</v>
      </c>
      <c r="I129" s="25"/>
      <c r="J129" s="25" t="s">
        <v>560</v>
      </c>
      <c r="K129" s="19">
        <v>10</v>
      </c>
      <c r="L129" s="25"/>
      <c r="M129" s="25" t="s">
        <v>560</v>
      </c>
      <c r="N129" s="25" t="s">
        <v>560</v>
      </c>
      <c r="O129" s="4" t="s">
        <v>660</v>
      </c>
      <c r="P129" s="5"/>
      <c r="Q129" s="5" t="s">
        <v>560</v>
      </c>
      <c r="R129" s="5" t="s">
        <v>560</v>
      </c>
      <c r="S129" s="5" t="s">
        <v>560</v>
      </c>
      <c r="T129" s="5"/>
      <c r="U129" s="5" t="s">
        <v>560</v>
      </c>
      <c r="V129" s="5" t="s">
        <v>560</v>
      </c>
      <c r="W129" s="5"/>
      <c r="X129" s="5" t="s">
        <v>560</v>
      </c>
      <c r="Y129" s="5" t="s">
        <v>560</v>
      </c>
      <c r="Z129" s="5"/>
    </row>
    <row r="130" s="1" customFormat="1" ht="21" customHeight="1" spans="1:26">
      <c r="A130" s="6" t="s">
        <v>683</v>
      </c>
      <c r="B130" s="6" t="s">
        <v>667</v>
      </c>
      <c r="C130" s="7"/>
      <c r="D130" s="7" t="s">
        <v>560</v>
      </c>
      <c r="E130" s="8"/>
      <c r="F130" s="8"/>
      <c r="G130" s="8" t="s">
        <v>560</v>
      </c>
      <c r="H130" s="19">
        <v>10</v>
      </c>
      <c r="I130" s="25"/>
      <c r="J130" s="25" t="s">
        <v>560</v>
      </c>
      <c r="K130" s="19">
        <v>10</v>
      </c>
      <c r="L130" s="25"/>
      <c r="M130" s="25" t="s">
        <v>560</v>
      </c>
      <c r="N130" s="25" t="s">
        <v>560</v>
      </c>
      <c r="O130" s="8"/>
      <c r="P130" s="8"/>
      <c r="Q130" s="8" t="s">
        <v>560</v>
      </c>
      <c r="R130" s="8" t="s">
        <v>560</v>
      </c>
      <c r="S130" s="8" t="s">
        <v>560</v>
      </c>
      <c r="T130" s="8"/>
      <c r="U130" s="8" t="s">
        <v>560</v>
      </c>
      <c r="V130" s="8" t="s">
        <v>560</v>
      </c>
      <c r="W130" s="8"/>
      <c r="X130" s="8" t="s">
        <v>560</v>
      </c>
      <c r="Y130" s="8" t="s">
        <v>560</v>
      </c>
      <c r="Z130" s="8"/>
    </row>
    <row r="131" s="1" customFormat="1" ht="42.1" customHeight="1" spans="1:26">
      <c r="A131" s="6" t="s">
        <v>746</v>
      </c>
      <c r="B131" s="6" t="s">
        <v>706</v>
      </c>
      <c r="C131" s="7"/>
      <c r="D131" s="7" t="s">
        <v>560</v>
      </c>
      <c r="E131" s="6" t="s">
        <v>706</v>
      </c>
      <c r="F131" s="7"/>
      <c r="G131" s="7" t="s">
        <v>560</v>
      </c>
      <c r="H131" s="19">
        <v>10</v>
      </c>
      <c r="I131" s="25"/>
      <c r="J131" s="25" t="s">
        <v>560</v>
      </c>
      <c r="K131" s="19">
        <v>10</v>
      </c>
      <c r="L131" s="25"/>
      <c r="M131" s="25" t="s">
        <v>560</v>
      </c>
      <c r="N131" s="25" t="s">
        <v>560</v>
      </c>
      <c r="O131" s="4" t="s">
        <v>660</v>
      </c>
      <c r="P131" s="5"/>
      <c r="Q131" s="5" t="s">
        <v>560</v>
      </c>
      <c r="R131" s="5" t="s">
        <v>560</v>
      </c>
      <c r="S131" s="5" t="s">
        <v>560</v>
      </c>
      <c r="T131" s="5"/>
      <c r="U131" s="5" t="s">
        <v>560</v>
      </c>
      <c r="V131" s="5" t="s">
        <v>560</v>
      </c>
      <c r="W131" s="5"/>
      <c r="X131" s="5" t="s">
        <v>560</v>
      </c>
      <c r="Y131" s="5" t="s">
        <v>560</v>
      </c>
      <c r="Z131" s="5"/>
    </row>
    <row r="132" s="1" customFormat="1" ht="21" customHeight="1" spans="1:26">
      <c r="A132" s="6" t="s">
        <v>686</v>
      </c>
      <c r="B132" s="6" t="s">
        <v>667</v>
      </c>
      <c r="C132" s="7"/>
      <c r="D132" s="7" t="s">
        <v>560</v>
      </c>
      <c r="E132" s="8"/>
      <c r="F132" s="8"/>
      <c r="G132" s="8" t="s">
        <v>560</v>
      </c>
      <c r="H132" s="19">
        <v>10</v>
      </c>
      <c r="I132" s="25"/>
      <c r="J132" s="25" t="s">
        <v>560</v>
      </c>
      <c r="K132" s="19">
        <v>10</v>
      </c>
      <c r="L132" s="25"/>
      <c r="M132" s="25" t="s">
        <v>560</v>
      </c>
      <c r="N132" s="25" t="s">
        <v>560</v>
      </c>
      <c r="O132" s="8"/>
      <c r="P132" s="8"/>
      <c r="Q132" s="8" t="s">
        <v>560</v>
      </c>
      <c r="R132" s="8" t="s">
        <v>560</v>
      </c>
      <c r="S132" s="8" t="s">
        <v>560</v>
      </c>
      <c r="T132" s="8"/>
      <c r="U132" s="8" t="s">
        <v>560</v>
      </c>
      <c r="V132" s="8" t="s">
        <v>560</v>
      </c>
      <c r="W132" s="8"/>
      <c r="X132" s="8" t="s">
        <v>560</v>
      </c>
      <c r="Y132" s="8" t="s">
        <v>560</v>
      </c>
      <c r="Z132" s="8"/>
    </row>
    <row r="133" s="1" customFormat="1" ht="18.05" customHeight="1" spans="1:26">
      <c r="A133" s="6" t="s">
        <v>687</v>
      </c>
      <c r="B133" s="6" t="s">
        <v>667</v>
      </c>
      <c r="C133" s="7"/>
      <c r="D133" s="7" t="s">
        <v>560</v>
      </c>
      <c r="E133" s="8"/>
      <c r="F133" s="8"/>
      <c r="G133" s="8" t="s">
        <v>560</v>
      </c>
      <c r="H133" s="19">
        <v>10</v>
      </c>
      <c r="I133" s="25"/>
      <c r="J133" s="25" t="s">
        <v>560</v>
      </c>
      <c r="K133" s="19">
        <v>10</v>
      </c>
      <c r="L133" s="25"/>
      <c r="M133" s="25" t="s">
        <v>560</v>
      </c>
      <c r="N133" s="25" t="s">
        <v>560</v>
      </c>
      <c r="O133" s="8"/>
      <c r="P133" s="8"/>
      <c r="Q133" s="8" t="s">
        <v>560</v>
      </c>
      <c r="R133" s="8" t="s">
        <v>560</v>
      </c>
      <c r="S133" s="8" t="s">
        <v>560</v>
      </c>
      <c r="T133" s="8"/>
      <c r="U133" s="8" t="s">
        <v>560</v>
      </c>
      <c r="V133" s="8" t="s">
        <v>560</v>
      </c>
      <c r="W133" s="8"/>
      <c r="X133" s="8" t="s">
        <v>560</v>
      </c>
      <c r="Y133" s="8" t="s">
        <v>560</v>
      </c>
      <c r="Z133" s="8"/>
    </row>
    <row r="134" s="1" customFormat="1" ht="17.25" customHeight="1" spans="1:26">
      <c r="A134" s="6" t="s">
        <v>747</v>
      </c>
      <c r="B134" s="27">
        <v>90</v>
      </c>
      <c r="C134" s="7"/>
      <c r="D134" s="7" t="s">
        <v>560</v>
      </c>
      <c r="E134" s="27">
        <v>90</v>
      </c>
      <c r="F134" s="7"/>
      <c r="G134" s="7" t="s">
        <v>560</v>
      </c>
      <c r="H134" s="19">
        <v>10</v>
      </c>
      <c r="I134" s="25"/>
      <c r="J134" s="25" t="s">
        <v>560</v>
      </c>
      <c r="K134" s="19">
        <v>10</v>
      </c>
      <c r="L134" s="25"/>
      <c r="M134" s="25" t="s">
        <v>560</v>
      </c>
      <c r="N134" s="25" t="s">
        <v>560</v>
      </c>
      <c r="O134" s="4" t="s">
        <v>660</v>
      </c>
      <c r="P134" s="5"/>
      <c r="Q134" s="5" t="s">
        <v>560</v>
      </c>
      <c r="R134" s="5" t="s">
        <v>560</v>
      </c>
      <c r="S134" s="5" t="s">
        <v>560</v>
      </c>
      <c r="T134" s="5"/>
      <c r="U134" s="5" t="s">
        <v>560</v>
      </c>
      <c r="V134" s="5" t="s">
        <v>560</v>
      </c>
      <c r="W134" s="5"/>
      <c r="X134" s="5" t="s">
        <v>560</v>
      </c>
      <c r="Y134" s="5" t="s">
        <v>560</v>
      </c>
      <c r="Z134" s="5"/>
    </row>
    <row r="135" s="1" customFormat="1" ht="14.05" customHeight="1" spans="1:26">
      <c r="A135" s="6" t="s">
        <v>689</v>
      </c>
      <c r="B135" s="23">
        <v>100</v>
      </c>
      <c r="C135" s="7"/>
      <c r="D135" s="7" t="s">
        <v>560</v>
      </c>
      <c r="E135" s="7"/>
      <c r="F135" s="7"/>
      <c r="G135" s="7" t="s">
        <v>560</v>
      </c>
      <c r="H135" s="18" t="s">
        <v>690</v>
      </c>
      <c r="I135" s="25"/>
      <c r="J135" s="25" t="s">
        <v>560</v>
      </c>
      <c r="K135" s="37">
        <v>93.05</v>
      </c>
      <c r="L135" s="7"/>
      <c r="M135" s="7" t="s">
        <v>560</v>
      </c>
      <c r="N135" s="7" t="s">
        <v>560</v>
      </c>
      <c r="O135" s="7"/>
      <c r="P135" s="7"/>
      <c r="Q135" s="7" t="s">
        <v>560</v>
      </c>
      <c r="R135" s="7" t="s">
        <v>560</v>
      </c>
      <c r="S135" s="7" t="s">
        <v>560</v>
      </c>
      <c r="T135" s="9" t="s">
        <v>691</v>
      </c>
      <c r="U135" s="9" t="s">
        <v>560</v>
      </c>
      <c r="V135" s="9" t="s">
        <v>560</v>
      </c>
      <c r="W135" s="4" t="s">
        <v>692</v>
      </c>
      <c r="X135" s="4" t="s">
        <v>560</v>
      </c>
      <c r="Y135" s="4" t="s">
        <v>560</v>
      </c>
      <c r="Z135" s="5"/>
    </row>
    <row r="136" s="1" customFormat="1" ht="23.05" customHeight="1" spans="1:26">
      <c r="A136" s="2" t="s">
        <v>636</v>
      </c>
      <c r="B136" s="2"/>
      <c r="C136" s="3"/>
      <c r="D136" s="3"/>
      <c r="E136" s="3"/>
      <c r="F136" s="3"/>
      <c r="G136" s="3"/>
      <c r="H136" s="3"/>
      <c r="I136" s="3"/>
      <c r="J136" s="3"/>
      <c r="K136" s="3"/>
      <c r="L136" s="3"/>
      <c r="M136" s="3"/>
      <c r="N136" s="3"/>
      <c r="O136" s="3"/>
      <c r="P136" s="3"/>
      <c r="Q136" s="3"/>
      <c r="R136" s="3"/>
      <c r="S136" s="3"/>
      <c r="T136" s="3"/>
      <c r="U136" s="3"/>
      <c r="V136" s="3"/>
      <c r="W136" s="3"/>
      <c r="X136" s="3"/>
      <c r="Y136" s="3"/>
      <c r="Z136" s="3"/>
    </row>
    <row r="137" s="1" customFormat="1" ht="13.55" customHeight="1" spans="1:26">
      <c r="A137" s="4" t="s">
        <v>637</v>
      </c>
      <c r="B137" s="5"/>
      <c r="C137" s="5"/>
      <c r="D137" s="5" t="s">
        <v>560</v>
      </c>
      <c r="E137" s="6" t="s">
        <v>748</v>
      </c>
      <c r="F137" s="7"/>
      <c r="G137" s="7" t="s">
        <v>560</v>
      </c>
      <c r="H137" s="7"/>
      <c r="I137" s="7"/>
      <c r="J137" s="7" t="s">
        <v>560</v>
      </c>
      <c r="K137" s="7"/>
      <c r="L137" s="7"/>
      <c r="M137" s="7" t="s">
        <v>560</v>
      </c>
      <c r="N137" s="7" t="s">
        <v>560</v>
      </c>
      <c r="O137" s="7"/>
      <c r="P137" s="7"/>
      <c r="Q137" s="7" t="s">
        <v>560</v>
      </c>
      <c r="R137" s="7" t="s">
        <v>560</v>
      </c>
      <c r="S137" s="7" t="s">
        <v>560</v>
      </c>
      <c r="T137" s="7"/>
      <c r="U137" s="7" t="s">
        <v>560</v>
      </c>
      <c r="V137" s="7" t="s">
        <v>560</v>
      </c>
      <c r="W137" s="7"/>
      <c r="X137" s="7" t="s">
        <v>560</v>
      </c>
      <c r="Y137" s="7" t="s">
        <v>560</v>
      </c>
      <c r="Z137" s="7"/>
    </row>
    <row r="138" s="1" customFormat="1" ht="13.55" customHeight="1" spans="1:26">
      <c r="A138" s="4" t="s">
        <v>639</v>
      </c>
      <c r="B138" s="5"/>
      <c r="C138" s="5"/>
      <c r="D138" s="5" t="s">
        <v>560</v>
      </c>
      <c r="E138" s="6" t="s">
        <v>640</v>
      </c>
      <c r="F138" s="7"/>
      <c r="G138" s="7" t="s">
        <v>560</v>
      </c>
      <c r="H138" s="7"/>
      <c r="I138" s="7"/>
      <c r="J138" s="7" t="s">
        <v>560</v>
      </c>
      <c r="K138" s="7"/>
      <c r="L138" s="7"/>
      <c r="M138" s="7" t="s">
        <v>560</v>
      </c>
      <c r="N138" s="7" t="s">
        <v>560</v>
      </c>
      <c r="O138" s="4" t="s">
        <v>641</v>
      </c>
      <c r="P138" s="5"/>
      <c r="Q138" s="5" t="s">
        <v>560</v>
      </c>
      <c r="R138" s="5" t="s">
        <v>560</v>
      </c>
      <c r="S138" s="5" t="s">
        <v>560</v>
      </c>
      <c r="T138" s="4" t="s">
        <v>642</v>
      </c>
      <c r="U138" s="4" t="s">
        <v>560</v>
      </c>
      <c r="V138" s="4" t="s">
        <v>560</v>
      </c>
      <c r="W138" s="5"/>
      <c r="X138" s="5" t="s">
        <v>560</v>
      </c>
      <c r="Y138" s="5" t="s">
        <v>560</v>
      </c>
      <c r="Z138" s="5"/>
    </row>
    <row r="139" s="1" customFormat="1" ht="13.55" customHeight="1" spans="1:26">
      <c r="A139" s="4" t="s">
        <v>643</v>
      </c>
      <c r="B139" s="5"/>
      <c r="C139" s="5"/>
      <c r="D139" s="5" t="s">
        <v>560</v>
      </c>
      <c r="E139" s="9" t="s">
        <v>644</v>
      </c>
      <c r="F139" s="25"/>
      <c r="G139" s="25" t="s">
        <v>560</v>
      </c>
      <c r="H139" s="25"/>
      <c r="I139" s="25"/>
      <c r="J139" s="25" t="s">
        <v>560</v>
      </c>
      <c r="K139" s="25"/>
      <c r="L139" s="9" t="s">
        <v>645</v>
      </c>
      <c r="M139" s="9" t="s">
        <v>560</v>
      </c>
      <c r="N139" s="9" t="s">
        <v>560</v>
      </c>
      <c r="O139" s="4" t="s">
        <v>646</v>
      </c>
      <c r="P139" s="5"/>
      <c r="Q139" s="5" t="s">
        <v>560</v>
      </c>
      <c r="R139" s="5" t="s">
        <v>560</v>
      </c>
      <c r="S139" s="5" t="s">
        <v>560</v>
      </c>
      <c r="T139" s="4" t="s">
        <v>647</v>
      </c>
      <c r="U139" s="4" t="s">
        <v>560</v>
      </c>
      <c r="V139" s="4" t="s">
        <v>560</v>
      </c>
      <c r="W139" s="4" t="s">
        <v>648</v>
      </c>
      <c r="X139" s="4" t="s">
        <v>560</v>
      </c>
      <c r="Y139" s="4" t="s">
        <v>560</v>
      </c>
      <c r="Z139" s="4" t="s">
        <v>649</v>
      </c>
    </row>
    <row r="140" s="1" customFormat="1" ht="13.55" customHeight="1" spans="1:26">
      <c r="A140" s="5"/>
      <c r="B140" s="5"/>
      <c r="C140" s="5"/>
      <c r="D140" s="5" t="s">
        <v>560</v>
      </c>
      <c r="E140" s="26" t="s">
        <v>694</v>
      </c>
      <c r="F140" s="8"/>
      <c r="G140" s="8" t="s">
        <v>560</v>
      </c>
      <c r="H140" s="8"/>
      <c r="I140" s="8"/>
      <c r="J140" s="8" t="s">
        <v>560</v>
      </c>
      <c r="K140" s="8"/>
      <c r="L140" s="38">
        <v>30639486.86</v>
      </c>
      <c r="M140" s="38">
        <v>30639486.86</v>
      </c>
      <c r="N140" s="38">
        <v>30639486.86</v>
      </c>
      <c r="O140" s="39">
        <v>30639486.86</v>
      </c>
      <c r="P140" s="3"/>
      <c r="Q140" s="3" t="s">
        <v>560</v>
      </c>
      <c r="R140" s="3" t="s">
        <v>560</v>
      </c>
      <c r="S140" s="3" t="s">
        <v>560</v>
      </c>
      <c r="T140" s="40">
        <v>10</v>
      </c>
      <c r="U140" s="40">
        <v>10</v>
      </c>
      <c r="V140" s="40">
        <v>10</v>
      </c>
      <c r="W140" s="41">
        <v>1</v>
      </c>
      <c r="X140" s="41">
        <v>1</v>
      </c>
      <c r="Y140" s="41">
        <v>1</v>
      </c>
      <c r="Z140" s="40">
        <v>10</v>
      </c>
    </row>
    <row r="141" s="1" customFormat="1" ht="32.15" customHeight="1" spans="1:26">
      <c r="A141" s="5"/>
      <c r="B141" s="5"/>
      <c r="C141" s="5"/>
      <c r="D141" s="5" t="s">
        <v>560</v>
      </c>
      <c r="E141" s="6" t="s">
        <v>749</v>
      </c>
      <c r="F141" s="7"/>
      <c r="G141" s="7" t="s">
        <v>560</v>
      </c>
      <c r="H141" s="7"/>
      <c r="I141" s="8"/>
      <c r="J141" s="8" t="s">
        <v>560</v>
      </c>
      <c r="K141" s="8"/>
      <c r="L141" s="8"/>
      <c r="M141" s="8" t="s">
        <v>560</v>
      </c>
      <c r="N141" s="8" t="s">
        <v>560</v>
      </c>
      <c r="O141" s="8"/>
      <c r="P141" s="8"/>
      <c r="Q141" s="8" t="s">
        <v>560</v>
      </c>
      <c r="R141" s="8" t="s">
        <v>560</v>
      </c>
      <c r="S141" s="8" t="s">
        <v>560</v>
      </c>
      <c r="T141" s="8"/>
      <c r="U141" s="8" t="s">
        <v>560</v>
      </c>
      <c r="V141" s="8" t="s">
        <v>560</v>
      </c>
      <c r="W141" s="8"/>
      <c r="X141" s="8" t="s">
        <v>560</v>
      </c>
      <c r="Y141" s="8" t="s">
        <v>560</v>
      </c>
      <c r="Z141" s="8"/>
    </row>
    <row r="142" s="1" customFormat="1" ht="13.55" customHeight="1" spans="1:26">
      <c r="A142" s="5"/>
      <c r="B142" s="5"/>
      <c r="C142" s="5"/>
      <c r="D142" s="5" t="s">
        <v>560</v>
      </c>
      <c r="E142" s="6" t="s">
        <v>696</v>
      </c>
      <c r="F142" s="7"/>
      <c r="G142" s="7" t="s">
        <v>560</v>
      </c>
      <c r="H142" s="7"/>
      <c r="I142" s="8"/>
      <c r="J142" s="8" t="s">
        <v>560</v>
      </c>
      <c r="K142" s="8"/>
      <c r="L142" s="8"/>
      <c r="M142" s="8" t="s">
        <v>560</v>
      </c>
      <c r="N142" s="8" t="s">
        <v>560</v>
      </c>
      <c r="O142" s="8"/>
      <c r="P142" s="8"/>
      <c r="Q142" s="8" t="s">
        <v>560</v>
      </c>
      <c r="R142" s="8" t="s">
        <v>560</v>
      </c>
      <c r="S142" s="8" t="s">
        <v>560</v>
      </c>
      <c r="T142" s="8"/>
      <c r="U142" s="8" t="s">
        <v>560</v>
      </c>
      <c r="V142" s="8" t="s">
        <v>560</v>
      </c>
      <c r="W142" s="8"/>
      <c r="X142" s="8" t="s">
        <v>560</v>
      </c>
      <c r="Y142" s="8" t="s">
        <v>560</v>
      </c>
      <c r="Z142" s="8"/>
    </row>
    <row r="143" s="1" customFormat="1" ht="13.55" customHeight="1" spans="1:26">
      <c r="A143" s="5"/>
      <c r="B143" s="5"/>
      <c r="C143" s="5"/>
      <c r="D143" s="5" t="s">
        <v>560</v>
      </c>
      <c r="E143" s="6" t="s">
        <v>697</v>
      </c>
      <c r="F143" s="7"/>
      <c r="G143" s="7" t="s">
        <v>560</v>
      </c>
      <c r="H143" s="7"/>
      <c r="I143" s="8"/>
      <c r="J143" s="8" t="s">
        <v>560</v>
      </c>
      <c r="K143" s="8"/>
      <c r="L143" s="12">
        <v>30639486.86</v>
      </c>
      <c r="M143" s="12">
        <v>30639486.86</v>
      </c>
      <c r="N143" s="12">
        <v>30639486.86</v>
      </c>
      <c r="O143" s="13">
        <v>30639486.86</v>
      </c>
      <c r="P143" s="5"/>
      <c r="Q143" s="5" t="s">
        <v>560</v>
      </c>
      <c r="R143" s="5" t="s">
        <v>560</v>
      </c>
      <c r="S143" s="5" t="s">
        <v>560</v>
      </c>
      <c r="T143" s="8"/>
      <c r="U143" s="8" t="s">
        <v>560</v>
      </c>
      <c r="V143" s="8" t="s">
        <v>560</v>
      </c>
      <c r="W143" s="8"/>
      <c r="X143" s="8" t="s">
        <v>560</v>
      </c>
      <c r="Y143" s="8" t="s">
        <v>560</v>
      </c>
      <c r="Z143" s="8"/>
    </row>
    <row r="144" s="1" customFormat="1" ht="13.55" customHeight="1" spans="1:26">
      <c r="A144" s="4" t="s">
        <v>654</v>
      </c>
      <c r="B144" s="4" t="s">
        <v>655</v>
      </c>
      <c r="C144" s="5"/>
      <c r="D144" s="5" t="s">
        <v>560</v>
      </c>
      <c r="E144" s="5"/>
      <c r="F144" s="5"/>
      <c r="G144" s="5" t="s">
        <v>560</v>
      </c>
      <c r="H144" s="5"/>
      <c r="I144" s="5"/>
      <c r="J144" s="5" t="s">
        <v>560</v>
      </c>
      <c r="K144" s="5"/>
      <c r="L144" s="5"/>
      <c r="M144" s="5" t="s">
        <v>560</v>
      </c>
      <c r="N144" s="5" t="s">
        <v>560</v>
      </c>
      <c r="O144" s="4" t="s">
        <v>656</v>
      </c>
      <c r="P144" s="5"/>
      <c r="Q144" s="5" t="s">
        <v>560</v>
      </c>
      <c r="R144" s="5" t="s">
        <v>560</v>
      </c>
      <c r="S144" s="5" t="s">
        <v>560</v>
      </c>
      <c r="T144" s="5"/>
      <c r="U144" s="5" t="s">
        <v>560</v>
      </c>
      <c r="V144" s="5" t="s">
        <v>560</v>
      </c>
      <c r="W144" s="5"/>
      <c r="X144" s="5" t="s">
        <v>560</v>
      </c>
      <c r="Y144" s="5" t="s">
        <v>560</v>
      </c>
      <c r="Z144" s="5"/>
    </row>
    <row r="145" s="1" customFormat="1" ht="84" customHeight="1" spans="1:26">
      <c r="A145" s="5"/>
      <c r="B145" s="26" t="s">
        <v>750</v>
      </c>
      <c r="C145" s="8"/>
      <c r="D145" s="8" t="s">
        <v>560</v>
      </c>
      <c r="E145" s="8"/>
      <c r="F145" s="8"/>
      <c r="G145" s="8" t="s">
        <v>560</v>
      </c>
      <c r="H145" s="8"/>
      <c r="I145" s="8"/>
      <c r="J145" s="8" t="s">
        <v>560</v>
      </c>
      <c r="K145" s="8"/>
      <c r="L145" s="8"/>
      <c r="M145" s="8" t="s">
        <v>560</v>
      </c>
      <c r="N145" s="8" t="s">
        <v>560</v>
      </c>
      <c r="O145" s="26" t="s">
        <v>751</v>
      </c>
      <c r="P145" s="8"/>
      <c r="Q145" s="8" t="s">
        <v>560</v>
      </c>
      <c r="R145" s="8" t="s">
        <v>560</v>
      </c>
      <c r="S145" s="8" t="s">
        <v>560</v>
      </c>
      <c r="T145" s="8"/>
      <c r="U145" s="8" t="s">
        <v>560</v>
      </c>
      <c r="V145" s="8" t="s">
        <v>560</v>
      </c>
      <c r="W145" s="8"/>
      <c r="X145" s="8" t="s">
        <v>560</v>
      </c>
      <c r="Y145" s="8" t="s">
        <v>560</v>
      </c>
      <c r="Z145" s="8"/>
    </row>
    <row r="146" s="1" customFormat="1" ht="24.95" customHeight="1" spans="1:26">
      <c r="A146" s="6" t="s">
        <v>700</v>
      </c>
      <c r="B146" s="4" t="s">
        <v>660</v>
      </c>
      <c r="C146" s="5"/>
      <c r="D146" s="5" t="s">
        <v>560</v>
      </c>
      <c r="E146" s="5"/>
      <c r="F146" s="5"/>
      <c r="G146" s="5" t="s">
        <v>560</v>
      </c>
      <c r="H146" s="5"/>
      <c r="I146" s="5"/>
      <c r="J146" s="5" t="s">
        <v>560</v>
      </c>
      <c r="K146" s="5"/>
      <c r="L146" s="5"/>
      <c r="M146" s="5" t="s">
        <v>560</v>
      </c>
      <c r="N146" s="5" t="s">
        <v>560</v>
      </c>
      <c r="O146" s="5"/>
      <c r="P146" s="5"/>
      <c r="Q146" s="5" t="s">
        <v>560</v>
      </c>
      <c r="R146" s="5" t="s">
        <v>560</v>
      </c>
      <c r="S146" s="5" t="s">
        <v>560</v>
      </c>
      <c r="T146" s="5"/>
      <c r="U146" s="5" t="s">
        <v>560</v>
      </c>
      <c r="V146" s="5" t="s">
        <v>560</v>
      </c>
      <c r="W146" s="5"/>
      <c r="X146" s="5" t="s">
        <v>560</v>
      </c>
      <c r="Y146" s="5" t="s">
        <v>560</v>
      </c>
      <c r="Z146" s="5"/>
    </row>
    <row r="147" s="1" customFormat="1" ht="13.55" customHeight="1" spans="1:26">
      <c r="A147" s="15" t="s">
        <v>661</v>
      </c>
      <c r="B147" s="3"/>
      <c r="C147" s="3"/>
      <c r="D147" s="3" t="s">
        <v>560</v>
      </c>
      <c r="E147" s="3"/>
      <c r="F147" s="3"/>
      <c r="G147" s="3" t="s">
        <v>560</v>
      </c>
      <c r="H147" s="3"/>
      <c r="I147" s="3"/>
      <c r="J147" s="3" t="s">
        <v>560</v>
      </c>
      <c r="K147" s="3"/>
      <c r="L147" s="3"/>
      <c r="M147" s="3" t="s">
        <v>560</v>
      </c>
      <c r="N147" s="3" t="s">
        <v>560</v>
      </c>
      <c r="O147" s="3"/>
      <c r="P147" s="3"/>
      <c r="Q147" s="3" t="s">
        <v>560</v>
      </c>
      <c r="R147" s="3" t="s">
        <v>560</v>
      </c>
      <c r="S147" s="3" t="s">
        <v>560</v>
      </c>
      <c r="T147" s="3"/>
      <c r="U147" s="3" t="s">
        <v>560</v>
      </c>
      <c r="V147" s="3" t="s">
        <v>560</v>
      </c>
      <c r="W147" s="3"/>
      <c r="X147" s="3" t="s">
        <v>560</v>
      </c>
      <c r="Y147" s="3" t="s">
        <v>560</v>
      </c>
      <c r="Z147" s="3"/>
    </row>
    <row r="148" s="1" customFormat="1" ht="12.65" customHeight="1" spans="1:26">
      <c r="A148" s="6" t="s">
        <v>662</v>
      </c>
      <c r="B148" s="4" t="s">
        <v>663</v>
      </c>
      <c r="C148" s="5"/>
      <c r="D148" s="5" t="s">
        <v>560</v>
      </c>
      <c r="E148" s="4" t="s">
        <v>664</v>
      </c>
      <c r="F148" s="5"/>
      <c r="G148" s="5" t="s">
        <v>560</v>
      </c>
      <c r="H148" s="5"/>
      <c r="I148" s="18" t="s">
        <v>647</v>
      </c>
      <c r="J148" s="18" t="s">
        <v>560</v>
      </c>
      <c r="K148" s="25"/>
      <c r="L148" s="18" t="s">
        <v>649</v>
      </c>
      <c r="M148" s="18" t="s">
        <v>560</v>
      </c>
      <c r="N148" s="18" t="s">
        <v>560</v>
      </c>
      <c r="O148" s="4" t="s">
        <v>665</v>
      </c>
      <c r="P148" s="5"/>
      <c r="Q148" s="5" t="s">
        <v>560</v>
      </c>
      <c r="R148" s="5" t="s">
        <v>560</v>
      </c>
      <c r="S148" s="5" t="s">
        <v>560</v>
      </c>
      <c r="T148" s="5"/>
      <c r="U148" s="5" t="s">
        <v>560</v>
      </c>
      <c r="V148" s="5" t="s">
        <v>560</v>
      </c>
      <c r="W148" s="5"/>
      <c r="X148" s="5" t="s">
        <v>560</v>
      </c>
      <c r="Y148" s="5" t="s">
        <v>560</v>
      </c>
      <c r="Z148" s="5"/>
    </row>
    <row r="149" s="1" customFormat="1" ht="24.1" customHeight="1" spans="1:26">
      <c r="A149" s="6" t="s">
        <v>666</v>
      </c>
      <c r="B149" s="8"/>
      <c r="C149" s="8"/>
      <c r="D149" s="8" t="s">
        <v>560</v>
      </c>
      <c r="E149" s="8"/>
      <c r="F149" s="8"/>
      <c r="G149" s="8" t="s">
        <v>560</v>
      </c>
      <c r="H149" s="8"/>
      <c r="I149" s="19">
        <v>37.5</v>
      </c>
      <c r="J149" s="19">
        <v>37.5</v>
      </c>
      <c r="K149" s="25"/>
      <c r="L149" s="19">
        <v>37.5</v>
      </c>
      <c r="M149" s="19">
        <v>37.5</v>
      </c>
      <c r="N149" s="19">
        <v>37.5</v>
      </c>
      <c r="O149" s="8"/>
      <c r="P149" s="8"/>
      <c r="Q149" s="8" t="s">
        <v>560</v>
      </c>
      <c r="R149" s="8" t="s">
        <v>560</v>
      </c>
      <c r="S149" s="8" t="s">
        <v>560</v>
      </c>
      <c r="T149" s="8"/>
      <c r="U149" s="8" t="s">
        <v>560</v>
      </c>
      <c r="V149" s="8" t="s">
        <v>560</v>
      </c>
      <c r="W149" s="8"/>
      <c r="X149" s="8" t="s">
        <v>560</v>
      </c>
      <c r="Y149" s="8" t="s">
        <v>560</v>
      </c>
      <c r="Z149" s="8"/>
    </row>
    <row r="150" s="1" customFormat="1" ht="24.1" customHeight="1" spans="1:26">
      <c r="A150" s="6" t="s">
        <v>668</v>
      </c>
      <c r="B150" s="8"/>
      <c r="C150" s="8"/>
      <c r="D150" s="8" t="s">
        <v>560</v>
      </c>
      <c r="E150" s="8"/>
      <c r="F150" s="8"/>
      <c r="G150" s="8" t="s">
        <v>560</v>
      </c>
      <c r="H150" s="8"/>
      <c r="I150" s="19">
        <v>12.5</v>
      </c>
      <c r="J150" s="19">
        <v>12.5</v>
      </c>
      <c r="K150" s="25"/>
      <c r="L150" s="19">
        <v>12.5</v>
      </c>
      <c r="M150" s="19">
        <v>12.5</v>
      </c>
      <c r="N150" s="19">
        <v>12.5</v>
      </c>
      <c r="O150" s="8"/>
      <c r="P150" s="8"/>
      <c r="Q150" s="8" t="s">
        <v>560</v>
      </c>
      <c r="R150" s="8" t="s">
        <v>560</v>
      </c>
      <c r="S150" s="8" t="s">
        <v>560</v>
      </c>
      <c r="T150" s="8"/>
      <c r="U150" s="8" t="s">
        <v>560</v>
      </c>
      <c r="V150" s="8" t="s">
        <v>560</v>
      </c>
      <c r="W150" s="8"/>
      <c r="X150" s="8" t="s">
        <v>560</v>
      </c>
      <c r="Y150" s="8" t="s">
        <v>560</v>
      </c>
      <c r="Z150" s="8"/>
    </row>
    <row r="151" s="1" customFormat="1" ht="24.1" customHeight="1" spans="1:26">
      <c r="A151" s="6" t="s">
        <v>752</v>
      </c>
      <c r="B151" s="27">
        <v>16</v>
      </c>
      <c r="C151" s="7"/>
      <c r="D151" s="7" t="s">
        <v>560</v>
      </c>
      <c r="E151" s="27">
        <v>16</v>
      </c>
      <c r="F151" s="7"/>
      <c r="G151" s="7" t="s">
        <v>560</v>
      </c>
      <c r="H151" s="7"/>
      <c r="I151" s="19">
        <v>12.5</v>
      </c>
      <c r="J151" s="19">
        <v>12.5</v>
      </c>
      <c r="K151" s="25"/>
      <c r="L151" s="19">
        <v>12.5</v>
      </c>
      <c r="M151" s="19">
        <v>12.5</v>
      </c>
      <c r="N151" s="19">
        <v>12.5</v>
      </c>
      <c r="O151" s="4" t="s">
        <v>660</v>
      </c>
      <c r="P151" s="5"/>
      <c r="Q151" s="5" t="s">
        <v>560</v>
      </c>
      <c r="R151" s="5" t="s">
        <v>560</v>
      </c>
      <c r="S151" s="5" t="s">
        <v>560</v>
      </c>
      <c r="T151" s="5"/>
      <c r="U151" s="5" t="s">
        <v>560</v>
      </c>
      <c r="V151" s="5" t="s">
        <v>560</v>
      </c>
      <c r="W151" s="5"/>
      <c r="X151" s="5" t="s">
        <v>560</v>
      </c>
      <c r="Y151" s="5" t="s">
        <v>560</v>
      </c>
      <c r="Z151" s="5"/>
    </row>
    <row r="152" s="1" customFormat="1" ht="24.1" customHeight="1" spans="1:26">
      <c r="A152" s="6" t="s">
        <v>673</v>
      </c>
      <c r="B152" s="8"/>
      <c r="C152" s="8"/>
      <c r="D152" s="8" t="s">
        <v>560</v>
      </c>
      <c r="E152" s="8"/>
      <c r="F152" s="8"/>
      <c r="G152" s="8" t="s">
        <v>560</v>
      </c>
      <c r="H152" s="8"/>
      <c r="I152" s="19">
        <v>12.5</v>
      </c>
      <c r="J152" s="19">
        <v>12.5</v>
      </c>
      <c r="K152" s="25"/>
      <c r="L152" s="19">
        <v>12.5</v>
      </c>
      <c r="M152" s="19">
        <v>12.5</v>
      </c>
      <c r="N152" s="19">
        <v>12.5</v>
      </c>
      <c r="O152" s="8"/>
      <c r="P152" s="8"/>
      <c r="Q152" s="8" t="s">
        <v>560</v>
      </c>
      <c r="R152" s="8" t="s">
        <v>560</v>
      </c>
      <c r="S152" s="8" t="s">
        <v>560</v>
      </c>
      <c r="T152" s="8"/>
      <c r="U152" s="8" t="s">
        <v>560</v>
      </c>
      <c r="V152" s="8" t="s">
        <v>560</v>
      </c>
      <c r="W152" s="8"/>
      <c r="X152" s="8" t="s">
        <v>560</v>
      </c>
      <c r="Y152" s="8" t="s">
        <v>560</v>
      </c>
      <c r="Z152" s="8"/>
    </row>
    <row r="153" s="1" customFormat="1" customHeight="1" spans="1:26">
      <c r="A153" s="6" t="s">
        <v>753</v>
      </c>
      <c r="B153" s="27">
        <v>100</v>
      </c>
      <c r="C153" s="7"/>
      <c r="D153" s="7" t="s">
        <v>560</v>
      </c>
      <c r="E153" s="27">
        <v>100</v>
      </c>
      <c r="F153" s="7"/>
      <c r="G153" s="7" t="s">
        <v>560</v>
      </c>
      <c r="H153" s="7"/>
      <c r="I153" s="19">
        <v>12.5</v>
      </c>
      <c r="J153" s="19">
        <v>12.5</v>
      </c>
      <c r="K153" s="25"/>
      <c r="L153" s="19">
        <v>12.5</v>
      </c>
      <c r="M153" s="19">
        <v>12.5</v>
      </c>
      <c r="N153" s="19">
        <v>12.5</v>
      </c>
      <c r="O153" s="4" t="s">
        <v>660</v>
      </c>
      <c r="P153" s="5"/>
      <c r="Q153" s="5" t="s">
        <v>560</v>
      </c>
      <c r="R153" s="5" t="s">
        <v>560</v>
      </c>
      <c r="S153" s="5" t="s">
        <v>560</v>
      </c>
      <c r="T153" s="5"/>
      <c r="U153" s="5" t="s">
        <v>560</v>
      </c>
      <c r="V153" s="5" t="s">
        <v>560</v>
      </c>
      <c r="W153" s="5"/>
      <c r="X153" s="5" t="s">
        <v>560</v>
      </c>
      <c r="Y153" s="5" t="s">
        <v>560</v>
      </c>
      <c r="Z153" s="5"/>
    </row>
    <row r="154" s="1" customFormat="1" ht="24.1" customHeight="1" spans="1:26">
      <c r="A154" s="6" t="s">
        <v>675</v>
      </c>
      <c r="B154" s="8"/>
      <c r="C154" s="8"/>
      <c r="D154" s="8" t="s">
        <v>560</v>
      </c>
      <c r="E154" s="8"/>
      <c r="F154" s="8"/>
      <c r="G154" s="8" t="s">
        <v>560</v>
      </c>
      <c r="H154" s="8"/>
      <c r="I154" s="19">
        <v>12.5</v>
      </c>
      <c r="J154" s="19">
        <v>12.5</v>
      </c>
      <c r="K154" s="25"/>
      <c r="L154" s="19">
        <v>12.5</v>
      </c>
      <c r="M154" s="19">
        <v>12.5</v>
      </c>
      <c r="N154" s="19">
        <v>12.5</v>
      </c>
      <c r="O154" s="8"/>
      <c r="P154" s="8"/>
      <c r="Q154" s="8" t="s">
        <v>560</v>
      </c>
      <c r="R154" s="8" t="s">
        <v>560</v>
      </c>
      <c r="S154" s="8" t="s">
        <v>560</v>
      </c>
      <c r="T154" s="8"/>
      <c r="U154" s="8" t="s">
        <v>560</v>
      </c>
      <c r="V154" s="8" t="s">
        <v>560</v>
      </c>
      <c r="W154" s="8"/>
      <c r="X154" s="8" t="s">
        <v>560</v>
      </c>
      <c r="Y154" s="8" t="s">
        <v>560</v>
      </c>
      <c r="Z154" s="8"/>
    </row>
    <row r="155" s="1" customFormat="1" ht="24.1" customHeight="1" spans="1:26">
      <c r="A155" s="6" t="s">
        <v>754</v>
      </c>
      <c r="B155" s="6" t="s">
        <v>755</v>
      </c>
      <c r="C155" s="7"/>
      <c r="D155" s="7" t="s">
        <v>560</v>
      </c>
      <c r="E155" s="6" t="s">
        <v>756</v>
      </c>
      <c r="F155" s="7"/>
      <c r="G155" s="7" t="s">
        <v>560</v>
      </c>
      <c r="H155" s="7"/>
      <c r="I155" s="19">
        <v>12.5</v>
      </c>
      <c r="J155" s="19">
        <v>12.5</v>
      </c>
      <c r="K155" s="25"/>
      <c r="L155" s="19">
        <v>12.5</v>
      </c>
      <c r="M155" s="19">
        <v>12.5</v>
      </c>
      <c r="N155" s="19">
        <v>12.5</v>
      </c>
      <c r="O155" s="4" t="s">
        <v>660</v>
      </c>
      <c r="P155" s="5"/>
      <c r="Q155" s="5" t="s">
        <v>560</v>
      </c>
      <c r="R155" s="5" t="s">
        <v>560</v>
      </c>
      <c r="S155" s="5" t="s">
        <v>560</v>
      </c>
      <c r="T155" s="5"/>
      <c r="U155" s="5" t="s">
        <v>560</v>
      </c>
      <c r="V155" s="5" t="s">
        <v>560</v>
      </c>
      <c r="W155" s="5"/>
      <c r="X155" s="5" t="s">
        <v>560</v>
      </c>
      <c r="Y155" s="5" t="s">
        <v>560</v>
      </c>
      <c r="Z155" s="5"/>
    </row>
    <row r="156" s="1" customFormat="1" ht="21" customHeight="1" spans="1:26">
      <c r="A156" s="6" t="s">
        <v>679</v>
      </c>
      <c r="B156" s="8"/>
      <c r="C156" s="8"/>
      <c r="D156" s="8" t="s">
        <v>560</v>
      </c>
      <c r="E156" s="8"/>
      <c r="F156" s="8"/>
      <c r="G156" s="8" t="s">
        <v>560</v>
      </c>
      <c r="H156" s="8"/>
      <c r="I156" s="19">
        <v>30</v>
      </c>
      <c r="J156" s="19">
        <v>30</v>
      </c>
      <c r="K156" s="25"/>
      <c r="L156" s="19">
        <v>30</v>
      </c>
      <c r="M156" s="19">
        <v>30</v>
      </c>
      <c r="N156" s="19">
        <v>30</v>
      </c>
      <c r="O156" s="8"/>
      <c r="P156" s="8"/>
      <c r="Q156" s="8" t="s">
        <v>560</v>
      </c>
      <c r="R156" s="8" t="s">
        <v>560</v>
      </c>
      <c r="S156" s="8" t="s">
        <v>560</v>
      </c>
      <c r="T156" s="8"/>
      <c r="U156" s="8" t="s">
        <v>560</v>
      </c>
      <c r="V156" s="8" t="s">
        <v>560</v>
      </c>
      <c r="W156" s="8"/>
      <c r="X156" s="8" t="s">
        <v>560</v>
      </c>
      <c r="Y156" s="8" t="s">
        <v>560</v>
      </c>
      <c r="Z156" s="8"/>
    </row>
    <row r="157" s="1" customFormat="1" ht="24.1" customHeight="1" spans="1:26">
      <c r="A157" s="6" t="s">
        <v>680</v>
      </c>
      <c r="B157" s="8"/>
      <c r="C157" s="8"/>
      <c r="D157" s="8" t="s">
        <v>560</v>
      </c>
      <c r="E157" s="8"/>
      <c r="F157" s="8"/>
      <c r="G157" s="8" t="s">
        <v>560</v>
      </c>
      <c r="H157" s="8"/>
      <c r="I157" s="19">
        <v>30</v>
      </c>
      <c r="J157" s="19">
        <v>30</v>
      </c>
      <c r="K157" s="25"/>
      <c r="L157" s="19">
        <v>30</v>
      </c>
      <c r="M157" s="19">
        <v>30</v>
      </c>
      <c r="N157" s="19">
        <v>30</v>
      </c>
      <c r="O157" s="8"/>
      <c r="P157" s="8"/>
      <c r="Q157" s="8" t="s">
        <v>560</v>
      </c>
      <c r="R157" s="8" t="s">
        <v>560</v>
      </c>
      <c r="S157" s="8" t="s">
        <v>560</v>
      </c>
      <c r="T157" s="8"/>
      <c r="U157" s="8" t="s">
        <v>560</v>
      </c>
      <c r="V157" s="8" t="s">
        <v>560</v>
      </c>
      <c r="W157" s="8"/>
      <c r="X157" s="8" t="s">
        <v>560</v>
      </c>
      <c r="Y157" s="8" t="s">
        <v>560</v>
      </c>
      <c r="Z157" s="8"/>
    </row>
    <row r="158" s="1" customFormat="1" ht="36.1" customHeight="1" spans="1:26">
      <c r="A158" s="6" t="s">
        <v>757</v>
      </c>
      <c r="B158" s="6" t="s">
        <v>758</v>
      </c>
      <c r="C158" s="7"/>
      <c r="D158" s="7" t="s">
        <v>560</v>
      </c>
      <c r="E158" s="6" t="s">
        <v>758</v>
      </c>
      <c r="F158" s="7"/>
      <c r="G158" s="7" t="s">
        <v>560</v>
      </c>
      <c r="H158" s="7"/>
      <c r="I158" s="19">
        <v>30</v>
      </c>
      <c r="J158" s="19">
        <v>30</v>
      </c>
      <c r="K158" s="25"/>
      <c r="L158" s="19">
        <v>30</v>
      </c>
      <c r="M158" s="19">
        <v>30</v>
      </c>
      <c r="N158" s="19">
        <v>30</v>
      </c>
      <c r="O158" s="4" t="s">
        <v>660</v>
      </c>
      <c r="P158" s="5"/>
      <c r="Q158" s="5" t="s">
        <v>560</v>
      </c>
      <c r="R158" s="5" t="s">
        <v>560</v>
      </c>
      <c r="S158" s="5" t="s">
        <v>560</v>
      </c>
      <c r="T158" s="5"/>
      <c r="U158" s="5" t="s">
        <v>560</v>
      </c>
      <c r="V158" s="5" t="s">
        <v>560</v>
      </c>
      <c r="W158" s="5"/>
      <c r="X158" s="5" t="s">
        <v>560</v>
      </c>
      <c r="Y158" s="5" t="s">
        <v>560</v>
      </c>
      <c r="Z158" s="5"/>
    </row>
    <row r="159" s="1" customFormat="1" ht="24.1" customHeight="1" spans="1:26">
      <c r="A159" s="6" t="s">
        <v>686</v>
      </c>
      <c r="B159" s="8"/>
      <c r="C159" s="8"/>
      <c r="D159" s="8" t="s">
        <v>560</v>
      </c>
      <c r="E159" s="8"/>
      <c r="F159" s="8"/>
      <c r="G159" s="8" t="s">
        <v>560</v>
      </c>
      <c r="H159" s="8"/>
      <c r="I159" s="19">
        <v>10</v>
      </c>
      <c r="J159" s="19">
        <v>10</v>
      </c>
      <c r="K159" s="25"/>
      <c r="L159" s="19">
        <v>10</v>
      </c>
      <c r="M159" s="19">
        <v>10</v>
      </c>
      <c r="N159" s="19">
        <v>10</v>
      </c>
      <c r="O159" s="8"/>
      <c r="P159" s="8"/>
      <c r="Q159" s="8" t="s">
        <v>560</v>
      </c>
      <c r="R159" s="8" t="s">
        <v>560</v>
      </c>
      <c r="S159" s="8" t="s">
        <v>560</v>
      </c>
      <c r="T159" s="8"/>
      <c r="U159" s="8" t="s">
        <v>560</v>
      </c>
      <c r="V159" s="8" t="s">
        <v>560</v>
      </c>
      <c r="W159" s="8"/>
      <c r="X159" s="8" t="s">
        <v>560</v>
      </c>
      <c r="Y159" s="8" t="s">
        <v>560</v>
      </c>
      <c r="Z159" s="8"/>
    </row>
    <row r="160" s="1" customFormat="1" customHeight="1" spans="1:26">
      <c r="A160" s="6" t="s">
        <v>687</v>
      </c>
      <c r="B160" s="8"/>
      <c r="C160" s="8"/>
      <c r="D160" s="8" t="s">
        <v>560</v>
      </c>
      <c r="E160" s="8"/>
      <c r="F160" s="8"/>
      <c r="G160" s="8" t="s">
        <v>560</v>
      </c>
      <c r="H160" s="8"/>
      <c r="I160" s="19">
        <v>10</v>
      </c>
      <c r="J160" s="19">
        <v>10</v>
      </c>
      <c r="K160" s="25"/>
      <c r="L160" s="19">
        <v>10</v>
      </c>
      <c r="M160" s="19">
        <v>10</v>
      </c>
      <c r="N160" s="19">
        <v>10</v>
      </c>
      <c r="O160" s="8"/>
      <c r="P160" s="8"/>
      <c r="Q160" s="8" t="s">
        <v>560</v>
      </c>
      <c r="R160" s="8" t="s">
        <v>560</v>
      </c>
      <c r="S160" s="8" t="s">
        <v>560</v>
      </c>
      <c r="T160" s="8"/>
      <c r="U160" s="8" t="s">
        <v>560</v>
      </c>
      <c r="V160" s="8" t="s">
        <v>560</v>
      </c>
      <c r="W160" s="8"/>
      <c r="X160" s="8" t="s">
        <v>560</v>
      </c>
      <c r="Y160" s="8" t="s">
        <v>560</v>
      </c>
      <c r="Z160" s="8"/>
    </row>
    <row r="161" s="1" customFormat="1" customHeight="1" spans="1:26">
      <c r="A161" s="6" t="s">
        <v>687</v>
      </c>
      <c r="B161" s="27">
        <v>90</v>
      </c>
      <c r="C161" s="7"/>
      <c r="D161" s="7" t="s">
        <v>560</v>
      </c>
      <c r="E161" s="27">
        <v>90</v>
      </c>
      <c r="F161" s="7"/>
      <c r="G161" s="7" t="s">
        <v>560</v>
      </c>
      <c r="H161" s="7"/>
      <c r="I161" s="19">
        <v>10</v>
      </c>
      <c r="J161" s="19">
        <v>10</v>
      </c>
      <c r="K161" s="25"/>
      <c r="L161" s="19">
        <v>10</v>
      </c>
      <c r="M161" s="19">
        <v>10</v>
      </c>
      <c r="N161" s="19">
        <v>10</v>
      </c>
      <c r="O161" s="4" t="s">
        <v>660</v>
      </c>
      <c r="P161" s="5"/>
      <c r="Q161" s="5" t="s">
        <v>560</v>
      </c>
      <c r="R161" s="5" t="s">
        <v>560</v>
      </c>
      <c r="S161" s="5" t="s">
        <v>560</v>
      </c>
      <c r="T161" s="5"/>
      <c r="U161" s="5" t="s">
        <v>560</v>
      </c>
      <c r="V161" s="5" t="s">
        <v>560</v>
      </c>
      <c r="W161" s="5"/>
      <c r="X161" s="5" t="s">
        <v>560</v>
      </c>
      <c r="Y161" s="5" t="s">
        <v>560</v>
      </c>
      <c r="Z161" s="5"/>
    </row>
    <row r="162" s="1" customFormat="1" ht="24.1" customHeight="1" spans="1:26">
      <c r="A162" s="6" t="s">
        <v>677</v>
      </c>
      <c r="B162" s="8"/>
      <c r="C162" s="8"/>
      <c r="D162" s="8" t="s">
        <v>560</v>
      </c>
      <c r="E162" s="8"/>
      <c r="F162" s="8"/>
      <c r="G162" s="8" t="s">
        <v>560</v>
      </c>
      <c r="H162" s="8"/>
      <c r="I162" s="19">
        <v>12.5</v>
      </c>
      <c r="J162" s="19">
        <v>12.5</v>
      </c>
      <c r="K162" s="25"/>
      <c r="L162" s="19">
        <v>12.5</v>
      </c>
      <c r="M162" s="19">
        <v>12.5</v>
      </c>
      <c r="N162" s="19">
        <v>12.5</v>
      </c>
      <c r="O162" s="8"/>
      <c r="P162" s="8"/>
      <c r="Q162" s="8" t="s">
        <v>560</v>
      </c>
      <c r="R162" s="8" t="s">
        <v>560</v>
      </c>
      <c r="S162" s="8" t="s">
        <v>560</v>
      </c>
      <c r="T162" s="8"/>
      <c r="U162" s="8" t="s">
        <v>560</v>
      </c>
      <c r="V162" s="8" t="s">
        <v>560</v>
      </c>
      <c r="W162" s="8"/>
      <c r="X162" s="8" t="s">
        <v>560</v>
      </c>
      <c r="Y162" s="8" t="s">
        <v>560</v>
      </c>
      <c r="Z162" s="8"/>
    </row>
    <row r="163" s="1" customFormat="1" customHeight="1" spans="1:26">
      <c r="A163" s="6" t="s">
        <v>678</v>
      </c>
      <c r="B163" s="8"/>
      <c r="C163" s="8"/>
      <c r="D163" s="8" t="s">
        <v>560</v>
      </c>
      <c r="E163" s="8"/>
      <c r="F163" s="8"/>
      <c r="G163" s="8" t="s">
        <v>560</v>
      </c>
      <c r="H163" s="8"/>
      <c r="I163" s="19">
        <v>12.5</v>
      </c>
      <c r="J163" s="19">
        <v>12.5</v>
      </c>
      <c r="K163" s="25"/>
      <c r="L163" s="19">
        <v>12.5</v>
      </c>
      <c r="M163" s="19">
        <v>12.5</v>
      </c>
      <c r="N163" s="19">
        <v>12.5</v>
      </c>
      <c r="O163" s="8"/>
      <c r="P163" s="8"/>
      <c r="Q163" s="8" t="s">
        <v>560</v>
      </c>
      <c r="R163" s="8" t="s">
        <v>560</v>
      </c>
      <c r="S163" s="8" t="s">
        <v>560</v>
      </c>
      <c r="T163" s="8"/>
      <c r="U163" s="8" t="s">
        <v>560</v>
      </c>
      <c r="V163" s="8" t="s">
        <v>560</v>
      </c>
      <c r="W163" s="8"/>
      <c r="X163" s="8" t="s">
        <v>560</v>
      </c>
      <c r="Y163" s="8" t="s">
        <v>560</v>
      </c>
      <c r="Z163" s="8"/>
    </row>
    <row r="164" s="1" customFormat="1" ht="24.6" customHeight="1" spans="1:26">
      <c r="A164" s="6" t="s">
        <v>710</v>
      </c>
      <c r="B164" s="28">
        <v>30639486.86</v>
      </c>
      <c r="C164" s="7"/>
      <c r="D164" s="7" t="s">
        <v>560</v>
      </c>
      <c r="E164" s="28">
        <v>30639486.86</v>
      </c>
      <c r="F164" s="7"/>
      <c r="G164" s="7" t="s">
        <v>560</v>
      </c>
      <c r="H164" s="7"/>
      <c r="I164" s="19">
        <v>12.5</v>
      </c>
      <c r="J164" s="19">
        <v>12.5</v>
      </c>
      <c r="K164" s="25"/>
      <c r="L164" s="19">
        <v>12.5</v>
      </c>
      <c r="M164" s="19">
        <v>12.5</v>
      </c>
      <c r="N164" s="19">
        <v>12.5</v>
      </c>
      <c r="O164" s="4" t="s">
        <v>660</v>
      </c>
      <c r="P164" s="5"/>
      <c r="Q164" s="5" t="s">
        <v>560</v>
      </c>
      <c r="R164" s="5" t="s">
        <v>560</v>
      </c>
      <c r="S164" s="5" t="s">
        <v>560</v>
      </c>
      <c r="T164" s="5"/>
      <c r="U164" s="5" t="s">
        <v>560</v>
      </c>
      <c r="V164" s="5" t="s">
        <v>560</v>
      </c>
      <c r="W164" s="5"/>
      <c r="X164" s="5" t="s">
        <v>560</v>
      </c>
      <c r="Y164" s="5" t="s">
        <v>560</v>
      </c>
      <c r="Z164" s="5"/>
    </row>
    <row r="165" s="1" customFormat="1" ht="16.9" customHeight="1" spans="1:26">
      <c r="A165" s="6" t="s">
        <v>689</v>
      </c>
      <c r="B165" s="30">
        <v>100</v>
      </c>
      <c r="C165" s="7"/>
      <c r="D165" s="7" t="s">
        <v>560</v>
      </c>
      <c r="E165" s="7"/>
      <c r="F165" s="7"/>
      <c r="G165" s="7" t="s">
        <v>560</v>
      </c>
      <c r="H165" s="7"/>
      <c r="I165" s="6" t="s">
        <v>690</v>
      </c>
      <c r="J165" s="6" t="s">
        <v>560</v>
      </c>
      <c r="K165" s="7"/>
      <c r="L165" s="42">
        <v>100</v>
      </c>
      <c r="M165" s="42">
        <v>100</v>
      </c>
      <c r="N165" s="42">
        <v>100</v>
      </c>
      <c r="O165" s="7"/>
      <c r="P165" s="7"/>
      <c r="Q165" s="7" t="s">
        <v>560</v>
      </c>
      <c r="R165" s="7" t="s">
        <v>560</v>
      </c>
      <c r="S165" s="7" t="s">
        <v>560</v>
      </c>
      <c r="T165" s="7"/>
      <c r="U165" s="9" t="s">
        <v>691</v>
      </c>
      <c r="V165" s="9" t="s">
        <v>560</v>
      </c>
      <c r="W165" s="25"/>
      <c r="X165" s="4" t="s">
        <v>692</v>
      </c>
      <c r="Y165" s="4" t="s">
        <v>560</v>
      </c>
      <c r="Z165" s="5"/>
    </row>
    <row r="166" s="1" customFormat="1" ht="23.05" customHeight="1" spans="1:26">
      <c r="A166" s="43" t="s">
        <v>636</v>
      </c>
      <c r="B166" s="3"/>
      <c r="C166" s="3"/>
      <c r="D166" s="3" t="s">
        <v>560</v>
      </c>
      <c r="E166" s="3"/>
      <c r="F166" s="3"/>
      <c r="G166" s="3" t="s">
        <v>560</v>
      </c>
      <c r="H166" s="3"/>
      <c r="I166" s="3"/>
      <c r="J166" s="3" t="s">
        <v>560</v>
      </c>
      <c r="K166" s="3"/>
      <c r="L166" s="3"/>
      <c r="M166" s="3" t="s">
        <v>560</v>
      </c>
      <c r="N166" s="3" t="s">
        <v>560</v>
      </c>
      <c r="O166" s="3"/>
      <c r="P166" s="3"/>
      <c r="Q166" s="3" t="s">
        <v>560</v>
      </c>
      <c r="R166" s="3" t="s">
        <v>560</v>
      </c>
      <c r="S166" s="3" t="s">
        <v>560</v>
      </c>
      <c r="T166" s="3"/>
      <c r="U166" s="3"/>
      <c r="V166" s="3" t="s">
        <v>560</v>
      </c>
      <c r="W166" s="3"/>
      <c r="X166" s="3"/>
      <c r="Y166" s="3" t="s">
        <v>560</v>
      </c>
      <c r="Z166" s="3"/>
    </row>
    <row r="167" s="1" customFormat="1" ht="13.55" customHeight="1" spans="1:26">
      <c r="A167" s="4" t="s">
        <v>637</v>
      </c>
      <c r="B167" s="5"/>
      <c r="C167" s="5"/>
      <c r="D167" s="5" t="s">
        <v>560</v>
      </c>
      <c r="E167" s="4" t="s">
        <v>759</v>
      </c>
      <c r="F167" s="5"/>
      <c r="G167" s="5" t="s">
        <v>560</v>
      </c>
      <c r="H167" s="5"/>
      <c r="I167" s="5"/>
      <c r="J167" s="5" t="s">
        <v>560</v>
      </c>
      <c r="K167" s="5"/>
      <c r="L167" s="5"/>
      <c r="M167" s="5" t="s">
        <v>560</v>
      </c>
      <c r="N167" s="5" t="s">
        <v>560</v>
      </c>
      <c r="O167" s="5"/>
      <c r="P167" s="5"/>
      <c r="Q167" s="5" t="s">
        <v>560</v>
      </c>
      <c r="R167" s="5" t="s">
        <v>560</v>
      </c>
      <c r="S167" s="5" t="s">
        <v>560</v>
      </c>
      <c r="T167" s="5"/>
      <c r="U167" s="5"/>
      <c r="V167" s="5" t="s">
        <v>560</v>
      </c>
      <c r="W167" s="5"/>
      <c r="X167" s="5"/>
      <c r="Y167" s="5" t="s">
        <v>560</v>
      </c>
      <c r="Z167" s="5"/>
    </row>
    <row r="168" s="1" customFormat="1" ht="13.55" customHeight="1" spans="1:26">
      <c r="A168" s="4" t="s">
        <v>639</v>
      </c>
      <c r="B168" s="5"/>
      <c r="C168" s="5"/>
      <c r="D168" s="5" t="s">
        <v>560</v>
      </c>
      <c r="E168" s="6" t="s">
        <v>640</v>
      </c>
      <c r="F168" s="7"/>
      <c r="G168" s="7" t="s">
        <v>560</v>
      </c>
      <c r="H168" s="7"/>
      <c r="I168" s="7"/>
      <c r="J168" s="7" t="s">
        <v>560</v>
      </c>
      <c r="K168" s="7"/>
      <c r="L168" s="7"/>
      <c r="M168" s="7" t="s">
        <v>560</v>
      </c>
      <c r="N168" s="7" t="s">
        <v>560</v>
      </c>
      <c r="O168" s="4" t="s">
        <v>641</v>
      </c>
      <c r="P168" s="5"/>
      <c r="Q168" s="5" t="s">
        <v>560</v>
      </c>
      <c r="R168" s="5" t="s">
        <v>560</v>
      </c>
      <c r="S168" s="5" t="s">
        <v>560</v>
      </c>
      <c r="T168" s="6" t="s">
        <v>642</v>
      </c>
      <c r="U168" s="7"/>
      <c r="V168" s="7" t="s">
        <v>560</v>
      </c>
      <c r="W168" s="7"/>
      <c r="X168" s="7"/>
      <c r="Y168" s="7" t="s">
        <v>560</v>
      </c>
      <c r="Z168" s="7"/>
    </row>
    <row r="169" s="1" customFormat="1" ht="13.55" customHeight="1" spans="1:26">
      <c r="A169" s="4" t="s">
        <v>643</v>
      </c>
      <c r="B169" s="5"/>
      <c r="C169" s="5"/>
      <c r="D169" s="5" t="s">
        <v>560</v>
      </c>
      <c r="E169" s="8"/>
      <c r="F169" s="8"/>
      <c r="G169" s="8" t="s">
        <v>560</v>
      </c>
      <c r="H169" s="9" t="s">
        <v>644</v>
      </c>
      <c r="I169" s="25"/>
      <c r="J169" s="25" t="s">
        <v>560</v>
      </c>
      <c r="K169" s="18" t="s">
        <v>645</v>
      </c>
      <c r="L169" s="25"/>
      <c r="M169" s="25" t="s">
        <v>560</v>
      </c>
      <c r="N169" s="25" t="s">
        <v>560</v>
      </c>
      <c r="O169" s="4" t="s">
        <v>646</v>
      </c>
      <c r="P169" s="5"/>
      <c r="Q169" s="5" t="s">
        <v>560</v>
      </c>
      <c r="R169" s="5" t="s">
        <v>560</v>
      </c>
      <c r="S169" s="5" t="s">
        <v>560</v>
      </c>
      <c r="T169" s="10" t="s">
        <v>647</v>
      </c>
      <c r="U169" s="7"/>
      <c r="V169" s="7" t="s">
        <v>560</v>
      </c>
      <c r="W169" s="4" t="s">
        <v>648</v>
      </c>
      <c r="X169" s="5"/>
      <c r="Y169" s="5" t="s">
        <v>560</v>
      </c>
      <c r="Z169" s="6" t="s">
        <v>649</v>
      </c>
    </row>
    <row r="170" s="1" customFormat="1" ht="16.55" customHeight="1" spans="1:26">
      <c r="A170" s="5"/>
      <c r="B170" s="5"/>
      <c r="C170" s="5"/>
      <c r="D170" s="5" t="s">
        <v>560</v>
      </c>
      <c r="E170" s="6" t="s">
        <v>694</v>
      </c>
      <c r="F170" s="7"/>
      <c r="G170" s="7" t="s">
        <v>560</v>
      </c>
      <c r="H170" s="8"/>
      <c r="I170" s="8"/>
      <c r="J170" s="8" t="s">
        <v>560</v>
      </c>
      <c r="K170" s="44">
        <v>20000</v>
      </c>
      <c r="L170" s="25"/>
      <c r="M170" s="25" t="s">
        <v>560</v>
      </c>
      <c r="N170" s="25" t="s">
        <v>560</v>
      </c>
      <c r="O170" s="13">
        <v>20000</v>
      </c>
      <c r="P170" s="5"/>
      <c r="Q170" s="5" t="s">
        <v>560</v>
      </c>
      <c r="R170" s="5" t="s">
        <v>560</v>
      </c>
      <c r="S170" s="5" t="s">
        <v>560</v>
      </c>
      <c r="T170" s="14">
        <v>10</v>
      </c>
      <c r="U170" s="7"/>
      <c r="V170" s="7" t="s">
        <v>560</v>
      </c>
      <c r="W170" s="19">
        <v>1</v>
      </c>
      <c r="X170" s="25"/>
      <c r="Y170" s="25" t="s">
        <v>560</v>
      </c>
      <c r="Z170" s="33">
        <v>10</v>
      </c>
    </row>
    <row r="171" s="1" customFormat="1" ht="26.15" customHeight="1" spans="1:26">
      <c r="A171" s="5"/>
      <c r="B171" s="5"/>
      <c r="C171" s="5"/>
      <c r="D171" s="5" t="s">
        <v>560</v>
      </c>
      <c r="E171" s="6" t="s">
        <v>749</v>
      </c>
      <c r="F171" s="7"/>
      <c r="G171" s="7" t="s">
        <v>560</v>
      </c>
      <c r="H171" s="8"/>
      <c r="I171" s="8"/>
      <c r="J171" s="8" t="s">
        <v>560</v>
      </c>
      <c r="K171" s="44">
        <v>20000</v>
      </c>
      <c r="L171" s="25"/>
      <c r="M171" s="25" t="s">
        <v>560</v>
      </c>
      <c r="N171" s="25" t="s">
        <v>560</v>
      </c>
      <c r="O171" s="13">
        <v>20000</v>
      </c>
      <c r="P171" s="5"/>
      <c r="Q171" s="5" t="s">
        <v>560</v>
      </c>
      <c r="R171" s="5" t="s">
        <v>560</v>
      </c>
      <c r="S171" s="5" t="s">
        <v>560</v>
      </c>
      <c r="T171" s="8"/>
      <c r="U171" s="8"/>
      <c r="V171" s="8" t="s">
        <v>560</v>
      </c>
      <c r="W171" s="8"/>
      <c r="X171" s="8"/>
      <c r="Y171" s="8" t="s">
        <v>560</v>
      </c>
      <c r="Z171" s="8"/>
    </row>
    <row r="172" s="1" customFormat="1" ht="20.9" customHeight="1" spans="1:26">
      <c r="A172" s="5"/>
      <c r="B172" s="5"/>
      <c r="C172" s="5"/>
      <c r="D172" s="5" t="s">
        <v>560</v>
      </c>
      <c r="E172" s="6" t="s">
        <v>696</v>
      </c>
      <c r="F172" s="7"/>
      <c r="G172" s="7" t="s">
        <v>560</v>
      </c>
      <c r="H172" s="8"/>
      <c r="I172" s="8"/>
      <c r="J172" s="8" t="s">
        <v>560</v>
      </c>
      <c r="K172" s="8"/>
      <c r="L172" s="8"/>
      <c r="M172" s="8" t="s">
        <v>560</v>
      </c>
      <c r="N172" s="8" t="s">
        <v>560</v>
      </c>
      <c r="O172" s="8"/>
      <c r="P172" s="8"/>
      <c r="Q172" s="8" t="s">
        <v>560</v>
      </c>
      <c r="R172" s="8" t="s">
        <v>560</v>
      </c>
      <c r="S172" s="8" t="s">
        <v>560</v>
      </c>
      <c r="T172" s="8"/>
      <c r="U172" s="8"/>
      <c r="V172" s="8" t="s">
        <v>560</v>
      </c>
      <c r="W172" s="8"/>
      <c r="X172" s="8"/>
      <c r="Y172" s="8" t="s">
        <v>560</v>
      </c>
      <c r="Z172" s="8"/>
    </row>
    <row r="173" s="1" customFormat="1" ht="13.55" customHeight="1" spans="1:26">
      <c r="A173" s="5"/>
      <c r="B173" s="5"/>
      <c r="C173" s="5"/>
      <c r="D173" s="5" t="s">
        <v>560</v>
      </c>
      <c r="E173" s="6" t="s">
        <v>697</v>
      </c>
      <c r="F173" s="7"/>
      <c r="G173" s="7" t="s">
        <v>560</v>
      </c>
      <c r="H173" s="8"/>
      <c r="I173" s="8"/>
      <c r="J173" s="8" t="s">
        <v>560</v>
      </c>
      <c r="K173" s="8"/>
      <c r="L173" s="8"/>
      <c r="M173" s="8" t="s">
        <v>560</v>
      </c>
      <c r="N173" s="8" t="s">
        <v>560</v>
      </c>
      <c r="O173" s="8"/>
      <c r="P173" s="8"/>
      <c r="Q173" s="8" t="s">
        <v>560</v>
      </c>
      <c r="R173" s="8" t="s">
        <v>560</v>
      </c>
      <c r="S173" s="8" t="s">
        <v>560</v>
      </c>
      <c r="T173" s="8"/>
      <c r="U173" s="8"/>
      <c r="V173" s="8" t="s">
        <v>560</v>
      </c>
      <c r="W173" s="8"/>
      <c r="X173" s="8"/>
      <c r="Y173" s="8" t="s">
        <v>560</v>
      </c>
      <c r="Z173" s="8"/>
    </row>
    <row r="174" s="1" customFormat="1" ht="13.55" customHeight="1" spans="1:26">
      <c r="A174" s="4" t="s">
        <v>654</v>
      </c>
      <c r="B174" s="4" t="s">
        <v>655</v>
      </c>
      <c r="C174" s="5"/>
      <c r="D174" s="5" t="s">
        <v>560</v>
      </c>
      <c r="E174" s="5"/>
      <c r="F174" s="5"/>
      <c r="G174" s="5" t="s">
        <v>560</v>
      </c>
      <c r="H174" s="5"/>
      <c r="I174" s="5"/>
      <c r="J174" s="5" t="s">
        <v>560</v>
      </c>
      <c r="K174" s="5"/>
      <c r="L174" s="5"/>
      <c r="M174" s="5" t="s">
        <v>560</v>
      </c>
      <c r="N174" s="5" t="s">
        <v>560</v>
      </c>
      <c r="O174" s="4" t="s">
        <v>656</v>
      </c>
      <c r="P174" s="5"/>
      <c r="Q174" s="5" t="s">
        <v>560</v>
      </c>
      <c r="R174" s="5" t="s">
        <v>560</v>
      </c>
      <c r="S174" s="5" t="s">
        <v>560</v>
      </c>
      <c r="T174" s="5"/>
      <c r="U174" s="5"/>
      <c r="V174" s="5" t="s">
        <v>560</v>
      </c>
      <c r="W174" s="5"/>
      <c r="X174" s="5"/>
      <c r="Y174" s="5" t="s">
        <v>560</v>
      </c>
      <c r="Z174" s="5"/>
    </row>
    <row r="175" s="1" customFormat="1" ht="216" customHeight="1" spans="1:26">
      <c r="A175" s="5"/>
      <c r="B175" s="26" t="s">
        <v>760</v>
      </c>
      <c r="C175" s="8"/>
      <c r="D175" s="8" t="s">
        <v>560</v>
      </c>
      <c r="E175" s="8"/>
      <c r="F175" s="8"/>
      <c r="G175" s="8" t="s">
        <v>560</v>
      </c>
      <c r="H175" s="8"/>
      <c r="I175" s="8"/>
      <c r="J175" s="8" t="s">
        <v>560</v>
      </c>
      <c r="K175" s="8"/>
      <c r="L175" s="8"/>
      <c r="M175" s="8" t="s">
        <v>560</v>
      </c>
      <c r="N175" s="8" t="s">
        <v>560</v>
      </c>
      <c r="O175" s="26" t="s">
        <v>761</v>
      </c>
      <c r="P175" s="8"/>
      <c r="Q175" s="8" t="s">
        <v>560</v>
      </c>
      <c r="R175" s="8" t="s">
        <v>560</v>
      </c>
      <c r="S175" s="8" t="s">
        <v>560</v>
      </c>
      <c r="T175" s="8"/>
      <c r="U175" s="8"/>
      <c r="V175" s="8" t="s">
        <v>560</v>
      </c>
      <c r="W175" s="8"/>
      <c r="X175" s="8"/>
      <c r="Y175" s="8" t="s">
        <v>560</v>
      </c>
      <c r="Z175" s="8"/>
    </row>
    <row r="176" s="1" customFormat="1" ht="24.1" customHeight="1" spans="1:26">
      <c r="A176" s="26" t="s">
        <v>762</v>
      </c>
      <c r="B176" s="16" t="s">
        <v>660</v>
      </c>
      <c r="C176" s="3"/>
      <c r="D176" s="3" t="s">
        <v>560</v>
      </c>
      <c r="E176" s="3"/>
      <c r="F176" s="3"/>
      <c r="G176" s="3" t="s">
        <v>560</v>
      </c>
      <c r="H176" s="3"/>
      <c r="I176" s="3"/>
      <c r="J176" s="3" t="s">
        <v>560</v>
      </c>
      <c r="K176" s="3"/>
      <c r="L176" s="3"/>
      <c r="M176" s="3" t="s">
        <v>560</v>
      </c>
      <c r="N176" s="3" t="s">
        <v>560</v>
      </c>
      <c r="O176" s="3"/>
      <c r="P176" s="3"/>
      <c r="Q176" s="3" t="s">
        <v>560</v>
      </c>
      <c r="R176" s="3" t="s">
        <v>560</v>
      </c>
      <c r="S176" s="3" t="s">
        <v>560</v>
      </c>
      <c r="T176" s="3"/>
      <c r="U176" s="3"/>
      <c r="V176" s="3" t="s">
        <v>560</v>
      </c>
      <c r="W176" s="3"/>
      <c r="X176" s="3"/>
      <c r="Y176" s="3" t="s">
        <v>560</v>
      </c>
      <c r="Z176" s="3"/>
    </row>
    <row r="177" s="1" customFormat="1" ht="13.55" customHeight="1" spans="1:26">
      <c r="A177" s="16" t="s">
        <v>661</v>
      </c>
      <c r="B177" s="3"/>
      <c r="C177" s="3"/>
      <c r="D177" s="3" t="s">
        <v>560</v>
      </c>
      <c r="E177" s="3"/>
      <c r="F177" s="3"/>
      <c r="G177" s="3" t="s">
        <v>560</v>
      </c>
      <c r="H177" s="3"/>
      <c r="I177" s="3"/>
      <c r="J177" s="3" t="s">
        <v>560</v>
      </c>
      <c r="K177" s="3"/>
      <c r="L177" s="3"/>
      <c r="M177" s="3" t="s">
        <v>560</v>
      </c>
      <c r="N177" s="3" t="s">
        <v>560</v>
      </c>
      <c r="O177" s="3"/>
      <c r="P177" s="3"/>
      <c r="Q177" s="3" t="s">
        <v>560</v>
      </c>
      <c r="R177" s="3" t="s">
        <v>560</v>
      </c>
      <c r="S177" s="3" t="s">
        <v>560</v>
      </c>
      <c r="T177" s="3"/>
      <c r="U177" s="3"/>
      <c r="V177" s="3" t="s">
        <v>560</v>
      </c>
      <c r="W177" s="3"/>
      <c r="X177" s="3"/>
      <c r="Y177" s="3" t="s">
        <v>560</v>
      </c>
      <c r="Z177" s="3"/>
    </row>
    <row r="178" s="1" customFormat="1" ht="17.25" customHeight="1" spans="1:26">
      <c r="A178" s="6" t="s">
        <v>662</v>
      </c>
      <c r="B178" s="6" t="s">
        <v>663</v>
      </c>
      <c r="C178" s="7"/>
      <c r="D178" s="7" t="s">
        <v>560</v>
      </c>
      <c r="E178" s="6" t="s">
        <v>664</v>
      </c>
      <c r="F178" s="7"/>
      <c r="G178" s="7" t="s">
        <v>560</v>
      </c>
      <c r="H178" s="6" t="s">
        <v>647</v>
      </c>
      <c r="I178" s="7"/>
      <c r="J178" s="7" t="s">
        <v>560</v>
      </c>
      <c r="K178" s="6" t="s">
        <v>649</v>
      </c>
      <c r="L178" s="7"/>
      <c r="M178" s="7" t="s">
        <v>560</v>
      </c>
      <c r="N178" s="7" t="s">
        <v>560</v>
      </c>
      <c r="O178" s="4" t="s">
        <v>665</v>
      </c>
      <c r="P178" s="5"/>
      <c r="Q178" s="5" t="s">
        <v>560</v>
      </c>
      <c r="R178" s="5" t="s">
        <v>560</v>
      </c>
      <c r="S178" s="5" t="s">
        <v>560</v>
      </c>
      <c r="T178" s="5"/>
      <c r="U178" s="5"/>
      <c r="V178" s="5" t="s">
        <v>560</v>
      </c>
      <c r="W178" s="5"/>
      <c r="X178" s="5"/>
      <c r="Y178" s="5" t="s">
        <v>560</v>
      </c>
      <c r="Z178" s="5"/>
    </row>
    <row r="179" s="1" customFormat="1" ht="13.55" customHeight="1" spans="1:26">
      <c r="A179" s="6" t="s">
        <v>666</v>
      </c>
      <c r="B179" s="6" t="s">
        <v>667</v>
      </c>
      <c r="C179" s="7"/>
      <c r="D179" s="7" t="s">
        <v>560</v>
      </c>
      <c r="E179" s="8"/>
      <c r="F179" s="8"/>
      <c r="G179" s="8" t="s">
        <v>560</v>
      </c>
      <c r="H179" s="19">
        <v>50</v>
      </c>
      <c r="I179" s="25"/>
      <c r="J179" s="25" t="s">
        <v>560</v>
      </c>
      <c r="K179" s="45">
        <v>50</v>
      </c>
      <c r="L179" s="25"/>
      <c r="M179" s="25" t="s">
        <v>560</v>
      </c>
      <c r="N179" s="25" t="s">
        <v>560</v>
      </c>
      <c r="O179" s="8"/>
      <c r="P179" s="8"/>
      <c r="Q179" s="8" t="s">
        <v>560</v>
      </c>
      <c r="R179" s="8" t="s">
        <v>560</v>
      </c>
      <c r="S179" s="8" t="s">
        <v>560</v>
      </c>
      <c r="T179" s="8"/>
      <c r="U179" s="8"/>
      <c r="V179" s="8" t="s">
        <v>560</v>
      </c>
      <c r="W179" s="8"/>
      <c r="X179" s="8"/>
      <c r="Y179" s="8" t="s">
        <v>560</v>
      </c>
      <c r="Z179" s="8"/>
    </row>
    <row r="180" s="1" customFormat="1" ht="13.55" customHeight="1" spans="1:26">
      <c r="A180" s="6" t="s">
        <v>668</v>
      </c>
      <c r="B180" s="6" t="s">
        <v>667</v>
      </c>
      <c r="C180" s="7"/>
      <c r="D180" s="7" t="s">
        <v>560</v>
      </c>
      <c r="E180" s="8"/>
      <c r="F180" s="8"/>
      <c r="G180" s="8" t="s">
        <v>560</v>
      </c>
      <c r="H180" s="19">
        <v>35</v>
      </c>
      <c r="I180" s="25"/>
      <c r="J180" s="25" t="s">
        <v>560</v>
      </c>
      <c r="K180" s="45">
        <v>35</v>
      </c>
      <c r="L180" s="25"/>
      <c r="M180" s="25" t="s">
        <v>560</v>
      </c>
      <c r="N180" s="25" t="s">
        <v>560</v>
      </c>
      <c r="O180" s="8"/>
      <c r="P180" s="8"/>
      <c r="Q180" s="8" t="s">
        <v>560</v>
      </c>
      <c r="R180" s="8" t="s">
        <v>560</v>
      </c>
      <c r="S180" s="8" t="s">
        <v>560</v>
      </c>
      <c r="T180" s="8"/>
      <c r="U180" s="8"/>
      <c r="V180" s="8" t="s">
        <v>560</v>
      </c>
      <c r="W180" s="8"/>
      <c r="X180" s="8"/>
      <c r="Y180" s="8" t="s">
        <v>560</v>
      </c>
      <c r="Z180" s="8"/>
    </row>
    <row r="181" s="1" customFormat="1" ht="19.25" customHeight="1" spans="1:26">
      <c r="A181" s="6" t="s">
        <v>763</v>
      </c>
      <c r="B181" s="27">
        <v>2</v>
      </c>
      <c r="C181" s="7"/>
      <c r="D181" s="7" t="s">
        <v>560</v>
      </c>
      <c r="E181" s="27">
        <v>2</v>
      </c>
      <c r="F181" s="7"/>
      <c r="G181" s="7" t="s">
        <v>560</v>
      </c>
      <c r="H181" s="19">
        <v>20</v>
      </c>
      <c r="I181" s="25"/>
      <c r="J181" s="25" t="s">
        <v>560</v>
      </c>
      <c r="K181" s="45">
        <v>20</v>
      </c>
      <c r="L181" s="25"/>
      <c r="M181" s="25" t="s">
        <v>560</v>
      </c>
      <c r="N181" s="25" t="s">
        <v>560</v>
      </c>
      <c r="O181" s="4" t="s">
        <v>660</v>
      </c>
      <c r="P181" s="5"/>
      <c r="Q181" s="5" t="s">
        <v>560</v>
      </c>
      <c r="R181" s="5" t="s">
        <v>560</v>
      </c>
      <c r="S181" s="5" t="s">
        <v>560</v>
      </c>
      <c r="T181" s="5"/>
      <c r="U181" s="5"/>
      <c r="V181" s="5" t="s">
        <v>560</v>
      </c>
      <c r="W181" s="5"/>
      <c r="X181" s="5"/>
      <c r="Y181" s="5" t="s">
        <v>560</v>
      </c>
      <c r="Z181" s="5"/>
    </row>
    <row r="182" s="1" customFormat="1" ht="13.55" customHeight="1" spans="1:26">
      <c r="A182" s="6" t="s">
        <v>764</v>
      </c>
      <c r="B182" s="28">
        <v>1</v>
      </c>
      <c r="C182" s="7"/>
      <c r="D182" s="7" t="s">
        <v>560</v>
      </c>
      <c r="E182" s="28">
        <v>1</v>
      </c>
      <c r="F182" s="7"/>
      <c r="G182" s="7" t="s">
        <v>560</v>
      </c>
      <c r="H182" s="19">
        <v>15</v>
      </c>
      <c r="I182" s="25"/>
      <c r="J182" s="25" t="s">
        <v>560</v>
      </c>
      <c r="K182" s="45">
        <v>15</v>
      </c>
      <c r="L182" s="25"/>
      <c r="M182" s="25" t="s">
        <v>560</v>
      </c>
      <c r="N182" s="25" t="s">
        <v>560</v>
      </c>
      <c r="O182" s="4" t="s">
        <v>660</v>
      </c>
      <c r="P182" s="5"/>
      <c r="Q182" s="5" t="s">
        <v>560</v>
      </c>
      <c r="R182" s="5" t="s">
        <v>560</v>
      </c>
      <c r="S182" s="5" t="s">
        <v>560</v>
      </c>
      <c r="T182" s="5"/>
      <c r="U182" s="5"/>
      <c r="V182" s="5" t="s">
        <v>560</v>
      </c>
      <c r="W182" s="5"/>
      <c r="X182" s="5"/>
      <c r="Y182" s="5" t="s">
        <v>560</v>
      </c>
      <c r="Z182" s="5"/>
    </row>
    <row r="183" s="1" customFormat="1" ht="13.55" customHeight="1" spans="1:26">
      <c r="A183" s="6" t="s">
        <v>673</v>
      </c>
      <c r="B183" s="6" t="s">
        <v>667</v>
      </c>
      <c r="C183" s="7"/>
      <c r="D183" s="7" t="s">
        <v>560</v>
      </c>
      <c r="E183" s="8"/>
      <c r="F183" s="8"/>
      <c r="G183" s="8" t="s">
        <v>560</v>
      </c>
      <c r="H183" s="19">
        <v>15</v>
      </c>
      <c r="I183" s="25"/>
      <c r="J183" s="25" t="s">
        <v>560</v>
      </c>
      <c r="K183" s="45">
        <v>15</v>
      </c>
      <c r="L183" s="25"/>
      <c r="M183" s="25" t="s">
        <v>560</v>
      </c>
      <c r="N183" s="25" t="s">
        <v>560</v>
      </c>
      <c r="O183" s="8"/>
      <c r="P183" s="8"/>
      <c r="Q183" s="8" t="s">
        <v>560</v>
      </c>
      <c r="R183" s="8" t="s">
        <v>560</v>
      </c>
      <c r="S183" s="8" t="s">
        <v>560</v>
      </c>
      <c r="T183" s="8"/>
      <c r="U183" s="8"/>
      <c r="V183" s="8" t="s">
        <v>560</v>
      </c>
      <c r="W183" s="8"/>
      <c r="X183" s="8"/>
      <c r="Y183" s="8" t="s">
        <v>560</v>
      </c>
      <c r="Z183" s="8"/>
    </row>
    <row r="184" s="1" customFormat="1" ht="13.55" customHeight="1" spans="1:26">
      <c r="A184" s="6" t="s">
        <v>764</v>
      </c>
      <c r="B184" s="27">
        <v>95</v>
      </c>
      <c r="C184" s="7"/>
      <c r="D184" s="7" t="s">
        <v>560</v>
      </c>
      <c r="E184" s="27">
        <v>95</v>
      </c>
      <c r="F184" s="7"/>
      <c r="G184" s="7" t="s">
        <v>560</v>
      </c>
      <c r="H184" s="19">
        <v>15</v>
      </c>
      <c r="I184" s="25"/>
      <c r="J184" s="25" t="s">
        <v>560</v>
      </c>
      <c r="K184" s="45">
        <v>15</v>
      </c>
      <c r="L184" s="25"/>
      <c r="M184" s="25" t="s">
        <v>560</v>
      </c>
      <c r="N184" s="25" t="s">
        <v>560</v>
      </c>
      <c r="O184" s="4" t="s">
        <v>660</v>
      </c>
      <c r="P184" s="5"/>
      <c r="Q184" s="5" t="s">
        <v>560</v>
      </c>
      <c r="R184" s="5" t="s">
        <v>560</v>
      </c>
      <c r="S184" s="5" t="s">
        <v>560</v>
      </c>
      <c r="T184" s="5"/>
      <c r="U184" s="5"/>
      <c r="V184" s="5" t="s">
        <v>560</v>
      </c>
      <c r="W184" s="5"/>
      <c r="X184" s="5"/>
      <c r="Y184" s="5" t="s">
        <v>560</v>
      </c>
      <c r="Z184" s="5"/>
    </row>
    <row r="185" s="1" customFormat="1" ht="13.55" customHeight="1" spans="1:26">
      <c r="A185" s="6" t="s">
        <v>679</v>
      </c>
      <c r="B185" s="6" t="s">
        <v>667</v>
      </c>
      <c r="C185" s="7"/>
      <c r="D185" s="7" t="s">
        <v>560</v>
      </c>
      <c r="E185" s="8"/>
      <c r="F185" s="8"/>
      <c r="G185" s="8" t="s">
        <v>560</v>
      </c>
      <c r="H185" s="19">
        <v>30</v>
      </c>
      <c r="I185" s="25"/>
      <c r="J185" s="25" t="s">
        <v>560</v>
      </c>
      <c r="K185" s="45">
        <v>30</v>
      </c>
      <c r="L185" s="25"/>
      <c r="M185" s="25" t="s">
        <v>560</v>
      </c>
      <c r="N185" s="25" t="s">
        <v>560</v>
      </c>
      <c r="O185" s="8"/>
      <c r="P185" s="8"/>
      <c r="Q185" s="8" t="s">
        <v>560</v>
      </c>
      <c r="R185" s="8" t="s">
        <v>560</v>
      </c>
      <c r="S185" s="8" t="s">
        <v>560</v>
      </c>
      <c r="T185" s="8"/>
      <c r="U185" s="8"/>
      <c r="V185" s="8" t="s">
        <v>560</v>
      </c>
      <c r="W185" s="8"/>
      <c r="X185" s="8"/>
      <c r="Y185" s="8" t="s">
        <v>560</v>
      </c>
      <c r="Z185" s="8"/>
    </row>
    <row r="186" s="1" customFormat="1" ht="13.55" customHeight="1" spans="1:26">
      <c r="A186" s="6" t="s">
        <v>680</v>
      </c>
      <c r="B186" s="6" t="s">
        <v>667</v>
      </c>
      <c r="C186" s="7"/>
      <c r="D186" s="7" t="s">
        <v>560</v>
      </c>
      <c r="E186" s="8"/>
      <c r="F186" s="8"/>
      <c r="G186" s="8" t="s">
        <v>560</v>
      </c>
      <c r="H186" s="19">
        <v>30</v>
      </c>
      <c r="I186" s="25"/>
      <c r="J186" s="25" t="s">
        <v>560</v>
      </c>
      <c r="K186" s="45">
        <v>30</v>
      </c>
      <c r="L186" s="25"/>
      <c r="M186" s="25" t="s">
        <v>560</v>
      </c>
      <c r="N186" s="25" t="s">
        <v>560</v>
      </c>
      <c r="O186" s="8"/>
      <c r="P186" s="8"/>
      <c r="Q186" s="8" t="s">
        <v>560</v>
      </c>
      <c r="R186" s="8" t="s">
        <v>560</v>
      </c>
      <c r="S186" s="8" t="s">
        <v>560</v>
      </c>
      <c r="T186" s="8"/>
      <c r="U186" s="8"/>
      <c r="V186" s="8" t="s">
        <v>560</v>
      </c>
      <c r="W186" s="8"/>
      <c r="X186" s="8"/>
      <c r="Y186" s="8" t="s">
        <v>560</v>
      </c>
      <c r="Z186" s="8"/>
    </row>
    <row r="187" s="1" customFormat="1" ht="35.15" customHeight="1" spans="1:26">
      <c r="A187" s="6" t="s">
        <v>765</v>
      </c>
      <c r="B187" s="27">
        <v>95</v>
      </c>
      <c r="C187" s="7"/>
      <c r="D187" s="7" t="s">
        <v>560</v>
      </c>
      <c r="E187" s="27">
        <v>95</v>
      </c>
      <c r="F187" s="7"/>
      <c r="G187" s="7" t="s">
        <v>560</v>
      </c>
      <c r="H187" s="19">
        <v>30</v>
      </c>
      <c r="I187" s="25"/>
      <c r="J187" s="25" t="s">
        <v>560</v>
      </c>
      <c r="K187" s="45">
        <v>30</v>
      </c>
      <c r="L187" s="25"/>
      <c r="M187" s="25" t="s">
        <v>560</v>
      </c>
      <c r="N187" s="25" t="s">
        <v>560</v>
      </c>
      <c r="O187" s="4" t="s">
        <v>660</v>
      </c>
      <c r="P187" s="5"/>
      <c r="Q187" s="5" t="s">
        <v>560</v>
      </c>
      <c r="R187" s="5" t="s">
        <v>560</v>
      </c>
      <c r="S187" s="5" t="s">
        <v>560</v>
      </c>
      <c r="T187" s="5"/>
      <c r="U187" s="5"/>
      <c r="V187" s="5" t="s">
        <v>560</v>
      </c>
      <c r="W187" s="5"/>
      <c r="X187" s="5"/>
      <c r="Y187" s="5" t="s">
        <v>560</v>
      </c>
      <c r="Z187" s="5"/>
    </row>
    <row r="188" s="1" customFormat="1" ht="34.1" customHeight="1" spans="1:26">
      <c r="A188" s="6" t="s">
        <v>686</v>
      </c>
      <c r="B188" s="6" t="s">
        <v>667</v>
      </c>
      <c r="C188" s="7"/>
      <c r="D188" s="7" t="s">
        <v>560</v>
      </c>
      <c r="E188" s="8"/>
      <c r="F188" s="8"/>
      <c r="G188" s="8" t="s">
        <v>560</v>
      </c>
      <c r="H188" s="19">
        <v>10</v>
      </c>
      <c r="I188" s="25"/>
      <c r="J188" s="25" t="s">
        <v>560</v>
      </c>
      <c r="K188" s="45">
        <v>10</v>
      </c>
      <c r="L188" s="25"/>
      <c r="M188" s="25" t="s">
        <v>560</v>
      </c>
      <c r="N188" s="25" t="s">
        <v>560</v>
      </c>
      <c r="O188" s="8"/>
      <c r="P188" s="8"/>
      <c r="Q188" s="8" t="s">
        <v>560</v>
      </c>
      <c r="R188" s="8" t="s">
        <v>560</v>
      </c>
      <c r="S188" s="8" t="s">
        <v>560</v>
      </c>
      <c r="T188" s="8"/>
      <c r="U188" s="8"/>
      <c r="V188" s="8" t="s">
        <v>560</v>
      </c>
      <c r="W188" s="8"/>
      <c r="X188" s="8"/>
      <c r="Y188" s="8" t="s">
        <v>560</v>
      </c>
      <c r="Z188" s="8"/>
    </row>
    <row r="189" s="1" customFormat="1" ht="21.2" customHeight="1" spans="1:26">
      <c r="A189" s="6" t="s">
        <v>687</v>
      </c>
      <c r="B189" s="6" t="s">
        <v>667</v>
      </c>
      <c r="C189" s="7"/>
      <c r="D189" s="7" t="s">
        <v>560</v>
      </c>
      <c r="E189" s="8"/>
      <c r="F189" s="8"/>
      <c r="G189" s="8" t="s">
        <v>560</v>
      </c>
      <c r="H189" s="19">
        <v>10</v>
      </c>
      <c r="I189" s="25"/>
      <c r="J189" s="25" t="s">
        <v>560</v>
      </c>
      <c r="K189" s="45">
        <v>10</v>
      </c>
      <c r="L189" s="25"/>
      <c r="M189" s="25" t="s">
        <v>560</v>
      </c>
      <c r="N189" s="25" t="s">
        <v>560</v>
      </c>
      <c r="O189" s="8"/>
      <c r="P189" s="8"/>
      <c r="Q189" s="8" t="s">
        <v>560</v>
      </c>
      <c r="R189" s="8" t="s">
        <v>560</v>
      </c>
      <c r="S189" s="8" t="s">
        <v>560</v>
      </c>
      <c r="T189" s="8"/>
      <c r="U189" s="8"/>
      <c r="V189" s="8" t="s">
        <v>560</v>
      </c>
      <c r="W189" s="8"/>
      <c r="X189" s="8"/>
      <c r="Y189" s="8" t="s">
        <v>560</v>
      </c>
      <c r="Z189" s="8"/>
    </row>
    <row r="190" s="1" customFormat="1" ht="27.6" customHeight="1" spans="1:26">
      <c r="A190" s="6" t="s">
        <v>766</v>
      </c>
      <c r="B190" s="27">
        <v>95</v>
      </c>
      <c r="C190" s="7"/>
      <c r="D190" s="7" t="s">
        <v>560</v>
      </c>
      <c r="E190" s="27">
        <v>95</v>
      </c>
      <c r="F190" s="7"/>
      <c r="G190" s="7" t="s">
        <v>560</v>
      </c>
      <c r="H190" s="19">
        <v>10</v>
      </c>
      <c r="I190" s="25"/>
      <c r="J190" s="25" t="s">
        <v>560</v>
      </c>
      <c r="K190" s="45">
        <v>10</v>
      </c>
      <c r="L190" s="25"/>
      <c r="M190" s="25" t="s">
        <v>560</v>
      </c>
      <c r="N190" s="25" t="s">
        <v>560</v>
      </c>
      <c r="O190" s="4" t="s">
        <v>660</v>
      </c>
      <c r="P190" s="5"/>
      <c r="Q190" s="5" t="s">
        <v>560</v>
      </c>
      <c r="R190" s="5" t="s">
        <v>560</v>
      </c>
      <c r="S190" s="5" t="s">
        <v>560</v>
      </c>
      <c r="T190" s="5"/>
      <c r="U190" s="5"/>
      <c r="V190" s="5" t="s">
        <v>560</v>
      </c>
      <c r="W190" s="5"/>
      <c r="X190" s="5"/>
      <c r="Y190" s="5" t="s">
        <v>560</v>
      </c>
      <c r="Z190" s="5"/>
    </row>
    <row r="191" s="1" customFormat="1" ht="14.5" customHeight="1" spans="1:26">
      <c r="A191" s="6" t="s">
        <v>689</v>
      </c>
      <c r="B191" s="46">
        <v>100</v>
      </c>
      <c r="C191" s="7"/>
      <c r="D191" s="7" t="s">
        <v>560</v>
      </c>
      <c r="E191" s="7"/>
      <c r="F191" s="7"/>
      <c r="G191" s="7" t="s">
        <v>560</v>
      </c>
      <c r="H191" s="7"/>
      <c r="I191" s="6" t="s">
        <v>690</v>
      </c>
      <c r="J191" s="6" t="s">
        <v>560</v>
      </c>
      <c r="K191" s="7"/>
      <c r="L191" s="47">
        <v>100</v>
      </c>
      <c r="M191" s="47">
        <v>100</v>
      </c>
      <c r="N191" s="47">
        <v>100</v>
      </c>
      <c r="O191" s="7"/>
      <c r="P191" s="7"/>
      <c r="Q191" s="7" t="s">
        <v>560</v>
      </c>
      <c r="R191" s="7" t="s">
        <v>560</v>
      </c>
      <c r="S191" s="7" t="s">
        <v>560</v>
      </c>
      <c r="T191" s="7"/>
      <c r="U191" s="6" t="s">
        <v>691</v>
      </c>
      <c r="V191" s="6" t="s">
        <v>560</v>
      </c>
      <c r="W191" s="7"/>
      <c r="X191" s="4" t="s">
        <v>692</v>
      </c>
      <c r="Y191" s="4" t="s">
        <v>560</v>
      </c>
      <c r="Z191" s="5"/>
    </row>
    <row r="192" s="1" customFormat="1" ht="20.75" customHeight="1" spans="1:26">
      <c r="A192" s="2" t="s">
        <v>636</v>
      </c>
      <c r="B192" s="3"/>
      <c r="C192" s="3"/>
      <c r="D192" s="3" t="s">
        <v>560</v>
      </c>
      <c r="E192" s="3"/>
      <c r="F192" s="3"/>
      <c r="G192" s="3" t="s">
        <v>560</v>
      </c>
      <c r="H192" s="3"/>
      <c r="I192" s="3"/>
      <c r="J192" s="3" t="s">
        <v>560</v>
      </c>
      <c r="K192" s="3"/>
      <c r="L192" s="3"/>
      <c r="M192" s="3" t="s">
        <v>560</v>
      </c>
      <c r="N192" s="3" t="s">
        <v>560</v>
      </c>
      <c r="O192" s="3"/>
      <c r="P192" s="3"/>
      <c r="Q192" s="3" t="s">
        <v>560</v>
      </c>
      <c r="R192" s="3" t="s">
        <v>560</v>
      </c>
      <c r="S192" s="3" t="s">
        <v>560</v>
      </c>
      <c r="T192" s="3"/>
      <c r="U192" s="3"/>
      <c r="V192" s="3" t="s">
        <v>560</v>
      </c>
      <c r="W192" s="3"/>
      <c r="X192" s="3"/>
      <c r="Y192" s="3" t="s">
        <v>560</v>
      </c>
      <c r="Z192" s="3"/>
    </row>
    <row r="193" s="1" customFormat="1" ht="15.25" customHeight="1" spans="1:26">
      <c r="A193" s="4" t="s">
        <v>637</v>
      </c>
      <c r="B193" s="5"/>
      <c r="C193" s="5"/>
      <c r="D193" s="5" t="s">
        <v>560</v>
      </c>
      <c r="E193" s="6" t="s">
        <v>767</v>
      </c>
      <c r="F193" s="7"/>
      <c r="G193" s="7" t="s">
        <v>560</v>
      </c>
      <c r="H193" s="7"/>
      <c r="I193" s="7"/>
      <c r="J193" s="7" t="s">
        <v>560</v>
      </c>
      <c r="K193" s="7"/>
      <c r="L193" s="7"/>
      <c r="M193" s="7" t="s">
        <v>560</v>
      </c>
      <c r="N193" s="7" t="s">
        <v>560</v>
      </c>
      <c r="O193" s="7"/>
      <c r="P193" s="7"/>
      <c r="Q193" s="7" t="s">
        <v>560</v>
      </c>
      <c r="R193" s="7" t="s">
        <v>560</v>
      </c>
      <c r="S193" s="7" t="s">
        <v>560</v>
      </c>
      <c r="T193" s="7"/>
      <c r="U193" s="7"/>
      <c r="V193" s="7" t="s">
        <v>560</v>
      </c>
      <c r="W193" s="7"/>
      <c r="X193" s="7"/>
      <c r="Y193" s="7" t="s">
        <v>560</v>
      </c>
      <c r="Z193" s="7"/>
    </row>
    <row r="194" s="1" customFormat="1" ht="13.55" customHeight="1" spans="1:26">
      <c r="A194" s="4" t="s">
        <v>639</v>
      </c>
      <c r="B194" s="5"/>
      <c r="C194" s="5"/>
      <c r="D194" s="5" t="s">
        <v>560</v>
      </c>
      <c r="E194" s="6" t="s">
        <v>640</v>
      </c>
      <c r="F194" s="7"/>
      <c r="G194" s="7" t="s">
        <v>560</v>
      </c>
      <c r="H194" s="7"/>
      <c r="I194" s="7"/>
      <c r="J194" s="7" t="s">
        <v>560</v>
      </c>
      <c r="K194" s="7"/>
      <c r="L194" s="7"/>
      <c r="M194" s="7" t="s">
        <v>560</v>
      </c>
      <c r="N194" s="7" t="s">
        <v>560</v>
      </c>
      <c r="O194" s="4" t="s">
        <v>641</v>
      </c>
      <c r="P194" s="5"/>
      <c r="Q194" s="5" t="s">
        <v>560</v>
      </c>
      <c r="R194" s="5" t="s">
        <v>560</v>
      </c>
      <c r="S194" s="5" t="s">
        <v>560</v>
      </c>
      <c r="T194" s="6" t="s">
        <v>642</v>
      </c>
      <c r="U194" s="7"/>
      <c r="V194" s="7" t="s">
        <v>560</v>
      </c>
      <c r="W194" s="7"/>
      <c r="X194" s="7"/>
      <c r="Y194" s="7" t="s">
        <v>560</v>
      </c>
      <c r="Z194" s="7"/>
    </row>
    <row r="195" s="1" customFormat="1" ht="13.55" customHeight="1" spans="1:26">
      <c r="A195" s="4" t="s">
        <v>643</v>
      </c>
      <c r="B195" s="5"/>
      <c r="C195" s="5"/>
      <c r="D195" s="5" t="s">
        <v>560</v>
      </c>
      <c r="E195" s="9" t="s">
        <v>644</v>
      </c>
      <c r="F195" s="25"/>
      <c r="G195" s="25" t="s">
        <v>560</v>
      </c>
      <c r="H195" s="25"/>
      <c r="I195" s="25"/>
      <c r="J195" s="25" t="s">
        <v>560</v>
      </c>
      <c r="K195" s="25"/>
      <c r="L195" s="9" t="s">
        <v>645</v>
      </c>
      <c r="M195" s="9" t="s">
        <v>560</v>
      </c>
      <c r="N195" s="9" t="s">
        <v>560</v>
      </c>
      <c r="O195" s="4" t="s">
        <v>646</v>
      </c>
      <c r="P195" s="5"/>
      <c r="Q195" s="5" t="s">
        <v>560</v>
      </c>
      <c r="R195" s="5" t="s">
        <v>560</v>
      </c>
      <c r="S195" s="5" t="s">
        <v>560</v>
      </c>
      <c r="T195" s="6" t="s">
        <v>647</v>
      </c>
      <c r="U195" s="7"/>
      <c r="V195" s="7" t="s">
        <v>560</v>
      </c>
      <c r="W195" s="4" t="s">
        <v>648</v>
      </c>
      <c r="X195" s="5"/>
      <c r="Y195" s="5" t="s">
        <v>560</v>
      </c>
      <c r="Z195" s="4" t="s">
        <v>649</v>
      </c>
    </row>
    <row r="196" s="1" customFormat="1" ht="13.55" customHeight="1" spans="1:26">
      <c r="A196" s="5"/>
      <c r="B196" s="5"/>
      <c r="C196" s="5"/>
      <c r="D196" s="5" t="s">
        <v>560</v>
      </c>
      <c r="E196" s="26" t="s">
        <v>694</v>
      </c>
      <c r="F196" s="8"/>
      <c r="G196" s="8" t="s">
        <v>560</v>
      </c>
      <c r="H196" s="8"/>
      <c r="I196" s="8"/>
      <c r="J196" s="8" t="s">
        <v>560</v>
      </c>
      <c r="K196" s="8"/>
      <c r="L196" s="38">
        <v>2000000</v>
      </c>
      <c r="M196" s="38">
        <v>2000000</v>
      </c>
      <c r="N196" s="38">
        <v>2000000</v>
      </c>
      <c r="O196" s="39">
        <v>2000000</v>
      </c>
      <c r="P196" s="3"/>
      <c r="Q196" s="3" t="s">
        <v>560</v>
      </c>
      <c r="R196" s="3" t="s">
        <v>560</v>
      </c>
      <c r="S196" s="3" t="s">
        <v>560</v>
      </c>
      <c r="T196" s="48">
        <v>10</v>
      </c>
      <c r="U196" s="8"/>
      <c r="V196" s="8" t="s">
        <v>560</v>
      </c>
      <c r="W196" s="41">
        <v>1</v>
      </c>
      <c r="X196" s="49"/>
      <c r="Y196" s="49" t="s">
        <v>560</v>
      </c>
      <c r="Z196" s="40">
        <v>10</v>
      </c>
    </row>
    <row r="197" s="1" customFormat="1" ht="30.25" customHeight="1" spans="1:26">
      <c r="A197" s="5"/>
      <c r="B197" s="5"/>
      <c r="C197" s="5"/>
      <c r="D197" s="5" t="s">
        <v>560</v>
      </c>
      <c r="E197" s="6" t="s">
        <v>722</v>
      </c>
      <c r="F197" s="7"/>
      <c r="G197" s="7" t="s">
        <v>560</v>
      </c>
      <c r="H197" s="7"/>
      <c r="I197" s="8"/>
      <c r="J197" s="8" t="s">
        <v>560</v>
      </c>
      <c r="K197" s="8"/>
      <c r="L197" s="12">
        <v>2000000</v>
      </c>
      <c r="M197" s="12">
        <v>2000000</v>
      </c>
      <c r="N197" s="12">
        <v>2000000</v>
      </c>
      <c r="O197" s="13">
        <v>2000000</v>
      </c>
      <c r="P197" s="5"/>
      <c r="Q197" s="5" t="s">
        <v>560</v>
      </c>
      <c r="R197" s="5" t="s">
        <v>560</v>
      </c>
      <c r="S197" s="5" t="s">
        <v>560</v>
      </c>
      <c r="T197" s="8"/>
      <c r="U197" s="8"/>
      <c r="V197" s="8" t="s">
        <v>560</v>
      </c>
      <c r="W197" s="8"/>
      <c r="X197" s="8"/>
      <c r="Y197" s="8" t="s">
        <v>560</v>
      </c>
      <c r="Z197" s="8"/>
    </row>
    <row r="198" s="1" customFormat="1" ht="13.55" customHeight="1" spans="1:26">
      <c r="A198" s="5"/>
      <c r="B198" s="5"/>
      <c r="C198" s="5"/>
      <c r="D198" s="5" t="s">
        <v>560</v>
      </c>
      <c r="E198" s="6" t="s">
        <v>696</v>
      </c>
      <c r="F198" s="7"/>
      <c r="G198" s="7" t="s">
        <v>560</v>
      </c>
      <c r="H198" s="7"/>
      <c r="I198" s="8"/>
      <c r="J198" s="8" t="s">
        <v>560</v>
      </c>
      <c r="K198" s="8"/>
      <c r="L198" s="8"/>
      <c r="M198" s="8" t="s">
        <v>560</v>
      </c>
      <c r="N198" s="8" t="s">
        <v>560</v>
      </c>
      <c r="O198" s="8"/>
      <c r="P198" s="8"/>
      <c r="Q198" s="8" t="s">
        <v>560</v>
      </c>
      <c r="R198" s="8" t="s">
        <v>560</v>
      </c>
      <c r="S198" s="8" t="s">
        <v>560</v>
      </c>
      <c r="T198" s="8"/>
      <c r="U198" s="8"/>
      <c r="V198" s="8" t="s">
        <v>560</v>
      </c>
      <c r="W198" s="8"/>
      <c r="X198" s="8"/>
      <c r="Y198" s="8" t="s">
        <v>560</v>
      </c>
      <c r="Z198" s="8"/>
    </row>
    <row r="199" s="1" customFormat="1" ht="13.55" customHeight="1" spans="1:26">
      <c r="A199" s="5"/>
      <c r="B199" s="5"/>
      <c r="C199" s="5"/>
      <c r="D199" s="5" t="s">
        <v>560</v>
      </c>
      <c r="E199" s="6" t="s">
        <v>697</v>
      </c>
      <c r="F199" s="7"/>
      <c r="G199" s="7" t="s">
        <v>560</v>
      </c>
      <c r="H199" s="7"/>
      <c r="I199" s="8"/>
      <c r="J199" s="8" t="s">
        <v>560</v>
      </c>
      <c r="K199" s="8"/>
      <c r="L199" s="8"/>
      <c r="M199" s="8" t="s">
        <v>560</v>
      </c>
      <c r="N199" s="8" t="s">
        <v>560</v>
      </c>
      <c r="O199" s="8"/>
      <c r="P199" s="8"/>
      <c r="Q199" s="8" t="s">
        <v>560</v>
      </c>
      <c r="R199" s="8" t="s">
        <v>560</v>
      </c>
      <c r="S199" s="8" t="s">
        <v>560</v>
      </c>
      <c r="T199" s="8"/>
      <c r="U199" s="8"/>
      <c r="V199" s="8" t="s">
        <v>560</v>
      </c>
      <c r="W199" s="8"/>
      <c r="X199" s="8"/>
      <c r="Y199" s="8" t="s">
        <v>560</v>
      </c>
      <c r="Z199" s="8"/>
    </row>
    <row r="200" s="1" customFormat="1" ht="13.55" customHeight="1" spans="1:26">
      <c r="A200" s="4" t="s">
        <v>654</v>
      </c>
      <c r="B200" s="4" t="s">
        <v>655</v>
      </c>
      <c r="C200" s="5"/>
      <c r="D200" s="5" t="s">
        <v>560</v>
      </c>
      <c r="E200" s="5"/>
      <c r="F200" s="5"/>
      <c r="G200" s="5" t="s">
        <v>560</v>
      </c>
      <c r="H200" s="5"/>
      <c r="I200" s="5"/>
      <c r="J200" s="5" t="s">
        <v>560</v>
      </c>
      <c r="K200" s="5"/>
      <c r="L200" s="5"/>
      <c r="M200" s="5" t="s">
        <v>560</v>
      </c>
      <c r="N200" s="5" t="s">
        <v>560</v>
      </c>
      <c r="O200" s="4" t="s">
        <v>656</v>
      </c>
      <c r="P200" s="5"/>
      <c r="Q200" s="5" t="s">
        <v>560</v>
      </c>
      <c r="R200" s="5" t="s">
        <v>560</v>
      </c>
      <c r="S200" s="5" t="s">
        <v>560</v>
      </c>
      <c r="T200" s="5"/>
      <c r="U200" s="5"/>
      <c r="V200" s="5" t="s">
        <v>560</v>
      </c>
      <c r="W200" s="5"/>
      <c r="X200" s="5"/>
      <c r="Y200" s="5" t="s">
        <v>560</v>
      </c>
      <c r="Z200" s="5"/>
    </row>
    <row r="201" s="1" customFormat="1" ht="42.1" customHeight="1" spans="1:26">
      <c r="A201" s="5"/>
      <c r="B201" s="6" t="s">
        <v>768</v>
      </c>
      <c r="C201" s="7"/>
      <c r="D201" s="7" t="s">
        <v>560</v>
      </c>
      <c r="E201" s="7"/>
      <c r="F201" s="7"/>
      <c r="G201" s="7" t="s">
        <v>560</v>
      </c>
      <c r="H201" s="7"/>
      <c r="I201" s="7"/>
      <c r="J201" s="7" t="s">
        <v>560</v>
      </c>
      <c r="K201" s="7"/>
      <c r="L201" s="7"/>
      <c r="M201" s="7" t="s">
        <v>560</v>
      </c>
      <c r="N201" s="7" t="s">
        <v>560</v>
      </c>
      <c r="O201" s="6" t="s">
        <v>769</v>
      </c>
      <c r="P201" s="7"/>
      <c r="Q201" s="7" t="s">
        <v>560</v>
      </c>
      <c r="R201" s="7" t="s">
        <v>560</v>
      </c>
      <c r="S201" s="7" t="s">
        <v>560</v>
      </c>
      <c r="T201" s="7"/>
      <c r="U201" s="7"/>
      <c r="V201" s="7" t="s">
        <v>560</v>
      </c>
      <c r="W201" s="7"/>
      <c r="X201" s="7"/>
      <c r="Y201" s="7" t="s">
        <v>560</v>
      </c>
      <c r="Z201" s="7"/>
    </row>
    <row r="202" s="1" customFormat="1" ht="27.1" customHeight="1" spans="1:26">
      <c r="A202" s="6" t="s">
        <v>700</v>
      </c>
      <c r="B202" s="4" t="s">
        <v>660</v>
      </c>
      <c r="C202" s="5"/>
      <c r="D202" s="5" t="s">
        <v>560</v>
      </c>
      <c r="E202" s="5"/>
      <c r="F202" s="5"/>
      <c r="G202" s="5" t="s">
        <v>560</v>
      </c>
      <c r="H202" s="5"/>
      <c r="I202" s="5"/>
      <c r="J202" s="5" t="s">
        <v>560</v>
      </c>
      <c r="K202" s="5"/>
      <c r="L202" s="5"/>
      <c r="M202" s="5" t="s">
        <v>560</v>
      </c>
      <c r="N202" s="5" t="s">
        <v>560</v>
      </c>
      <c r="O202" s="5"/>
      <c r="P202" s="5"/>
      <c r="Q202" s="5" t="s">
        <v>560</v>
      </c>
      <c r="R202" s="5" t="s">
        <v>560</v>
      </c>
      <c r="S202" s="5" t="s">
        <v>560</v>
      </c>
      <c r="T202" s="5"/>
      <c r="U202" s="5"/>
      <c r="V202" s="5" t="s">
        <v>560</v>
      </c>
      <c r="W202" s="5"/>
      <c r="X202" s="5"/>
      <c r="Y202" s="5" t="s">
        <v>560</v>
      </c>
      <c r="Z202" s="5"/>
    </row>
    <row r="203" s="1" customFormat="1" ht="13.55" customHeight="1" spans="1:26">
      <c r="A203" s="16" t="s">
        <v>661</v>
      </c>
      <c r="B203" s="3"/>
      <c r="C203" s="3"/>
      <c r="D203" s="3" t="s">
        <v>560</v>
      </c>
      <c r="E203" s="3"/>
      <c r="F203" s="3"/>
      <c r="G203" s="3" t="s">
        <v>560</v>
      </c>
      <c r="H203" s="3"/>
      <c r="I203" s="3"/>
      <c r="J203" s="3" t="s">
        <v>560</v>
      </c>
      <c r="K203" s="3"/>
      <c r="L203" s="3"/>
      <c r="M203" s="3" t="s">
        <v>560</v>
      </c>
      <c r="N203" s="3" t="s">
        <v>560</v>
      </c>
      <c r="O203" s="3"/>
      <c r="P203" s="3"/>
      <c r="Q203" s="3" t="s">
        <v>560</v>
      </c>
      <c r="R203" s="3" t="s">
        <v>560</v>
      </c>
      <c r="S203" s="3" t="s">
        <v>560</v>
      </c>
      <c r="T203" s="3"/>
      <c r="U203" s="3"/>
      <c r="V203" s="3" t="s">
        <v>560</v>
      </c>
      <c r="W203" s="3"/>
      <c r="X203" s="3"/>
      <c r="Y203" s="3" t="s">
        <v>560</v>
      </c>
      <c r="Z203" s="3"/>
    </row>
    <row r="204" s="1" customFormat="1" ht="24.1" customHeight="1" spans="1:26">
      <c r="A204" s="6" t="s">
        <v>701</v>
      </c>
      <c r="B204" s="6" t="s">
        <v>663</v>
      </c>
      <c r="C204" s="7"/>
      <c r="D204" s="7" t="s">
        <v>560</v>
      </c>
      <c r="E204" s="6" t="s">
        <v>664</v>
      </c>
      <c r="F204" s="7"/>
      <c r="G204" s="7" t="s">
        <v>560</v>
      </c>
      <c r="H204" s="7"/>
      <c r="I204" s="7"/>
      <c r="J204" s="7" t="s">
        <v>560</v>
      </c>
      <c r="K204" s="7"/>
      <c r="L204" s="6" t="s">
        <v>649</v>
      </c>
      <c r="M204" s="6" t="s">
        <v>560</v>
      </c>
      <c r="N204" s="6" t="s">
        <v>560</v>
      </c>
      <c r="O204" s="4" t="s">
        <v>665</v>
      </c>
      <c r="P204" s="5"/>
      <c r="Q204" s="5" t="s">
        <v>560</v>
      </c>
      <c r="R204" s="5" t="s">
        <v>560</v>
      </c>
      <c r="S204" s="5" t="s">
        <v>560</v>
      </c>
      <c r="T204" s="5"/>
      <c r="U204" s="5"/>
      <c r="V204" s="5" t="s">
        <v>560</v>
      </c>
      <c r="W204" s="5"/>
      <c r="X204" s="5"/>
      <c r="Y204" s="5" t="s">
        <v>560</v>
      </c>
      <c r="Z204" s="5"/>
    </row>
    <row r="205" s="1" customFormat="1" ht="13.55" customHeight="1" spans="1:26">
      <c r="A205" s="6" t="s">
        <v>666</v>
      </c>
      <c r="B205" s="6" t="s">
        <v>667</v>
      </c>
      <c r="C205" s="7"/>
      <c r="D205" s="7" t="s">
        <v>560</v>
      </c>
      <c r="E205" s="8"/>
      <c r="F205" s="8"/>
      <c r="G205" s="8" t="s">
        <v>560</v>
      </c>
      <c r="H205" s="8"/>
      <c r="I205" s="50">
        <v>50</v>
      </c>
      <c r="J205" s="50">
        <v>50</v>
      </c>
      <c r="K205" s="25"/>
      <c r="L205" s="19">
        <v>50</v>
      </c>
      <c r="M205" s="19">
        <v>50</v>
      </c>
      <c r="N205" s="19">
        <v>50</v>
      </c>
      <c r="O205" s="8"/>
      <c r="P205" s="8"/>
      <c r="Q205" s="8" t="s">
        <v>560</v>
      </c>
      <c r="R205" s="8" t="s">
        <v>560</v>
      </c>
      <c r="S205" s="8" t="s">
        <v>560</v>
      </c>
      <c r="T205" s="8"/>
      <c r="U205" s="8"/>
      <c r="V205" s="8" t="s">
        <v>560</v>
      </c>
      <c r="W205" s="8"/>
      <c r="X205" s="8"/>
      <c r="Y205" s="8" t="s">
        <v>560</v>
      </c>
      <c r="Z205" s="8"/>
    </row>
    <row r="206" s="1" customFormat="1" ht="13.55" customHeight="1" spans="1:26">
      <c r="A206" s="6" t="s">
        <v>673</v>
      </c>
      <c r="B206" s="6" t="s">
        <v>667</v>
      </c>
      <c r="C206" s="7"/>
      <c r="D206" s="7" t="s">
        <v>560</v>
      </c>
      <c r="E206" s="8"/>
      <c r="F206" s="8"/>
      <c r="G206" s="8" t="s">
        <v>560</v>
      </c>
      <c r="H206" s="8"/>
      <c r="I206" s="50">
        <v>50</v>
      </c>
      <c r="J206" s="50">
        <v>50</v>
      </c>
      <c r="K206" s="25"/>
      <c r="L206" s="19">
        <v>50</v>
      </c>
      <c r="M206" s="19">
        <v>50</v>
      </c>
      <c r="N206" s="19">
        <v>50</v>
      </c>
      <c r="O206" s="8"/>
      <c r="P206" s="8"/>
      <c r="Q206" s="8" t="s">
        <v>560</v>
      </c>
      <c r="R206" s="8" t="s">
        <v>560</v>
      </c>
      <c r="S206" s="8" t="s">
        <v>560</v>
      </c>
      <c r="T206" s="8"/>
      <c r="U206" s="8"/>
      <c r="V206" s="8" t="s">
        <v>560</v>
      </c>
      <c r="W206" s="8"/>
      <c r="X206" s="8"/>
      <c r="Y206" s="8" t="s">
        <v>560</v>
      </c>
      <c r="Z206" s="8"/>
    </row>
    <row r="207" s="1" customFormat="1" ht="27.1" customHeight="1" spans="1:26">
      <c r="A207" s="6" t="s">
        <v>770</v>
      </c>
      <c r="B207" s="27">
        <v>100</v>
      </c>
      <c r="C207" s="7"/>
      <c r="D207" s="7" t="s">
        <v>560</v>
      </c>
      <c r="E207" s="27">
        <v>100</v>
      </c>
      <c r="F207" s="7"/>
      <c r="G207" s="7" t="s">
        <v>560</v>
      </c>
      <c r="H207" s="7"/>
      <c r="I207" s="50">
        <v>50</v>
      </c>
      <c r="J207" s="50">
        <v>50</v>
      </c>
      <c r="K207" s="25"/>
      <c r="L207" s="19">
        <v>50</v>
      </c>
      <c r="M207" s="19">
        <v>50</v>
      </c>
      <c r="N207" s="19">
        <v>50</v>
      </c>
      <c r="O207" s="4" t="s">
        <v>660</v>
      </c>
      <c r="P207" s="5"/>
      <c r="Q207" s="5" t="s">
        <v>560</v>
      </c>
      <c r="R207" s="5" t="s">
        <v>560</v>
      </c>
      <c r="S207" s="5" t="s">
        <v>560</v>
      </c>
      <c r="T207" s="5"/>
      <c r="U207" s="5"/>
      <c r="V207" s="5" t="s">
        <v>560</v>
      </c>
      <c r="W207" s="5"/>
      <c r="X207" s="5"/>
      <c r="Y207" s="5" t="s">
        <v>560</v>
      </c>
      <c r="Z207" s="5"/>
    </row>
    <row r="208" s="1" customFormat="1" ht="18" customHeight="1" spans="1:26">
      <c r="A208" s="6" t="s">
        <v>679</v>
      </c>
      <c r="B208" s="6" t="s">
        <v>667</v>
      </c>
      <c r="C208" s="7"/>
      <c r="D208" s="7" t="s">
        <v>560</v>
      </c>
      <c r="E208" s="8"/>
      <c r="F208" s="8"/>
      <c r="G208" s="8" t="s">
        <v>560</v>
      </c>
      <c r="H208" s="8"/>
      <c r="I208" s="50">
        <v>30</v>
      </c>
      <c r="J208" s="50">
        <v>30</v>
      </c>
      <c r="K208" s="25"/>
      <c r="L208" s="19">
        <v>30</v>
      </c>
      <c r="M208" s="19">
        <v>30</v>
      </c>
      <c r="N208" s="19">
        <v>30</v>
      </c>
      <c r="O208" s="8"/>
      <c r="P208" s="8"/>
      <c r="Q208" s="8" t="s">
        <v>560</v>
      </c>
      <c r="R208" s="8" t="s">
        <v>560</v>
      </c>
      <c r="S208" s="8" t="s">
        <v>560</v>
      </c>
      <c r="T208" s="8"/>
      <c r="U208" s="8"/>
      <c r="V208" s="8" t="s">
        <v>560</v>
      </c>
      <c r="W208" s="8"/>
      <c r="X208" s="8"/>
      <c r="Y208" s="8" t="s">
        <v>560</v>
      </c>
      <c r="Z208" s="8"/>
    </row>
    <row r="209" s="1" customFormat="1" ht="18.95" customHeight="1" spans="1:26">
      <c r="A209" s="6" t="s">
        <v>680</v>
      </c>
      <c r="B209" s="6" t="s">
        <v>667</v>
      </c>
      <c r="C209" s="7"/>
      <c r="D209" s="7" t="s">
        <v>560</v>
      </c>
      <c r="E209" s="8"/>
      <c r="F209" s="8"/>
      <c r="G209" s="8" t="s">
        <v>560</v>
      </c>
      <c r="H209" s="8"/>
      <c r="I209" s="50">
        <v>30</v>
      </c>
      <c r="J209" s="50">
        <v>30</v>
      </c>
      <c r="K209" s="25"/>
      <c r="L209" s="19">
        <v>30</v>
      </c>
      <c r="M209" s="19">
        <v>30</v>
      </c>
      <c r="N209" s="19">
        <v>30</v>
      </c>
      <c r="O209" s="8"/>
      <c r="P209" s="8"/>
      <c r="Q209" s="8" t="s">
        <v>560</v>
      </c>
      <c r="R209" s="8" t="s">
        <v>560</v>
      </c>
      <c r="S209" s="8" t="s">
        <v>560</v>
      </c>
      <c r="T209" s="8"/>
      <c r="U209" s="8"/>
      <c r="V209" s="8" t="s">
        <v>560</v>
      </c>
      <c r="W209" s="8"/>
      <c r="X209" s="8"/>
      <c r="Y209" s="8" t="s">
        <v>560</v>
      </c>
      <c r="Z209" s="8"/>
    </row>
    <row r="210" s="1" customFormat="1" ht="27.95" customHeight="1" spans="1:26">
      <c r="A210" s="6" t="s">
        <v>771</v>
      </c>
      <c r="B210" s="6" t="s">
        <v>772</v>
      </c>
      <c r="C210" s="7"/>
      <c r="D210" s="7" t="s">
        <v>560</v>
      </c>
      <c r="E210" s="6" t="s">
        <v>772</v>
      </c>
      <c r="F210" s="7"/>
      <c r="G210" s="7" t="s">
        <v>560</v>
      </c>
      <c r="H210" s="7"/>
      <c r="I210" s="50">
        <v>30</v>
      </c>
      <c r="J210" s="50">
        <v>30</v>
      </c>
      <c r="K210" s="25"/>
      <c r="L210" s="19">
        <v>30</v>
      </c>
      <c r="M210" s="19">
        <v>30</v>
      </c>
      <c r="N210" s="19">
        <v>30</v>
      </c>
      <c r="O210" s="4" t="s">
        <v>660</v>
      </c>
      <c r="P210" s="5"/>
      <c r="Q210" s="5" t="s">
        <v>560</v>
      </c>
      <c r="R210" s="5" t="s">
        <v>560</v>
      </c>
      <c r="S210" s="5" t="s">
        <v>560</v>
      </c>
      <c r="T210" s="5"/>
      <c r="U210" s="5"/>
      <c r="V210" s="5" t="s">
        <v>560</v>
      </c>
      <c r="W210" s="5"/>
      <c r="X210" s="5"/>
      <c r="Y210" s="5" t="s">
        <v>560</v>
      </c>
      <c r="Z210" s="5"/>
    </row>
    <row r="211" s="1" customFormat="1" ht="13.2" customHeight="1" spans="1:26">
      <c r="A211" s="6" t="s">
        <v>686</v>
      </c>
      <c r="B211" s="6" t="s">
        <v>667</v>
      </c>
      <c r="C211" s="7"/>
      <c r="D211" s="7" t="s">
        <v>560</v>
      </c>
      <c r="E211" s="8"/>
      <c r="F211" s="8"/>
      <c r="G211" s="8" t="s">
        <v>560</v>
      </c>
      <c r="H211" s="8"/>
      <c r="I211" s="50">
        <v>10</v>
      </c>
      <c r="J211" s="50">
        <v>10</v>
      </c>
      <c r="K211" s="25"/>
      <c r="L211" s="19">
        <v>10</v>
      </c>
      <c r="M211" s="19">
        <v>10</v>
      </c>
      <c r="N211" s="19">
        <v>10</v>
      </c>
      <c r="O211" s="8"/>
      <c r="P211" s="8"/>
      <c r="Q211" s="8" t="s">
        <v>560</v>
      </c>
      <c r="R211" s="8" t="s">
        <v>560</v>
      </c>
      <c r="S211" s="8" t="s">
        <v>560</v>
      </c>
      <c r="T211" s="8"/>
      <c r="U211" s="8"/>
      <c r="V211" s="8" t="s">
        <v>560</v>
      </c>
      <c r="W211" s="8"/>
      <c r="X211" s="8"/>
      <c r="Y211" s="8" t="s">
        <v>560</v>
      </c>
      <c r="Z211" s="8"/>
    </row>
    <row r="212" s="1" customFormat="1" ht="32.15" customHeight="1" spans="1:26">
      <c r="A212" s="6" t="s">
        <v>708</v>
      </c>
      <c r="B212" s="6" t="s">
        <v>667</v>
      </c>
      <c r="C212" s="7"/>
      <c r="D212" s="7" t="s">
        <v>560</v>
      </c>
      <c r="E212" s="8"/>
      <c r="F212" s="8"/>
      <c r="G212" s="8" t="s">
        <v>560</v>
      </c>
      <c r="H212" s="8"/>
      <c r="I212" s="50">
        <v>10</v>
      </c>
      <c r="J212" s="50">
        <v>10</v>
      </c>
      <c r="K212" s="25"/>
      <c r="L212" s="19">
        <v>10</v>
      </c>
      <c r="M212" s="19">
        <v>10</v>
      </c>
      <c r="N212" s="19">
        <v>10</v>
      </c>
      <c r="O212" s="8"/>
      <c r="P212" s="8"/>
      <c r="Q212" s="8" t="s">
        <v>560</v>
      </c>
      <c r="R212" s="8" t="s">
        <v>560</v>
      </c>
      <c r="S212" s="8" t="s">
        <v>560</v>
      </c>
      <c r="T212" s="8"/>
      <c r="U212" s="8"/>
      <c r="V212" s="8" t="s">
        <v>560</v>
      </c>
      <c r="W212" s="8"/>
      <c r="X212" s="8"/>
      <c r="Y212" s="8" t="s">
        <v>560</v>
      </c>
      <c r="Z212" s="8"/>
    </row>
    <row r="213" s="1" customFormat="1" ht="24.95" customHeight="1" spans="1:26">
      <c r="A213" s="6" t="s">
        <v>708</v>
      </c>
      <c r="B213" s="27">
        <v>85</v>
      </c>
      <c r="C213" s="7"/>
      <c r="D213" s="7" t="s">
        <v>560</v>
      </c>
      <c r="E213" s="27">
        <v>85</v>
      </c>
      <c r="F213" s="7"/>
      <c r="G213" s="7" t="s">
        <v>560</v>
      </c>
      <c r="H213" s="7"/>
      <c r="I213" s="50">
        <v>10</v>
      </c>
      <c r="J213" s="50">
        <v>10</v>
      </c>
      <c r="K213" s="25"/>
      <c r="L213" s="19">
        <v>10</v>
      </c>
      <c r="M213" s="19">
        <v>10</v>
      </c>
      <c r="N213" s="19">
        <v>10</v>
      </c>
      <c r="O213" s="4" t="s">
        <v>660</v>
      </c>
      <c r="P213" s="5"/>
      <c r="Q213" s="5" t="s">
        <v>560</v>
      </c>
      <c r="R213" s="5" t="s">
        <v>560</v>
      </c>
      <c r="S213" s="5" t="s">
        <v>560</v>
      </c>
      <c r="T213" s="5"/>
      <c r="U213" s="5"/>
      <c r="V213" s="5" t="s">
        <v>560</v>
      </c>
      <c r="W213" s="5"/>
      <c r="X213" s="5"/>
      <c r="Y213" s="5" t="s">
        <v>560</v>
      </c>
      <c r="Z213" s="5"/>
    </row>
    <row r="214" s="1" customFormat="1" ht="14.05" customHeight="1" spans="1:26">
      <c r="A214" s="6" t="s">
        <v>689</v>
      </c>
      <c r="B214" s="51">
        <v>100</v>
      </c>
      <c r="C214" s="7"/>
      <c r="D214" s="7" t="s">
        <v>560</v>
      </c>
      <c r="E214" s="7"/>
      <c r="F214" s="7"/>
      <c r="G214" s="7" t="s">
        <v>560</v>
      </c>
      <c r="H214" s="7"/>
      <c r="I214" s="6" t="s">
        <v>690</v>
      </c>
      <c r="J214" s="6" t="s">
        <v>560</v>
      </c>
      <c r="K214" s="7"/>
      <c r="L214" s="42">
        <v>100</v>
      </c>
      <c r="M214" s="42">
        <v>100</v>
      </c>
      <c r="N214" s="42">
        <v>100</v>
      </c>
      <c r="O214" s="7"/>
      <c r="P214" s="7"/>
      <c r="Q214" s="7" t="s">
        <v>560</v>
      </c>
      <c r="R214" s="7" t="s">
        <v>560</v>
      </c>
      <c r="S214" s="7" t="s">
        <v>560</v>
      </c>
      <c r="T214" s="6" t="s">
        <v>691</v>
      </c>
      <c r="U214" s="7"/>
      <c r="V214" s="7" t="s">
        <v>560</v>
      </c>
      <c r="W214" s="4" t="s">
        <v>692</v>
      </c>
      <c r="X214" s="5"/>
      <c r="Y214" s="5" t="s">
        <v>560</v>
      </c>
      <c r="Z214" s="5"/>
    </row>
    <row r="215" s="1" customFormat="1" ht="13.55" customHeight="1" spans="1:26">
      <c r="A215" s="4" t="s">
        <v>637</v>
      </c>
      <c r="B215" s="5"/>
      <c r="C215" s="5"/>
      <c r="D215" s="5" t="s">
        <v>560</v>
      </c>
      <c r="E215" s="6" t="s">
        <v>773</v>
      </c>
      <c r="F215" s="7"/>
      <c r="G215" s="7" t="s">
        <v>560</v>
      </c>
      <c r="H215" s="7"/>
      <c r="I215" s="7"/>
      <c r="J215" s="7" t="s">
        <v>560</v>
      </c>
      <c r="K215" s="7"/>
      <c r="L215" s="7"/>
      <c r="M215" s="7" t="s">
        <v>560</v>
      </c>
      <c r="N215" s="7" t="s">
        <v>560</v>
      </c>
      <c r="O215" s="7"/>
      <c r="P215" s="7"/>
      <c r="Q215" s="7" t="s">
        <v>560</v>
      </c>
      <c r="R215" s="7" t="s">
        <v>560</v>
      </c>
      <c r="S215" s="7" t="s">
        <v>560</v>
      </c>
      <c r="T215" s="7"/>
      <c r="U215" s="7"/>
      <c r="V215" s="7" t="s">
        <v>560</v>
      </c>
      <c r="W215" s="7"/>
      <c r="X215" s="7"/>
      <c r="Y215" s="7" t="s">
        <v>560</v>
      </c>
      <c r="Z215" s="7"/>
    </row>
    <row r="216" s="1" customFormat="1" ht="13.55" customHeight="1" spans="1:26">
      <c r="A216" s="4" t="s">
        <v>639</v>
      </c>
      <c r="B216" s="5"/>
      <c r="C216" s="5"/>
      <c r="D216" s="5" t="s">
        <v>560</v>
      </c>
      <c r="E216" s="6" t="s">
        <v>640</v>
      </c>
      <c r="F216" s="7"/>
      <c r="G216" s="7" t="s">
        <v>560</v>
      </c>
      <c r="H216" s="7"/>
      <c r="I216" s="7"/>
      <c r="J216" s="7" t="s">
        <v>560</v>
      </c>
      <c r="K216" s="7"/>
      <c r="L216" s="7"/>
      <c r="M216" s="7" t="s">
        <v>560</v>
      </c>
      <c r="N216" s="7" t="s">
        <v>560</v>
      </c>
      <c r="O216" s="4" t="s">
        <v>641</v>
      </c>
      <c r="P216" s="5"/>
      <c r="Q216" s="5" t="s">
        <v>560</v>
      </c>
      <c r="R216" s="5" t="s">
        <v>560</v>
      </c>
      <c r="S216" s="5" t="s">
        <v>560</v>
      </c>
      <c r="T216" s="6" t="s">
        <v>642</v>
      </c>
      <c r="U216" s="7"/>
      <c r="V216" s="7" t="s">
        <v>560</v>
      </c>
      <c r="W216" s="7"/>
      <c r="X216" s="7"/>
      <c r="Y216" s="7" t="s">
        <v>560</v>
      </c>
      <c r="Z216" s="7"/>
    </row>
    <row r="217" s="1" customFormat="1" ht="13.55" customHeight="1" spans="1:26">
      <c r="A217" s="4" t="s">
        <v>643</v>
      </c>
      <c r="B217" s="5"/>
      <c r="C217" s="5"/>
      <c r="D217" s="5" t="s">
        <v>560</v>
      </c>
      <c r="E217" s="9" t="s">
        <v>644</v>
      </c>
      <c r="F217" s="25"/>
      <c r="G217" s="25" t="s">
        <v>560</v>
      </c>
      <c r="H217" s="25"/>
      <c r="I217" s="25"/>
      <c r="J217" s="25" t="s">
        <v>560</v>
      </c>
      <c r="K217" s="25"/>
      <c r="L217" s="9" t="s">
        <v>645</v>
      </c>
      <c r="M217" s="9" t="s">
        <v>560</v>
      </c>
      <c r="N217" s="9" t="s">
        <v>560</v>
      </c>
      <c r="O217" s="4" t="s">
        <v>646</v>
      </c>
      <c r="P217" s="5"/>
      <c r="Q217" s="5" t="s">
        <v>560</v>
      </c>
      <c r="R217" s="5" t="s">
        <v>560</v>
      </c>
      <c r="S217" s="5" t="s">
        <v>560</v>
      </c>
      <c r="T217" s="6" t="s">
        <v>647</v>
      </c>
      <c r="U217" s="7"/>
      <c r="V217" s="7" t="s">
        <v>560</v>
      </c>
      <c r="W217" s="6" t="s">
        <v>648</v>
      </c>
      <c r="X217" s="7"/>
      <c r="Y217" s="7" t="s">
        <v>560</v>
      </c>
      <c r="Z217" s="4" t="s">
        <v>649</v>
      </c>
    </row>
    <row r="218" s="1" customFormat="1" ht="13.55" customHeight="1" spans="1:26">
      <c r="A218" s="5"/>
      <c r="B218" s="5"/>
      <c r="C218" s="5"/>
      <c r="D218" s="5" t="s">
        <v>560</v>
      </c>
      <c r="E218" s="6" t="s">
        <v>694</v>
      </c>
      <c r="F218" s="7"/>
      <c r="G218" s="7" t="s">
        <v>560</v>
      </c>
      <c r="H218" s="7"/>
      <c r="I218" s="8"/>
      <c r="J218" s="8" t="s">
        <v>560</v>
      </c>
      <c r="K218" s="8"/>
      <c r="L218" s="12">
        <v>970000</v>
      </c>
      <c r="M218" s="12">
        <v>970000</v>
      </c>
      <c r="N218" s="12">
        <v>970000</v>
      </c>
      <c r="O218" s="13">
        <v>700000</v>
      </c>
      <c r="P218" s="5"/>
      <c r="Q218" s="5" t="s">
        <v>560</v>
      </c>
      <c r="R218" s="5" t="s">
        <v>560</v>
      </c>
      <c r="S218" s="5" t="s">
        <v>560</v>
      </c>
      <c r="T218" s="28">
        <v>10</v>
      </c>
      <c r="U218" s="7"/>
      <c r="V218" s="7" t="s">
        <v>560</v>
      </c>
      <c r="W218" s="14">
        <v>0.72</v>
      </c>
      <c r="X218" s="7"/>
      <c r="Y218" s="7" t="s">
        <v>560</v>
      </c>
      <c r="Z218" s="20">
        <v>7.22</v>
      </c>
    </row>
    <row r="219" s="1" customFormat="1" ht="14.85" customHeight="1" spans="1:26">
      <c r="A219" s="5"/>
      <c r="B219" s="5"/>
      <c r="C219" s="5"/>
      <c r="D219" s="5" t="s">
        <v>560</v>
      </c>
      <c r="E219" s="6" t="s">
        <v>695</v>
      </c>
      <c r="F219" s="7"/>
      <c r="G219" s="7" t="s">
        <v>560</v>
      </c>
      <c r="H219" s="7"/>
      <c r="I219" s="8"/>
      <c r="J219" s="8" t="s">
        <v>560</v>
      </c>
      <c r="K219" s="8"/>
      <c r="L219" s="8"/>
      <c r="M219" s="8" t="s">
        <v>560</v>
      </c>
      <c r="N219" s="8" t="s">
        <v>560</v>
      </c>
      <c r="O219" s="8"/>
      <c r="P219" s="8"/>
      <c r="Q219" s="8" t="s">
        <v>560</v>
      </c>
      <c r="R219" s="8" t="s">
        <v>560</v>
      </c>
      <c r="S219" s="8" t="s">
        <v>560</v>
      </c>
      <c r="T219" s="8"/>
      <c r="U219" s="8"/>
      <c r="V219" s="8" t="s">
        <v>560</v>
      </c>
      <c r="W219" s="8"/>
      <c r="X219" s="8"/>
      <c r="Y219" s="8" t="s">
        <v>560</v>
      </c>
      <c r="Z219" s="8"/>
    </row>
    <row r="220" s="1" customFormat="1" ht="13.55" customHeight="1" spans="1:26">
      <c r="A220" s="5"/>
      <c r="B220" s="5"/>
      <c r="C220" s="5"/>
      <c r="D220" s="5" t="s">
        <v>560</v>
      </c>
      <c r="E220" s="6" t="s">
        <v>696</v>
      </c>
      <c r="F220" s="7"/>
      <c r="G220" s="7" t="s">
        <v>560</v>
      </c>
      <c r="H220" s="7"/>
      <c r="I220" s="8"/>
      <c r="J220" s="8" t="s">
        <v>560</v>
      </c>
      <c r="K220" s="8"/>
      <c r="L220" s="12">
        <v>970000</v>
      </c>
      <c r="M220" s="12">
        <v>970000</v>
      </c>
      <c r="N220" s="12">
        <v>970000</v>
      </c>
      <c r="O220" s="13">
        <v>700000</v>
      </c>
      <c r="P220" s="5"/>
      <c r="Q220" s="5" t="s">
        <v>560</v>
      </c>
      <c r="R220" s="5" t="s">
        <v>560</v>
      </c>
      <c r="S220" s="5" t="s">
        <v>560</v>
      </c>
      <c r="T220" s="8"/>
      <c r="U220" s="8"/>
      <c r="V220" s="8" t="s">
        <v>560</v>
      </c>
      <c r="W220" s="8"/>
      <c r="X220" s="8"/>
      <c r="Y220" s="8" t="s">
        <v>560</v>
      </c>
      <c r="Z220" s="8"/>
    </row>
    <row r="221" s="1" customFormat="1" ht="13.55" customHeight="1" spans="1:26">
      <c r="A221" s="5"/>
      <c r="B221" s="5"/>
      <c r="C221" s="5"/>
      <c r="D221" s="5" t="s">
        <v>560</v>
      </c>
      <c r="E221" s="26" t="s">
        <v>697</v>
      </c>
      <c r="F221" s="8"/>
      <c r="G221" s="8" t="s">
        <v>560</v>
      </c>
      <c r="H221" s="8"/>
      <c r="I221" s="8"/>
      <c r="J221" s="8" t="s">
        <v>560</v>
      </c>
      <c r="K221" s="8"/>
      <c r="L221" s="8"/>
      <c r="M221" s="8" t="s">
        <v>560</v>
      </c>
      <c r="N221" s="8" t="s">
        <v>560</v>
      </c>
      <c r="O221" s="8"/>
      <c r="P221" s="8"/>
      <c r="Q221" s="8" t="s">
        <v>560</v>
      </c>
      <c r="R221" s="8" t="s">
        <v>560</v>
      </c>
      <c r="S221" s="8" t="s">
        <v>560</v>
      </c>
      <c r="T221" s="8"/>
      <c r="U221" s="8"/>
      <c r="V221" s="8" t="s">
        <v>560</v>
      </c>
      <c r="W221" s="8"/>
      <c r="X221" s="8"/>
      <c r="Y221" s="8" t="s">
        <v>560</v>
      </c>
      <c r="Z221" s="8"/>
    </row>
    <row r="222" s="1" customFormat="1" ht="13.55" customHeight="1" spans="1:26">
      <c r="A222" s="4" t="s">
        <v>654</v>
      </c>
      <c r="B222" s="4" t="s">
        <v>655</v>
      </c>
      <c r="C222" s="5"/>
      <c r="D222" s="5" t="s">
        <v>560</v>
      </c>
      <c r="E222" s="5"/>
      <c r="F222" s="5"/>
      <c r="G222" s="5" t="s">
        <v>560</v>
      </c>
      <c r="H222" s="5"/>
      <c r="I222" s="5"/>
      <c r="J222" s="5" t="s">
        <v>560</v>
      </c>
      <c r="K222" s="5"/>
      <c r="L222" s="5"/>
      <c r="M222" s="5" t="s">
        <v>560</v>
      </c>
      <c r="N222" s="5" t="s">
        <v>560</v>
      </c>
      <c r="O222" s="4" t="s">
        <v>656</v>
      </c>
      <c r="P222" s="5"/>
      <c r="Q222" s="5" t="s">
        <v>560</v>
      </c>
      <c r="R222" s="5" t="s">
        <v>560</v>
      </c>
      <c r="S222" s="5" t="s">
        <v>560</v>
      </c>
      <c r="T222" s="5"/>
      <c r="U222" s="5"/>
      <c r="V222" s="5" t="s">
        <v>560</v>
      </c>
      <c r="W222" s="5"/>
      <c r="X222" s="5"/>
      <c r="Y222" s="5" t="s">
        <v>560</v>
      </c>
      <c r="Z222" s="5"/>
    </row>
    <row r="223" s="1" customFormat="1" ht="252" customHeight="1" spans="1:26">
      <c r="A223" s="5"/>
      <c r="B223" s="17" t="s">
        <v>774</v>
      </c>
      <c r="C223" s="5"/>
      <c r="D223" s="5" t="s">
        <v>560</v>
      </c>
      <c r="E223" s="5"/>
      <c r="F223" s="5"/>
      <c r="G223" s="5" t="s">
        <v>560</v>
      </c>
      <c r="H223" s="5"/>
      <c r="I223" s="5"/>
      <c r="J223" s="5" t="s">
        <v>560</v>
      </c>
      <c r="K223" s="5"/>
      <c r="L223" s="5"/>
      <c r="M223" s="5" t="s">
        <v>560</v>
      </c>
      <c r="N223" s="5" t="s">
        <v>560</v>
      </c>
      <c r="O223" s="17" t="s">
        <v>775</v>
      </c>
      <c r="P223" s="5"/>
      <c r="Q223" s="5" t="s">
        <v>560</v>
      </c>
      <c r="R223" s="5" t="s">
        <v>560</v>
      </c>
      <c r="S223" s="5" t="s">
        <v>560</v>
      </c>
      <c r="T223" s="5"/>
      <c r="U223" s="5"/>
      <c r="V223" s="5" t="s">
        <v>560</v>
      </c>
      <c r="W223" s="5"/>
      <c r="X223" s="5"/>
      <c r="Y223" s="5" t="s">
        <v>560</v>
      </c>
      <c r="Z223" s="5"/>
    </row>
    <row r="224" s="1" customFormat="1" ht="30.1" customHeight="1" spans="1:26">
      <c r="A224" s="6" t="s">
        <v>700</v>
      </c>
      <c r="B224" s="4" t="s">
        <v>660</v>
      </c>
      <c r="C224" s="5"/>
      <c r="D224" s="5" t="s">
        <v>560</v>
      </c>
      <c r="E224" s="5"/>
      <c r="F224" s="5"/>
      <c r="G224" s="5" t="s">
        <v>560</v>
      </c>
      <c r="H224" s="5"/>
      <c r="I224" s="5"/>
      <c r="J224" s="5" t="s">
        <v>560</v>
      </c>
      <c r="K224" s="5"/>
      <c r="L224" s="5"/>
      <c r="M224" s="5" t="s">
        <v>560</v>
      </c>
      <c r="N224" s="5" t="s">
        <v>560</v>
      </c>
      <c r="O224" s="5"/>
      <c r="P224" s="5"/>
      <c r="Q224" s="5" t="s">
        <v>560</v>
      </c>
      <c r="R224" s="5" t="s">
        <v>560</v>
      </c>
      <c r="S224" s="5" t="s">
        <v>560</v>
      </c>
      <c r="T224" s="5"/>
      <c r="U224" s="5"/>
      <c r="V224" s="5" t="s">
        <v>560</v>
      </c>
      <c r="W224" s="5"/>
      <c r="X224" s="5"/>
      <c r="Y224" s="5" t="s">
        <v>560</v>
      </c>
      <c r="Z224" s="5"/>
    </row>
    <row r="225" s="1" customFormat="1" ht="13.55" customHeight="1" spans="1:26">
      <c r="A225" s="16" t="s">
        <v>661</v>
      </c>
      <c r="B225" s="3"/>
      <c r="C225" s="3"/>
      <c r="D225" s="3" t="s">
        <v>560</v>
      </c>
      <c r="E225" s="3"/>
      <c r="F225" s="3"/>
      <c r="G225" s="3" t="s">
        <v>560</v>
      </c>
      <c r="H225" s="3"/>
      <c r="I225" s="3"/>
      <c r="J225" s="3" t="s">
        <v>560</v>
      </c>
      <c r="K225" s="3"/>
      <c r="L225" s="3"/>
      <c r="M225" s="3" t="s">
        <v>560</v>
      </c>
      <c r="N225" s="3" t="s">
        <v>560</v>
      </c>
      <c r="O225" s="3"/>
      <c r="P225" s="3"/>
      <c r="Q225" s="3" t="s">
        <v>560</v>
      </c>
      <c r="R225" s="3" t="s">
        <v>560</v>
      </c>
      <c r="S225" s="3" t="s">
        <v>560</v>
      </c>
      <c r="T225" s="3"/>
      <c r="U225" s="3"/>
      <c r="V225" s="3" t="s">
        <v>560</v>
      </c>
      <c r="W225" s="3"/>
      <c r="X225" s="3"/>
      <c r="Y225" s="3" t="s">
        <v>560</v>
      </c>
      <c r="Z225" s="3"/>
    </row>
    <row r="226" s="1" customFormat="1" ht="12.65" customHeight="1" spans="1:26">
      <c r="A226" s="6" t="s">
        <v>662</v>
      </c>
      <c r="B226" s="6" t="s">
        <v>663</v>
      </c>
      <c r="C226" s="7"/>
      <c r="D226" s="7" t="s">
        <v>560</v>
      </c>
      <c r="E226" s="52" t="s">
        <v>664</v>
      </c>
      <c r="F226" s="53"/>
      <c r="G226" s="54"/>
      <c r="H226" s="52" t="s">
        <v>647</v>
      </c>
      <c r="I226" s="53"/>
      <c r="J226" s="54"/>
      <c r="K226" s="52" t="s">
        <v>649</v>
      </c>
      <c r="L226" s="53"/>
      <c r="M226" s="53"/>
      <c r="N226" s="54"/>
      <c r="O226" s="4" t="s">
        <v>665</v>
      </c>
      <c r="P226" s="5"/>
      <c r="Q226" s="5" t="s">
        <v>560</v>
      </c>
      <c r="R226" s="5" t="s">
        <v>560</v>
      </c>
      <c r="S226" s="5" t="s">
        <v>560</v>
      </c>
      <c r="T226" s="5"/>
      <c r="U226" s="5"/>
      <c r="V226" s="5" t="s">
        <v>560</v>
      </c>
      <c r="W226" s="5"/>
      <c r="X226" s="5"/>
      <c r="Y226" s="5" t="s">
        <v>560</v>
      </c>
      <c r="Z226" s="5"/>
    </row>
    <row r="227" s="1" customFormat="1" ht="13.55" customHeight="1" spans="1:26">
      <c r="A227" s="6" t="s">
        <v>666</v>
      </c>
      <c r="B227" s="6" t="s">
        <v>667</v>
      </c>
      <c r="C227" s="7"/>
      <c r="D227" s="7" t="s">
        <v>560</v>
      </c>
      <c r="E227" s="55" t="s">
        <v>560</v>
      </c>
      <c r="F227" s="56"/>
      <c r="G227" s="57"/>
      <c r="H227" s="58">
        <v>50</v>
      </c>
      <c r="I227" s="59"/>
      <c r="J227" s="60"/>
      <c r="K227" s="58">
        <v>50</v>
      </c>
      <c r="L227" s="59"/>
      <c r="M227" s="59"/>
      <c r="N227" s="60"/>
      <c r="O227" s="8"/>
      <c r="P227" s="8"/>
      <c r="Q227" s="8" t="s">
        <v>560</v>
      </c>
      <c r="R227" s="8" t="s">
        <v>560</v>
      </c>
      <c r="S227" s="8" t="s">
        <v>560</v>
      </c>
      <c r="T227" s="8"/>
      <c r="U227" s="8"/>
      <c r="V227" s="8" t="s">
        <v>560</v>
      </c>
      <c r="W227" s="8"/>
      <c r="X227" s="8"/>
      <c r="Y227" s="8" t="s">
        <v>560</v>
      </c>
      <c r="Z227" s="8"/>
    </row>
    <row r="228" s="1" customFormat="1" ht="13.55" customHeight="1" spans="1:26">
      <c r="A228" s="6" t="s">
        <v>668</v>
      </c>
      <c r="B228" s="6" t="s">
        <v>667</v>
      </c>
      <c r="C228" s="7"/>
      <c r="D228" s="7" t="s">
        <v>560</v>
      </c>
      <c r="E228" s="55" t="s">
        <v>560</v>
      </c>
      <c r="F228" s="56"/>
      <c r="G228" s="57"/>
      <c r="H228" s="58">
        <v>40</v>
      </c>
      <c r="I228" s="59"/>
      <c r="J228" s="60"/>
      <c r="K228" s="58">
        <v>40</v>
      </c>
      <c r="L228" s="59"/>
      <c r="M228" s="59"/>
      <c r="N228" s="60"/>
      <c r="O228" s="8"/>
      <c r="P228" s="8"/>
      <c r="Q228" s="8" t="s">
        <v>560</v>
      </c>
      <c r="R228" s="8" t="s">
        <v>560</v>
      </c>
      <c r="S228" s="8" t="s">
        <v>560</v>
      </c>
      <c r="T228" s="8"/>
      <c r="U228" s="8"/>
      <c r="V228" s="8" t="s">
        <v>560</v>
      </c>
      <c r="W228" s="8"/>
      <c r="X228" s="8"/>
      <c r="Y228" s="8" t="s">
        <v>560</v>
      </c>
      <c r="Z228" s="8"/>
    </row>
    <row r="229" s="1" customFormat="1" ht="45.1" customHeight="1" spans="1:26">
      <c r="A229" s="36" t="s">
        <v>776</v>
      </c>
      <c r="B229" s="27">
        <v>1</v>
      </c>
      <c r="C229" s="7"/>
      <c r="D229" s="7" t="s">
        <v>560</v>
      </c>
      <c r="E229" s="61">
        <v>1</v>
      </c>
      <c r="F229" s="62"/>
      <c r="G229" s="63"/>
      <c r="H229" s="58">
        <v>6</v>
      </c>
      <c r="I229" s="59"/>
      <c r="J229" s="60"/>
      <c r="K229" s="58">
        <v>6</v>
      </c>
      <c r="L229" s="59"/>
      <c r="M229" s="59"/>
      <c r="N229" s="60"/>
      <c r="O229" s="4" t="s">
        <v>660</v>
      </c>
      <c r="P229" s="5"/>
      <c r="Q229" s="5" t="s">
        <v>560</v>
      </c>
      <c r="R229" s="5" t="s">
        <v>560</v>
      </c>
      <c r="S229" s="5" t="s">
        <v>560</v>
      </c>
      <c r="T229" s="5"/>
      <c r="U229" s="5"/>
      <c r="V229" s="5" t="s">
        <v>560</v>
      </c>
      <c r="W229" s="5"/>
      <c r="X229" s="5"/>
      <c r="Y229" s="5" t="s">
        <v>560</v>
      </c>
      <c r="Z229" s="5"/>
    </row>
    <row r="230" s="1" customFormat="1" ht="45.1" customHeight="1" spans="1:26">
      <c r="A230" s="6" t="s">
        <v>777</v>
      </c>
      <c r="B230" s="27">
        <v>2</v>
      </c>
      <c r="C230" s="7"/>
      <c r="D230" s="7" t="s">
        <v>560</v>
      </c>
      <c r="E230" s="61">
        <v>2</v>
      </c>
      <c r="F230" s="62"/>
      <c r="G230" s="63"/>
      <c r="H230" s="58">
        <v>6</v>
      </c>
      <c r="I230" s="59"/>
      <c r="J230" s="60"/>
      <c r="K230" s="58">
        <v>6</v>
      </c>
      <c r="L230" s="59"/>
      <c r="M230" s="59"/>
      <c r="N230" s="60"/>
      <c r="O230" s="4" t="s">
        <v>660</v>
      </c>
      <c r="P230" s="5"/>
      <c r="Q230" s="5" t="s">
        <v>560</v>
      </c>
      <c r="R230" s="5" t="s">
        <v>560</v>
      </c>
      <c r="S230" s="5" t="s">
        <v>560</v>
      </c>
      <c r="T230" s="5"/>
      <c r="U230" s="5"/>
      <c r="V230" s="5" t="s">
        <v>560</v>
      </c>
      <c r="W230" s="5"/>
      <c r="X230" s="5"/>
      <c r="Y230" s="5" t="s">
        <v>560</v>
      </c>
      <c r="Z230" s="5"/>
    </row>
    <row r="231" s="1" customFormat="1" ht="57.7" customHeight="1" spans="1:26">
      <c r="A231" s="6" t="s">
        <v>778</v>
      </c>
      <c r="B231" s="27">
        <v>3</v>
      </c>
      <c r="C231" s="7"/>
      <c r="D231" s="7" t="s">
        <v>560</v>
      </c>
      <c r="E231" s="61">
        <v>3</v>
      </c>
      <c r="F231" s="62"/>
      <c r="G231" s="63"/>
      <c r="H231" s="58">
        <v>6</v>
      </c>
      <c r="I231" s="59"/>
      <c r="J231" s="60"/>
      <c r="K231" s="58">
        <v>6</v>
      </c>
      <c r="L231" s="59"/>
      <c r="M231" s="59"/>
      <c r="N231" s="60"/>
      <c r="O231" s="4" t="s">
        <v>660</v>
      </c>
      <c r="P231" s="5"/>
      <c r="Q231" s="5" t="s">
        <v>560</v>
      </c>
      <c r="R231" s="5" t="s">
        <v>560</v>
      </c>
      <c r="S231" s="5" t="s">
        <v>560</v>
      </c>
      <c r="T231" s="5"/>
      <c r="U231" s="5"/>
      <c r="V231" s="5" t="s">
        <v>560</v>
      </c>
      <c r="W231" s="5"/>
      <c r="X231" s="5"/>
      <c r="Y231" s="5" t="s">
        <v>560</v>
      </c>
      <c r="Z231" s="5"/>
    </row>
    <row r="232" s="1" customFormat="1" ht="78.85" customHeight="1" spans="1:26">
      <c r="A232" s="36" t="s">
        <v>779</v>
      </c>
      <c r="B232" s="27">
        <v>1</v>
      </c>
      <c r="C232" s="7"/>
      <c r="D232" s="7" t="s">
        <v>560</v>
      </c>
      <c r="E232" s="27">
        <v>1</v>
      </c>
      <c r="F232" s="7"/>
      <c r="G232" s="7" t="s">
        <v>560</v>
      </c>
      <c r="H232" s="19">
        <v>6</v>
      </c>
      <c r="I232" s="25"/>
      <c r="J232" s="25" t="s">
        <v>560</v>
      </c>
      <c r="K232" s="19">
        <v>6</v>
      </c>
      <c r="L232" s="25"/>
      <c r="M232" s="25" t="s">
        <v>560</v>
      </c>
      <c r="N232" s="25" t="s">
        <v>560</v>
      </c>
      <c r="O232" s="4" t="s">
        <v>660</v>
      </c>
      <c r="P232" s="5"/>
      <c r="Q232" s="5" t="s">
        <v>560</v>
      </c>
      <c r="R232" s="5" t="s">
        <v>560</v>
      </c>
      <c r="S232" s="5" t="s">
        <v>560</v>
      </c>
      <c r="T232" s="5"/>
      <c r="U232" s="5"/>
      <c r="V232" s="5" t="s">
        <v>560</v>
      </c>
      <c r="W232" s="5"/>
      <c r="X232" s="5"/>
      <c r="Y232" s="5" t="s">
        <v>560</v>
      </c>
      <c r="Z232" s="5"/>
    </row>
    <row r="233" s="1" customFormat="1" ht="44.15" customHeight="1" spans="1:26">
      <c r="A233" s="6" t="s">
        <v>780</v>
      </c>
      <c r="B233" s="27">
        <v>1</v>
      </c>
      <c r="C233" s="7"/>
      <c r="D233" s="7" t="s">
        <v>560</v>
      </c>
      <c r="E233" s="27">
        <v>1</v>
      </c>
      <c r="F233" s="7"/>
      <c r="G233" s="7" t="s">
        <v>560</v>
      </c>
      <c r="H233" s="19">
        <v>6</v>
      </c>
      <c r="I233" s="25"/>
      <c r="J233" s="25" t="s">
        <v>560</v>
      </c>
      <c r="K233" s="19">
        <v>6</v>
      </c>
      <c r="L233" s="25"/>
      <c r="M233" s="25" t="s">
        <v>560</v>
      </c>
      <c r="N233" s="25" t="s">
        <v>560</v>
      </c>
      <c r="O233" s="4" t="s">
        <v>660</v>
      </c>
      <c r="P233" s="5"/>
      <c r="Q233" s="5" t="s">
        <v>560</v>
      </c>
      <c r="R233" s="5" t="s">
        <v>560</v>
      </c>
      <c r="S233" s="5" t="s">
        <v>560</v>
      </c>
      <c r="T233" s="5"/>
      <c r="U233" s="5"/>
      <c r="V233" s="5" t="s">
        <v>560</v>
      </c>
      <c r="W233" s="5"/>
      <c r="X233" s="5"/>
      <c r="Y233" s="5" t="s">
        <v>560</v>
      </c>
      <c r="Z233" s="5"/>
    </row>
    <row r="234" s="1" customFormat="1" ht="48.1" customHeight="1" spans="1:26">
      <c r="A234" s="36" t="s">
        <v>781</v>
      </c>
      <c r="B234" s="27">
        <v>1</v>
      </c>
      <c r="C234" s="7"/>
      <c r="D234" s="7" t="s">
        <v>560</v>
      </c>
      <c r="E234" s="27">
        <v>1</v>
      </c>
      <c r="F234" s="7"/>
      <c r="G234" s="7" t="s">
        <v>560</v>
      </c>
      <c r="H234" s="19">
        <v>5</v>
      </c>
      <c r="I234" s="25"/>
      <c r="J234" s="25" t="s">
        <v>560</v>
      </c>
      <c r="K234" s="19">
        <v>5</v>
      </c>
      <c r="L234" s="25"/>
      <c r="M234" s="25" t="s">
        <v>560</v>
      </c>
      <c r="N234" s="25" t="s">
        <v>560</v>
      </c>
      <c r="O234" s="4" t="s">
        <v>660</v>
      </c>
      <c r="P234" s="5"/>
      <c r="Q234" s="5" t="s">
        <v>560</v>
      </c>
      <c r="R234" s="5" t="s">
        <v>560</v>
      </c>
      <c r="S234" s="5" t="s">
        <v>560</v>
      </c>
      <c r="T234" s="5"/>
      <c r="U234" s="5"/>
      <c r="V234" s="5" t="s">
        <v>560</v>
      </c>
      <c r="W234" s="5"/>
      <c r="X234" s="5"/>
      <c r="Y234" s="5" t="s">
        <v>560</v>
      </c>
      <c r="Z234" s="5"/>
    </row>
    <row r="235" s="1" customFormat="1" ht="45.1" customHeight="1" spans="1:26">
      <c r="A235" s="6" t="s">
        <v>782</v>
      </c>
      <c r="B235" s="27">
        <v>1</v>
      </c>
      <c r="C235" s="7"/>
      <c r="D235" s="7" t="s">
        <v>560</v>
      </c>
      <c r="E235" s="27">
        <v>1</v>
      </c>
      <c r="F235" s="7"/>
      <c r="G235" s="7" t="s">
        <v>560</v>
      </c>
      <c r="H235" s="19">
        <v>5</v>
      </c>
      <c r="I235" s="25"/>
      <c r="J235" s="25" t="s">
        <v>560</v>
      </c>
      <c r="K235" s="19">
        <v>5</v>
      </c>
      <c r="L235" s="25"/>
      <c r="M235" s="25" t="s">
        <v>560</v>
      </c>
      <c r="N235" s="25" t="s">
        <v>560</v>
      </c>
      <c r="O235" s="4" t="s">
        <v>660</v>
      </c>
      <c r="P235" s="5"/>
      <c r="Q235" s="5" t="s">
        <v>560</v>
      </c>
      <c r="R235" s="5" t="s">
        <v>560</v>
      </c>
      <c r="S235" s="5" t="s">
        <v>560</v>
      </c>
      <c r="T235" s="5"/>
      <c r="U235" s="5"/>
      <c r="V235" s="5" t="s">
        <v>560</v>
      </c>
      <c r="W235" s="5"/>
      <c r="X235" s="5"/>
      <c r="Y235" s="5" t="s">
        <v>560</v>
      </c>
      <c r="Z235" s="5"/>
    </row>
    <row r="236" s="1" customFormat="1" ht="30.1" customHeight="1" spans="1:26">
      <c r="A236" s="6" t="s">
        <v>673</v>
      </c>
      <c r="B236" s="6" t="s">
        <v>667</v>
      </c>
      <c r="C236" s="7"/>
      <c r="D236" s="7" t="s">
        <v>560</v>
      </c>
      <c r="E236" s="8"/>
      <c r="F236" s="8"/>
      <c r="G236" s="8" t="s">
        <v>560</v>
      </c>
      <c r="H236" s="19">
        <v>5</v>
      </c>
      <c r="I236" s="25"/>
      <c r="J236" s="25" t="s">
        <v>560</v>
      </c>
      <c r="K236" s="19">
        <v>5</v>
      </c>
      <c r="L236" s="25"/>
      <c r="M236" s="25" t="s">
        <v>560</v>
      </c>
      <c r="N236" s="25" t="s">
        <v>560</v>
      </c>
      <c r="O236" s="8"/>
      <c r="P236" s="8"/>
      <c r="Q236" s="8" t="s">
        <v>560</v>
      </c>
      <c r="R236" s="8" t="s">
        <v>560</v>
      </c>
      <c r="S236" s="8" t="s">
        <v>560</v>
      </c>
      <c r="T236" s="8"/>
      <c r="U236" s="8"/>
      <c r="V236" s="8" t="s">
        <v>560</v>
      </c>
      <c r="W236" s="8"/>
      <c r="X236" s="8"/>
      <c r="Y236" s="8" t="s">
        <v>560</v>
      </c>
      <c r="Z236" s="8"/>
    </row>
    <row r="237" s="1" customFormat="1" ht="29.15" customHeight="1" spans="1:26">
      <c r="A237" s="6" t="s">
        <v>783</v>
      </c>
      <c r="B237" s="27">
        <v>90</v>
      </c>
      <c r="C237" s="7"/>
      <c r="D237" s="7" t="s">
        <v>560</v>
      </c>
      <c r="E237" s="27">
        <v>90</v>
      </c>
      <c r="F237" s="7"/>
      <c r="G237" s="7" t="s">
        <v>560</v>
      </c>
      <c r="H237" s="19">
        <v>5</v>
      </c>
      <c r="I237" s="25"/>
      <c r="J237" s="25" t="s">
        <v>560</v>
      </c>
      <c r="K237" s="19">
        <v>5</v>
      </c>
      <c r="L237" s="25"/>
      <c r="M237" s="25" t="s">
        <v>560</v>
      </c>
      <c r="N237" s="25" t="s">
        <v>560</v>
      </c>
      <c r="O237" s="4" t="s">
        <v>660</v>
      </c>
      <c r="P237" s="5"/>
      <c r="Q237" s="5" t="s">
        <v>560</v>
      </c>
      <c r="R237" s="5" t="s">
        <v>560</v>
      </c>
      <c r="S237" s="5" t="s">
        <v>560</v>
      </c>
      <c r="T237" s="5"/>
      <c r="U237" s="5"/>
      <c r="V237" s="5" t="s">
        <v>560</v>
      </c>
      <c r="W237" s="5"/>
      <c r="X237" s="5"/>
      <c r="Y237" s="5" t="s">
        <v>560</v>
      </c>
      <c r="Z237" s="5"/>
    </row>
    <row r="238" s="1" customFormat="1" ht="29.15" customHeight="1" spans="1:26">
      <c r="A238" s="6" t="s">
        <v>675</v>
      </c>
      <c r="B238" s="6" t="s">
        <v>667</v>
      </c>
      <c r="C238" s="7"/>
      <c r="D238" s="7" t="s">
        <v>560</v>
      </c>
      <c r="E238" s="8"/>
      <c r="F238" s="8"/>
      <c r="G238" s="8" t="s">
        <v>560</v>
      </c>
      <c r="H238" s="19">
        <v>5</v>
      </c>
      <c r="I238" s="25"/>
      <c r="J238" s="25" t="s">
        <v>560</v>
      </c>
      <c r="K238" s="19">
        <v>5</v>
      </c>
      <c r="L238" s="25"/>
      <c r="M238" s="25" t="s">
        <v>560</v>
      </c>
      <c r="N238" s="25" t="s">
        <v>560</v>
      </c>
      <c r="O238" s="8"/>
      <c r="P238" s="8"/>
      <c r="Q238" s="8" t="s">
        <v>560</v>
      </c>
      <c r="R238" s="8" t="s">
        <v>560</v>
      </c>
      <c r="S238" s="8" t="s">
        <v>560</v>
      </c>
      <c r="T238" s="8"/>
      <c r="U238" s="8"/>
      <c r="V238" s="8" t="s">
        <v>560</v>
      </c>
      <c r="W238" s="8"/>
      <c r="X238" s="8"/>
      <c r="Y238" s="8" t="s">
        <v>560</v>
      </c>
      <c r="Z238" s="8"/>
    </row>
    <row r="239" s="1" customFormat="1" ht="43.1" customHeight="1" spans="1:26">
      <c r="A239" s="6" t="s">
        <v>784</v>
      </c>
      <c r="B239" s="6" t="s">
        <v>785</v>
      </c>
      <c r="C239" s="7"/>
      <c r="D239" s="7" t="s">
        <v>560</v>
      </c>
      <c r="E239" s="6" t="s">
        <v>786</v>
      </c>
      <c r="F239" s="7"/>
      <c r="G239" s="7" t="s">
        <v>560</v>
      </c>
      <c r="H239" s="19">
        <v>5</v>
      </c>
      <c r="I239" s="25"/>
      <c r="J239" s="25" t="s">
        <v>560</v>
      </c>
      <c r="K239" s="19">
        <v>5</v>
      </c>
      <c r="L239" s="25"/>
      <c r="M239" s="25" t="s">
        <v>560</v>
      </c>
      <c r="N239" s="25" t="s">
        <v>560</v>
      </c>
      <c r="O239" s="4" t="s">
        <v>660</v>
      </c>
      <c r="P239" s="5"/>
      <c r="Q239" s="5" t="s">
        <v>560</v>
      </c>
      <c r="R239" s="5" t="s">
        <v>560</v>
      </c>
      <c r="S239" s="5" t="s">
        <v>560</v>
      </c>
      <c r="T239" s="5"/>
      <c r="U239" s="5"/>
      <c r="V239" s="5" t="s">
        <v>560</v>
      </c>
      <c r="W239" s="5"/>
      <c r="X239" s="5"/>
      <c r="Y239" s="5" t="s">
        <v>560</v>
      </c>
      <c r="Z239" s="5"/>
    </row>
    <row r="240" s="1" customFormat="1" ht="31.1" customHeight="1" spans="1:26">
      <c r="A240" s="6" t="s">
        <v>679</v>
      </c>
      <c r="B240" s="6" t="s">
        <v>667</v>
      </c>
      <c r="C240" s="7"/>
      <c r="D240" s="7" t="s">
        <v>560</v>
      </c>
      <c r="E240" s="8"/>
      <c r="F240" s="8"/>
      <c r="G240" s="8" t="s">
        <v>560</v>
      </c>
      <c r="H240" s="19">
        <v>30</v>
      </c>
      <c r="I240" s="25"/>
      <c r="J240" s="25" t="s">
        <v>560</v>
      </c>
      <c r="K240" s="19">
        <v>30</v>
      </c>
      <c r="L240" s="25"/>
      <c r="M240" s="25" t="s">
        <v>560</v>
      </c>
      <c r="N240" s="25" t="s">
        <v>560</v>
      </c>
      <c r="O240" s="8"/>
      <c r="P240" s="8"/>
      <c r="Q240" s="8" t="s">
        <v>560</v>
      </c>
      <c r="R240" s="8" t="s">
        <v>560</v>
      </c>
      <c r="S240" s="8" t="s">
        <v>560</v>
      </c>
      <c r="T240" s="8"/>
      <c r="U240" s="8"/>
      <c r="V240" s="8" t="s">
        <v>560</v>
      </c>
      <c r="W240" s="8"/>
      <c r="X240" s="8"/>
      <c r="Y240" s="8" t="s">
        <v>560</v>
      </c>
      <c r="Z240" s="8"/>
    </row>
    <row r="241" s="1" customFormat="1" ht="30.1" customHeight="1" spans="1:26">
      <c r="A241" s="6" t="s">
        <v>680</v>
      </c>
      <c r="B241" s="6" t="s">
        <v>667</v>
      </c>
      <c r="C241" s="7"/>
      <c r="D241" s="7" t="s">
        <v>560</v>
      </c>
      <c r="E241" s="8"/>
      <c r="F241" s="8"/>
      <c r="G241" s="8" t="s">
        <v>560</v>
      </c>
      <c r="H241" s="19">
        <v>30</v>
      </c>
      <c r="I241" s="25"/>
      <c r="J241" s="25" t="s">
        <v>560</v>
      </c>
      <c r="K241" s="19">
        <v>30</v>
      </c>
      <c r="L241" s="25"/>
      <c r="M241" s="25" t="s">
        <v>560</v>
      </c>
      <c r="N241" s="25" t="s">
        <v>560</v>
      </c>
      <c r="O241" s="8"/>
      <c r="P241" s="8"/>
      <c r="Q241" s="8" t="s">
        <v>560</v>
      </c>
      <c r="R241" s="8" t="s">
        <v>560</v>
      </c>
      <c r="S241" s="8" t="s">
        <v>560</v>
      </c>
      <c r="T241" s="8"/>
      <c r="U241" s="8"/>
      <c r="V241" s="8" t="s">
        <v>560</v>
      </c>
      <c r="W241" s="8"/>
      <c r="X241" s="8"/>
      <c r="Y241" s="8" t="s">
        <v>560</v>
      </c>
      <c r="Z241" s="8"/>
    </row>
    <row r="242" s="1" customFormat="1" ht="60.25" customHeight="1" spans="1:26">
      <c r="A242" s="6" t="s">
        <v>787</v>
      </c>
      <c r="B242" s="6" t="s">
        <v>788</v>
      </c>
      <c r="C242" s="7"/>
      <c r="D242" s="7" t="s">
        <v>560</v>
      </c>
      <c r="E242" s="6" t="s">
        <v>788</v>
      </c>
      <c r="F242" s="7"/>
      <c r="G242" s="7" t="s">
        <v>560</v>
      </c>
      <c r="H242" s="19">
        <v>30</v>
      </c>
      <c r="I242" s="25"/>
      <c r="J242" s="25" t="s">
        <v>560</v>
      </c>
      <c r="K242" s="19">
        <v>30</v>
      </c>
      <c r="L242" s="25"/>
      <c r="M242" s="25" t="s">
        <v>560</v>
      </c>
      <c r="N242" s="25" t="s">
        <v>560</v>
      </c>
      <c r="O242" s="4" t="s">
        <v>660</v>
      </c>
      <c r="P242" s="5"/>
      <c r="Q242" s="5" t="s">
        <v>560</v>
      </c>
      <c r="R242" s="5" t="s">
        <v>560</v>
      </c>
      <c r="S242" s="5" t="s">
        <v>560</v>
      </c>
      <c r="T242" s="5"/>
      <c r="U242" s="5"/>
      <c r="V242" s="5" t="s">
        <v>560</v>
      </c>
      <c r="W242" s="5"/>
      <c r="X242" s="5"/>
      <c r="Y242" s="5" t="s">
        <v>560</v>
      </c>
      <c r="Z242" s="5"/>
    </row>
    <row r="243" s="1" customFormat="1" ht="27.95" customHeight="1" spans="1:26">
      <c r="A243" s="6" t="s">
        <v>686</v>
      </c>
      <c r="B243" s="6" t="s">
        <v>667</v>
      </c>
      <c r="C243" s="7"/>
      <c r="D243" s="7" t="s">
        <v>560</v>
      </c>
      <c r="E243" s="8"/>
      <c r="F243" s="8"/>
      <c r="G243" s="8" t="s">
        <v>560</v>
      </c>
      <c r="H243" s="19">
        <v>10</v>
      </c>
      <c r="I243" s="25"/>
      <c r="J243" s="25" t="s">
        <v>560</v>
      </c>
      <c r="K243" s="19">
        <v>10</v>
      </c>
      <c r="L243" s="25"/>
      <c r="M243" s="25" t="s">
        <v>560</v>
      </c>
      <c r="N243" s="25" t="s">
        <v>560</v>
      </c>
      <c r="O243" s="8"/>
      <c r="P243" s="8"/>
      <c r="Q243" s="8" t="s">
        <v>560</v>
      </c>
      <c r="R243" s="8" t="s">
        <v>560</v>
      </c>
      <c r="S243" s="8" t="s">
        <v>560</v>
      </c>
      <c r="T243" s="8"/>
      <c r="U243" s="8"/>
      <c r="V243" s="8" t="s">
        <v>560</v>
      </c>
      <c r="W243" s="8"/>
      <c r="X243" s="8"/>
      <c r="Y243" s="8" t="s">
        <v>560</v>
      </c>
      <c r="Z243" s="8"/>
    </row>
    <row r="244" s="1" customFormat="1" ht="18.05" customHeight="1" spans="1:26">
      <c r="A244" s="6" t="s">
        <v>687</v>
      </c>
      <c r="B244" s="6" t="s">
        <v>667</v>
      </c>
      <c r="C244" s="7"/>
      <c r="D244" s="7" t="s">
        <v>560</v>
      </c>
      <c r="E244" s="8"/>
      <c r="F244" s="8"/>
      <c r="G244" s="8" t="s">
        <v>560</v>
      </c>
      <c r="H244" s="19">
        <v>10</v>
      </c>
      <c r="I244" s="25"/>
      <c r="J244" s="25" t="s">
        <v>560</v>
      </c>
      <c r="K244" s="19">
        <v>10</v>
      </c>
      <c r="L244" s="25"/>
      <c r="M244" s="25" t="s">
        <v>560</v>
      </c>
      <c r="N244" s="25" t="s">
        <v>560</v>
      </c>
      <c r="O244" s="8"/>
      <c r="P244" s="8"/>
      <c r="Q244" s="8" t="s">
        <v>560</v>
      </c>
      <c r="R244" s="8" t="s">
        <v>560</v>
      </c>
      <c r="S244" s="8" t="s">
        <v>560</v>
      </c>
      <c r="T244" s="8"/>
      <c r="U244" s="8"/>
      <c r="V244" s="8" t="s">
        <v>560</v>
      </c>
      <c r="W244" s="8"/>
      <c r="X244" s="8"/>
      <c r="Y244" s="8" t="s">
        <v>560</v>
      </c>
      <c r="Z244" s="8"/>
    </row>
    <row r="245" s="1" customFormat="1" ht="54.25" customHeight="1" spans="1:26">
      <c r="A245" s="6" t="s">
        <v>789</v>
      </c>
      <c r="B245" s="27">
        <v>90</v>
      </c>
      <c r="C245" s="7"/>
      <c r="D245" s="7" t="s">
        <v>560</v>
      </c>
      <c r="E245" s="27">
        <v>90</v>
      </c>
      <c r="F245" s="7"/>
      <c r="G245" s="7" t="s">
        <v>560</v>
      </c>
      <c r="H245" s="19">
        <v>10</v>
      </c>
      <c r="I245" s="25"/>
      <c r="J245" s="25" t="s">
        <v>560</v>
      </c>
      <c r="K245" s="19">
        <v>10</v>
      </c>
      <c r="L245" s="25"/>
      <c r="M245" s="25" t="s">
        <v>560</v>
      </c>
      <c r="N245" s="25" t="s">
        <v>560</v>
      </c>
      <c r="O245" s="4" t="s">
        <v>660</v>
      </c>
      <c r="P245" s="5"/>
      <c r="Q245" s="5" t="s">
        <v>560</v>
      </c>
      <c r="R245" s="5" t="s">
        <v>560</v>
      </c>
      <c r="S245" s="5" t="s">
        <v>560</v>
      </c>
      <c r="T245" s="5"/>
      <c r="U245" s="5"/>
      <c r="V245" s="5" t="s">
        <v>560</v>
      </c>
      <c r="W245" s="5"/>
      <c r="X245" s="5"/>
      <c r="Y245" s="5" t="s">
        <v>560</v>
      </c>
      <c r="Z245" s="5"/>
    </row>
    <row r="246" s="1" customFormat="1" ht="23.65" customHeight="1" spans="1:26">
      <c r="A246" s="6" t="s">
        <v>689</v>
      </c>
      <c r="B246" s="29">
        <v>100</v>
      </c>
      <c r="C246" s="7"/>
      <c r="D246" s="7" t="s">
        <v>560</v>
      </c>
      <c r="E246" s="7"/>
      <c r="F246" s="7"/>
      <c r="G246" s="7" t="s">
        <v>560</v>
      </c>
      <c r="H246" s="64" t="s">
        <v>690</v>
      </c>
      <c r="I246" s="7"/>
      <c r="J246" s="7" t="s">
        <v>560</v>
      </c>
      <c r="K246" s="65">
        <v>97.22</v>
      </c>
      <c r="L246" s="7"/>
      <c r="M246" s="7" t="s">
        <v>560</v>
      </c>
      <c r="N246" s="7" t="s">
        <v>560</v>
      </c>
      <c r="O246" s="7"/>
      <c r="P246" s="7"/>
      <c r="Q246" s="7" t="s">
        <v>560</v>
      </c>
      <c r="R246" s="7" t="s">
        <v>560</v>
      </c>
      <c r="S246" s="7" t="s">
        <v>560</v>
      </c>
      <c r="T246" s="4" t="s">
        <v>691</v>
      </c>
      <c r="U246" s="5"/>
      <c r="V246" s="5" t="s">
        <v>560</v>
      </c>
      <c r="W246" s="4" t="s">
        <v>692</v>
      </c>
      <c r="X246" s="5"/>
      <c r="Y246" s="5" t="s">
        <v>560</v>
      </c>
      <c r="Z246" s="5"/>
    </row>
    <row r="247" s="1" customFormat="1" ht="23.05" customHeight="1" spans="1:26">
      <c r="A247" s="66" t="s">
        <v>636</v>
      </c>
      <c r="B247" s="3"/>
      <c r="C247" s="3"/>
      <c r="D247" s="3" t="s">
        <v>560</v>
      </c>
      <c r="E247" s="3"/>
      <c r="F247" s="3"/>
      <c r="G247" s="3" t="s">
        <v>560</v>
      </c>
      <c r="H247" s="3"/>
      <c r="I247" s="3"/>
      <c r="J247" s="3" t="s">
        <v>560</v>
      </c>
      <c r="K247" s="3"/>
      <c r="L247" s="3"/>
      <c r="M247" s="3" t="s">
        <v>560</v>
      </c>
      <c r="N247" s="3" t="s">
        <v>560</v>
      </c>
      <c r="O247" s="3"/>
      <c r="P247" s="3"/>
      <c r="Q247" s="3" t="s">
        <v>560</v>
      </c>
      <c r="R247" s="3" t="s">
        <v>560</v>
      </c>
      <c r="S247" s="3" t="s">
        <v>560</v>
      </c>
      <c r="T247" s="3"/>
      <c r="U247" s="3"/>
      <c r="V247" s="3" t="s">
        <v>560</v>
      </c>
      <c r="W247" s="3"/>
      <c r="X247" s="3"/>
      <c r="Y247" s="3" t="s">
        <v>560</v>
      </c>
      <c r="Z247" s="3"/>
    </row>
    <row r="248" s="1" customFormat="1" ht="13.55" customHeight="1" spans="1:26">
      <c r="A248" s="4" t="s">
        <v>637</v>
      </c>
      <c r="B248" s="5"/>
      <c r="C248" s="5"/>
      <c r="D248" s="5" t="s">
        <v>560</v>
      </c>
      <c r="E248" s="6" t="s">
        <v>790</v>
      </c>
      <c r="F248" s="7"/>
      <c r="G248" s="7" t="s">
        <v>560</v>
      </c>
      <c r="H248" s="7"/>
      <c r="I248" s="7"/>
      <c r="J248" s="7" t="s">
        <v>560</v>
      </c>
      <c r="K248" s="7"/>
      <c r="L248" s="7"/>
      <c r="M248" s="7" t="s">
        <v>560</v>
      </c>
      <c r="N248" s="7" t="s">
        <v>560</v>
      </c>
      <c r="O248" s="7"/>
      <c r="P248" s="7"/>
      <c r="Q248" s="7" t="s">
        <v>560</v>
      </c>
      <c r="R248" s="7" t="s">
        <v>560</v>
      </c>
      <c r="S248" s="7" t="s">
        <v>560</v>
      </c>
      <c r="T248" s="7"/>
      <c r="U248" s="7"/>
      <c r="V248" s="7" t="s">
        <v>560</v>
      </c>
      <c r="W248" s="7"/>
      <c r="X248" s="7"/>
      <c r="Y248" s="7" t="s">
        <v>560</v>
      </c>
      <c r="Z248" s="7"/>
    </row>
    <row r="249" s="1" customFormat="1" ht="13.55" customHeight="1" spans="1:26">
      <c r="A249" s="4" t="s">
        <v>639</v>
      </c>
      <c r="B249" s="5"/>
      <c r="C249" s="5"/>
      <c r="D249" s="5" t="s">
        <v>560</v>
      </c>
      <c r="E249" s="6" t="s">
        <v>640</v>
      </c>
      <c r="F249" s="7"/>
      <c r="G249" s="7" t="s">
        <v>560</v>
      </c>
      <c r="H249" s="7"/>
      <c r="I249" s="7"/>
      <c r="J249" s="7" t="s">
        <v>560</v>
      </c>
      <c r="K249" s="7"/>
      <c r="L249" s="7"/>
      <c r="M249" s="7" t="s">
        <v>560</v>
      </c>
      <c r="N249" s="7" t="s">
        <v>560</v>
      </c>
      <c r="O249" s="4" t="s">
        <v>641</v>
      </c>
      <c r="P249" s="5"/>
      <c r="Q249" s="5" t="s">
        <v>560</v>
      </c>
      <c r="R249" s="5" t="s">
        <v>560</v>
      </c>
      <c r="S249" s="5" t="s">
        <v>560</v>
      </c>
      <c r="T249" s="6" t="s">
        <v>642</v>
      </c>
      <c r="U249" s="7"/>
      <c r="V249" s="7" t="s">
        <v>560</v>
      </c>
      <c r="W249" s="7"/>
      <c r="X249" s="7"/>
      <c r="Y249" s="7" t="s">
        <v>560</v>
      </c>
      <c r="Z249" s="7"/>
    </row>
    <row r="250" s="1" customFormat="1" ht="13.55" customHeight="1" spans="1:26">
      <c r="A250" s="4" t="s">
        <v>643</v>
      </c>
      <c r="B250" s="5"/>
      <c r="C250" s="5"/>
      <c r="D250" s="5" t="s">
        <v>560</v>
      </c>
      <c r="E250" s="9" t="s">
        <v>644</v>
      </c>
      <c r="F250" s="25"/>
      <c r="G250" s="25" t="s">
        <v>560</v>
      </c>
      <c r="H250" s="25"/>
      <c r="I250" s="25"/>
      <c r="J250" s="25" t="s">
        <v>560</v>
      </c>
      <c r="K250" s="25"/>
      <c r="L250" s="9" t="s">
        <v>645</v>
      </c>
      <c r="M250" s="9" t="s">
        <v>560</v>
      </c>
      <c r="N250" s="9" t="s">
        <v>560</v>
      </c>
      <c r="O250" s="4" t="s">
        <v>646</v>
      </c>
      <c r="P250" s="5"/>
      <c r="Q250" s="5" t="s">
        <v>560</v>
      </c>
      <c r="R250" s="5" t="s">
        <v>560</v>
      </c>
      <c r="S250" s="5" t="s">
        <v>560</v>
      </c>
      <c r="T250" s="67" t="s">
        <v>647</v>
      </c>
      <c r="U250" s="25"/>
      <c r="V250" s="25" t="s">
        <v>560</v>
      </c>
      <c r="W250" s="4" t="s">
        <v>648</v>
      </c>
      <c r="X250" s="5"/>
      <c r="Y250" s="5" t="s">
        <v>560</v>
      </c>
      <c r="Z250" s="10" t="s">
        <v>649</v>
      </c>
    </row>
    <row r="251" s="1" customFormat="1" ht="13.55" customHeight="1" spans="1:26">
      <c r="A251" s="5"/>
      <c r="B251" s="5"/>
      <c r="C251" s="5"/>
      <c r="D251" s="5" t="s">
        <v>560</v>
      </c>
      <c r="E251" s="26" t="s">
        <v>694</v>
      </c>
      <c r="F251" s="8"/>
      <c r="G251" s="8" t="s">
        <v>560</v>
      </c>
      <c r="H251" s="8"/>
      <c r="I251" s="8"/>
      <c r="J251" s="8" t="s">
        <v>560</v>
      </c>
      <c r="K251" s="8"/>
      <c r="L251" s="38">
        <v>2030.4</v>
      </c>
      <c r="M251" s="38">
        <v>2030.4</v>
      </c>
      <c r="N251" s="38">
        <v>2030.4</v>
      </c>
      <c r="O251" s="39">
        <v>2030.4</v>
      </c>
      <c r="P251" s="3"/>
      <c r="Q251" s="3" t="s">
        <v>560</v>
      </c>
      <c r="R251" s="3" t="s">
        <v>560</v>
      </c>
      <c r="S251" s="3" t="s">
        <v>560</v>
      </c>
      <c r="T251" s="68">
        <v>10</v>
      </c>
      <c r="U251" s="49"/>
      <c r="V251" s="49" t="s">
        <v>560</v>
      </c>
      <c r="W251" s="41">
        <v>1</v>
      </c>
      <c r="X251" s="49"/>
      <c r="Y251" s="49" t="s">
        <v>560</v>
      </c>
      <c r="Z251" s="69">
        <v>10</v>
      </c>
    </row>
    <row r="252" s="1" customFormat="1" ht="26.85" customHeight="1" spans="1:26">
      <c r="A252" s="5"/>
      <c r="B252" s="5"/>
      <c r="C252" s="5"/>
      <c r="D252" s="5" t="s">
        <v>560</v>
      </c>
      <c r="E252" s="6" t="s">
        <v>722</v>
      </c>
      <c r="F252" s="7"/>
      <c r="G252" s="7" t="s">
        <v>560</v>
      </c>
      <c r="H252" s="7"/>
      <c r="I252" s="8"/>
      <c r="J252" s="8" t="s">
        <v>560</v>
      </c>
      <c r="K252" s="8"/>
      <c r="L252" s="8"/>
      <c r="M252" s="8" t="s">
        <v>560</v>
      </c>
      <c r="N252" s="8" t="s">
        <v>560</v>
      </c>
      <c r="O252" s="8"/>
      <c r="P252" s="8"/>
      <c r="Q252" s="8" t="s">
        <v>560</v>
      </c>
      <c r="R252" s="8" t="s">
        <v>560</v>
      </c>
      <c r="S252" s="8" t="s">
        <v>560</v>
      </c>
      <c r="T252" s="8"/>
      <c r="U252" s="8"/>
      <c r="V252" s="8" t="s">
        <v>560</v>
      </c>
      <c r="W252" s="8"/>
      <c r="X252" s="8"/>
      <c r="Y252" s="8" t="s">
        <v>560</v>
      </c>
      <c r="Z252" s="8"/>
    </row>
    <row r="253" s="1" customFormat="1" ht="13.55" customHeight="1" spans="1:26">
      <c r="A253" s="5"/>
      <c r="B253" s="5"/>
      <c r="C253" s="5"/>
      <c r="D253" s="5" t="s">
        <v>560</v>
      </c>
      <c r="E253" s="26" t="s">
        <v>696</v>
      </c>
      <c r="F253" s="8"/>
      <c r="G253" s="8" t="s">
        <v>560</v>
      </c>
      <c r="H253" s="8"/>
      <c r="I253" s="8"/>
      <c r="J253" s="8" t="s">
        <v>560</v>
      </c>
      <c r="K253" s="8"/>
      <c r="L253" s="38">
        <v>2030.4</v>
      </c>
      <c r="M253" s="38">
        <v>2030.4</v>
      </c>
      <c r="N253" s="38">
        <v>2030.4</v>
      </c>
      <c r="O253" s="39">
        <v>2030.4</v>
      </c>
      <c r="P253" s="3"/>
      <c r="Q253" s="3" t="s">
        <v>560</v>
      </c>
      <c r="R253" s="3" t="s">
        <v>560</v>
      </c>
      <c r="S253" s="3" t="s">
        <v>560</v>
      </c>
      <c r="T253" s="8"/>
      <c r="U253" s="8"/>
      <c r="V253" s="8" t="s">
        <v>560</v>
      </c>
      <c r="W253" s="8"/>
      <c r="X253" s="8"/>
      <c r="Y253" s="8" t="s">
        <v>560</v>
      </c>
      <c r="Z253" s="8"/>
    </row>
    <row r="254" s="1" customFormat="1" ht="13.55" customHeight="1" spans="1:26">
      <c r="A254" s="5"/>
      <c r="B254" s="5"/>
      <c r="C254" s="5"/>
      <c r="D254" s="5" t="s">
        <v>560</v>
      </c>
      <c r="E254" s="6" t="s">
        <v>697</v>
      </c>
      <c r="F254" s="7"/>
      <c r="G254" s="7" t="s">
        <v>560</v>
      </c>
      <c r="H254" s="7"/>
      <c r="I254" s="8"/>
      <c r="J254" s="8" t="s">
        <v>560</v>
      </c>
      <c r="K254" s="8"/>
      <c r="L254" s="8"/>
      <c r="M254" s="8" t="s">
        <v>560</v>
      </c>
      <c r="N254" s="8" t="s">
        <v>560</v>
      </c>
      <c r="O254" s="8"/>
      <c r="P254" s="8"/>
      <c r="Q254" s="8" t="s">
        <v>560</v>
      </c>
      <c r="R254" s="8" t="s">
        <v>560</v>
      </c>
      <c r="S254" s="8" t="s">
        <v>560</v>
      </c>
      <c r="T254" s="8"/>
      <c r="U254" s="8"/>
      <c r="V254" s="8" t="s">
        <v>560</v>
      </c>
      <c r="W254" s="8"/>
      <c r="X254" s="8"/>
      <c r="Y254" s="8" t="s">
        <v>560</v>
      </c>
      <c r="Z254" s="8"/>
    </row>
    <row r="255" s="1" customFormat="1" ht="13.55" customHeight="1" spans="1:26">
      <c r="A255" s="4" t="s">
        <v>654</v>
      </c>
      <c r="B255" s="4" t="s">
        <v>655</v>
      </c>
      <c r="C255" s="5"/>
      <c r="D255" s="5" t="s">
        <v>560</v>
      </c>
      <c r="E255" s="5"/>
      <c r="F255" s="5"/>
      <c r="G255" s="5" t="s">
        <v>560</v>
      </c>
      <c r="H255" s="5"/>
      <c r="I255" s="5"/>
      <c r="J255" s="5" t="s">
        <v>560</v>
      </c>
      <c r="K255" s="5"/>
      <c r="L255" s="5"/>
      <c r="M255" s="5" t="s">
        <v>560</v>
      </c>
      <c r="N255" s="5" t="s">
        <v>560</v>
      </c>
      <c r="O255" s="4" t="s">
        <v>656</v>
      </c>
      <c r="P255" s="5"/>
      <c r="Q255" s="5" t="s">
        <v>560</v>
      </c>
      <c r="R255" s="5" t="s">
        <v>560</v>
      </c>
      <c r="S255" s="5" t="s">
        <v>560</v>
      </c>
      <c r="T255" s="5"/>
      <c r="U255" s="5"/>
      <c r="V255" s="5" t="s">
        <v>560</v>
      </c>
      <c r="W255" s="5"/>
      <c r="X255" s="5"/>
      <c r="Y255" s="5" t="s">
        <v>560</v>
      </c>
      <c r="Z255" s="5"/>
    </row>
    <row r="256" s="1" customFormat="1" ht="124.45" customHeight="1" spans="1:26">
      <c r="A256" s="5"/>
      <c r="B256" s="26" t="s">
        <v>791</v>
      </c>
      <c r="C256" s="8"/>
      <c r="D256" s="8" t="s">
        <v>560</v>
      </c>
      <c r="E256" s="8"/>
      <c r="F256" s="8"/>
      <c r="G256" s="8" t="s">
        <v>560</v>
      </c>
      <c r="H256" s="8"/>
      <c r="I256" s="8"/>
      <c r="J256" s="8" t="s">
        <v>560</v>
      </c>
      <c r="K256" s="8"/>
      <c r="L256" s="8"/>
      <c r="M256" s="8" t="s">
        <v>560</v>
      </c>
      <c r="N256" s="8" t="s">
        <v>560</v>
      </c>
      <c r="O256" s="6" t="s">
        <v>792</v>
      </c>
      <c r="P256" s="7"/>
      <c r="Q256" s="7" t="s">
        <v>560</v>
      </c>
      <c r="R256" s="7" t="s">
        <v>560</v>
      </c>
      <c r="S256" s="7" t="s">
        <v>560</v>
      </c>
      <c r="T256" s="7"/>
      <c r="U256" s="7"/>
      <c r="V256" s="7" t="s">
        <v>560</v>
      </c>
      <c r="W256" s="7"/>
      <c r="X256" s="7"/>
      <c r="Y256" s="7" t="s">
        <v>560</v>
      </c>
      <c r="Z256" s="7"/>
    </row>
    <row r="257" s="1" customFormat="1" ht="24" customHeight="1" spans="1:26">
      <c r="A257" s="6" t="s">
        <v>700</v>
      </c>
      <c r="B257" s="4" t="s">
        <v>660</v>
      </c>
      <c r="C257" s="5"/>
      <c r="D257" s="5" t="s">
        <v>560</v>
      </c>
      <c r="E257" s="5"/>
      <c r="F257" s="5"/>
      <c r="G257" s="5" t="s">
        <v>560</v>
      </c>
      <c r="H257" s="5"/>
      <c r="I257" s="5"/>
      <c r="J257" s="5" t="s">
        <v>560</v>
      </c>
      <c r="K257" s="5"/>
      <c r="L257" s="5"/>
      <c r="M257" s="5" t="s">
        <v>560</v>
      </c>
      <c r="N257" s="5" t="s">
        <v>560</v>
      </c>
      <c r="O257" s="5"/>
      <c r="P257" s="5"/>
      <c r="Q257" s="5" t="s">
        <v>560</v>
      </c>
      <c r="R257" s="5" t="s">
        <v>560</v>
      </c>
      <c r="S257" s="5" t="s">
        <v>560</v>
      </c>
      <c r="T257" s="5"/>
      <c r="U257" s="5"/>
      <c r="V257" s="5" t="s">
        <v>560</v>
      </c>
      <c r="W257" s="5"/>
      <c r="X257" s="5"/>
      <c r="Y257" s="5" t="s">
        <v>560</v>
      </c>
      <c r="Z257" s="5"/>
    </row>
    <row r="258" s="1" customFormat="1" ht="13.55" customHeight="1" spans="1:26">
      <c r="A258" s="16" t="s">
        <v>661</v>
      </c>
      <c r="B258" s="3"/>
      <c r="C258" s="3"/>
      <c r="D258" s="3" t="s">
        <v>560</v>
      </c>
      <c r="E258" s="3"/>
      <c r="F258" s="3"/>
      <c r="G258" s="3" t="s">
        <v>560</v>
      </c>
      <c r="H258" s="3"/>
      <c r="I258" s="3"/>
      <c r="J258" s="3" t="s">
        <v>560</v>
      </c>
      <c r="K258" s="3"/>
      <c r="L258" s="3"/>
      <c r="M258" s="3" t="s">
        <v>560</v>
      </c>
      <c r="N258" s="3" t="s">
        <v>560</v>
      </c>
      <c r="O258" s="3"/>
      <c r="P258" s="3"/>
      <c r="Q258" s="3" t="s">
        <v>560</v>
      </c>
      <c r="R258" s="3" t="s">
        <v>560</v>
      </c>
      <c r="S258" s="3" t="s">
        <v>560</v>
      </c>
      <c r="T258" s="3"/>
      <c r="U258" s="3"/>
      <c r="V258" s="3" t="s">
        <v>560</v>
      </c>
      <c r="W258" s="3"/>
      <c r="X258" s="3"/>
      <c r="Y258" s="3" t="s">
        <v>560</v>
      </c>
      <c r="Z258" s="3"/>
    </row>
    <row r="259" s="1" customFormat="1" ht="24.1" customHeight="1" spans="1:26">
      <c r="A259" s="6" t="s">
        <v>701</v>
      </c>
      <c r="B259" s="6" t="s">
        <v>663</v>
      </c>
      <c r="C259" s="7"/>
      <c r="D259" s="7" t="s">
        <v>560</v>
      </c>
      <c r="E259" s="6" t="s">
        <v>664</v>
      </c>
      <c r="F259" s="7"/>
      <c r="G259" s="7" t="s">
        <v>560</v>
      </c>
      <c r="H259" s="7"/>
      <c r="I259" s="6" t="s">
        <v>647</v>
      </c>
      <c r="J259" s="6" t="s">
        <v>560</v>
      </c>
      <c r="K259" s="7"/>
      <c r="L259" s="6" t="s">
        <v>649</v>
      </c>
      <c r="M259" s="6" t="s">
        <v>560</v>
      </c>
      <c r="N259" s="6" t="s">
        <v>560</v>
      </c>
      <c r="O259" s="4" t="s">
        <v>665</v>
      </c>
      <c r="P259" s="5"/>
      <c r="Q259" s="5" t="s">
        <v>560</v>
      </c>
      <c r="R259" s="5" t="s">
        <v>560</v>
      </c>
      <c r="S259" s="5" t="s">
        <v>560</v>
      </c>
      <c r="T259" s="5"/>
      <c r="U259" s="5"/>
      <c r="V259" s="5" t="s">
        <v>560</v>
      </c>
      <c r="W259" s="5"/>
      <c r="X259" s="5"/>
      <c r="Y259" s="5" t="s">
        <v>560</v>
      </c>
      <c r="Z259" s="5"/>
    </row>
    <row r="260" s="1" customFormat="1" ht="13.55" customHeight="1" spans="1:26">
      <c r="A260" s="6" t="s">
        <v>666</v>
      </c>
      <c r="B260" s="6" t="s">
        <v>667</v>
      </c>
      <c r="C260" s="7"/>
      <c r="D260" s="7" t="s">
        <v>560</v>
      </c>
      <c r="E260" s="8"/>
      <c r="F260" s="8"/>
      <c r="G260" s="8" t="s">
        <v>560</v>
      </c>
      <c r="H260" s="8"/>
      <c r="I260" s="19">
        <v>50</v>
      </c>
      <c r="J260" s="19">
        <v>50</v>
      </c>
      <c r="K260" s="25"/>
      <c r="L260" s="19">
        <v>50</v>
      </c>
      <c r="M260" s="19">
        <v>50</v>
      </c>
      <c r="N260" s="19">
        <v>50</v>
      </c>
      <c r="O260" s="8"/>
      <c r="P260" s="8"/>
      <c r="Q260" s="8" t="s">
        <v>560</v>
      </c>
      <c r="R260" s="8" t="s">
        <v>560</v>
      </c>
      <c r="S260" s="8" t="s">
        <v>560</v>
      </c>
      <c r="T260" s="8"/>
      <c r="U260" s="8"/>
      <c r="V260" s="8" t="s">
        <v>560</v>
      </c>
      <c r="W260" s="8"/>
      <c r="X260" s="8"/>
      <c r="Y260" s="8" t="s">
        <v>560</v>
      </c>
      <c r="Z260" s="8"/>
    </row>
    <row r="261" s="1" customFormat="1" ht="13.55" customHeight="1" spans="1:26">
      <c r="A261" s="6" t="s">
        <v>673</v>
      </c>
      <c r="B261" s="6" t="s">
        <v>667</v>
      </c>
      <c r="C261" s="7"/>
      <c r="D261" s="7" t="s">
        <v>560</v>
      </c>
      <c r="E261" s="8"/>
      <c r="F261" s="8"/>
      <c r="G261" s="8" t="s">
        <v>560</v>
      </c>
      <c r="H261" s="8"/>
      <c r="I261" s="19">
        <v>25</v>
      </c>
      <c r="J261" s="19">
        <v>25</v>
      </c>
      <c r="K261" s="25"/>
      <c r="L261" s="19">
        <v>25</v>
      </c>
      <c r="M261" s="19">
        <v>25</v>
      </c>
      <c r="N261" s="19">
        <v>25</v>
      </c>
      <c r="O261" s="8"/>
      <c r="P261" s="8"/>
      <c r="Q261" s="8" t="s">
        <v>560</v>
      </c>
      <c r="R261" s="8" t="s">
        <v>560</v>
      </c>
      <c r="S261" s="8" t="s">
        <v>560</v>
      </c>
      <c r="T261" s="8"/>
      <c r="U261" s="8"/>
      <c r="V261" s="8" t="s">
        <v>560</v>
      </c>
      <c r="W261" s="8"/>
      <c r="X261" s="8"/>
      <c r="Y261" s="8" t="s">
        <v>560</v>
      </c>
      <c r="Z261" s="8"/>
    </row>
    <row r="262" s="1" customFormat="1" ht="40.1" customHeight="1" spans="1:26">
      <c r="A262" s="6" t="s">
        <v>793</v>
      </c>
      <c r="B262" s="27">
        <v>100</v>
      </c>
      <c r="C262" s="7"/>
      <c r="D262" s="7" t="s">
        <v>560</v>
      </c>
      <c r="E262" s="27">
        <v>100</v>
      </c>
      <c r="F262" s="7"/>
      <c r="G262" s="7" t="s">
        <v>560</v>
      </c>
      <c r="H262" s="7"/>
      <c r="I262" s="19">
        <v>25</v>
      </c>
      <c r="J262" s="19">
        <v>25</v>
      </c>
      <c r="K262" s="25"/>
      <c r="L262" s="19">
        <v>25</v>
      </c>
      <c r="M262" s="19">
        <v>25</v>
      </c>
      <c r="N262" s="19">
        <v>25</v>
      </c>
      <c r="O262" s="4" t="s">
        <v>660</v>
      </c>
      <c r="P262" s="5"/>
      <c r="Q262" s="5" t="s">
        <v>560</v>
      </c>
      <c r="R262" s="5" t="s">
        <v>560</v>
      </c>
      <c r="S262" s="5" t="s">
        <v>560</v>
      </c>
      <c r="T262" s="5"/>
      <c r="U262" s="5"/>
      <c r="V262" s="5" t="s">
        <v>560</v>
      </c>
      <c r="W262" s="5"/>
      <c r="X262" s="5"/>
      <c r="Y262" s="5" t="s">
        <v>560</v>
      </c>
      <c r="Z262" s="5"/>
    </row>
    <row r="263" s="1" customFormat="1" ht="13.55" customHeight="1" spans="1:26">
      <c r="A263" s="6" t="s">
        <v>675</v>
      </c>
      <c r="B263" s="6" t="s">
        <v>667</v>
      </c>
      <c r="C263" s="7"/>
      <c r="D263" s="7" t="s">
        <v>560</v>
      </c>
      <c r="E263" s="8"/>
      <c r="F263" s="8"/>
      <c r="G263" s="8" t="s">
        <v>560</v>
      </c>
      <c r="H263" s="8"/>
      <c r="I263" s="19">
        <v>25</v>
      </c>
      <c r="J263" s="19">
        <v>25</v>
      </c>
      <c r="K263" s="25"/>
      <c r="L263" s="19">
        <v>25</v>
      </c>
      <c r="M263" s="19">
        <v>25</v>
      </c>
      <c r="N263" s="19">
        <v>25</v>
      </c>
      <c r="O263" s="8"/>
      <c r="P263" s="8"/>
      <c r="Q263" s="8" t="s">
        <v>560</v>
      </c>
      <c r="R263" s="8" t="s">
        <v>560</v>
      </c>
      <c r="S263" s="8" t="s">
        <v>560</v>
      </c>
      <c r="T263" s="8"/>
      <c r="U263" s="8"/>
      <c r="V263" s="8" t="s">
        <v>560</v>
      </c>
      <c r="W263" s="8"/>
      <c r="X263" s="8"/>
      <c r="Y263" s="8" t="s">
        <v>560</v>
      </c>
      <c r="Z263" s="8"/>
    </row>
    <row r="264" s="1" customFormat="1" ht="27.95" customHeight="1" spans="1:26">
      <c r="A264" s="6" t="s">
        <v>794</v>
      </c>
      <c r="B264" s="27">
        <v>100</v>
      </c>
      <c r="C264" s="7"/>
      <c r="D264" s="7" t="s">
        <v>560</v>
      </c>
      <c r="E264" s="27">
        <v>100</v>
      </c>
      <c r="F264" s="7"/>
      <c r="G264" s="7" t="s">
        <v>560</v>
      </c>
      <c r="H264" s="7"/>
      <c r="I264" s="19">
        <v>25</v>
      </c>
      <c r="J264" s="19">
        <v>25</v>
      </c>
      <c r="K264" s="25"/>
      <c r="L264" s="19">
        <v>25</v>
      </c>
      <c r="M264" s="19">
        <v>25</v>
      </c>
      <c r="N264" s="19">
        <v>25</v>
      </c>
      <c r="O264" s="4" t="s">
        <v>660</v>
      </c>
      <c r="P264" s="5"/>
      <c r="Q264" s="5" t="s">
        <v>560</v>
      </c>
      <c r="R264" s="5" t="s">
        <v>560</v>
      </c>
      <c r="S264" s="5" t="s">
        <v>560</v>
      </c>
      <c r="T264" s="5"/>
      <c r="U264" s="5"/>
      <c r="V264" s="5" t="s">
        <v>560</v>
      </c>
      <c r="W264" s="5"/>
      <c r="X264" s="5"/>
      <c r="Y264" s="5" t="s">
        <v>560</v>
      </c>
      <c r="Z264" s="5"/>
    </row>
    <row r="265" s="1" customFormat="1" ht="13.55" customHeight="1" spans="1:26">
      <c r="A265" s="6" t="s">
        <v>679</v>
      </c>
      <c r="B265" s="6" t="s">
        <v>667</v>
      </c>
      <c r="C265" s="7"/>
      <c r="D265" s="7" t="s">
        <v>560</v>
      </c>
      <c r="E265" s="8"/>
      <c r="F265" s="8"/>
      <c r="G265" s="8" t="s">
        <v>560</v>
      </c>
      <c r="H265" s="8"/>
      <c r="I265" s="19">
        <v>30</v>
      </c>
      <c r="J265" s="19">
        <v>30</v>
      </c>
      <c r="K265" s="25"/>
      <c r="L265" s="19">
        <v>30</v>
      </c>
      <c r="M265" s="19">
        <v>30</v>
      </c>
      <c r="N265" s="19">
        <v>30</v>
      </c>
      <c r="O265" s="8"/>
      <c r="P265" s="8"/>
      <c r="Q265" s="8" t="s">
        <v>560</v>
      </c>
      <c r="R265" s="8" t="s">
        <v>560</v>
      </c>
      <c r="S265" s="8" t="s">
        <v>560</v>
      </c>
      <c r="T265" s="8"/>
      <c r="U265" s="8"/>
      <c r="V265" s="8" t="s">
        <v>560</v>
      </c>
      <c r="W265" s="8"/>
      <c r="X265" s="8"/>
      <c r="Y265" s="8" t="s">
        <v>560</v>
      </c>
      <c r="Z265" s="8"/>
    </row>
    <row r="266" s="1" customFormat="1" ht="13.55" customHeight="1" spans="1:26">
      <c r="A266" s="6" t="s">
        <v>680</v>
      </c>
      <c r="B266" s="6" t="s">
        <v>667</v>
      </c>
      <c r="C266" s="7"/>
      <c r="D266" s="7" t="s">
        <v>560</v>
      </c>
      <c r="E266" s="8"/>
      <c r="F266" s="8"/>
      <c r="G266" s="8" t="s">
        <v>560</v>
      </c>
      <c r="H266" s="8"/>
      <c r="I266" s="19">
        <v>30</v>
      </c>
      <c r="J266" s="19">
        <v>30</v>
      </c>
      <c r="K266" s="25"/>
      <c r="L266" s="19">
        <v>30</v>
      </c>
      <c r="M266" s="19">
        <v>30</v>
      </c>
      <c r="N266" s="19">
        <v>30</v>
      </c>
      <c r="O266" s="8"/>
      <c r="P266" s="8"/>
      <c r="Q266" s="8" t="s">
        <v>560</v>
      </c>
      <c r="R266" s="8" t="s">
        <v>560</v>
      </c>
      <c r="S266" s="8" t="s">
        <v>560</v>
      </c>
      <c r="T266" s="8"/>
      <c r="U266" s="8"/>
      <c r="V266" s="8" t="s">
        <v>560</v>
      </c>
      <c r="W266" s="8"/>
      <c r="X266" s="8"/>
      <c r="Y266" s="8" t="s">
        <v>560</v>
      </c>
      <c r="Z266" s="8"/>
    </row>
    <row r="267" s="1" customFormat="1" ht="31.1" customHeight="1" spans="1:26">
      <c r="A267" s="26" t="s">
        <v>795</v>
      </c>
      <c r="B267" s="27">
        <v>90</v>
      </c>
      <c r="C267" s="7"/>
      <c r="D267" s="7" t="s">
        <v>560</v>
      </c>
      <c r="E267" s="27">
        <v>90</v>
      </c>
      <c r="F267" s="7"/>
      <c r="G267" s="7" t="s">
        <v>560</v>
      </c>
      <c r="H267" s="7"/>
      <c r="I267" s="19">
        <v>30</v>
      </c>
      <c r="J267" s="19">
        <v>30</v>
      </c>
      <c r="K267" s="25"/>
      <c r="L267" s="19">
        <v>30</v>
      </c>
      <c r="M267" s="19">
        <v>30</v>
      </c>
      <c r="N267" s="19">
        <v>30</v>
      </c>
      <c r="O267" s="4" t="s">
        <v>660</v>
      </c>
      <c r="P267" s="5"/>
      <c r="Q267" s="5" t="s">
        <v>560</v>
      </c>
      <c r="R267" s="5" t="s">
        <v>560</v>
      </c>
      <c r="S267" s="5" t="s">
        <v>560</v>
      </c>
      <c r="T267" s="5"/>
      <c r="U267" s="5"/>
      <c r="V267" s="5" t="s">
        <v>560</v>
      </c>
      <c r="W267" s="5"/>
      <c r="X267" s="5"/>
      <c r="Y267" s="5" t="s">
        <v>560</v>
      </c>
      <c r="Z267" s="5"/>
    </row>
    <row r="268" s="1" customFormat="1" ht="24" customHeight="1" spans="1:26">
      <c r="A268" s="6" t="s">
        <v>796</v>
      </c>
      <c r="B268" s="6" t="s">
        <v>667</v>
      </c>
      <c r="C268" s="7"/>
      <c r="D268" s="7" t="s">
        <v>560</v>
      </c>
      <c r="E268" s="8"/>
      <c r="F268" s="8"/>
      <c r="G268" s="8" t="s">
        <v>560</v>
      </c>
      <c r="H268" s="8"/>
      <c r="I268" s="19">
        <v>10</v>
      </c>
      <c r="J268" s="19">
        <v>10</v>
      </c>
      <c r="K268" s="25"/>
      <c r="L268" s="19">
        <v>10</v>
      </c>
      <c r="M268" s="19">
        <v>10</v>
      </c>
      <c r="N268" s="19">
        <v>10</v>
      </c>
      <c r="O268" s="8"/>
      <c r="P268" s="8"/>
      <c r="Q268" s="8" t="s">
        <v>560</v>
      </c>
      <c r="R268" s="8" t="s">
        <v>560</v>
      </c>
      <c r="S268" s="8" t="s">
        <v>560</v>
      </c>
      <c r="T268" s="8"/>
      <c r="U268" s="8"/>
      <c r="V268" s="8" t="s">
        <v>560</v>
      </c>
      <c r="W268" s="8"/>
      <c r="X268" s="8"/>
      <c r="Y268" s="8" t="s">
        <v>560</v>
      </c>
      <c r="Z268" s="8"/>
    </row>
    <row r="269" s="1" customFormat="1" ht="24.1" customHeight="1" spans="1:26">
      <c r="A269" s="6" t="s">
        <v>708</v>
      </c>
      <c r="B269" s="6" t="s">
        <v>667</v>
      </c>
      <c r="C269" s="7"/>
      <c r="D269" s="7" t="s">
        <v>560</v>
      </c>
      <c r="E269" s="8"/>
      <c r="F269" s="8"/>
      <c r="G269" s="8" t="s">
        <v>560</v>
      </c>
      <c r="H269" s="8"/>
      <c r="I269" s="19">
        <v>10</v>
      </c>
      <c r="J269" s="19">
        <v>10</v>
      </c>
      <c r="K269" s="25"/>
      <c r="L269" s="19">
        <v>10</v>
      </c>
      <c r="M269" s="19">
        <v>10</v>
      </c>
      <c r="N269" s="19">
        <v>10</v>
      </c>
      <c r="O269" s="8"/>
      <c r="P269" s="8"/>
      <c r="Q269" s="8" t="s">
        <v>560</v>
      </c>
      <c r="R269" s="8" t="s">
        <v>560</v>
      </c>
      <c r="S269" s="8" t="s">
        <v>560</v>
      </c>
      <c r="T269" s="8"/>
      <c r="U269" s="8"/>
      <c r="V269" s="8" t="s">
        <v>560</v>
      </c>
      <c r="W269" s="8"/>
      <c r="X269" s="8"/>
      <c r="Y269" s="8" t="s">
        <v>560</v>
      </c>
      <c r="Z269" s="8"/>
    </row>
    <row r="270" s="1" customFormat="1" ht="24.1" customHeight="1" spans="1:26">
      <c r="A270" s="6" t="s">
        <v>797</v>
      </c>
      <c r="B270" s="27">
        <v>90</v>
      </c>
      <c r="C270" s="7"/>
      <c r="D270" s="7" t="s">
        <v>560</v>
      </c>
      <c r="E270" s="27">
        <v>90</v>
      </c>
      <c r="F270" s="7"/>
      <c r="G270" s="7" t="s">
        <v>560</v>
      </c>
      <c r="H270" s="7"/>
      <c r="I270" s="19">
        <v>5</v>
      </c>
      <c r="J270" s="19">
        <v>5</v>
      </c>
      <c r="K270" s="25"/>
      <c r="L270" s="19">
        <v>5</v>
      </c>
      <c r="M270" s="19">
        <v>5</v>
      </c>
      <c r="N270" s="19">
        <v>5</v>
      </c>
      <c r="O270" s="4" t="s">
        <v>660</v>
      </c>
      <c r="P270" s="5"/>
      <c r="Q270" s="5" t="s">
        <v>560</v>
      </c>
      <c r="R270" s="5" t="s">
        <v>560</v>
      </c>
      <c r="S270" s="5" t="s">
        <v>560</v>
      </c>
      <c r="T270" s="5"/>
      <c r="U270" s="5"/>
      <c r="V270" s="5" t="s">
        <v>560</v>
      </c>
      <c r="W270" s="5"/>
      <c r="X270" s="5"/>
      <c r="Y270" s="5" t="s">
        <v>560</v>
      </c>
      <c r="Z270" s="5"/>
    </row>
    <row r="271" s="1" customFormat="1" ht="24.1" customHeight="1" spans="1:26">
      <c r="A271" s="6" t="s">
        <v>798</v>
      </c>
      <c r="B271" s="27">
        <v>90</v>
      </c>
      <c r="C271" s="7"/>
      <c r="D271" s="7" t="s">
        <v>560</v>
      </c>
      <c r="E271" s="27">
        <v>90</v>
      </c>
      <c r="F271" s="7"/>
      <c r="G271" s="7" t="s">
        <v>560</v>
      </c>
      <c r="H271" s="7"/>
      <c r="I271" s="19">
        <v>5</v>
      </c>
      <c r="J271" s="19">
        <v>5</v>
      </c>
      <c r="K271" s="25"/>
      <c r="L271" s="19">
        <v>5</v>
      </c>
      <c r="M271" s="19">
        <v>5</v>
      </c>
      <c r="N271" s="19">
        <v>5</v>
      </c>
      <c r="O271" s="4" t="s">
        <v>660</v>
      </c>
      <c r="P271" s="5"/>
      <c r="Q271" s="5" t="s">
        <v>560</v>
      </c>
      <c r="R271" s="5" t="s">
        <v>560</v>
      </c>
      <c r="S271" s="5" t="s">
        <v>560</v>
      </c>
      <c r="T271" s="5"/>
      <c r="U271" s="5"/>
      <c r="V271" s="5" t="s">
        <v>560</v>
      </c>
      <c r="W271" s="5"/>
      <c r="X271" s="5"/>
      <c r="Y271" s="5" t="s">
        <v>560</v>
      </c>
      <c r="Z271" s="5"/>
    </row>
    <row r="272" s="1" customFormat="1" ht="14.05" customHeight="1" spans="1:26">
      <c r="A272" s="6" t="s">
        <v>689</v>
      </c>
      <c r="B272" s="23">
        <v>100</v>
      </c>
      <c r="C272" s="7"/>
      <c r="D272" s="7" t="s">
        <v>560</v>
      </c>
      <c r="E272" s="7"/>
      <c r="F272" s="7"/>
      <c r="G272" s="7" t="s">
        <v>560</v>
      </c>
      <c r="H272" s="7"/>
      <c r="I272" s="6" t="s">
        <v>690</v>
      </c>
      <c r="J272" s="6" t="s">
        <v>560</v>
      </c>
      <c r="K272" s="7"/>
      <c r="L272" s="23">
        <v>100</v>
      </c>
      <c r="M272" s="23">
        <v>100</v>
      </c>
      <c r="N272" s="23">
        <v>100</v>
      </c>
      <c r="O272" s="7"/>
      <c r="P272" s="7"/>
      <c r="Q272" s="7" t="s">
        <v>560</v>
      </c>
      <c r="R272" s="7" t="s">
        <v>560</v>
      </c>
      <c r="S272" s="7" t="s">
        <v>560</v>
      </c>
      <c r="T272" s="18" t="s">
        <v>691</v>
      </c>
      <c r="U272" s="25"/>
      <c r="V272" s="25" t="s">
        <v>560</v>
      </c>
      <c r="W272" s="4" t="s">
        <v>692</v>
      </c>
      <c r="X272" s="5"/>
      <c r="Y272" s="5" t="s">
        <v>560</v>
      </c>
      <c r="Z272" s="5"/>
    </row>
    <row r="273" s="1" customFormat="1" ht="13.55" customHeight="1" spans="1:26">
      <c r="A273" s="4" t="s">
        <v>637</v>
      </c>
      <c r="B273" s="5"/>
      <c r="C273" s="5"/>
      <c r="D273" s="5" t="s">
        <v>560</v>
      </c>
      <c r="E273" s="36" t="s">
        <v>799</v>
      </c>
      <c r="F273" s="7"/>
      <c r="G273" s="7" t="s">
        <v>560</v>
      </c>
      <c r="H273" s="7"/>
      <c r="I273" s="7"/>
      <c r="J273" s="7" t="s">
        <v>560</v>
      </c>
      <c r="K273" s="7"/>
      <c r="L273" s="7"/>
      <c r="M273" s="7" t="s">
        <v>560</v>
      </c>
      <c r="N273" s="7" t="s">
        <v>560</v>
      </c>
      <c r="O273" s="7"/>
      <c r="P273" s="7"/>
      <c r="Q273" s="7" t="s">
        <v>560</v>
      </c>
      <c r="R273" s="7" t="s">
        <v>560</v>
      </c>
      <c r="S273" s="7" t="s">
        <v>560</v>
      </c>
      <c r="T273" s="7"/>
      <c r="U273" s="7"/>
      <c r="V273" s="7" t="s">
        <v>560</v>
      </c>
      <c r="W273" s="7"/>
      <c r="X273" s="7"/>
      <c r="Y273" s="7" t="s">
        <v>560</v>
      </c>
      <c r="Z273" s="7"/>
    </row>
    <row r="274" s="1" customFormat="1" ht="13.55" customHeight="1" spans="1:26">
      <c r="A274" s="4" t="s">
        <v>639</v>
      </c>
      <c r="B274" s="5"/>
      <c r="C274" s="5"/>
      <c r="D274" s="5" t="s">
        <v>560</v>
      </c>
      <c r="E274" s="6" t="s">
        <v>640</v>
      </c>
      <c r="F274" s="7"/>
      <c r="G274" s="7" t="s">
        <v>560</v>
      </c>
      <c r="H274" s="7"/>
      <c r="I274" s="7"/>
      <c r="J274" s="7" t="s">
        <v>560</v>
      </c>
      <c r="K274" s="7"/>
      <c r="L274" s="7"/>
      <c r="M274" s="7" t="s">
        <v>560</v>
      </c>
      <c r="N274" s="7" t="s">
        <v>560</v>
      </c>
      <c r="O274" s="4" t="s">
        <v>641</v>
      </c>
      <c r="P274" s="5"/>
      <c r="Q274" s="5" t="s">
        <v>560</v>
      </c>
      <c r="R274" s="5" t="s">
        <v>560</v>
      </c>
      <c r="S274" s="5" t="s">
        <v>560</v>
      </c>
      <c r="T274" s="4" t="s">
        <v>642</v>
      </c>
      <c r="U274" s="5"/>
      <c r="V274" s="5" t="s">
        <v>560</v>
      </c>
      <c r="W274" s="5"/>
      <c r="X274" s="5"/>
      <c r="Y274" s="5" t="s">
        <v>560</v>
      </c>
      <c r="Z274" s="5"/>
    </row>
    <row r="275" s="1" customFormat="1" ht="13.55" customHeight="1" spans="1:26">
      <c r="A275" s="4" t="s">
        <v>643</v>
      </c>
      <c r="B275" s="5"/>
      <c r="C275" s="5"/>
      <c r="D275" s="5" t="s">
        <v>560</v>
      </c>
      <c r="E275" s="9" t="s">
        <v>644</v>
      </c>
      <c r="F275" s="25"/>
      <c r="G275" s="25" t="s">
        <v>560</v>
      </c>
      <c r="H275" s="25"/>
      <c r="I275" s="25"/>
      <c r="J275" s="25" t="s">
        <v>560</v>
      </c>
      <c r="K275" s="25"/>
      <c r="L275" s="9" t="s">
        <v>645</v>
      </c>
      <c r="M275" s="9" t="s">
        <v>560</v>
      </c>
      <c r="N275" s="9" t="s">
        <v>560</v>
      </c>
      <c r="O275" s="4" t="s">
        <v>646</v>
      </c>
      <c r="P275" s="5"/>
      <c r="Q275" s="5" t="s">
        <v>560</v>
      </c>
      <c r="R275" s="5" t="s">
        <v>560</v>
      </c>
      <c r="S275" s="5" t="s">
        <v>560</v>
      </c>
      <c r="T275" s="6" t="s">
        <v>647</v>
      </c>
      <c r="U275" s="7"/>
      <c r="V275" s="7" t="s">
        <v>560</v>
      </c>
      <c r="W275" s="4" t="s">
        <v>648</v>
      </c>
      <c r="X275" s="5"/>
      <c r="Y275" s="5" t="s">
        <v>560</v>
      </c>
      <c r="Z275" s="4" t="s">
        <v>649</v>
      </c>
    </row>
    <row r="276" s="1" customFormat="1" ht="13.55" customHeight="1" spans="1:26">
      <c r="A276" s="5"/>
      <c r="B276" s="5"/>
      <c r="C276" s="5"/>
      <c r="D276" s="5" t="s">
        <v>560</v>
      </c>
      <c r="E276" s="6" t="s">
        <v>694</v>
      </c>
      <c r="F276" s="7"/>
      <c r="G276" s="7" t="s">
        <v>560</v>
      </c>
      <c r="H276" s="7"/>
      <c r="I276" s="8"/>
      <c r="J276" s="8" t="s">
        <v>560</v>
      </c>
      <c r="K276" s="8"/>
      <c r="L276" s="12">
        <v>9150</v>
      </c>
      <c r="M276" s="12">
        <v>9150</v>
      </c>
      <c r="N276" s="12">
        <v>9150</v>
      </c>
      <c r="O276" s="13">
        <v>9150</v>
      </c>
      <c r="P276" s="5"/>
      <c r="Q276" s="5" t="s">
        <v>560</v>
      </c>
      <c r="R276" s="5" t="s">
        <v>560</v>
      </c>
      <c r="S276" s="5" t="s">
        <v>560</v>
      </c>
      <c r="T276" s="28">
        <v>10</v>
      </c>
      <c r="U276" s="7"/>
      <c r="V276" s="7" t="s">
        <v>560</v>
      </c>
      <c r="W276" s="20">
        <v>1</v>
      </c>
      <c r="X276" s="5"/>
      <c r="Y276" s="5" t="s">
        <v>560</v>
      </c>
      <c r="Z276" s="20">
        <v>10</v>
      </c>
    </row>
    <row r="277" s="1" customFormat="1" ht="22.9" customHeight="1" spans="1:26">
      <c r="A277" s="5"/>
      <c r="B277" s="5"/>
      <c r="C277" s="5"/>
      <c r="D277" s="5" t="s">
        <v>560</v>
      </c>
      <c r="E277" s="6" t="s">
        <v>695</v>
      </c>
      <c r="F277" s="7"/>
      <c r="G277" s="7" t="s">
        <v>560</v>
      </c>
      <c r="H277" s="7"/>
      <c r="I277" s="8"/>
      <c r="J277" s="8" t="s">
        <v>560</v>
      </c>
      <c r="K277" s="8"/>
      <c r="L277" s="8"/>
      <c r="M277" s="8" t="s">
        <v>560</v>
      </c>
      <c r="N277" s="8" t="s">
        <v>560</v>
      </c>
      <c r="O277" s="8"/>
      <c r="P277" s="8"/>
      <c r="Q277" s="8" t="s">
        <v>560</v>
      </c>
      <c r="R277" s="8" t="s">
        <v>560</v>
      </c>
      <c r="S277" s="8" t="s">
        <v>560</v>
      </c>
      <c r="T277" s="8"/>
      <c r="U277" s="8"/>
      <c r="V277" s="8" t="s">
        <v>560</v>
      </c>
      <c r="W277" s="8"/>
      <c r="X277" s="8"/>
      <c r="Y277" s="8" t="s">
        <v>560</v>
      </c>
      <c r="Z277" s="8"/>
    </row>
    <row r="278" s="1" customFormat="1" ht="13.55" customHeight="1" spans="1:26">
      <c r="A278" s="5"/>
      <c r="B278" s="5"/>
      <c r="C278" s="5"/>
      <c r="D278" s="5" t="s">
        <v>560</v>
      </c>
      <c r="E278" s="6" t="s">
        <v>696</v>
      </c>
      <c r="F278" s="7"/>
      <c r="G278" s="7" t="s">
        <v>560</v>
      </c>
      <c r="H278" s="7"/>
      <c r="I278" s="8"/>
      <c r="J278" s="8" t="s">
        <v>560</v>
      </c>
      <c r="K278" s="8"/>
      <c r="L278" s="12">
        <v>9150</v>
      </c>
      <c r="M278" s="12">
        <v>9150</v>
      </c>
      <c r="N278" s="12">
        <v>9150</v>
      </c>
      <c r="O278" s="13">
        <v>9150</v>
      </c>
      <c r="P278" s="5"/>
      <c r="Q278" s="5" t="s">
        <v>560</v>
      </c>
      <c r="R278" s="5" t="s">
        <v>560</v>
      </c>
      <c r="S278" s="5" t="s">
        <v>560</v>
      </c>
      <c r="T278" s="8"/>
      <c r="U278" s="8"/>
      <c r="V278" s="8" t="s">
        <v>560</v>
      </c>
      <c r="W278" s="8"/>
      <c r="X278" s="8"/>
      <c r="Y278" s="8" t="s">
        <v>560</v>
      </c>
      <c r="Z278" s="8"/>
    </row>
    <row r="279" s="1" customFormat="1" ht="13.55" customHeight="1" spans="1:26">
      <c r="A279" s="5"/>
      <c r="B279" s="5"/>
      <c r="C279" s="5"/>
      <c r="D279" s="5" t="s">
        <v>560</v>
      </c>
      <c r="E279" s="26" t="s">
        <v>697</v>
      </c>
      <c r="F279" s="8"/>
      <c r="G279" s="8" t="s">
        <v>560</v>
      </c>
      <c r="H279" s="8"/>
      <c r="I279" s="8"/>
      <c r="J279" s="8" t="s">
        <v>560</v>
      </c>
      <c r="K279" s="8"/>
      <c r="L279" s="8"/>
      <c r="M279" s="8" t="s">
        <v>560</v>
      </c>
      <c r="N279" s="8" t="s">
        <v>560</v>
      </c>
      <c r="O279" s="8"/>
      <c r="P279" s="8"/>
      <c r="Q279" s="8" t="s">
        <v>560</v>
      </c>
      <c r="R279" s="8" t="s">
        <v>560</v>
      </c>
      <c r="S279" s="8" t="s">
        <v>560</v>
      </c>
      <c r="T279" s="8"/>
      <c r="U279" s="8"/>
      <c r="V279" s="8" t="s">
        <v>560</v>
      </c>
      <c r="W279" s="8"/>
      <c r="X279" s="8"/>
      <c r="Y279" s="8" t="s">
        <v>560</v>
      </c>
      <c r="Z279" s="8"/>
    </row>
    <row r="280" s="1" customFormat="1" ht="13.55" customHeight="1" spans="1:26">
      <c r="A280" s="4" t="s">
        <v>654</v>
      </c>
      <c r="B280" s="4" t="s">
        <v>655</v>
      </c>
      <c r="C280" s="5"/>
      <c r="D280" s="5" t="s">
        <v>560</v>
      </c>
      <c r="E280" s="5"/>
      <c r="F280" s="5"/>
      <c r="G280" s="5" t="s">
        <v>560</v>
      </c>
      <c r="H280" s="5"/>
      <c r="I280" s="5"/>
      <c r="J280" s="5" t="s">
        <v>560</v>
      </c>
      <c r="K280" s="5"/>
      <c r="L280" s="5"/>
      <c r="M280" s="5" t="s">
        <v>560</v>
      </c>
      <c r="N280" s="5" t="s">
        <v>560</v>
      </c>
      <c r="O280" s="4" t="s">
        <v>656</v>
      </c>
      <c r="P280" s="5"/>
      <c r="Q280" s="5" t="s">
        <v>560</v>
      </c>
      <c r="R280" s="5" t="s">
        <v>560</v>
      </c>
      <c r="S280" s="5" t="s">
        <v>560</v>
      </c>
      <c r="T280" s="5"/>
      <c r="U280" s="5"/>
      <c r="V280" s="5" t="s">
        <v>560</v>
      </c>
      <c r="W280" s="5"/>
      <c r="X280" s="5"/>
      <c r="Y280" s="5" t="s">
        <v>560</v>
      </c>
      <c r="Z280" s="5"/>
    </row>
    <row r="281" s="1" customFormat="1" ht="99.35" customHeight="1" spans="1:26">
      <c r="A281" s="5"/>
      <c r="B281" s="26" t="s">
        <v>800</v>
      </c>
      <c r="C281" s="8"/>
      <c r="D281" s="8" t="s">
        <v>560</v>
      </c>
      <c r="E281" s="8"/>
      <c r="F281" s="8"/>
      <c r="G281" s="8" t="s">
        <v>560</v>
      </c>
      <c r="H281" s="8"/>
      <c r="I281" s="8"/>
      <c r="J281" s="8" t="s">
        <v>560</v>
      </c>
      <c r="K281" s="8"/>
      <c r="L281" s="8"/>
      <c r="M281" s="8" t="s">
        <v>560</v>
      </c>
      <c r="N281" s="8" t="s">
        <v>560</v>
      </c>
      <c r="O281" s="31" t="s">
        <v>801</v>
      </c>
      <c r="P281" s="8"/>
      <c r="Q281" s="8" t="s">
        <v>560</v>
      </c>
      <c r="R281" s="8" t="s">
        <v>560</v>
      </c>
      <c r="S281" s="8" t="s">
        <v>560</v>
      </c>
      <c r="T281" s="8"/>
      <c r="U281" s="8"/>
      <c r="V281" s="8" t="s">
        <v>560</v>
      </c>
      <c r="W281" s="8"/>
      <c r="X281" s="8"/>
      <c r="Y281" s="8" t="s">
        <v>560</v>
      </c>
      <c r="Z281" s="8"/>
    </row>
    <row r="282" s="1" customFormat="1" ht="27.95" customHeight="1" spans="1:26">
      <c r="A282" s="6" t="s">
        <v>700</v>
      </c>
      <c r="B282" s="4" t="s">
        <v>660</v>
      </c>
      <c r="C282" s="5"/>
      <c r="D282" s="5" t="s">
        <v>560</v>
      </c>
      <c r="E282" s="5"/>
      <c r="F282" s="5"/>
      <c r="G282" s="5" t="s">
        <v>560</v>
      </c>
      <c r="H282" s="5"/>
      <c r="I282" s="5"/>
      <c r="J282" s="5" t="s">
        <v>560</v>
      </c>
      <c r="K282" s="5"/>
      <c r="L282" s="5"/>
      <c r="M282" s="5" t="s">
        <v>560</v>
      </c>
      <c r="N282" s="5" t="s">
        <v>560</v>
      </c>
      <c r="O282" s="5"/>
      <c r="P282" s="5"/>
      <c r="Q282" s="5" t="s">
        <v>560</v>
      </c>
      <c r="R282" s="5" t="s">
        <v>560</v>
      </c>
      <c r="S282" s="5" t="s">
        <v>560</v>
      </c>
      <c r="T282" s="5"/>
      <c r="U282" s="5"/>
      <c r="V282" s="5" t="s">
        <v>560</v>
      </c>
      <c r="W282" s="5"/>
      <c r="X282" s="5"/>
      <c r="Y282" s="5" t="s">
        <v>560</v>
      </c>
      <c r="Z282" s="5"/>
    </row>
    <row r="283" s="1" customFormat="1" ht="13.55" customHeight="1" spans="1:26">
      <c r="A283" s="16" t="s">
        <v>661</v>
      </c>
      <c r="B283" s="3"/>
      <c r="C283" s="3"/>
      <c r="D283" s="3" t="s">
        <v>560</v>
      </c>
      <c r="E283" s="3"/>
      <c r="F283" s="3"/>
      <c r="G283" s="3" t="s">
        <v>560</v>
      </c>
      <c r="H283" s="3"/>
      <c r="I283" s="3"/>
      <c r="J283" s="3" t="s">
        <v>560</v>
      </c>
      <c r="K283" s="3"/>
      <c r="L283" s="3"/>
      <c r="M283" s="3" t="s">
        <v>560</v>
      </c>
      <c r="N283" s="3" t="s">
        <v>560</v>
      </c>
      <c r="O283" s="3"/>
      <c r="P283" s="3"/>
      <c r="Q283" s="3" t="s">
        <v>560</v>
      </c>
      <c r="R283" s="3" t="s">
        <v>560</v>
      </c>
      <c r="S283" s="3" t="s">
        <v>560</v>
      </c>
      <c r="T283" s="3"/>
      <c r="U283" s="3"/>
      <c r="V283" s="3" t="s">
        <v>560</v>
      </c>
      <c r="W283" s="3"/>
      <c r="X283" s="3"/>
      <c r="Y283" s="3" t="s">
        <v>560</v>
      </c>
      <c r="Z283" s="3"/>
    </row>
    <row r="284" s="1" customFormat="1" ht="24.1" customHeight="1" spans="1:26">
      <c r="A284" s="6" t="s">
        <v>701</v>
      </c>
      <c r="B284" s="6" t="s">
        <v>663</v>
      </c>
      <c r="C284" s="7"/>
      <c r="D284" s="7" t="s">
        <v>560</v>
      </c>
      <c r="E284" s="6" t="s">
        <v>664</v>
      </c>
      <c r="F284" s="7"/>
      <c r="G284" s="7" t="s">
        <v>560</v>
      </c>
      <c r="H284" s="7"/>
      <c r="I284" s="6" t="s">
        <v>647</v>
      </c>
      <c r="J284" s="6" t="s">
        <v>560</v>
      </c>
      <c r="K284" s="7"/>
      <c r="L284" s="6" t="s">
        <v>649</v>
      </c>
      <c r="M284" s="6" t="s">
        <v>560</v>
      </c>
      <c r="N284" s="6" t="s">
        <v>560</v>
      </c>
      <c r="O284" s="4" t="s">
        <v>665</v>
      </c>
      <c r="P284" s="5"/>
      <c r="Q284" s="5" t="s">
        <v>560</v>
      </c>
      <c r="R284" s="5" t="s">
        <v>560</v>
      </c>
      <c r="S284" s="5" t="s">
        <v>560</v>
      </c>
      <c r="T284" s="5"/>
      <c r="U284" s="5"/>
      <c r="V284" s="5" t="s">
        <v>560</v>
      </c>
      <c r="W284" s="5"/>
      <c r="X284" s="5"/>
      <c r="Y284" s="5" t="s">
        <v>560</v>
      </c>
      <c r="Z284" s="5"/>
    </row>
    <row r="285" s="1" customFormat="1" ht="13.55" customHeight="1" spans="1:26">
      <c r="A285" s="6" t="s">
        <v>666</v>
      </c>
      <c r="B285" s="6" t="s">
        <v>667</v>
      </c>
      <c r="C285" s="7"/>
      <c r="D285" s="7" t="s">
        <v>560</v>
      </c>
      <c r="E285" s="8"/>
      <c r="F285" s="8"/>
      <c r="G285" s="8" t="s">
        <v>560</v>
      </c>
      <c r="H285" s="8"/>
      <c r="I285" s="19">
        <v>50</v>
      </c>
      <c r="J285" s="19">
        <v>50</v>
      </c>
      <c r="K285" s="25"/>
      <c r="L285" s="19">
        <v>50</v>
      </c>
      <c r="M285" s="19">
        <v>50</v>
      </c>
      <c r="N285" s="19">
        <v>50</v>
      </c>
      <c r="O285" s="8"/>
      <c r="P285" s="8"/>
      <c r="Q285" s="8" t="s">
        <v>560</v>
      </c>
      <c r="R285" s="8" t="s">
        <v>560</v>
      </c>
      <c r="S285" s="8" t="s">
        <v>560</v>
      </c>
      <c r="T285" s="8"/>
      <c r="U285" s="8"/>
      <c r="V285" s="8" t="s">
        <v>560</v>
      </c>
      <c r="W285" s="8"/>
      <c r="X285" s="8"/>
      <c r="Y285" s="8" t="s">
        <v>560</v>
      </c>
      <c r="Z285" s="8"/>
    </row>
    <row r="286" s="1" customFormat="1" ht="13.55" customHeight="1" spans="1:26">
      <c r="A286" s="6" t="s">
        <v>668</v>
      </c>
      <c r="B286" s="6" t="s">
        <v>667</v>
      </c>
      <c r="C286" s="7"/>
      <c r="D286" s="7" t="s">
        <v>560</v>
      </c>
      <c r="E286" s="8"/>
      <c r="F286" s="8"/>
      <c r="G286" s="8" t="s">
        <v>560</v>
      </c>
      <c r="H286" s="8"/>
      <c r="I286" s="19">
        <v>25</v>
      </c>
      <c r="J286" s="19">
        <v>25</v>
      </c>
      <c r="K286" s="25"/>
      <c r="L286" s="19">
        <v>25</v>
      </c>
      <c r="M286" s="19">
        <v>25</v>
      </c>
      <c r="N286" s="19">
        <v>25</v>
      </c>
      <c r="O286" s="8"/>
      <c r="P286" s="8"/>
      <c r="Q286" s="8" t="s">
        <v>560</v>
      </c>
      <c r="R286" s="8" t="s">
        <v>560</v>
      </c>
      <c r="S286" s="8" t="s">
        <v>560</v>
      </c>
      <c r="T286" s="8"/>
      <c r="U286" s="8"/>
      <c r="V286" s="8" t="s">
        <v>560</v>
      </c>
      <c r="W286" s="8"/>
      <c r="X286" s="8"/>
      <c r="Y286" s="8" t="s">
        <v>560</v>
      </c>
      <c r="Z286" s="8"/>
    </row>
    <row r="287" s="1" customFormat="1" ht="60" customHeight="1" spans="1:26">
      <c r="A287" s="6" t="s">
        <v>802</v>
      </c>
      <c r="B287" s="27">
        <v>27</v>
      </c>
      <c r="C287" s="7"/>
      <c r="D287" s="7" t="s">
        <v>560</v>
      </c>
      <c r="E287" s="27">
        <v>27</v>
      </c>
      <c r="F287" s="7"/>
      <c r="G287" s="7" t="s">
        <v>560</v>
      </c>
      <c r="H287" s="7"/>
      <c r="I287" s="19">
        <v>25</v>
      </c>
      <c r="J287" s="19">
        <v>25</v>
      </c>
      <c r="K287" s="25"/>
      <c r="L287" s="19">
        <v>25</v>
      </c>
      <c r="M287" s="19">
        <v>25</v>
      </c>
      <c r="N287" s="19">
        <v>25</v>
      </c>
      <c r="O287" s="4" t="s">
        <v>660</v>
      </c>
      <c r="P287" s="5"/>
      <c r="Q287" s="5" t="s">
        <v>560</v>
      </c>
      <c r="R287" s="5" t="s">
        <v>560</v>
      </c>
      <c r="S287" s="5" t="s">
        <v>560</v>
      </c>
      <c r="T287" s="5"/>
      <c r="U287" s="5"/>
      <c r="V287" s="5" t="s">
        <v>560</v>
      </c>
      <c r="W287" s="5"/>
      <c r="X287" s="5"/>
      <c r="Y287" s="5" t="s">
        <v>560</v>
      </c>
      <c r="Z287" s="5"/>
    </row>
    <row r="288" s="1" customFormat="1" ht="13.55" customHeight="1" spans="1:26">
      <c r="A288" s="6" t="s">
        <v>675</v>
      </c>
      <c r="B288" s="6" t="s">
        <v>667</v>
      </c>
      <c r="C288" s="7"/>
      <c r="D288" s="7" t="s">
        <v>560</v>
      </c>
      <c r="E288" s="8"/>
      <c r="F288" s="8"/>
      <c r="G288" s="8" t="s">
        <v>560</v>
      </c>
      <c r="H288" s="8"/>
      <c r="I288" s="19">
        <v>25</v>
      </c>
      <c r="J288" s="19">
        <v>25</v>
      </c>
      <c r="K288" s="25"/>
      <c r="L288" s="19">
        <v>25</v>
      </c>
      <c r="M288" s="19">
        <v>25</v>
      </c>
      <c r="N288" s="19">
        <v>25</v>
      </c>
      <c r="O288" s="8"/>
      <c r="P288" s="8"/>
      <c r="Q288" s="8" t="s">
        <v>560</v>
      </c>
      <c r="R288" s="8" t="s">
        <v>560</v>
      </c>
      <c r="S288" s="8" t="s">
        <v>560</v>
      </c>
      <c r="T288" s="8"/>
      <c r="U288" s="8"/>
      <c r="V288" s="8" t="s">
        <v>560</v>
      </c>
      <c r="W288" s="8"/>
      <c r="X288" s="8"/>
      <c r="Y288" s="8" t="s">
        <v>560</v>
      </c>
      <c r="Z288" s="8"/>
    </row>
    <row r="289" s="1" customFormat="1" ht="24.1" customHeight="1" spans="1:26">
      <c r="A289" s="6" t="s">
        <v>803</v>
      </c>
      <c r="B289" s="27">
        <v>100</v>
      </c>
      <c r="C289" s="7"/>
      <c r="D289" s="7" t="s">
        <v>560</v>
      </c>
      <c r="E289" s="27">
        <v>100</v>
      </c>
      <c r="F289" s="7"/>
      <c r="G289" s="7" t="s">
        <v>560</v>
      </c>
      <c r="H289" s="7"/>
      <c r="I289" s="19">
        <v>25</v>
      </c>
      <c r="J289" s="19">
        <v>25</v>
      </c>
      <c r="K289" s="25"/>
      <c r="L289" s="19">
        <v>25</v>
      </c>
      <c r="M289" s="19">
        <v>25</v>
      </c>
      <c r="N289" s="19">
        <v>25</v>
      </c>
      <c r="O289" s="4" t="s">
        <v>660</v>
      </c>
      <c r="P289" s="5"/>
      <c r="Q289" s="5" t="s">
        <v>560</v>
      </c>
      <c r="R289" s="5" t="s">
        <v>560</v>
      </c>
      <c r="S289" s="5" t="s">
        <v>560</v>
      </c>
      <c r="T289" s="5"/>
      <c r="U289" s="5"/>
      <c r="V289" s="5" t="s">
        <v>560</v>
      </c>
      <c r="W289" s="5"/>
      <c r="X289" s="5"/>
      <c r="Y289" s="5" t="s">
        <v>560</v>
      </c>
      <c r="Z289" s="5"/>
    </row>
    <row r="290" s="1" customFormat="1" ht="13.55" customHeight="1" spans="1:26">
      <c r="A290" s="6" t="s">
        <v>679</v>
      </c>
      <c r="B290" s="6" t="s">
        <v>667</v>
      </c>
      <c r="C290" s="7"/>
      <c r="D290" s="7" t="s">
        <v>560</v>
      </c>
      <c r="E290" s="8"/>
      <c r="F290" s="8"/>
      <c r="G290" s="8" t="s">
        <v>560</v>
      </c>
      <c r="H290" s="8"/>
      <c r="I290" s="19">
        <v>30</v>
      </c>
      <c r="J290" s="19">
        <v>30</v>
      </c>
      <c r="K290" s="25"/>
      <c r="L290" s="19">
        <v>30</v>
      </c>
      <c r="M290" s="19">
        <v>30</v>
      </c>
      <c r="N290" s="19">
        <v>30</v>
      </c>
      <c r="O290" s="8"/>
      <c r="P290" s="8"/>
      <c r="Q290" s="8" t="s">
        <v>560</v>
      </c>
      <c r="R290" s="8" t="s">
        <v>560</v>
      </c>
      <c r="S290" s="8" t="s">
        <v>560</v>
      </c>
      <c r="T290" s="8"/>
      <c r="U290" s="8"/>
      <c r="V290" s="8" t="s">
        <v>560</v>
      </c>
      <c r="W290" s="8"/>
      <c r="X290" s="8"/>
      <c r="Y290" s="8" t="s">
        <v>560</v>
      </c>
      <c r="Z290" s="8"/>
    </row>
    <row r="291" s="1" customFormat="1" ht="13.55" customHeight="1" spans="1:26">
      <c r="A291" s="6" t="s">
        <v>680</v>
      </c>
      <c r="B291" s="6" t="s">
        <v>667</v>
      </c>
      <c r="C291" s="7"/>
      <c r="D291" s="7" t="s">
        <v>560</v>
      </c>
      <c r="E291" s="8"/>
      <c r="F291" s="8"/>
      <c r="G291" s="8" t="s">
        <v>560</v>
      </c>
      <c r="H291" s="8"/>
      <c r="I291" s="19">
        <v>30</v>
      </c>
      <c r="J291" s="19">
        <v>30</v>
      </c>
      <c r="K291" s="25"/>
      <c r="L291" s="19">
        <v>30</v>
      </c>
      <c r="M291" s="19">
        <v>30</v>
      </c>
      <c r="N291" s="19">
        <v>30</v>
      </c>
      <c r="O291" s="8"/>
      <c r="P291" s="8"/>
      <c r="Q291" s="8" t="s">
        <v>560</v>
      </c>
      <c r="R291" s="8" t="s">
        <v>560</v>
      </c>
      <c r="S291" s="8" t="s">
        <v>560</v>
      </c>
      <c r="T291" s="8"/>
      <c r="U291" s="8"/>
      <c r="V291" s="8" t="s">
        <v>560</v>
      </c>
      <c r="W291" s="8"/>
      <c r="X291" s="8"/>
      <c r="Y291" s="8" t="s">
        <v>560</v>
      </c>
      <c r="Z291" s="8"/>
    </row>
    <row r="292" s="1" customFormat="1" ht="52.1" customHeight="1" spans="1:26">
      <c r="A292" s="6" t="s">
        <v>804</v>
      </c>
      <c r="B292" s="27">
        <v>100</v>
      </c>
      <c r="C292" s="7"/>
      <c r="D292" s="7" t="s">
        <v>560</v>
      </c>
      <c r="E292" s="27">
        <v>100</v>
      </c>
      <c r="F292" s="7"/>
      <c r="G292" s="7" t="s">
        <v>560</v>
      </c>
      <c r="H292" s="7"/>
      <c r="I292" s="19">
        <v>30</v>
      </c>
      <c r="J292" s="19">
        <v>30</v>
      </c>
      <c r="K292" s="25"/>
      <c r="L292" s="19">
        <v>30</v>
      </c>
      <c r="M292" s="19">
        <v>30</v>
      </c>
      <c r="N292" s="19">
        <v>30</v>
      </c>
      <c r="O292" s="4" t="s">
        <v>660</v>
      </c>
      <c r="P292" s="5"/>
      <c r="Q292" s="5" t="s">
        <v>560</v>
      </c>
      <c r="R292" s="5" t="s">
        <v>560</v>
      </c>
      <c r="S292" s="5" t="s">
        <v>560</v>
      </c>
      <c r="T292" s="5"/>
      <c r="U292" s="5"/>
      <c r="V292" s="5" t="s">
        <v>560</v>
      </c>
      <c r="W292" s="5"/>
      <c r="X292" s="5"/>
      <c r="Y292" s="5" t="s">
        <v>560</v>
      </c>
      <c r="Z292" s="5"/>
    </row>
    <row r="293" s="1" customFormat="1" ht="13.55" customHeight="1" spans="1:26">
      <c r="A293" s="6" t="s">
        <v>805</v>
      </c>
      <c r="B293" s="26" t="s">
        <v>667</v>
      </c>
      <c r="C293" s="8"/>
      <c r="D293" s="8" t="s">
        <v>560</v>
      </c>
      <c r="E293" s="8"/>
      <c r="F293" s="8"/>
      <c r="G293" s="8" t="s">
        <v>560</v>
      </c>
      <c r="H293" s="8"/>
      <c r="I293" s="41">
        <v>10</v>
      </c>
      <c r="J293" s="41">
        <v>10</v>
      </c>
      <c r="K293" s="49"/>
      <c r="L293" s="41">
        <v>10</v>
      </c>
      <c r="M293" s="41">
        <v>10</v>
      </c>
      <c r="N293" s="41">
        <v>10</v>
      </c>
      <c r="O293" s="8"/>
      <c r="P293" s="8"/>
      <c r="Q293" s="8" t="s">
        <v>560</v>
      </c>
      <c r="R293" s="8" t="s">
        <v>560</v>
      </c>
      <c r="S293" s="8" t="s">
        <v>560</v>
      </c>
      <c r="T293" s="8"/>
      <c r="U293" s="8"/>
      <c r="V293" s="8" t="s">
        <v>560</v>
      </c>
      <c r="W293" s="8"/>
      <c r="X293" s="8"/>
      <c r="Y293" s="8" t="s">
        <v>560</v>
      </c>
      <c r="Z293" s="8"/>
    </row>
    <row r="294" s="1" customFormat="1" ht="24.1" customHeight="1" spans="1:26">
      <c r="A294" s="6" t="s">
        <v>708</v>
      </c>
      <c r="B294" s="6" t="s">
        <v>667</v>
      </c>
      <c r="C294" s="7"/>
      <c r="D294" s="7" t="s">
        <v>560</v>
      </c>
      <c r="E294" s="8"/>
      <c r="F294" s="8"/>
      <c r="G294" s="8" t="s">
        <v>560</v>
      </c>
      <c r="H294" s="8"/>
      <c r="I294" s="19">
        <v>10</v>
      </c>
      <c r="J294" s="19">
        <v>10</v>
      </c>
      <c r="K294" s="25"/>
      <c r="L294" s="19">
        <v>10</v>
      </c>
      <c r="M294" s="19">
        <v>10</v>
      </c>
      <c r="N294" s="19">
        <v>10</v>
      </c>
      <c r="O294" s="8"/>
      <c r="P294" s="8"/>
      <c r="Q294" s="8" t="s">
        <v>560</v>
      </c>
      <c r="R294" s="8" t="s">
        <v>560</v>
      </c>
      <c r="S294" s="8" t="s">
        <v>560</v>
      </c>
      <c r="T294" s="8"/>
      <c r="U294" s="8"/>
      <c r="V294" s="8" t="s">
        <v>560</v>
      </c>
      <c r="W294" s="8"/>
      <c r="X294" s="8"/>
      <c r="Y294" s="8" t="s">
        <v>560</v>
      </c>
      <c r="Z294" s="8"/>
    </row>
    <row r="295" s="1" customFormat="1" ht="45.1" customHeight="1" spans="1:26">
      <c r="A295" s="6" t="s">
        <v>806</v>
      </c>
      <c r="B295" s="27">
        <v>85</v>
      </c>
      <c r="C295" s="7"/>
      <c r="D295" s="7" t="s">
        <v>560</v>
      </c>
      <c r="E295" s="27">
        <v>85</v>
      </c>
      <c r="F295" s="7"/>
      <c r="G295" s="7" t="s">
        <v>560</v>
      </c>
      <c r="H295" s="7"/>
      <c r="I295" s="19">
        <v>10</v>
      </c>
      <c r="J295" s="19">
        <v>10</v>
      </c>
      <c r="K295" s="25"/>
      <c r="L295" s="19">
        <v>10</v>
      </c>
      <c r="M295" s="19">
        <v>10</v>
      </c>
      <c r="N295" s="19">
        <v>10</v>
      </c>
      <c r="O295" s="4" t="s">
        <v>660</v>
      </c>
      <c r="P295" s="5"/>
      <c r="Q295" s="5" t="s">
        <v>560</v>
      </c>
      <c r="R295" s="5" t="s">
        <v>560</v>
      </c>
      <c r="S295" s="5" t="s">
        <v>560</v>
      </c>
      <c r="T295" s="5"/>
      <c r="U295" s="5"/>
      <c r="V295" s="5" t="s">
        <v>560</v>
      </c>
      <c r="W295" s="5"/>
      <c r="X295" s="5"/>
      <c r="Y295" s="5" t="s">
        <v>560</v>
      </c>
      <c r="Z295" s="5"/>
    </row>
    <row r="296" s="1" customFormat="1" ht="14.05" customHeight="1" spans="1:26">
      <c r="A296" s="70" t="s">
        <v>689</v>
      </c>
      <c r="B296" s="71">
        <v>100</v>
      </c>
      <c r="C296" s="72"/>
      <c r="D296" s="72" t="s">
        <v>560</v>
      </c>
      <c r="E296" s="72"/>
      <c r="F296" s="72"/>
      <c r="G296" s="72" t="s">
        <v>560</v>
      </c>
      <c r="H296" s="72"/>
      <c r="I296" s="70" t="s">
        <v>690</v>
      </c>
      <c r="J296" s="70" t="s">
        <v>560</v>
      </c>
      <c r="K296" s="72"/>
      <c r="L296" s="73">
        <v>100</v>
      </c>
      <c r="M296" s="73">
        <v>100</v>
      </c>
      <c r="N296" s="73">
        <v>100</v>
      </c>
      <c r="O296" s="72"/>
      <c r="P296" s="72"/>
      <c r="Q296" s="72" t="s">
        <v>560</v>
      </c>
      <c r="R296" s="72" t="s">
        <v>560</v>
      </c>
      <c r="S296" s="72" t="s">
        <v>560</v>
      </c>
      <c r="T296" s="70" t="s">
        <v>691</v>
      </c>
      <c r="U296" s="72"/>
      <c r="V296" s="72" t="s">
        <v>560</v>
      </c>
      <c r="W296" s="74" t="s">
        <v>692</v>
      </c>
      <c r="X296" s="75"/>
      <c r="Y296" s="75" t="s">
        <v>560</v>
      </c>
      <c r="Z296" s="75"/>
    </row>
    <row r="297" s="1" customFormat="1" ht="23.05" customHeight="1" spans="1:26">
      <c r="A297" s="76" t="s">
        <v>636</v>
      </c>
      <c r="B297" s="76"/>
      <c r="C297" s="76"/>
      <c r="D297" s="76"/>
      <c r="E297" s="76"/>
      <c r="F297" s="76"/>
      <c r="G297" s="76"/>
      <c r="H297" s="76"/>
      <c r="I297" s="76"/>
      <c r="J297" s="76"/>
      <c r="K297" s="76"/>
      <c r="L297" s="76"/>
      <c r="M297" s="76"/>
      <c r="N297" s="76"/>
      <c r="O297" s="76"/>
      <c r="P297" s="76"/>
      <c r="Q297" s="76"/>
      <c r="R297" s="76"/>
      <c r="S297" s="76"/>
      <c r="T297" s="76"/>
      <c r="U297" s="76"/>
      <c r="V297" s="76"/>
      <c r="W297" s="76"/>
      <c r="X297" s="76"/>
      <c r="Y297" s="76"/>
      <c r="Z297" s="76"/>
    </row>
    <row r="298" s="1" customFormat="1" ht="13.55" customHeight="1" spans="1:26">
      <c r="A298" s="77" t="s">
        <v>637</v>
      </c>
      <c r="B298" s="78"/>
      <c r="C298" s="78"/>
      <c r="D298" s="78" t="s">
        <v>560</v>
      </c>
      <c r="E298" s="79" t="s">
        <v>807</v>
      </c>
      <c r="F298" s="80"/>
      <c r="G298" s="80"/>
      <c r="H298" s="80"/>
      <c r="I298" s="80"/>
      <c r="J298" s="80"/>
      <c r="K298" s="80"/>
      <c r="L298" s="80"/>
      <c r="M298" s="80"/>
      <c r="N298" s="80"/>
      <c r="O298" s="80"/>
      <c r="P298" s="80"/>
      <c r="Q298" s="80"/>
      <c r="R298" s="80"/>
      <c r="S298" s="80"/>
      <c r="T298" s="80"/>
      <c r="U298" s="80"/>
      <c r="V298" s="80"/>
      <c r="W298" s="80"/>
      <c r="X298" s="80"/>
      <c r="Y298" s="80"/>
      <c r="Z298" s="80"/>
    </row>
    <row r="299" s="1" customFormat="1" ht="13.55" customHeight="1" spans="1:26">
      <c r="A299" s="81" t="s">
        <v>639</v>
      </c>
      <c r="B299" s="82"/>
      <c r="C299" s="82"/>
      <c r="D299" s="82" t="s">
        <v>560</v>
      </c>
      <c r="E299" s="83" t="s">
        <v>640</v>
      </c>
      <c r="F299" s="84"/>
      <c r="G299" s="84" t="s">
        <v>560</v>
      </c>
      <c r="H299" s="84"/>
      <c r="I299" s="84"/>
      <c r="J299" s="84" t="s">
        <v>560</v>
      </c>
      <c r="K299" s="84"/>
      <c r="L299" s="84"/>
      <c r="M299" s="84" t="s">
        <v>560</v>
      </c>
      <c r="N299" s="81" t="s">
        <v>641</v>
      </c>
      <c r="O299" s="82"/>
      <c r="P299" s="82"/>
      <c r="Q299" s="85" t="s">
        <v>642</v>
      </c>
      <c r="R299" s="80"/>
      <c r="S299" s="80"/>
      <c r="T299" s="80"/>
      <c r="U299" s="80"/>
      <c r="V299" s="80"/>
      <c r="W299" s="80"/>
      <c r="X299" s="80"/>
      <c r="Y299" s="80"/>
      <c r="Z299" s="80"/>
    </row>
    <row r="300" s="1" customFormat="1" ht="13.55" customHeight="1" spans="1:26">
      <c r="A300" s="4" t="s">
        <v>643</v>
      </c>
      <c r="B300" s="5"/>
      <c r="C300" s="5"/>
      <c r="D300" s="5" t="s">
        <v>560</v>
      </c>
      <c r="E300" s="9" t="s">
        <v>644</v>
      </c>
      <c r="F300" s="25"/>
      <c r="G300" s="25" t="s">
        <v>560</v>
      </c>
      <c r="H300" s="25"/>
      <c r="I300" s="25"/>
      <c r="J300" s="25" t="s">
        <v>560</v>
      </c>
      <c r="K300" s="25"/>
      <c r="L300" s="9" t="s">
        <v>645</v>
      </c>
      <c r="M300" s="9" t="s">
        <v>560</v>
      </c>
      <c r="N300" s="4" t="s">
        <v>646</v>
      </c>
      <c r="O300" s="5"/>
      <c r="P300" s="5"/>
      <c r="Q300" s="86" t="s">
        <v>647</v>
      </c>
      <c r="R300" s="77" t="s">
        <v>560</v>
      </c>
      <c r="S300" s="77" t="s">
        <v>560</v>
      </c>
      <c r="T300" s="78"/>
      <c r="U300" s="77" t="s">
        <v>648</v>
      </c>
      <c r="V300" s="77" t="s">
        <v>560</v>
      </c>
      <c r="W300" s="78"/>
      <c r="X300" s="80" t="s">
        <v>649</v>
      </c>
      <c r="Y300" s="80"/>
      <c r="Z300" s="80"/>
    </row>
    <row r="301" s="1" customFormat="1" ht="13.55" customHeight="1" spans="1:26">
      <c r="A301" s="5"/>
      <c r="B301" s="5"/>
      <c r="C301" s="5"/>
      <c r="D301" s="5" t="s">
        <v>560</v>
      </c>
      <c r="E301" s="6" t="s">
        <v>694</v>
      </c>
      <c r="F301" s="7"/>
      <c r="G301" s="7" t="s">
        <v>560</v>
      </c>
      <c r="H301" s="7"/>
      <c r="I301" s="8"/>
      <c r="J301" s="8" t="s">
        <v>560</v>
      </c>
      <c r="K301" s="8"/>
      <c r="L301" s="12">
        <v>7300</v>
      </c>
      <c r="M301" s="12">
        <v>7300</v>
      </c>
      <c r="N301" s="87">
        <v>7300</v>
      </c>
      <c r="O301" s="75"/>
      <c r="P301" s="75"/>
      <c r="Q301" s="88">
        <v>10</v>
      </c>
      <c r="R301" s="89">
        <v>10</v>
      </c>
      <c r="S301" s="89">
        <v>10</v>
      </c>
      <c r="T301" s="90"/>
      <c r="U301" s="91">
        <v>1</v>
      </c>
      <c r="V301" s="91">
        <v>1</v>
      </c>
      <c r="W301" s="92"/>
      <c r="X301" s="89">
        <v>10</v>
      </c>
      <c r="Y301" s="89"/>
      <c r="Z301" s="89"/>
    </row>
    <row r="302" s="1" customFormat="1" ht="28.9" customHeight="1" spans="1:26">
      <c r="A302" s="5"/>
      <c r="B302" s="5"/>
      <c r="C302" s="5"/>
      <c r="D302" s="5" t="s">
        <v>560</v>
      </c>
      <c r="E302" s="6" t="s">
        <v>695</v>
      </c>
      <c r="F302" s="7"/>
      <c r="G302" s="7" t="s">
        <v>560</v>
      </c>
      <c r="H302" s="7"/>
      <c r="I302" s="8"/>
      <c r="J302" s="8" t="s">
        <v>560</v>
      </c>
      <c r="K302" s="8"/>
      <c r="L302" s="8"/>
      <c r="M302" s="8" t="s">
        <v>560</v>
      </c>
      <c r="N302" s="93"/>
      <c r="O302" s="94"/>
      <c r="P302" s="94"/>
      <c r="Q302" s="95" t="s">
        <v>560</v>
      </c>
      <c r="R302" s="95"/>
      <c r="S302" s="95"/>
      <c r="T302" s="95"/>
      <c r="U302" s="95"/>
      <c r="V302" s="95"/>
      <c r="W302" s="95"/>
      <c r="X302" s="95"/>
      <c r="Y302" s="95"/>
      <c r="Z302" s="95"/>
    </row>
    <row r="303" s="1" customFormat="1" ht="13.55" customHeight="1" spans="1:26">
      <c r="A303" s="5"/>
      <c r="B303" s="5"/>
      <c r="C303" s="5"/>
      <c r="D303" s="5" t="s">
        <v>560</v>
      </c>
      <c r="E303" s="6" t="s">
        <v>696</v>
      </c>
      <c r="F303" s="7"/>
      <c r="G303" s="7" t="s">
        <v>560</v>
      </c>
      <c r="H303" s="7"/>
      <c r="I303" s="8"/>
      <c r="J303" s="8" t="s">
        <v>560</v>
      </c>
      <c r="K303" s="8"/>
      <c r="L303" s="12">
        <v>7300</v>
      </c>
      <c r="M303" s="12">
        <v>7300</v>
      </c>
      <c r="N303" s="96">
        <v>7300</v>
      </c>
      <c r="O303" s="78"/>
      <c r="P303" s="78"/>
      <c r="Q303" s="95"/>
      <c r="R303" s="95"/>
      <c r="S303" s="95"/>
      <c r="T303" s="95"/>
      <c r="U303" s="95"/>
      <c r="V303" s="95"/>
      <c r="W303" s="95"/>
      <c r="X303" s="95"/>
      <c r="Y303" s="95"/>
      <c r="Z303" s="95"/>
    </row>
    <row r="304" s="1" customFormat="1" ht="13.55" customHeight="1" spans="1:26">
      <c r="A304" s="5"/>
      <c r="B304" s="5"/>
      <c r="C304" s="5"/>
      <c r="D304" s="5" t="s">
        <v>560</v>
      </c>
      <c r="E304" s="26" t="s">
        <v>697</v>
      </c>
      <c r="F304" s="8"/>
      <c r="G304" s="8" t="s">
        <v>560</v>
      </c>
      <c r="H304" s="8"/>
      <c r="I304" s="8"/>
      <c r="J304" s="8" t="s">
        <v>560</v>
      </c>
      <c r="K304" s="8"/>
      <c r="L304" s="8"/>
      <c r="M304" s="8" t="s">
        <v>560</v>
      </c>
      <c r="N304" s="93"/>
      <c r="O304" s="94"/>
      <c r="P304" s="94"/>
      <c r="Q304" s="95"/>
      <c r="R304" s="95"/>
      <c r="S304" s="95"/>
      <c r="T304" s="95"/>
      <c r="U304" s="95"/>
      <c r="V304" s="95"/>
      <c r="W304" s="95"/>
      <c r="X304" s="95"/>
      <c r="Y304" s="95"/>
      <c r="Z304" s="95"/>
    </row>
    <row r="305" s="1" customFormat="1" ht="13.55" customHeight="1" spans="1:26">
      <c r="A305" s="4" t="s">
        <v>654</v>
      </c>
      <c r="B305" s="4" t="s">
        <v>655</v>
      </c>
      <c r="C305" s="5"/>
      <c r="D305" s="5" t="s">
        <v>560</v>
      </c>
      <c r="E305" s="5"/>
      <c r="F305" s="5"/>
      <c r="G305" s="5" t="s">
        <v>560</v>
      </c>
      <c r="H305" s="5"/>
      <c r="I305" s="5"/>
      <c r="J305" s="5" t="s">
        <v>560</v>
      </c>
      <c r="K305" s="5"/>
      <c r="L305" s="5"/>
      <c r="M305" s="5" t="s">
        <v>560</v>
      </c>
      <c r="N305" s="86" t="s">
        <v>656</v>
      </c>
      <c r="O305" s="77"/>
      <c r="P305" s="77"/>
      <c r="Q305" s="77"/>
      <c r="R305" s="77"/>
      <c r="S305" s="77"/>
      <c r="T305" s="77"/>
      <c r="U305" s="77"/>
      <c r="V305" s="77"/>
      <c r="W305" s="77"/>
      <c r="X305" s="77"/>
      <c r="Y305" s="77"/>
      <c r="Z305" s="77"/>
    </row>
    <row r="306" s="1" customFormat="1" ht="90.35" customHeight="1" spans="1:26">
      <c r="A306" s="75"/>
      <c r="B306" s="74" t="s">
        <v>808</v>
      </c>
      <c r="C306" s="75"/>
      <c r="D306" s="75" t="s">
        <v>560</v>
      </c>
      <c r="E306" s="75"/>
      <c r="F306" s="75"/>
      <c r="G306" s="75" t="s">
        <v>560</v>
      </c>
      <c r="H306" s="75"/>
      <c r="I306" s="75"/>
      <c r="J306" s="75" t="s">
        <v>560</v>
      </c>
      <c r="K306" s="75"/>
      <c r="L306" s="75"/>
      <c r="M306" s="75" t="s">
        <v>560</v>
      </c>
      <c r="N306" s="97" t="s">
        <v>809</v>
      </c>
      <c r="O306" s="98"/>
      <c r="P306" s="98"/>
      <c r="Q306" s="98"/>
      <c r="R306" s="98"/>
      <c r="S306" s="98"/>
      <c r="T306" s="98"/>
      <c r="U306" s="98"/>
      <c r="V306" s="98"/>
      <c r="W306" s="98"/>
      <c r="X306" s="98"/>
      <c r="Y306" s="98"/>
      <c r="Z306" s="98"/>
    </row>
    <row r="307" s="1" customFormat="1" ht="27.95" customHeight="1" spans="1:26">
      <c r="A307" s="99" t="s">
        <v>700</v>
      </c>
      <c r="B307" s="100" t="s">
        <v>660</v>
      </c>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row>
    <row r="308" s="1" customFormat="1" ht="13.55" customHeight="1" spans="1:26">
      <c r="A308" s="77" t="s">
        <v>661</v>
      </c>
      <c r="B308" s="77"/>
      <c r="C308" s="77"/>
      <c r="D308" s="77"/>
      <c r="E308" s="77"/>
      <c r="F308" s="77"/>
      <c r="G308" s="77"/>
      <c r="H308" s="77"/>
      <c r="I308" s="77"/>
      <c r="J308" s="77"/>
      <c r="K308" s="77"/>
      <c r="L308" s="77"/>
      <c r="M308" s="77"/>
      <c r="N308" s="77"/>
      <c r="O308" s="77"/>
      <c r="P308" s="77"/>
      <c r="Q308" s="77"/>
      <c r="R308" s="77"/>
      <c r="S308" s="77"/>
      <c r="T308" s="77"/>
      <c r="U308" s="77"/>
      <c r="V308" s="77"/>
      <c r="W308" s="77"/>
      <c r="X308" s="77"/>
      <c r="Y308" s="77"/>
      <c r="Z308" s="77"/>
    </row>
    <row r="309" s="1" customFormat="1" ht="12" customHeight="1" spans="1:26">
      <c r="A309" s="101" t="s">
        <v>662</v>
      </c>
      <c r="B309" s="101" t="s">
        <v>663</v>
      </c>
      <c r="C309" s="102"/>
      <c r="D309" s="102" t="s">
        <v>560</v>
      </c>
      <c r="E309" s="101" t="s">
        <v>664</v>
      </c>
      <c r="F309" s="102"/>
      <c r="G309" s="102" t="s">
        <v>560</v>
      </c>
      <c r="H309" s="102"/>
      <c r="I309" s="101" t="s">
        <v>647</v>
      </c>
      <c r="J309" s="101" t="s">
        <v>560</v>
      </c>
      <c r="K309" s="102"/>
      <c r="L309" s="101" t="s">
        <v>649</v>
      </c>
      <c r="M309" s="101" t="s">
        <v>560</v>
      </c>
      <c r="N309" s="103" t="s">
        <v>665</v>
      </c>
      <c r="O309" s="104"/>
      <c r="P309" s="104"/>
      <c r="Q309" s="104"/>
      <c r="R309" s="104" t="s">
        <v>560</v>
      </c>
      <c r="S309" s="104" t="s">
        <v>560</v>
      </c>
      <c r="T309" s="104"/>
      <c r="U309" s="104"/>
      <c r="V309" s="104" t="s">
        <v>560</v>
      </c>
      <c r="W309" s="104"/>
      <c r="X309" s="104"/>
      <c r="Y309" s="104" t="s">
        <v>560</v>
      </c>
      <c r="Z309" s="104"/>
    </row>
    <row r="310" s="1" customFormat="1" ht="13.55" customHeight="1" spans="1:26">
      <c r="A310" s="26" t="s">
        <v>666</v>
      </c>
      <c r="B310" s="26" t="s">
        <v>667</v>
      </c>
      <c r="C310" s="8"/>
      <c r="D310" s="8" t="s">
        <v>560</v>
      </c>
      <c r="E310" s="8"/>
      <c r="F310" s="8"/>
      <c r="G310" s="8" t="s">
        <v>560</v>
      </c>
      <c r="H310" s="8"/>
      <c r="I310" s="41">
        <v>50</v>
      </c>
      <c r="J310" s="41">
        <v>50</v>
      </c>
      <c r="K310" s="49"/>
      <c r="L310" s="41">
        <v>50</v>
      </c>
      <c r="M310" s="41">
        <v>50</v>
      </c>
      <c r="N310" s="8"/>
      <c r="O310" s="8"/>
      <c r="P310" s="8"/>
      <c r="Q310" s="8"/>
      <c r="R310" s="8" t="s">
        <v>560</v>
      </c>
      <c r="S310" s="8" t="s">
        <v>560</v>
      </c>
      <c r="T310" s="8"/>
      <c r="U310" s="8"/>
      <c r="V310" s="8" t="s">
        <v>560</v>
      </c>
      <c r="W310" s="8"/>
      <c r="X310" s="8"/>
      <c r="Y310" s="8" t="s">
        <v>560</v>
      </c>
      <c r="Z310" s="8"/>
    </row>
    <row r="311" s="1" customFormat="1" ht="13.55" customHeight="1" spans="1:26">
      <c r="A311" s="26" t="s">
        <v>668</v>
      </c>
      <c r="B311" s="26" t="s">
        <v>667</v>
      </c>
      <c r="C311" s="8"/>
      <c r="D311" s="8" t="s">
        <v>560</v>
      </c>
      <c r="E311" s="8"/>
      <c r="F311" s="8"/>
      <c r="G311" s="8" t="s">
        <v>560</v>
      </c>
      <c r="H311" s="8"/>
      <c r="I311" s="41">
        <v>25</v>
      </c>
      <c r="J311" s="41">
        <v>25</v>
      </c>
      <c r="K311" s="49"/>
      <c r="L311" s="41">
        <v>25</v>
      </c>
      <c r="M311" s="41">
        <v>25</v>
      </c>
      <c r="N311" s="8"/>
      <c r="O311" s="8"/>
      <c r="P311" s="8"/>
      <c r="Q311" s="8"/>
      <c r="R311" s="8" t="s">
        <v>560</v>
      </c>
      <c r="S311" s="8" t="s">
        <v>560</v>
      </c>
      <c r="T311" s="8"/>
      <c r="U311" s="8"/>
      <c r="V311" s="8" t="s">
        <v>560</v>
      </c>
      <c r="W311" s="8"/>
      <c r="X311" s="8"/>
      <c r="Y311" s="8" t="s">
        <v>560</v>
      </c>
      <c r="Z311" s="8"/>
    </row>
    <row r="312" s="1" customFormat="1" ht="75.25" customHeight="1" spans="1:26">
      <c r="A312" s="6" t="s">
        <v>802</v>
      </c>
      <c r="B312" s="27">
        <v>27</v>
      </c>
      <c r="C312" s="7"/>
      <c r="D312" s="7" t="s">
        <v>560</v>
      </c>
      <c r="E312" s="27">
        <v>27</v>
      </c>
      <c r="F312" s="7"/>
      <c r="G312" s="7" t="s">
        <v>560</v>
      </c>
      <c r="H312" s="7"/>
      <c r="I312" s="19">
        <v>25</v>
      </c>
      <c r="J312" s="19">
        <v>25</v>
      </c>
      <c r="K312" s="25"/>
      <c r="L312" s="19">
        <v>25</v>
      </c>
      <c r="M312" s="19">
        <v>25</v>
      </c>
      <c r="N312" s="4" t="s">
        <v>660</v>
      </c>
      <c r="O312" s="5"/>
      <c r="P312" s="5"/>
      <c r="Q312" s="5"/>
      <c r="R312" s="5" t="s">
        <v>560</v>
      </c>
      <c r="S312" s="5" t="s">
        <v>560</v>
      </c>
      <c r="T312" s="5"/>
      <c r="U312" s="5"/>
      <c r="V312" s="5" t="s">
        <v>560</v>
      </c>
      <c r="W312" s="5"/>
      <c r="X312" s="5"/>
      <c r="Y312" s="5" t="s">
        <v>560</v>
      </c>
      <c r="Z312" s="5"/>
    </row>
    <row r="313" s="1" customFormat="1" ht="13.55" customHeight="1" spans="1:26">
      <c r="A313" s="26" t="s">
        <v>675</v>
      </c>
      <c r="B313" s="26" t="s">
        <v>667</v>
      </c>
      <c r="C313" s="8"/>
      <c r="D313" s="8" t="s">
        <v>560</v>
      </c>
      <c r="E313" s="8"/>
      <c r="F313" s="8"/>
      <c r="G313" s="8" t="s">
        <v>560</v>
      </c>
      <c r="H313" s="8"/>
      <c r="I313" s="41">
        <v>25</v>
      </c>
      <c r="J313" s="41">
        <v>25</v>
      </c>
      <c r="K313" s="49"/>
      <c r="L313" s="41">
        <v>25</v>
      </c>
      <c r="M313" s="41">
        <v>25</v>
      </c>
      <c r="N313" s="8"/>
      <c r="O313" s="8"/>
      <c r="P313" s="8"/>
      <c r="Q313" s="8"/>
      <c r="R313" s="8" t="s">
        <v>560</v>
      </c>
      <c r="S313" s="8" t="s">
        <v>560</v>
      </c>
      <c r="T313" s="8"/>
      <c r="U313" s="8"/>
      <c r="V313" s="8" t="s">
        <v>560</v>
      </c>
      <c r="W313" s="8"/>
      <c r="X313" s="8"/>
      <c r="Y313" s="8" t="s">
        <v>560</v>
      </c>
      <c r="Z313" s="8"/>
    </row>
    <row r="314" s="1" customFormat="1" ht="33.1" customHeight="1" spans="1:26">
      <c r="A314" s="6" t="s">
        <v>810</v>
      </c>
      <c r="B314" s="27">
        <v>27</v>
      </c>
      <c r="C314" s="7"/>
      <c r="D314" s="7" t="s">
        <v>560</v>
      </c>
      <c r="E314" s="27">
        <v>27</v>
      </c>
      <c r="F314" s="7"/>
      <c r="G314" s="7" t="s">
        <v>560</v>
      </c>
      <c r="H314" s="7"/>
      <c r="I314" s="19">
        <v>25</v>
      </c>
      <c r="J314" s="19">
        <v>25</v>
      </c>
      <c r="K314" s="25"/>
      <c r="L314" s="19">
        <v>25</v>
      </c>
      <c r="M314" s="19">
        <v>25</v>
      </c>
      <c r="N314" s="4" t="s">
        <v>660</v>
      </c>
      <c r="O314" s="5"/>
      <c r="P314" s="5"/>
      <c r="Q314" s="5"/>
      <c r="R314" s="5" t="s">
        <v>560</v>
      </c>
      <c r="S314" s="5" t="s">
        <v>560</v>
      </c>
      <c r="T314" s="5"/>
      <c r="U314" s="5"/>
      <c r="V314" s="5" t="s">
        <v>560</v>
      </c>
      <c r="W314" s="5"/>
      <c r="X314" s="5"/>
      <c r="Y314" s="5" t="s">
        <v>560</v>
      </c>
      <c r="Z314" s="5"/>
    </row>
    <row r="315" s="1" customFormat="1" ht="13.55" customHeight="1" spans="1:26">
      <c r="A315" s="26" t="s">
        <v>679</v>
      </c>
      <c r="B315" s="26" t="s">
        <v>667</v>
      </c>
      <c r="C315" s="8"/>
      <c r="D315" s="8" t="s">
        <v>560</v>
      </c>
      <c r="E315" s="8"/>
      <c r="F315" s="8"/>
      <c r="G315" s="8" t="s">
        <v>560</v>
      </c>
      <c r="H315" s="8"/>
      <c r="I315" s="41">
        <v>30</v>
      </c>
      <c r="J315" s="41">
        <v>30</v>
      </c>
      <c r="K315" s="49"/>
      <c r="L315" s="41">
        <v>30</v>
      </c>
      <c r="M315" s="41">
        <v>30</v>
      </c>
      <c r="N315" s="8"/>
      <c r="O315" s="8"/>
      <c r="P315" s="8"/>
      <c r="Q315" s="8"/>
      <c r="R315" s="8" t="s">
        <v>560</v>
      </c>
      <c r="S315" s="8" t="s">
        <v>560</v>
      </c>
      <c r="T315" s="8"/>
      <c r="U315" s="8"/>
      <c r="V315" s="8" t="s">
        <v>560</v>
      </c>
      <c r="W315" s="8"/>
      <c r="X315" s="8"/>
      <c r="Y315" s="8" t="s">
        <v>560</v>
      </c>
      <c r="Z315" s="8"/>
    </row>
    <row r="316" s="1" customFormat="1" ht="13.55" customHeight="1" spans="1:26">
      <c r="A316" s="26" t="s">
        <v>680</v>
      </c>
      <c r="B316" s="26" t="s">
        <v>667</v>
      </c>
      <c r="C316" s="8"/>
      <c r="D316" s="8" t="s">
        <v>560</v>
      </c>
      <c r="E316" s="8"/>
      <c r="F316" s="8"/>
      <c r="G316" s="8" t="s">
        <v>560</v>
      </c>
      <c r="H316" s="8"/>
      <c r="I316" s="41">
        <v>30</v>
      </c>
      <c r="J316" s="41">
        <v>30</v>
      </c>
      <c r="K316" s="49"/>
      <c r="L316" s="41">
        <v>30</v>
      </c>
      <c r="M316" s="41">
        <v>30</v>
      </c>
      <c r="N316" s="8"/>
      <c r="O316" s="8"/>
      <c r="P316" s="8"/>
      <c r="Q316" s="8"/>
      <c r="R316" s="8" t="s">
        <v>560</v>
      </c>
      <c r="S316" s="8" t="s">
        <v>560</v>
      </c>
      <c r="T316" s="8"/>
      <c r="U316" s="8"/>
      <c r="V316" s="8" t="s">
        <v>560</v>
      </c>
      <c r="W316" s="8"/>
      <c r="X316" s="8"/>
      <c r="Y316" s="8" t="s">
        <v>560</v>
      </c>
      <c r="Z316" s="8"/>
    </row>
    <row r="317" s="1" customFormat="1" ht="32.15" customHeight="1" spans="1:26">
      <c r="A317" s="6" t="s">
        <v>810</v>
      </c>
      <c r="B317" s="27">
        <v>100</v>
      </c>
      <c r="C317" s="7"/>
      <c r="D317" s="7" t="s">
        <v>560</v>
      </c>
      <c r="E317" s="27">
        <v>100</v>
      </c>
      <c r="F317" s="7"/>
      <c r="G317" s="7" t="s">
        <v>560</v>
      </c>
      <c r="H317" s="7"/>
      <c r="I317" s="19">
        <v>30</v>
      </c>
      <c r="J317" s="19">
        <v>30</v>
      </c>
      <c r="K317" s="25"/>
      <c r="L317" s="19">
        <v>30</v>
      </c>
      <c r="M317" s="19">
        <v>30</v>
      </c>
      <c r="N317" s="4" t="s">
        <v>660</v>
      </c>
      <c r="O317" s="5"/>
      <c r="P317" s="5"/>
      <c r="Q317" s="5"/>
      <c r="R317" s="5" t="s">
        <v>560</v>
      </c>
      <c r="S317" s="5" t="s">
        <v>560</v>
      </c>
      <c r="T317" s="5"/>
      <c r="U317" s="5"/>
      <c r="V317" s="5" t="s">
        <v>560</v>
      </c>
      <c r="W317" s="5"/>
      <c r="X317" s="5"/>
      <c r="Y317" s="5" t="s">
        <v>560</v>
      </c>
      <c r="Z317" s="5"/>
    </row>
    <row r="318" s="1" customFormat="1" ht="13.55" customHeight="1" spans="1:26">
      <c r="A318" s="26" t="s">
        <v>686</v>
      </c>
      <c r="B318" s="26" t="s">
        <v>667</v>
      </c>
      <c r="C318" s="8"/>
      <c r="D318" s="8" t="s">
        <v>560</v>
      </c>
      <c r="E318" s="8"/>
      <c r="F318" s="8"/>
      <c r="G318" s="8" t="s">
        <v>560</v>
      </c>
      <c r="H318" s="8"/>
      <c r="I318" s="41">
        <v>10</v>
      </c>
      <c r="J318" s="41">
        <v>10</v>
      </c>
      <c r="K318" s="49"/>
      <c r="L318" s="41">
        <v>10</v>
      </c>
      <c r="M318" s="41">
        <v>10</v>
      </c>
      <c r="N318" s="8"/>
      <c r="O318" s="8"/>
      <c r="P318" s="8"/>
      <c r="Q318" s="8"/>
      <c r="R318" s="8" t="s">
        <v>560</v>
      </c>
      <c r="S318" s="8" t="s">
        <v>560</v>
      </c>
      <c r="T318" s="8"/>
      <c r="U318" s="8"/>
      <c r="V318" s="8" t="s">
        <v>560</v>
      </c>
      <c r="W318" s="8"/>
      <c r="X318" s="8"/>
      <c r="Y318" s="8" t="s">
        <v>560</v>
      </c>
      <c r="Z318" s="8"/>
    </row>
    <row r="319" s="1" customFormat="1" ht="20.15" customHeight="1" spans="1:26">
      <c r="A319" s="6" t="s">
        <v>687</v>
      </c>
      <c r="B319" s="6" t="s">
        <v>667</v>
      </c>
      <c r="C319" s="7"/>
      <c r="D319" s="7" t="s">
        <v>560</v>
      </c>
      <c r="E319" s="8"/>
      <c r="F319" s="8"/>
      <c r="G319" s="8" t="s">
        <v>560</v>
      </c>
      <c r="H319" s="8"/>
      <c r="I319" s="19">
        <v>10</v>
      </c>
      <c r="J319" s="19">
        <v>10</v>
      </c>
      <c r="K319" s="25"/>
      <c r="L319" s="19">
        <v>10</v>
      </c>
      <c r="M319" s="19">
        <v>10</v>
      </c>
      <c r="N319" s="8"/>
      <c r="O319" s="8"/>
      <c r="P319" s="8"/>
      <c r="Q319" s="8"/>
      <c r="R319" s="8" t="s">
        <v>560</v>
      </c>
      <c r="S319" s="8" t="s">
        <v>560</v>
      </c>
      <c r="T319" s="8"/>
      <c r="U319" s="8"/>
      <c r="V319" s="8" t="s">
        <v>560</v>
      </c>
      <c r="W319" s="8"/>
      <c r="X319" s="8"/>
      <c r="Y319" s="8" t="s">
        <v>560</v>
      </c>
      <c r="Z319" s="8"/>
    </row>
    <row r="320" s="1" customFormat="1" ht="43.1" customHeight="1" spans="1:26">
      <c r="A320" s="6" t="s">
        <v>811</v>
      </c>
      <c r="B320" s="27">
        <v>85</v>
      </c>
      <c r="C320" s="7"/>
      <c r="D320" s="7" t="s">
        <v>560</v>
      </c>
      <c r="E320" s="27">
        <v>85</v>
      </c>
      <c r="F320" s="7"/>
      <c r="G320" s="7" t="s">
        <v>560</v>
      </c>
      <c r="H320" s="7"/>
      <c r="I320" s="19">
        <v>10</v>
      </c>
      <c r="J320" s="19">
        <v>10</v>
      </c>
      <c r="K320" s="25"/>
      <c r="L320" s="19">
        <v>10</v>
      </c>
      <c r="M320" s="19">
        <v>10</v>
      </c>
      <c r="N320" s="4" t="s">
        <v>660</v>
      </c>
      <c r="O320" s="5"/>
      <c r="P320" s="5"/>
      <c r="Q320" s="5"/>
      <c r="R320" s="5" t="s">
        <v>560</v>
      </c>
      <c r="S320" s="5" t="s">
        <v>560</v>
      </c>
      <c r="T320" s="5"/>
      <c r="U320" s="5"/>
      <c r="V320" s="5" t="s">
        <v>560</v>
      </c>
      <c r="W320" s="5"/>
      <c r="X320" s="5"/>
      <c r="Y320" s="5" t="s">
        <v>560</v>
      </c>
      <c r="Z320" s="5"/>
    </row>
    <row r="321" s="1" customFormat="1" ht="14.05" customHeight="1" spans="1:26">
      <c r="A321" s="6" t="s">
        <v>689</v>
      </c>
      <c r="B321" s="23">
        <v>100</v>
      </c>
      <c r="C321" s="7"/>
      <c r="D321" s="7" t="s">
        <v>560</v>
      </c>
      <c r="E321" s="7"/>
      <c r="F321" s="7"/>
      <c r="G321" s="7" t="s">
        <v>560</v>
      </c>
      <c r="H321" s="7"/>
      <c r="I321" s="6" t="s">
        <v>690</v>
      </c>
      <c r="J321" s="6" t="s">
        <v>560</v>
      </c>
      <c r="K321" s="7"/>
      <c r="L321" s="23">
        <v>100</v>
      </c>
      <c r="M321" s="23">
        <v>100</v>
      </c>
      <c r="N321" s="7"/>
      <c r="O321" s="7"/>
      <c r="P321" s="7"/>
      <c r="Q321" s="4" t="s">
        <v>691</v>
      </c>
      <c r="R321" s="4" t="s">
        <v>560</v>
      </c>
      <c r="S321" s="4" t="s">
        <v>560</v>
      </c>
      <c r="T321" s="5"/>
      <c r="U321" s="4" t="s">
        <v>692</v>
      </c>
      <c r="V321" s="4" t="s">
        <v>560</v>
      </c>
      <c r="W321" s="5"/>
      <c r="X321" s="5"/>
      <c r="Y321" s="5" t="s">
        <v>560</v>
      </c>
      <c r="Z321" s="5"/>
    </row>
    <row r="322" s="1" customFormat="1" ht="23.05" customHeight="1" spans="1:26">
      <c r="A322" s="66" t="s">
        <v>636</v>
      </c>
      <c r="B322" s="3"/>
      <c r="C322" s="3"/>
      <c r="D322" s="3" t="s">
        <v>560</v>
      </c>
      <c r="E322" s="3"/>
      <c r="F322" s="3"/>
      <c r="G322" s="3" t="s">
        <v>560</v>
      </c>
      <c r="H322" s="3"/>
      <c r="I322" s="3"/>
      <c r="J322" s="3" t="s">
        <v>560</v>
      </c>
      <c r="K322" s="3"/>
      <c r="L322" s="3"/>
      <c r="M322" s="3" t="s">
        <v>560</v>
      </c>
      <c r="N322" s="3"/>
      <c r="O322" s="3"/>
      <c r="P322" s="3"/>
      <c r="Q322" s="3"/>
      <c r="R322" s="3" t="s">
        <v>560</v>
      </c>
      <c r="S322" s="3" t="s">
        <v>560</v>
      </c>
      <c r="T322" s="3"/>
      <c r="U322" s="3"/>
      <c r="V322" s="3" t="s">
        <v>560</v>
      </c>
      <c r="W322" s="3"/>
      <c r="X322" s="3"/>
      <c r="Y322" s="3" t="s">
        <v>560</v>
      </c>
      <c r="Z322" s="3"/>
    </row>
    <row r="323" s="1" customFormat="1" ht="13.55" customHeight="1" spans="1:26">
      <c r="A323" s="4" t="s">
        <v>637</v>
      </c>
      <c r="B323" s="5"/>
      <c r="C323" s="5"/>
      <c r="D323" s="5" t="s">
        <v>560</v>
      </c>
      <c r="E323" s="4" t="s">
        <v>812</v>
      </c>
      <c r="F323" s="5"/>
      <c r="G323" s="5" t="s">
        <v>560</v>
      </c>
      <c r="H323" s="5"/>
      <c r="I323" s="5"/>
      <c r="J323" s="5" t="s">
        <v>560</v>
      </c>
      <c r="K323" s="5"/>
      <c r="L323" s="5"/>
      <c r="M323" s="5" t="s">
        <v>560</v>
      </c>
      <c r="N323" s="5"/>
      <c r="O323" s="5"/>
      <c r="P323" s="5"/>
      <c r="Q323" s="5"/>
      <c r="R323" s="5" t="s">
        <v>560</v>
      </c>
      <c r="S323" s="5" t="s">
        <v>560</v>
      </c>
      <c r="T323" s="5"/>
      <c r="U323" s="5"/>
      <c r="V323" s="5" t="s">
        <v>560</v>
      </c>
      <c r="W323" s="5"/>
      <c r="X323" s="5"/>
      <c r="Y323" s="5" t="s">
        <v>560</v>
      </c>
      <c r="Z323" s="5"/>
    </row>
    <row r="324" s="1" customFormat="1" ht="13.55" customHeight="1" spans="1:26">
      <c r="A324" s="4" t="s">
        <v>639</v>
      </c>
      <c r="B324" s="5"/>
      <c r="C324" s="5"/>
      <c r="D324" s="5" t="s">
        <v>560</v>
      </c>
      <c r="E324" s="6" t="s">
        <v>640</v>
      </c>
      <c r="F324" s="7"/>
      <c r="G324" s="7" t="s">
        <v>560</v>
      </c>
      <c r="H324" s="7"/>
      <c r="I324" s="7"/>
      <c r="J324" s="7" t="s">
        <v>560</v>
      </c>
      <c r="K324" s="7"/>
      <c r="L324" s="7"/>
      <c r="M324" s="7" t="s">
        <v>560</v>
      </c>
      <c r="N324" s="10" t="s">
        <v>641</v>
      </c>
      <c r="O324" s="7"/>
      <c r="P324" s="7"/>
      <c r="Q324" s="4" t="s">
        <v>642</v>
      </c>
      <c r="R324" s="4" t="s">
        <v>560</v>
      </c>
      <c r="S324" s="4" t="s">
        <v>560</v>
      </c>
      <c r="T324" s="5"/>
      <c r="U324" s="5"/>
      <c r="V324" s="5" t="s">
        <v>560</v>
      </c>
      <c r="W324" s="5"/>
      <c r="X324" s="5"/>
      <c r="Y324" s="5" t="s">
        <v>560</v>
      </c>
      <c r="Z324" s="5"/>
    </row>
    <row r="325" s="1" customFormat="1" ht="13.55" customHeight="1" spans="1:26">
      <c r="A325" s="4" t="s">
        <v>643</v>
      </c>
      <c r="B325" s="5"/>
      <c r="C325" s="5"/>
      <c r="D325" s="5" t="s">
        <v>560</v>
      </c>
      <c r="E325" s="9" t="s">
        <v>644</v>
      </c>
      <c r="F325" s="25"/>
      <c r="G325" s="25" t="s">
        <v>560</v>
      </c>
      <c r="H325" s="25"/>
      <c r="I325" s="25"/>
      <c r="J325" s="25" t="s">
        <v>560</v>
      </c>
      <c r="K325" s="25"/>
      <c r="L325" s="9" t="s">
        <v>645</v>
      </c>
      <c r="M325" s="9" t="s">
        <v>560</v>
      </c>
      <c r="N325" s="11" t="s">
        <v>646</v>
      </c>
      <c r="O325" s="7"/>
      <c r="P325" s="7"/>
      <c r="Q325" s="6" t="s">
        <v>647</v>
      </c>
      <c r="R325" s="6" t="s">
        <v>560</v>
      </c>
      <c r="S325" s="6" t="s">
        <v>560</v>
      </c>
      <c r="T325" s="7"/>
      <c r="U325" s="4" t="s">
        <v>648</v>
      </c>
      <c r="V325" s="4" t="s">
        <v>560</v>
      </c>
      <c r="W325" s="5"/>
      <c r="X325" s="11" t="s">
        <v>649</v>
      </c>
      <c r="Y325" s="11" t="s">
        <v>560</v>
      </c>
      <c r="Z325" s="7"/>
    </row>
    <row r="326" s="1" customFormat="1" ht="13.55" customHeight="1" spans="1:26">
      <c r="A326" s="5"/>
      <c r="B326" s="5"/>
      <c r="C326" s="5"/>
      <c r="D326" s="5" t="s">
        <v>560</v>
      </c>
      <c r="E326" s="26" t="s">
        <v>694</v>
      </c>
      <c r="F326" s="8"/>
      <c r="G326" s="8" t="s">
        <v>560</v>
      </c>
      <c r="H326" s="8"/>
      <c r="I326" s="8"/>
      <c r="J326" s="8" t="s">
        <v>560</v>
      </c>
      <c r="K326" s="8"/>
      <c r="L326" s="38">
        <v>10000000</v>
      </c>
      <c r="M326" s="38">
        <v>10000000</v>
      </c>
      <c r="N326" s="105">
        <v>10000000</v>
      </c>
      <c r="O326" s="8"/>
      <c r="P326" s="8"/>
      <c r="Q326" s="48">
        <v>10</v>
      </c>
      <c r="R326" s="48">
        <v>10</v>
      </c>
      <c r="S326" s="48">
        <v>10</v>
      </c>
      <c r="T326" s="8"/>
      <c r="U326" s="40">
        <v>1</v>
      </c>
      <c r="V326" s="40">
        <v>1</v>
      </c>
      <c r="W326" s="3"/>
      <c r="X326" s="106">
        <v>10</v>
      </c>
      <c r="Y326" s="106">
        <v>10</v>
      </c>
      <c r="Z326" s="8"/>
    </row>
    <row r="327" s="1" customFormat="1" ht="12.65" customHeight="1" spans="1:26">
      <c r="A327" s="5"/>
      <c r="B327" s="5"/>
      <c r="C327" s="5"/>
      <c r="D327" s="5" t="s">
        <v>560</v>
      </c>
      <c r="E327" s="6" t="s">
        <v>722</v>
      </c>
      <c r="F327" s="7"/>
      <c r="G327" s="7" t="s">
        <v>560</v>
      </c>
      <c r="H327" s="7"/>
      <c r="I327" s="8"/>
      <c r="J327" s="8" t="s">
        <v>560</v>
      </c>
      <c r="K327" s="8"/>
      <c r="L327" s="12">
        <v>10000000</v>
      </c>
      <c r="M327" s="12">
        <v>10000000</v>
      </c>
      <c r="N327" s="107">
        <v>10000000</v>
      </c>
      <c r="O327" s="7"/>
      <c r="P327" s="7"/>
      <c r="Q327" s="8"/>
      <c r="R327" s="8" t="s">
        <v>560</v>
      </c>
      <c r="S327" s="8" t="s">
        <v>560</v>
      </c>
      <c r="T327" s="8"/>
      <c r="U327" s="8"/>
      <c r="V327" s="8" t="s">
        <v>560</v>
      </c>
      <c r="W327" s="8"/>
      <c r="X327" s="8"/>
      <c r="Y327" s="8" t="s">
        <v>560</v>
      </c>
      <c r="Z327" s="8"/>
    </row>
    <row r="328" s="1" customFormat="1" ht="13.55" customHeight="1" spans="1:26">
      <c r="A328" s="5"/>
      <c r="B328" s="5"/>
      <c r="C328" s="5"/>
      <c r="D328" s="5" t="s">
        <v>560</v>
      </c>
      <c r="E328" s="6" t="s">
        <v>696</v>
      </c>
      <c r="F328" s="7"/>
      <c r="G328" s="7" t="s">
        <v>560</v>
      </c>
      <c r="H328" s="7"/>
      <c r="I328" s="8"/>
      <c r="J328" s="8" t="s">
        <v>560</v>
      </c>
      <c r="K328" s="8"/>
      <c r="L328" s="8"/>
      <c r="M328" s="8" t="s">
        <v>560</v>
      </c>
      <c r="N328" s="8"/>
      <c r="O328" s="8"/>
      <c r="P328" s="8"/>
      <c r="Q328" s="8"/>
      <c r="R328" s="8" t="s">
        <v>560</v>
      </c>
      <c r="S328" s="8" t="s">
        <v>560</v>
      </c>
      <c r="T328" s="8"/>
      <c r="U328" s="8"/>
      <c r="V328" s="8" t="s">
        <v>560</v>
      </c>
      <c r="W328" s="8"/>
      <c r="X328" s="8"/>
      <c r="Y328" s="8" t="s">
        <v>560</v>
      </c>
      <c r="Z328" s="8"/>
    </row>
    <row r="329" s="1" customFormat="1" ht="13.55" customHeight="1" spans="1:26">
      <c r="A329" s="5"/>
      <c r="B329" s="5"/>
      <c r="C329" s="5"/>
      <c r="D329" s="5" t="s">
        <v>560</v>
      </c>
      <c r="E329" s="6" t="s">
        <v>697</v>
      </c>
      <c r="F329" s="7"/>
      <c r="G329" s="7" t="s">
        <v>560</v>
      </c>
      <c r="H329" s="7"/>
      <c r="I329" s="8"/>
      <c r="J329" s="8" t="s">
        <v>560</v>
      </c>
      <c r="K329" s="8"/>
      <c r="L329" s="8"/>
      <c r="M329" s="8" t="s">
        <v>560</v>
      </c>
      <c r="N329" s="8"/>
      <c r="O329" s="8"/>
      <c r="P329" s="8"/>
      <c r="Q329" s="8"/>
      <c r="R329" s="8" t="s">
        <v>560</v>
      </c>
      <c r="S329" s="8" t="s">
        <v>560</v>
      </c>
      <c r="T329" s="8"/>
      <c r="U329" s="8"/>
      <c r="V329" s="8" t="s">
        <v>560</v>
      </c>
      <c r="W329" s="8"/>
      <c r="X329" s="8"/>
      <c r="Y329" s="8" t="s">
        <v>560</v>
      </c>
      <c r="Z329" s="8"/>
    </row>
    <row r="330" s="1" customFormat="1" ht="13.55" customHeight="1" spans="1:26">
      <c r="A330" s="4" t="s">
        <v>654</v>
      </c>
      <c r="B330" s="4" t="s">
        <v>655</v>
      </c>
      <c r="C330" s="5"/>
      <c r="D330" s="5" t="s">
        <v>560</v>
      </c>
      <c r="E330" s="5"/>
      <c r="F330" s="5"/>
      <c r="G330" s="5" t="s">
        <v>560</v>
      </c>
      <c r="H330" s="5"/>
      <c r="I330" s="5"/>
      <c r="J330" s="5" t="s">
        <v>560</v>
      </c>
      <c r="K330" s="5"/>
      <c r="L330" s="5"/>
      <c r="M330" s="5" t="s">
        <v>560</v>
      </c>
      <c r="N330" s="4" t="s">
        <v>656</v>
      </c>
      <c r="O330" s="5"/>
      <c r="P330" s="5"/>
      <c r="Q330" s="5"/>
      <c r="R330" s="5" t="s">
        <v>560</v>
      </c>
      <c r="S330" s="5" t="s">
        <v>560</v>
      </c>
      <c r="T330" s="5"/>
      <c r="U330" s="5"/>
      <c r="V330" s="5" t="s">
        <v>560</v>
      </c>
      <c r="W330" s="5"/>
      <c r="X330" s="5"/>
      <c r="Y330" s="5" t="s">
        <v>560</v>
      </c>
      <c r="Z330" s="5"/>
    </row>
    <row r="331" s="1" customFormat="1" ht="52.1" customHeight="1" spans="1:26">
      <c r="A331" s="5"/>
      <c r="B331" s="6" t="s">
        <v>813</v>
      </c>
      <c r="C331" s="7"/>
      <c r="D331" s="7" t="s">
        <v>560</v>
      </c>
      <c r="E331" s="7"/>
      <c r="F331" s="7"/>
      <c r="G331" s="7" t="s">
        <v>560</v>
      </c>
      <c r="H331" s="7"/>
      <c r="I331" s="7"/>
      <c r="J331" s="7" t="s">
        <v>560</v>
      </c>
      <c r="K331" s="7"/>
      <c r="L331" s="7"/>
      <c r="M331" s="7" t="s">
        <v>560</v>
      </c>
      <c r="N331" s="6" t="s">
        <v>769</v>
      </c>
      <c r="O331" s="7"/>
      <c r="P331" s="7"/>
      <c r="Q331" s="7"/>
      <c r="R331" s="7" t="s">
        <v>560</v>
      </c>
      <c r="S331" s="7" t="s">
        <v>560</v>
      </c>
      <c r="T331" s="7"/>
      <c r="U331" s="7"/>
      <c r="V331" s="7" t="s">
        <v>560</v>
      </c>
      <c r="W331" s="7"/>
      <c r="X331" s="7"/>
      <c r="Y331" s="7" t="s">
        <v>560</v>
      </c>
      <c r="Z331" s="7"/>
    </row>
    <row r="332" s="1" customFormat="1" ht="36" customHeight="1" spans="1:26">
      <c r="A332" s="26" t="s">
        <v>715</v>
      </c>
      <c r="B332" s="26" t="s">
        <v>660</v>
      </c>
      <c r="C332" s="8"/>
      <c r="D332" s="8" t="s">
        <v>560</v>
      </c>
      <c r="E332" s="8"/>
      <c r="F332" s="8"/>
      <c r="G332" s="8" t="s">
        <v>560</v>
      </c>
      <c r="H332" s="8"/>
      <c r="I332" s="8"/>
      <c r="J332" s="8" t="s">
        <v>560</v>
      </c>
      <c r="K332" s="8"/>
      <c r="L332" s="8"/>
      <c r="M332" s="8" t="s">
        <v>560</v>
      </c>
      <c r="N332" s="8"/>
      <c r="O332" s="8"/>
      <c r="P332" s="8"/>
      <c r="Q332" s="8"/>
      <c r="R332" s="8" t="s">
        <v>560</v>
      </c>
      <c r="S332" s="8" t="s">
        <v>560</v>
      </c>
      <c r="T332" s="8"/>
      <c r="U332" s="8"/>
      <c r="V332" s="8" t="s">
        <v>560</v>
      </c>
      <c r="W332" s="8"/>
      <c r="X332" s="8"/>
      <c r="Y332" s="8" t="s">
        <v>560</v>
      </c>
      <c r="Z332" s="8"/>
    </row>
    <row r="333" s="1" customFormat="1" ht="13.55" customHeight="1" spans="1:26">
      <c r="A333" s="16" t="s">
        <v>661</v>
      </c>
      <c r="B333" s="3"/>
      <c r="C333" s="3"/>
      <c r="D333" s="3" t="s">
        <v>560</v>
      </c>
      <c r="E333" s="3"/>
      <c r="F333" s="3"/>
      <c r="G333" s="3" t="s">
        <v>560</v>
      </c>
      <c r="H333" s="3"/>
      <c r="I333" s="3"/>
      <c r="J333" s="3" t="s">
        <v>560</v>
      </c>
      <c r="K333" s="3"/>
      <c r="L333" s="3"/>
      <c r="M333" s="3" t="s">
        <v>560</v>
      </c>
      <c r="N333" s="3"/>
      <c r="O333" s="3"/>
      <c r="P333" s="3"/>
      <c r="Q333" s="3"/>
      <c r="R333" s="3" t="s">
        <v>560</v>
      </c>
      <c r="S333" s="3" t="s">
        <v>560</v>
      </c>
      <c r="T333" s="3"/>
      <c r="U333" s="3"/>
      <c r="V333" s="3" t="s">
        <v>560</v>
      </c>
      <c r="W333" s="3"/>
      <c r="X333" s="3"/>
      <c r="Y333" s="3" t="s">
        <v>560</v>
      </c>
      <c r="Z333" s="3"/>
    </row>
    <row r="334" s="1" customFormat="1" ht="24.1" customHeight="1" spans="1:26">
      <c r="A334" s="6" t="s">
        <v>701</v>
      </c>
      <c r="B334" s="6" t="s">
        <v>663</v>
      </c>
      <c r="C334" s="7"/>
      <c r="D334" s="7" t="s">
        <v>560</v>
      </c>
      <c r="E334" s="6" t="s">
        <v>664</v>
      </c>
      <c r="F334" s="7"/>
      <c r="G334" s="7" t="s">
        <v>560</v>
      </c>
      <c r="H334" s="7"/>
      <c r="I334" s="6" t="s">
        <v>647</v>
      </c>
      <c r="J334" s="6" t="s">
        <v>560</v>
      </c>
      <c r="K334" s="7"/>
      <c r="L334" s="6" t="s">
        <v>649</v>
      </c>
      <c r="M334" s="6" t="s">
        <v>560</v>
      </c>
      <c r="N334" s="4" t="s">
        <v>665</v>
      </c>
      <c r="O334" s="5"/>
      <c r="P334" s="5"/>
      <c r="Q334" s="5"/>
      <c r="R334" s="5" t="s">
        <v>560</v>
      </c>
      <c r="S334" s="5" t="s">
        <v>560</v>
      </c>
      <c r="T334" s="5"/>
      <c r="U334" s="5"/>
      <c r="V334" s="5" t="s">
        <v>560</v>
      </c>
      <c r="W334" s="5"/>
      <c r="X334" s="5"/>
      <c r="Y334" s="5" t="s">
        <v>560</v>
      </c>
      <c r="Z334" s="5"/>
    </row>
    <row r="335" s="1" customFormat="1" ht="24.95" customHeight="1" spans="1:26">
      <c r="A335" s="9" t="s">
        <v>666</v>
      </c>
      <c r="B335" s="6" t="s">
        <v>667</v>
      </c>
      <c r="C335" s="7"/>
      <c r="D335" s="7" t="s">
        <v>560</v>
      </c>
      <c r="E335" s="8"/>
      <c r="F335" s="8"/>
      <c r="G335" s="8" t="s">
        <v>560</v>
      </c>
      <c r="H335" s="8"/>
      <c r="I335" s="19">
        <v>50</v>
      </c>
      <c r="J335" s="19">
        <v>50</v>
      </c>
      <c r="K335" s="25"/>
      <c r="L335" s="19">
        <v>50</v>
      </c>
      <c r="M335" s="19">
        <v>50</v>
      </c>
      <c r="N335" s="8"/>
      <c r="O335" s="8"/>
      <c r="P335" s="8"/>
      <c r="Q335" s="8"/>
      <c r="R335" s="8" t="s">
        <v>560</v>
      </c>
      <c r="S335" s="8" t="s">
        <v>560</v>
      </c>
      <c r="T335" s="8"/>
      <c r="U335" s="8"/>
      <c r="V335" s="8" t="s">
        <v>560</v>
      </c>
      <c r="W335" s="8"/>
      <c r="X335" s="8"/>
      <c r="Y335" s="8" t="s">
        <v>560</v>
      </c>
      <c r="Z335" s="8"/>
    </row>
    <row r="336" s="1" customFormat="1" ht="24.95" customHeight="1" spans="1:26">
      <c r="A336" s="9" t="s">
        <v>668</v>
      </c>
      <c r="B336" s="6" t="s">
        <v>667</v>
      </c>
      <c r="C336" s="7"/>
      <c r="D336" s="7" t="s">
        <v>560</v>
      </c>
      <c r="E336" s="8"/>
      <c r="F336" s="8"/>
      <c r="G336" s="8" t="s">
        <v>560</v>
      </c>
      <c r="H336" s="8"/>
      <c r="I336" s="19">
        <v>20</v>
      </c>
      <c r="J336" s="19">
        <v>20</v>
      </c>
      <c r="K336" s="25"/>
      <c r="L336" s="19">
        <v>20</v>
      </c>
      <c r="M336" s="19">
        <v>20</v>
      </c>
      <c r="N336" s="8"/>
      <c r="O336" s="8"/>
      <c r="P336" s="8"/>
      <c r="Q336" s="8"/>
      <c r="R336" s="8" t="s">
        <v>560</v>
      </c>
      <c r="S336" s="8" t="s">
        <v>560</v>
      </c>
      <c r="T336" s="8"/>
      <c r="U336" s="8"/>
      <c r="V336" s="8" t="s">
        <v>560</v>
      </c>
      <c r="W336" s="8"/>
      <c r="X336" s="8"/>
      <c r="Y336" s="8" t="s">
        <v>560</v>
      </c>
      <c r="Z336" s="8"/>
    </row>
    <row r="337" s="1" customFormat="1" ht="24.95" customHeight="1" spans="1:26">
      <c r="A337" s="9" t="s">
        <v>752</v>
      </c>
      <c r="B337" s="28">
        <v>1</v>
      </c>
      <c r="C337" s="7"/>
      <c r="D337" s="7" t="s">
        <v>560</v>
      </c>
      <c r="E337" s="27">
        <v>1</v>
      </c>
      <c r="F337" s="7"/>
      <c r="G337" s="7" t="s">
        <v>560</v>
      </c>
      <c r="H337" s="7"/>
      <c r="I337" s="19">
        <v>20</v>
      </c>
      <c r="J337" s="19">
        <v>20</v>
      </c>
      <c r="K337" s="25"/>
      <c r="L337" s="19">
        <v>20</v>
      </c>
      <c r="M337" s="19">
        <v>20</v>
      </c>
      <c r="N337" s="4" t="s">
        <v>660</v>
      </c>
      <c r="O337" s="5"/>
      <c r="P337" s="5"/>
      <c r="Q337" s="5"/>
      <c r="R337" s="5" t="s">
        <v>560</v>
      </c>
      <c r="S337" s="5" t="s">
        <v>560</v>
      </c>
      <c r="T337" s="5"/>
      <c r="U337" s="5"/>
      <c r="V337" s="5" t="s">
        <v>560</v>
      </c>
      <c r="W337" s="5"/>
      <c r="X337" s="5"/>
      <c r="Y337" s="5" t="s">
        <v>560</v>
      </c>
      <c r="Z337" s="5"/>
    </row>
    <row r="338" s="1" customFormat="1" ht="24.95" customHeight="1" spans="1:26">
      <c r="A338" s="9" t="s">
        <v>675</v>
      </c>
      <c r="B338" s="6" t="s">
        <v>667</v>
      </c>
      <c r="C338" s="7"/>
      <c r="D338" s="7" t="s">
        <v>560</v>
      </c>
      <c r="E338" s="8"/>
      <c r="F338" s="8"/>
      <c r="G338" s="8" t="s">
        <v>560</v>
      </c>
      <c r="H338" s="8"/>
      <c r="I338" s="19">
        <v>30</v>
      </c>
      <c r="J338" s="19">
        <v>30</v>
      </c>
      <c r="K338" s="25"/>
      <c r="L338" s="19">
        <v>30</v>
      </c>
      <c r="M338" s="19">
        <v>30</v>
      </c>
      <c r="N338" s="8"/>
      <c r="O338" s="8"/>
      <c r="P338" s="8"/>
      <c r="Q338" s="8"/>
      <c r="R338" s="8" t="s">
        <v>560</v>
      </c>
      <c r="S338" s="8" t="s">
        <v>560</v>
      </c>
      <c r="T338" s="8"/>
      <c r="U338" s="8"/>
      <c r="V338" s="8" t="s">
        <v>560</v>
      </c>
      <c r="W338" s="8"/>
      <c r="X338" s="8"/>
      <c r="Y338" s="8" t="s">
        <v>560</v>
      </c>
      <c r="Z338" s="8"/>
    </row>
    <row r="339" s="1" customFormat="1" ht="14.05" customHeight="1" spans="1:26">
      <c r="A339" s="6" t="s">
        <v>814</v>
      </c>
      <c r="B339" s="27">
        <v>90</v>
      </c>
      <c r="C339" s="7"/>
      <c r="D339" s="7" t="s">
        <v>560</v>
      </c>
      <c r="E339" s="27">
        <v>90</v>
      </c>
      <c r="F339" s="7"/>
      <c r="G339" s="7" t="s">
        <v>560</v>
      </c>
      <c r="H339" s="7"/>
      <c r="I339" s="19">
        <v>30</v>
      </c>
      <c r="J339" s="19">
        <v>30</v>
      </c>
      <c r="K339" s="25"/>
      <c r="L339" s="19">
        <v>30</v>
      </c>
      <c r="M339" s="19">
        <v>30</v>
      </c>
      <c r="N339" s="4" t="s">
        <v>660</v>
      </c>
      <c r="O339" s="5"/>
      <c r="P339" s="5"/>
      <c r="Q339" s="5"/>
      <c r="R339" s="5" t="s">
        <v>560</v>
      </c>
      <c r="S339" s="5" t="s">
        <v>560</v>
      </c>
      <c r="T339" s="5"/>
      <c r="U339" s="5"/>
      <c r="V339" s="5" t="s">
        <v>560</v>
      </c>
      <c r="W339" s="5"/>
      <c r="X339" s="5"/>
      <c r="Y339" s="5" t="s">
        <v>560</v>
      </c>
      <c r="Z339" s="5"/>
    </row>
    <row r="340" s="1" customFormat="1" ht="24.95" customHeight="1" spans="1:26">
      <c r="A340" s="9" t="s">
        <v>679</v>
      </c>
      <c r="B340" s="6" t="s">
        <v>667</v>
      </c>
      <c r="C340" s="7"/>
      <c r="D340" s="7" t="s">
        <v>560</v>
      </c>
      <c r="E340" s="8"/>
      <c r="F340" s="8"/>
      <c r="G340" s="8" t="s">
        <v>560</v>
      </c>
      <c r="H340" s="8"/>
      <c r="I340" s="19">
        <v>30</v>
      </c>
      <c r="J340" s="19">
        <v>30</v>
      </c>
      <c r="K340" s="25"/>
      <c r="L340" s="19">
        <v>30</v>
      </c>
      <c r="M340" s="19">
        <v>30</v>
      </c>
      <c r="N340" s="8"/>
      <c r="O340" s="8"/>
      <c r="P340" s="8"/>
      <c r="Q340" s="8"/>
      <c r="R340" s="8" t="s">
        <v>560</v>
      </c>
      <c r="S340" s="8" t="s">
        <v>560</v>
      </c>
      <c r="T340" s="8"/>
      <c r="U340" s="8"/>
      <c r="V340" s="8" t="s">
        <v>560</v>
      </c>
      <c r="W340" s="8"/>
      <c r="X340" s="8"/>
      <c r="Y340" s="8" t="s">
        <v>560</v>
      </c>
      <c r="Z340" s="8"/>
    </row>
    <row r="341" s="1" customFormat="1" ht="24.95" customHeight="1" spans="1:26">
      <c r="A341" s="9" t="s">
        <v>815</v>
      </c>
      <c r="B341" s="6" t="s">
        <v>667</v>
      </c>
      <c r="C341" s="7"/>
      <c r="D341" s="7" t="s">
        <v>560</v>
      </c>
      <c r="E341" s="8"/>
      <c r="F341" s="8"/>
      <c r="G341" s="8" t="s">
        <v>560</v>
      </c>
      <c r="H341" s="8"/>
      <c r="I341" s="19">
        <v>30</v>
      </c>
      <c r="J341" s="19">
        <v>30</v>
      </c>
      <c r="K341" s="25"/>
      <c r="L341" s="19">
        <v>30</v>
      </c>
      <c r="M341" s="19">
        <v>30</v>
      </c>
      <c r="N341" s="8"/>
      <c r="O341" s="8"/>
      <c r="P341" s="8"/>
      <c r="Q341" s="8"/>
      <c r="R341" s="8" t="s">
        <v>560</v>
      </c>
      <c r="S341" s="8" t="s">
        <v>560</v>
      </c>
      <c r="T341" s="8"/>
      <c r="U341" s="8"/>
      <c r="V341" s="8" t="s">
        <v>560</v>
      </c>
      <c r="W341" s="8"/>
      <c r="X341" s="8"/>
      <c r="Y341" s="8" t="s">
        <v>560</v>
      </c>
      <c r="Z341" s="8"/>
    </row>
    <row r="342" s="1" customFormat="1" ht="14.05" customHeight="1" spans="1:26">
      <c r="A342" s="6" t="s">
        <v>816</v>
      </c>
      <c r="B342" s="27">
        <v>100</v>
      </c>
      <c r="C342" s="7"/>
      <c r="D342" s="7" t="s">
        <v>560</v>
      </c>
      <c r="E342" s="27">
        <v>100</v>
      </c>
      <c r="F342" s="7"/>
      <c r="G342" s="7" t="s">
        <v>560</v>
      </c>
      <c r="H342" s="7"/>
      <c r="I342" s="19">
        <v>30</v>
      </c>
      <c r="J342" s="19">
        <v>30</v>
      </c>
      <c r="K342" s="25"/>
      <c r="L342" s="19">
        <v>30</v>
      </c>
      <c r="M342" s="19">
        <v>30</v>
      </c>
      <c r="N342" s="4" t="s">
        <v>660</v>
      </c>
      <c r="O342" s="5"/>
      <c r="P342" s="5"/>
      <c r="Q342" s="5"/>
      <c r="R342" s="5" t="s">
        <v>560</v>
      </c>
      <c r="S342" s="5" t="s">
        <v>560</v>
      </c>
      <c r="T342" s="5"/>
      <c r="U342" s="5"/>
      <c r="V342" s="5" t="s">
        <v>560</v>
      </c>
      <c r="W342" s="5"/>
      <c r="X342" s="5"/>
      <c r="Y342" s="5" t="s">
        <v>560</v>
      </c>
      <c r="Z342" s="5"/>
    </row>
    <row r="343" s="1" customFormat="1" ht="14.05" customHeight="1" spans="1:26">
      <c r="A343" s="6" t="s">
        <v>686</v>
      </c>
      <c r="B343" s="6" t="s">
        <v>667</v>
      </c>
      <c r="C343" s="7"/>
      <c r="D343" s="7" t="s">
        <v>560</v>
      </c>
      <c r="E343" s="8"/>
      <c r="F343" s="8"/>
      <c r="G343" s="8" t="s">
        <v>560</v>
      </c>
      <c r="H343" s="8"/>
      <c r="I343" s="19">
        <v>10</v>
      </c>
      <c r="J343" s="19">
        <v>10</v>
      </c>
      <c r="K343" s="25"/>
      <c r="L343" s="19">
        <v>10</v>
      </c>
      <c r="M343" s="19">
        <v>10</v>
      </c>
      <c r="N343" s="8"/>
      <c r="O343" s="8"/>
      <c r="P343" s="8"/>
      <c r="Q343" s="8"/>
      <c r="R343" s="8" t="s">
        <v>560</v>
      </c>
      <c r="S343" s="8" t="s">
        <v>560</v>
      </c>
      <c r="T343" s="8"/>
      <c r="U343" s="8"/>
      <c r="V343" s="8" t="s">
        <v>560</v>
      </c>
      <c r="W343" s="8"/>
      <c r="X343" s="8"/>
      <c r="Y343" s="8" t="s">
        <v>560</v>
      </c>
      <c r="Z343" s="8"/>
    </row>
    <row r="344" s="1" customFormat="1" ht="24.95" customHeight="1" spans="1:26">
      <c r="A344" s="6" t="s">
        <v>708</v>
      </c>
      <c r="B344" s="6" t="s">
        <v>667</v>
      </c>
      <c r="C344" s="7"/>
      <c r="D344" s="7" t="s">
        <v>560</v>
      </c>
      <c r="E344" s="8"/>
      <c r="F344" s="8"/>
      <c r="G344" s="8" t="s">
        <v>560</v>
      </c>
      <c r="H344" s="8"/>
      <c r="I344" s="19">
        <v>10</v>
      </c>
      <c r="J344" s="19">
        <v>10</v>
      </c>
      <c r="K344" s="25"/>
      <c r="L344" s="19">
        <v>10</v>
      </c>
      <c r="M344" s="19">
        <v>10</v>
      </c>
      <c r="N344" s="8"/>
      <c r="O344" s="8"/>
      <c r="P344" s="8"/>
      <c r="Q344" s="8"/>
      <c r="R344" s="8" t="s">
        <v>560</v>
      </c>
      <c r="S344" s="8" t="s">
        <v>560</v>
      </c>
      <c r="T344" s="8"/>
      <c r="U344" s="8"/>
      <c r="V344" s="8" t="s">
        <v>560</v>
      </c>
      <c r="W344" s="8"/>
      <c r="X344" s="8"/>
      <c r="Y344" s="8" t="s">
        <v>560</v>
      </c>
      <c r="Z344" s="8"/>
    </row>
    <row r="345" s="1" customFormat="1" ht="24.95" customHeight="1" spans="1:26">
      <c r="A345" s="6" t="s">
        <v>708</v>
      </c>
      <c r="B345" s="27">
        <v>80</v>
      </c>
      <c r="C345" s="7"/>
      <c r="D345" s="7" t="s">
        <v>560</v>
      </c>
      <c r="E345" s="27">
        <v>80</v>
      </c>
      <c r="F345" s="7"/>
      <c r="G345" s="7" t="s">
        <v>560</v>
      </c>
      <c r="H345" s="7"/>
      <c r="I345" s="19">
        <v>10</v>
      </c>
      <c r="J345" s="19">
        <v>10</v>
      </c>
      <c r="K345" s="25"/>
      <c r="L345" s="19">
        <v>10</v>
      </c>
      <c r="M345" s="19">
        <v>10</v>
      </c>
      <c r="N345" s="4" t="s">
        <v>660</v>
      </c>
      <c r="O345" s="5"/>
      <c r="P345" s="5"/>
      <c r="Q345" s="5"/>
      <c r="R345" s="5" t="s">
        <v>560</v>
      </c>
      <c r="S345" s="5" t="s">
        <v>560</v>
      </c>
      <c r="T345" s="5"/>
      <c r="U345" s="5"/>
      <c r="V345" s="5" t="s">
        <v>560</v>
      </c>
      <c r="W345" s="5"/>
      <c r="X345" s="5"/>
      <c r="Y345" s="5" t="s">
        <v>560</v>
      </c>
      <c r="Z345" s="5"/>
    </row>
    <row r="346" s="1" customFormat="1" ht="14.05" customHeight="1" spans="1:26">
      <c r="A346" s="18" t="s">
        <v>689</v>
      </c>
      <c r="B346" s="46">
        <v>100</v>
      </c>
      <c r="C346" s="7"/>
      <c r="D346" s="7" t="s">
        <v>560</v>
      </c>
      <c r="E346" s="7"/>
      <c r="F346" s="7"/>
      <c r="G346" s="7" t="s">
        <v>560</v>
      </c>
      <c r="H346" s="7"/>
      <c r="I346" s="6" t="s">
        <v>690</v>
      </c>
      <c r="J346" s="6" t="s">
        <v>560</v>
      </c>
      <c r="K346" s="7"/>
      <c r="L346" s="24">
        <v>100</v>
      </c>
      <c r="M346" s="24">
        <v>100</v>
      </c>
      <c r="N346" s="7"/>
      <c r="O346" s="7"/>
      <c r="P346" s="7"/>
      <c r="Q346" s="6" t="s">
        <v>691</v>
      </c>
      <c r="R346" s="6" t="s">
        <v>560</v>
      </c>
      <c r="S346" s="6" t="s">
        <v>560</v>
      </c>
      <c r="T346" s="7"/>
      <c r="U346" s="4" t="s">
        <v>692</v>
      </c>
      <c r="V346" s="4" t="s">
        <v>560</v>
      </c>
      <c r="W346" s="5"/>
      <c r="X346" s="5"/>
      <c r="Y346" s="5" t="s">
        <v>560</v>
      </c>
      <c r="Z346" s="5"/>
    </row>
    <row r="347" s="1" customFormat="1" ht="23.05" customHeight="1" spans="1:26">
      <c r="A347" s="66" t="s">
        <v>636</v>
      </c>
      <c r="B347" s="3"/>
      <c r="C347" s="3"/>
      <c r="D347" s="3" t="s">
        <v>560</v>
      </c>
      <c r="E347" s="3"/>
      <c r="F347" s="3"/>
      <c r="G347" s="3" t="s">
        <v>560</v>
      </c>
      <c r="H347" s="3"/>
      <c r="I347" s="3"/>
      <c r="J347" s="3" t="s">
        <v>560</v>
      </c>
      <c r="K347" s="3"/>
      <c r="L347" s="3"/>
      <c r="M347" s="3" t="s">
        <v>560</v>
      </c>
      <c r="N347" s="3"/>
      <c r="O347" s="3"/>
      <c r="P347" s="3"/>
      <c r="Q347" s="3"/>
      <c r="R347" s="3" t="s">
        <v>560</v>
      </c>
      <c r="S347" s="3" t="s">
        <v>560</v>
      </c>
      <c r="T347" s="3"/>
      <c r="U347" s="3"/>
      <c r="V347" s="3" t="s">
        <v>560</v>
      </c>
      <c r="W347" s="3"/>
      <c r="X347" s="3"/>
      <c r="Y347" s="3" t="s">
        <v>560</v>
      </c>
      <c r="Z347" s="3"/>
    </row>
    <row r="348" s="1" customFormat="1" ht="13.55" customHeight="1" spans="1:26">
      <c r="A348" s="16" t="s">
        <v>637</v>
      </c>
      <c r="B348" s="3"/>
      <c r="C348" s="3"/>
      <c r="D348" s="3" t="s">
        <v>560</v>
      </c>
      <c r="E348" s="26" t="s">
        <v>817</v>
      </c>
      <c r="F348" s="8"/>
      <c r="G348" s="8" t="s">
        <v>560</v>
      </c>
      <c r="H348" s="8"/>
      <c r="I348" s="8"/>
      <c r="J348" s="8" t="s">
        <v>560</v>
      </c>
      <c r="K348" s="8"/>
      <c r="L348" s="8"/>
      <c r="M348" s="8" t="s">
        <v>560</v>
      </c>
      <c r="N348" s="8"/>
      <c r="O348" s="8"/>
      <c r="P348" s="8"/>
      <c r="Q348" s="8"/>
      <c r="R348" s="8" t="s">
        <v>560</v>
      </c>
      <c r="S348" s="8" t="s">
        <v>560</v>
      </c>
      <c r="T348" s="8"/>
      <c r="U348" s="8"/>
      <c r="V348" s="8" t="s">
        <v>560</v>
      </c>
      <c r="W348" s="8"/>
      <c r="X348" s="8"/>
      <c r="Y348" s="8" t="s">
        <v>560</v>
      </c>
      <c r="Z348" s="8"/>
    </row>
    <row r="349" s="1" customFormat="1" ht="13.55" customHeight="1" spans="1:26">
      <c r="A349" s="16" t="s">
        <v>639</v>
      </c>
      <c r="B349" s="3"/>
      <c r="C349" s="3"/>
      <c r="D349" s="3" t="s">
        <v>560</v>
      </c>
      <c r="E349" s="26" t="s">
        <v>640</v>
      </c>
      <c r="F349" s="8"/>
      <c r="G349" s="8" t="s">
        <v>560</v>
      </c>
      <c r="H349" s="8"/>
      <c r="I349" s="8"/>
      <c r="J349" s="8" t="s">
        <v>560</v>
      </c>
      <c r="K349" s="8"/>
      <c r="L349" s="8"/>
      <c r="M349" s="8" t="s">
        <v>560</v>
      </c>
      <c r="N349" s="108" t="s">
        <v>641</v>
      </c>
      <c r="O349" s="8"/>
      <c r="P349" s="8"/>
      <c r="Q349" s="26" t="s">
        <v>642</v>
      </c>
      <c r="R349" s="26" t="s">
        <v>560</v>
      </c>
      <c r="S349" s="26" t="s">
        <v>560</v>
      </c>
      <c r="T349" s="8"/>
      <c r="U349" s="8"/>
      <c r="V349" s="8" t="s">
        <v>560</v>
      </c>
      <c r="W349" s="8"/>
      <c r="X349" s="8"/>
      <c r="Y349" s="8" t="s">
        <v>560</v>
      </c>
      <c r="Z349" s="8"/>
    </row>
    <row r="350" s="1" customFormat="1" ht="13.55" customHeight="1" spans="1:26">
      <c r="A350" s="4" t="s">
        <v>643</v>
      </c>
      <c r="B350" s="5"/>
      <c r="C350" s="5"/>
      <c r="D350" s="5" t="s">
        <v>560</v>
      </c>
      <c r="E350" s="8"/>
      <c r="F350" s="8"/>
      <c r="G350" s="8" t="s">
        <v>560</v>
      </c>
      <c r="H350" s="8"/>
      <c r="I350" s="9" t="s">
        <v>644</v>
      </c>
      <c r="J350" s="9" t="s">
        <v>560</v>
      </c>
      <c r="K350" s="25"/>
      <c r="L350" s="9" t="s">
        <v>645</v>
      </c>
      <c r="M350" s="9" t="s">
        <v>560</v>
      </c>
      <c r="N350" s="6" t="s">
        <v>646</v>
      </c>
      <c r="O350" s="7"/>
      <c r="P350" s="7"/>
      <c r="Q350" s="10" t="s">
        <v>647</v>
      </c>
      <c r="R350" s="10" t="s">
        <v>560</v>
      </c>
      <c r="S350" s="10" t="s">
        <v>560</v>
      </c>
      <c r="T350" s="7"/>
      <c r="U350" s="4" t="s">
        <v>648</v>
      </c>
      <c r="V350" s="4" t="s">
        <v>560</v>
      </c>
      <c r="W350" s="5"/>
      <c r="X350" s="10" t="s">
        <v>649</v>
      </c>
      <c r="Y350" s="10" t="s">
        <v>560</v>
      </c>
      <c r="Z350" s="7"/>
    </row>
    <row r="351" s="1" customFormat="1" ht="13.55" customHeight="1" spans="1:26">
      <c r="A351" s="5"/>
      <c r="B351" s="5"/>
      <c r="C351" s="5"/>
      <c r="D351" s="5" t="s">
        <v>560</v>
      </c>
      <c r="E351" s="6" t="s">
        <v>694</v>
      </c>
      <c r="F351" s="7"/>
      <c r="G351" s="7" t="s">
        <v>560</v>
      </c>
      <c r="H351" s="7"/>
      <c r="I351" s="8"/>
      <c r="J351" s="8" t="s">
        <v>560</v>
      </c>
      <c r="K351" s="8"/>
      <c r="L351" s="12">
        <v>16268</v>
      </c>
      <c r="M351" s="12">
        <v>16268</v>
      </c>
      <c r="N351" s="109">
        <v>16268</v>
      </c>
      <c r="O351" s="7"/>
      <c r="P351" s="7"/>
      <c r="Q351" s="14">
        <v>10</v>
      </c>
      <c r="R351" s="14">
        <v>10</v>
      </c>
      <c r="S351" s="14">
        <v>10</v>
      </c>
      <c r="T351" s="7"/>
      <c r="U351" s="19">
        <v>1</v>
      </c>
      <c r="V351" s="19">
        <v>1</v>
      </c>
      <c r="W351" s="25"/>
      <c r="X351" s="14">
        <v>10</v>
      </c>
      <c r="Y351" s="14">
        <v>10</v>
      </c>
      <c r="Z351" s="7"/>
    </row>
    <row r="352" s="1" customFormat="1" ht="34.25" customHeight="1" spans="1:26">
      <c r="A352" s="5"/>
      <c r="B352" s="5"/>
      <c r="C352" s="5"/>
      <c r="D352" s="5" t="s">
        <v>560</v>
      </c>
      <c r="E352" s="6" t="s">
        <v>722</v>
      </c>
      <c r="F352" s="7"/>
      <c r="G352" s="7" t="s">
        <v>560</v>
      </c>
      <c r="H352" s="7"/>
      <c r="I352" s="8"/>
      <c r="J352" s="8" t="s">
        <v>560</v>
      </c>
      <c r="K352" s="8"/>
      <c r="L352" s="12">
        <v>16268</v>
      </c>
      <c r="M352" s="12">
        <v>16268</v>
      </c>
      <c r="N352" s="109">
        <v>16268</v>
      </c>
      <c r="O352" s="7"/>
      <c r="P352" s="7"/>
      <c r="Q352" s="8"/>
      <c r="R352" s="8" t="s">
        <v>560</v>
      </c>
      <c r="S352" s="8" t="s">
        <v>560</v>
      </c>
      <c r="T352" s="8"/>
      <c r="U352" s="8"/>
      <c r="V352" s="8" t="s">
        <v>560</v>
      </c>
      <c r="W352" s="8"/>
      <c r="X352" s="8"/>
      <c r="Y352" s="8" t="s">
        <v>560</v>
      </c>
      <c r="Z352" s="8"/>
    </row>
    <row r="353" s="1" customFormat="1" ht="13.55" customHeight="1" spans="1:26">
      <c r="A353" s="5"/>
      <c r="B353" s="5"/>
      <c r="C353" s="5"/>
      <c r="D353" s="5" t="s">
        <v>560</v>
      </c>
      <c r="E353" s="6" t="s">
        <v>696</v>
      </c>
      <c r="F353" s="7"/>
      <c r="G353" s="7" t="s">
        <v>560</v>
      </c>
      <c r="H353" s="7"/>
      <c r="I353" s="8"/>
      <c r="J353" s="8" t="s">
        <v>560</v>
      </c>
      <c r="K353" s="8"/>
      <c r="L353" s="8"/>
      <c r="M353" s="8" t="s">
        <v>560</v>
      </c>
      <c r="N353" s="8"/>
      <c r="O353" s="8"/>
      <c r="P353" s="8"/>
      <c r="Q353" s="8"/>
      <c r="R353" s="8" t="s">
        <v>560</v>
      </c>
      <c r="S353" s="8" t="s">
        <v>560</v>
      </c>
      <c r="T353" s="8"/>
      <c r="U353" s="8"/>
      <c r="V353" s="8" t="s">
        <v>560</v>
      </c>
      <c r="W353" s="8"/>
      <c r="X353" s="8"/>
      <c r="Y353" s="8" t="s">
        <v>560</v>
      </c>
      <c r="Z353" s="8"/>
    </row>
    <row r="354" s="1" customFormat="1" ht="13.55" customHeight="1" spans="1:26">
      <c r="A354" s="5"/>
      <c r="B354" s="5"/>
      <c r="C354" s="5"/>
      <c r="D354" s="5" t="s">
        <v>560</v>
      </c>
      <c r="E354" s="6" t="s">
        <v>697</v>
      </c>
      <c r="F354" s="7"/>
      <c r="G354" s="7" t="s">
        <v>560</v>
      </c>
      <c r="H354" s="7"/>
      <c r="I354" s="8"/>
      <c r="J354" s="8" t="s">
        <v>560</v>
      </c>
      <c r="K354" s="8"/>
      <c r="L354" s="8"/>
      <c r="M354" s="8" t="s">
        <v>560</v>
      </c>
      <c r="N354" s="8"/>
      <c r="O354" s="8"/>
      <c r="P354" s="8"/>
      <c r="Q354" s="8"/>
      <c r="R354" s="8" t="s">
        <v>560</v>
      </c>
      <c r="S354" s="8" t="s">
        <v>560</v>
      </c>
      <c r="T354" s="8"/>
      <c r="U354" s="8"/>
      <c r="V354" s="8" t="s">
        <v>560</v>
      </c>
      <c r="W354" s="8"/>
      <c r="X354" s="8"/>
      <c r="Y354" s="8" t="s">
        <v>560</v>
      </c>
      <c r="Z354" s="8"/>
    </row>
    <row r="355" s="1" customFormat="1" ht="13.55" customHeight="1" spans="1:26">
      <c r="A355" s="4" t="s">
        <v>654</v>
      </c>
      <c r="B355" s="4" t="s">
        <v>655</v>
      </c>
      <c r="C355" s="5"/>
      <c r="D355" s="5" t="s">
        <v>560</v>
      </c>
      <c r="E355" s="5"/>
      <c r="F355" s="5"/>
      <c r="G355" s="5" t="s">
        <v>560</v>
      </c>
      <c r="H355" s="5"/>
      <c r="I355" s="5"/>
      <c r="J355" s="5" t="s">
        <v>560</v>
      </c>
      <c r="K355" s="5"/>
      <c r="L355" s="5"/>
      <c r="M355" s="5" t="s">
        <v>560</v>
      </c>
      <c r="N355" s="4" t="s">
        <v>656</v>
      </c>
      <c r="O355" s="5"/>
      <c r="P355" s="5"/>
      <c r="Q355" s="5"/>
      <c r="R355" s="5" t="s">
        <v>560</v>
      </c>
      <c r="S355" s="5" t="s">
        <v>560</v>
      </c>
      <c r="T355" s="5"/>
      <c r="U355" s="5"/>
      <c r="V355" s="5" t="s">
        <v>560</v>
      </c>
      <c r="W355" s="5"/>
      <c r="X355" s="5"/>
      <c r="Y355" s="5" t="s">
        <v>560</v>
      </c>
      <c r="Z355" s="5"/>
    </row>
    <row r="356" s="1" customFormat="1" ht="66.25" customHeight="1" spans="1:26">
      <c r="A356" s="5"/>
      <c r="B356" s="6" t="s">
        <v>818</v>
      </c>
      <c r="C356" s="7"/>
      <c r="D356" s="7" t="s">
        <v>560</v>
      </c>
      <c r="E356" s="7"/>
      <c r="F356" s="7"/>
      <c r="G356" s="7" t="s">
        <v>560</v>
      </c>
      <c r="H356" s="7"/>
      <c r="I356" s="7"/>
      <c r="J356" s="7" t="s">
        <v>560</v>
      </c>
      <c r="K356" s="7"/>
      <c r="L356" s="7"/>
      <c r="M356" s="7" t="s">
        <v>560</v>
      </c>
      <c r="N356" s="6" t="s">
        <v>819</v>
      </c>
      <c r="O356" s="7"/>
      <c r="P356" s="7"/>
      <c r="Q356" s="7"/>
      <c r="R356" s="7" t="s">
        <v>560</v>
      </c>
      <c r="S356" s="7" t="s">
        <v>560</v>
      </c>
      <c r="T356" s="7"/>
      <c r="U356" s="7"/>
      <c r="V356" s="7" t="s">
        <v>560</v>
      </c>
      <c r="W356" s="7"/>
      <c r="X356" s="7"/>
      <c r="Y356" s="7" t="s">
        <v>560</v>
      </c>
      <c r="Z356" s="7"/>
    </row>
    <row r="357" s="1" customFormat="1" ht="24" customHeight="1" spans="1:26">
      <c r="A357" s="6" t="s">
        <v>700</v>
      </c>
      <c r="B357" s="4" t="s">
        <v>660</v>
      </c>
      <c r="C357" s="5"/>
      <c r="D357" s="5" t="s">
        <v>560</v>
      </c>
      <c r="E357" s="5"/>
      <c r="F357" s="5"/>
      <c r="G357" s="5" t="s">
        <v>560</v>
      </c>
      <c r="H357" s="5"/>
      <c r="I357" s="5"/>
      <c r="J357" s="5" t="s">
        <v>560</v>
      </c>
      <c r="K357" s="5"/>
      <c r="L357" s="5"/>
      <c r="M357" s="5" t="s">
        <v>560</v>
      </c>
      <c r="N357" s="5"/>
      <c r="O357" s="5"/>
      <c r="P357" s="5"/>
      <c r="Q357" s="5"/>
      <c r="R357" s="5" t="s">
        <v>560</v>
      </c>
      <c r="S357" s="5" t="s">
        <v>560</v>
      </c>
      <c r="T357" s="5"/>
      <c r="U357" s="5"/>
      <c r="V357" s="5" t="s">
        <v>560</v>
      </c>
      <c r="W357" s="5"/>
      <c r="X357" s="5"/>
      <c r="Y357" s="5" t="s">
        <v>560</v>
      </c>
      <c r="Z357" s="5"/>
    </row>
    <row r="358" s="1" customFormat="1" ht="13.55" customHeight="1" spans="1:26">
      <c r="A358" s="16" t="s">
        <v>661</v>
      </c>
      <c r="B358" s="3"/>
      <c r="C358" s="3"/>
      <c r="D358" s="3" t="s">
        <v>560</v>
      </c>
      <c r="E358" s="3"/>
      <c r="F358" s="3"/>
      <c r="G358" s="3" t="s">
        <v>560</v>
      </c>
      <c r="H358" s="3"/>
      <c r="I358" s="3"/>
      <c r="J358" s="3" t="s">
        <v>560</v>
      </c>
      <c r="K358" s="3"/>
      <c r="L358" s="3"/>
      <c r="M358" s="3" t="s">
        <v>560</v>
      </c>
      <c r="N358" s="3"/>
      <c r="O358" s="3"/>
      <c r="P358" s="3"/>
      <c r="Q358" s="3"/>
      <c r="R358" s="3" t="s">
        <v>560</v>
      </c>
      <c r="S358" s="3" t="s">
        <v>560</v>
      </c>
      <c r="T358" s="3"/>
      <c r="U358" s="3"/>
      <c r="V358" s="3" t="s">
        <v>560</v>
      </c>
      <c r="W358" s="3"/>
      <c r="X358" s="3"/>
      <c r="Y358" s="3" t="s">
        <v>560</v>
      </c>
      <c r="Z358" s="3"/>
    </row>
    <row r="359" s="1" customFormat="1" ht="12" customHeight="1" spans="1:26">
      <c r="A359" s="6" t="s">
        <v>662</v>
      </c>
      <c r="B359" s="6" t="s">
        <v>663</v>
      </c>
      <c r="C359" s="7"/>
      <c r="D359" s="7" t="s">
        <v>560</v>
      </c>
      <c r="E359" s="6" t="s">
        <v>664</v>
      </c>
      <c r="F359" s="7"/>
      <c r="G359" s="7" t="s">
        <v>560</v>
      </c>
      <c r="H359" s="7"/>
      <c r="I359" s="6" t="s">
        <v>647</v>
      </c>
      <c r="J359" s="6" t="s">
        <v>560</v>
      </c>
      <c r="K359" s="7"/>
      <c r="L359" s="6" t="s">
        <v>649</v>
      </c>
      <c r="M359" s="6" t="s">
        <v>560</v>
      </c>
      <c r="N359" s="4" t="s">
        <v>665</v>
      </c>
      <c r="O359" s="5"/>
      <c r="P359" s="5"/>
      <c r="Q359" s="5"/>
      <c r="R359" s="5" t="s">
        <v>560</v>
      </c>
      <c r="S359" s="5" t="s">
        <v>560</v>
      </c>
      <c r="T359" s="5"/>
      <c r="U359" s="5"/>
      <c r="V359" s="5" t="s">
        <v>560</v>
      </c>
      <c r="W359" s="5"/>
      <c r="X359" s="5"/>
      <c r="Y359" s="5" t="s">
        <v>560</v>
      </c>
      <c r="Z359" s="5"/>
    </row>
    <row r="360" s="1" customFormat="1" ht="18" customHeight="1" spans="1:26">
      <c r="A360" s="6" t="s">
        <v>666</v>
      </c>
      <c r="B360" s="6" t="s">
        <v>667</v>
      </c>
      <c r="C360" s="7"/>
      <c r="D360" s="7" t="s">
        <v>560</v>
      </c>
      <c r="E360" s="8"/>
      <c r="F360" s="8"/>
      <c r="G360" s="8" t="s">
        <v>560</v>
      </c>
      <c r="H360" s="8"/>
      <c r="I360" s="19">
        <v>50</v>
      </c>
      <c r="J360" s="19">
        <v>50</v>
      </c>
      <c r="K360" s="25"/>
      <c r="L360" s="19">
        <v>50</v>
      </c>
      <c r="M360" s="19">
        <v>50</v>
      </c>
      <c r="N360" s="8"/>
      <c r="O360" s="8"/>
      <c r="P360" s="8"/>
      <c r="Q360" s="8"/>
      <c r="R360" s="8" t="s">
        <v>560</v>
      </c>
      <c r="S360" s="8" t="s">
        <v>560</v>
      </c>
      <c r="T360" s="8"/>
      <c r="U360" s="8"/>
      <c r="V360" s="8" t="s">
        <v>560</v>
      </c>
      <c r="W360" s="8"/>
      <c r="X360" s="8"/>
      <c r="Y360" s="8" t="s">
        <v>560</v>
      </c>
      <c r="Z360" s="8"/>
    </row>
    <row r="361" s="1" customFormat="1" ht="15.95" customHeight="1" spans="1:26">
      <c r="A361" s="6" t="s">
        <v>668</v>
      </c>
      <c r="B361" s="6" t="s">
        <v>667</v>
      </c>
      <c r="C361" s="7"/>
      <c r="D361" s="7" t="s">
        <v>560</v>
      </c>
      <c r="E361" s="8"/>
      <c r="F361" s="8"/>
      <c r="G361" s="8" t="s">
        <v>560</v>
      </c>
      <c r="H361" s="8"/>
      <c r="I361" s="19">
        <v>50</v>
      </c>
      <c r="J361" s="19">
        <v>50</v>
      </c>
      <c r="K361" s="25"/>
      <c r="L361" s="19">
        <v>50</v>
      </c>
      <c r="M361" s="19">
        <v>50</v>
      </c>
      <c r="N361" s="8"/>
      <c r="O361" s="8"/>
      <c r="P361" s="8"/>
      <c r="Q361" s="8"/>
      <c r="R361" s="8" t="s">
        <v>560</v>
      </c>
      <c r="S361" s="8" t="s">
        <v>560</v>
      </c>
      <c r="T361" s="8"/>
      <c r="U361" s="8"/>
      <c r="V361" s="8" t="s">
        <v>560</v>
      </c>
      <c r="W361" s="8"/>
      <c r="X361" s="8"/>
      <c r="Y361" s="8" t="s">
        <v>560</v>
      </c>
      <c r="Z361" s="8"/>
    </row>
    <row r="362" s="1" customFormat="1" ht="53.3" customHeight="1" spans="1:26">
      <c r="A362" s="6" t="s">
        <v>820</v>
      </c>
      <c r="B362" s="27">
        <v>100</v>
      </c>
      <c r="C362" s="7"/>
      <c r="D362" s="7" t="s">
        <v>560</v>
      </c>
      <c r="E362" s="27">
        <v>100</v>
      </c>
      <c r="F362" s="7"/>
      <c r="G362" s="7" t="s">
        <v>560</v>
      </c>
      <c r="H362" s="7"/>
      <c r="I362" s="19">
        <v>50</v>
      </c>
      <c r="J362" s="19">
        <v>50</v>
      </c>
      <c r="K362" s="25"/>
      <c r="L362" s="19">
        <v>50</v>
      </c>
      <c r="M362" s="19">
        <v>50</v>
      </c>
      <c r="N362" s="4" t="s">
        <v>660</v>
      </c>
      <c r="O362" s="5"/>
      <c r="P362" s="5"/>
      <c r="Q362" s="5"/>
      <c r="R362" s="5" t="s">
        <v>560</v>
      </c>
      <c r="S362" s="5" t="s">
        <v>560</v>
      </c>
      <c r="T362" s="5"/>
      <c r="U362" s="5"/>
      <c r="V362" s="5" t="s">
        <v>560</v>
      </c>
      <c r="W362" s="5"/>
      <c r="X362" s="5"/>
      <c r="Y362" s="5" t="s">
        <v>560</v>
      </c>
      <c r="Z362" s="5"/>
    </row>
    <row r="363" s="1" customFormat="1" ht="13.55" customHeight="1" spans="1:26">
      <c r="A363" s="26" t="s">
        <v>679</v>
      </c>
      <c r="B363" s="26" t="s">
        <v>667</v>
      </c>
      <c r="C363" s="8"/>
      <c r="D363" s="8" t="s">
        <v>560</v>
      </c>
      <c r="E363" s="8"/>
      <c r="F363" s="8"/>
      <c r="G363" s="8" t="s">
        <v>560</v>
      </c>
      <c r="H363" s="8"/>
      <c r="I363" s="41">
        <v>30</v>
      </c>
      <c r="J363" s="41">
        <v>30</v>
      </c>
      <c r="K363" s="49"/>
      <c r="L363" s="41">
        <v>30</v>
      </c>
      <c r="M363" s="41">
        <v>30</v>
      </c>
      <c r="N363" s="8"/>
      <c r="O363" s="8"/>
      <c r="P363" s="8"/>
      <c r="Q363" s="8"/>
      <c r="R363" s="8" t="s">
        <v>560</v>
      </c>
      <c r="S363" s="8" t="s">
        <v>560</v>
      </c>
      <c r="T363" s="8"/>
      <c r="U363" s="8"/>
      <c r="V363" s="8" t="s">
        <v>560</v>
      </c>
      <c r="W363" s="8"/>
      <c r="X363" s="8"/>
      <c r="Y363" s="8" t="s">
        <v>560</v>
      </c>
      <c r="Z363" s="8"/>
    </row>
    <row r="364" s="1" customFormat="1" ht="13.55" customHeight="1" spans="1:26">
      <c r="A364" s="26" t="s">
        <v>680</v>
      </c>
      <c r="B364" s="26" t="s">
        <v>667</v>
      </c>
      <c r="C364" s="8"/>
      <c r="D364" s="8" t="s">
        <v>560</v>
      </c>
      <c r="E364" s="8"/>
      <c r="F364" s="8"/>
      <c r="G364" s="8" t="s">
        <v>560</v>
      </c>
      <c r="H364" s="8"/>
      <c r="I364" s="41">
        <v>30</v>
      </c>
      <c r="J364" s="41">
        <v>30</v>
      </c>
      <c r="K364" s="49"/>
      <c r="L364" s="41">
        <v>30</v>
      </c>
      <c r="M364" s="41">
        <v>30</v>
      </c>
      <c r="N364" s="8"/>
      <c r="O364" s="8"/>
      <c r="P364" s="8"/>
      <c r="Q364" s="8"/>
      <c r="R364" s="8" t="s">
        <v>560</v>
      </c>
      <c r="S364" s="8" t="s">
        <v>560</v>
      </c>
      <c r="T364" s="8"/>
      <c r="U364" s="8"/>
      <c r="V364" s="8" t="s">
        <v>560</v>
      </c>
      <c r="W364" s="8"/>
      <c r="X364" s="8"/>
      <c r="Y364" s="8" t="s">
        <v>560</v>
      </c>
      <c r="Z364" s="8"/>
    </row>
    <row r="365" s="1" customFormat="1" ht="21.95" customHeight="1" spans="1:26">
      <c r="A365" s="6" t="s">
        <v>821</v>
      </c>
      <c r="B365" s="6" t="s">
        <v>822</v>
      </c>
      <c r="C365" s="7"/>
      <c r="D365" s="7" t="s">
        <v>560</v>
      </c>
      <c r="E365" s="6" t="s">
        <v>822</v>
      </c>
      <c r="F365" s="7"/>
      <c r="G365" s="7" t="s">
        <v>560</v>
      </c>
      <c r="H365" s="7"/>
      <c r="I365" s="19">
        <v>30</v>
      </c>
      <c r="J365" s="19">
        <v>30</v>
      </c>
      <c r="K365" s="25"/>
      <c r="L365" s="19">
        <v>30</v>
      </c>
      <c r="M365" s="19">
        <v>30</v>
      </c>
      <c r="N365" s="4" t="s">
        <v>660</v>
      </c>
      <c r="O365" s="5"/>
      <c r="P365" s="5"/>
      <c r="Q365" s="5"/>
      <c r="R365" s="5" t="s">
        <v>560</v>
      </c>
      <c r="S365" s="5" t="s">
        <v>560</v>
      </c>
      <c r="T365" s="5"/>
      <c r="U365" s="5"/>
      <c r="V365" s="5" t="s">
        <v>560</v>
      </c>
      <c r="W365" s="5"/>
      <c r="X365" s="5"/>
      <c r="Y365" s="5" t="s">
        <v>560</v>
      </c>
      <c r="Z365" s="5"/>
    </row>
    <row r="366" s="1" customFormat="1" ht="21.95" customHeight="1" spans="1:26">
      <c r="A366" s="6" t="s">
        <v>686</v>
      </c>
      <c r="B366" s="6" t="s">
        <v>667</v>
      </c>
      <c r="C366" s="7"/>
      <c r="D366" s="7" t="s">
        <v>560</v>
      </c>
      <c r="E366" s="8"/>
      <c r="F366" s="8"/>
      <c r="G366" s="8" t="s">
        <v>560</v>
      </c>
      <c r="H366" s="8"/>
      <c r="I366" s="19">
        <v>10</v>
      </c>
      <c r="J366" s="19">
        <v>10</v>
      </c>
      <c r="K366" s="25"/>
      <c r="L366" s="19">
        <v>10</v>
      </c>
      <c r="M366" s="19">
        <v>10</v>
      </c>
      <c r="N366" s="8"/>
      <c r="O366" s="8"/>
      <c r="P366" s="8"/>
      <c r="Q366" s="8"/>
      <c r="R366" s="8" t="s">
        <v>560</v>
      </c>
      <c r="S366" s="8" t="s">
        <v>560</v>
      </c>
      <c r="T366" s="8"/>
      <c r="U366" s="8"/>
      <c r="V366" s="8" t="s">
        <v>560</v>
      </c>
      <c r="W366" s="8"/>
      <c r="X366" s="8"/>
      <c r="Y366" s="8" t="s">
        <v>560</v>
      </c>
      <c r="Z366" s="8"/>
    </row>
    <row r="367" s="1" customFormat="1" ht="21.25" customHeight="1" spans="1:26">
      <c r="A367" s="6" t="s">
        <v>687</v>
      </c>
      <c r="B367" s="6" t="s">
        <v>667</v>
      </c>
      <c r="C367" s="7"/>
      <c r="D367" s="7" t="s">
        <v>560</v>
      </c>
      <c r="E367" s="8"/>
      <c r="F367" s="8"/>
      <c r="G367" s="8" t="s">
        <v>560</v>
      </c>
      <c r="H367" s="8"/>
      <c r="I367" s="19">
        <v>10</v>
      </c>
      <c r="J367" s="19">
        <v>10</v>
      </c>
      <c r="K367" s="25"/>
      <c r="L367" s="19">
        <v>10</v>
      </c>
      <c r="M367" s="19">
        <v>10</v>
      </c>
      <c r="N367" s="8"/>
      <c r="O367" s="8"/>
      <c r="P367" s="8"/>
      <c r="Q367" s="8"/>
      <c r="R367" s="8" t="s">
        <v>560</v>
      </c>
      <c r="S367" s="8" t="s">
        <v>560</v>
      </c>
      <c r="T367" s="8"/>
      <c r="U367" s="8"/>
      <c r="V367" s="8" t="s">
        <v>560</v>
      </c>
      <c r="W367" s="8"/>
      <c r="X367" s="8"/>
      <c r="Y367" s="8" t="s">
        <v>560</v>
      </c>
      <c r="Z367" s="8"/>
    </row>
    <row r="368" s="1" customFormat="1" ht="15.95" customHeight="1" spans="1:26">
      <c r="A368" s="6" t="s">
        <v>823</v>
      </c>
      <c r="B368" s="27">
        <v>85</v>
      </c>
      <c r="C368" s="7"/>
      <c r="D368" s="7" t="s">
        <v>560</v>
      </c>
      <c r="E368" s="27">
        <v>85</v>
      </c>
      <c r="F368" s="7"/>
      <c r="G368" s="7" t="s">
        <v>560</v>
      </c>
      <c r="H368" s="7"/>
      <c r="I368" s="19">
        <v>5</v>
      </c>
      <c r="J368" s="19">
        <v>5</v>
      </c>
      <c r="K368" s="25"/>
      <c r="L368" s="19">
        <v>5</v>
      </c>
      <c r="M368" s="19">
        <v>5</v>
      </c>
      <c r="N368" s="4" t="s">
        <v>660</v>
      </c>
      <c r="O368" s="5"/>
      <c r="P368" s="5"/>
      <c r="Q368" s="5"/>
      <c r="R368" s="5" t="s">
        <v>560</v>
      </c>
      <c r="S368" s="5" t="s">
        <v>560</v>
      </c>
      <c r="T368" s="5"/>
      <c r="U368" s="5"/>
      <c r="V368" s="5" t="s">
        <v>560</v>
      </c>
      <c r="W368" s="5"/>
      <c r="X368" s="5"/>
      <c r="Y368" s="5" t="s">
        <v>560</v>
      </c>
      <c r="Z368" s="5"/>
    </row>
    <row r="369" s="1" customFormat="1" ht="18" customHeight="1" spans="1:26">
      <c r="A369" s="6" t="s">
        <v>824</v>
      </c>
      <c r="B369" s="27">
        <v>85</v>
      </c>
      <c r="C369" s="7"/>
      <c r="D369" s="7" t="s">
        <v>560</v>
      </c>
      <c r="E369" s="27">
        <v>85</v>
      </c>
      <c r="F369" s="7"/>
      <c r="G369" s="7" t="s">
        <v>560</v>
      </c>
      <c r="H369" s="7"/>
      <c r="I369" s="19">
        <v>5</v>
      </c>
      <c r="J369" s="19">
        <v>5</v>
      </c>
      <c r="K369" s="25"/>
      <c r="L369" s="19">
        <v>5</v>
      </c>
      <c r="M369" s="19">
        <v>5</v>
      </c>
      <c r="N369" s="4" t="s">
        <v>660</v>
      </c>
      <c r="O369" s="5"/>
      <c r="P369" s="5"/>
      <c r="Q369" s="5"/>
      <c r="R369" s="5" t="s">
        <v>560</v>
      </c>
      <c r="S369" s="5" t="s">
        <v>560</v>
      </c>
      <c r="T369" s="5"/>
      <c r="U369" s="5"/>
      <c r="V369" s="5" t="s">
        <v>560</v>
      </c>
      <c r="W369" s="5"/>
      <c r="X369" s="5"/>
      <c r="Y369" s="5" t="s">
        <v>560</v>
      </c>
      <c r="Z369" s="5"/>
    </row>
    <row r="370" s="1" customFormat="1" ht="14.05" customHeight="1" spans="1:26">
      <c r="A370" s="6" t="s">
        <v>689</v>
      </c>
      <c r="B370" s="23">
        <v>100</v>
      </c>
      <c r="C370" s="7"/>
      <c r="D370" s="7" t="s">
        <v>560</v>
      </c>
      <c r="E370" s="7"/>
      <c r="F370" s="7"/>
      <c r="G370" s="7" t="s">
        <v>560</v>
      </c>
      <c r="H370" s="7"/>
      <c r="I370" s="6" t="s">
        <v>690</v>
      </c>
      <c r="J370" s="6" t="s">
        <v>560</v>
      </c>
      <c r="K370" s="7"/>
      <c r="L370" s="23">
        <v>100</v>
      </c>
      <c r="M370" s="23">
        <v>100</v>
      </c>
      <c r="N370" s="7"/>
      <c r="O370" s="7"/>
      <c r="P370" s="7"/>
      <c r="Q370" s="6" t="s">
        <v>691</v>
      </c>
      <c r="R370" s="6" t="s">
        <v>560</v>
      </c>
      <c r="S370" s="6" t="s">
        <v>560</v>
      </c>
      <c r="T370" s="7"/>
      <c r="U370" s="4" t="s">
        <v>692</v>
      </c>
      <c r="V370" s="4" t="s">
        <v>560</v>
      </c>
      <c r="W370" s="5"/>
      <c r="X370" s="5"/>
      <c r="Y370" s="5" t="s">
        <v>560</v>
      </c>
      <c r="Z370" s="5"/>
    </row>
    <row r="371" s="1" customFormat="1" ht="13.55" customHeight="1" spans="1:26">
      <c r="A371" s="4" t="s">
        <v>637</v>
      </c>
      <c r="B371" s="5"/>
      <c r="C371" s="5"/>
      <c r="D371" s="5" t="s">
        <v>560</v>
      </c>
      <c r="E371" s="6" t="s">
        <v>825</v>
      </c>
      <c r="F371" s="7"/>
      <c r="G371" s="7" t="s">
        <v>560</v>
      </c>
      <c r="H371" s="7"/>
      <c r="I371" s="7"/>
      <c r="J371" s="7" t="s">
        <v>560</v>
      </c>
      <c r="K371" s="7"/>
      <c r="L371" s="7"/>
      <c r="M371" s="7" t="s">
        <v>560</v>
      </c>
      <c r="N371" s="7"/>
      <c r="O371" s="7"/>
      <c r="P371" s="7"/>
      <c r="Q371" s="7"/>
      <c r="R371" s="7" t="s">
        <v>560</v>
      </c>
      <c r="S371" s="7" t="s">
        <v>560</v>
      </c>
      <c r="T371" s="7"/>
      <c r="U371" s="7"/>
      <c r="V371" s="7" t="s">
        <v>560</v>
      </c>
      <c r="W371" s="7"/>
      <c r="X371" s="7"/>
      <c r="Y371" s="7" t="s">
        <v>560</v>
      </c>
      <c r="Z371" s="7"/>
    </row>
    <row r="372" s="1" customFormat="1" ht="13.55" customHeight="1" spans="1:26">
      <c r="A372" s="4" t="s">
        <v>639</v>
      </c>
      <c r="B372" s="5"/>
      <c r="C372" s="5"/>
      <c r="D372" s="5" t="s">
        <v>560</v>
      </c>
      <c r="E372" s="6" t="s">
        <v>640</v>
      </c>
      <c r="F372" s="7"/>
      <c r="G372" s="7" t="s">
        <v>560</v>
      </c>
      <c r="H372" s="7"/>
      <c r="I372" s="7"/>
      <c r="J372" s="7" t="s">
        <v>560</v>
      </c>
      <c r="K372" s="7"/>
      <c r="L372" s="7"/>
      <c r="M372" s="7" t="s">
        <v>560</v>
      </c>
      <c r="N372" s="4" t="s">
        <v>641</v>
      </c>
      <c r="O372" s="5"/>
      <c r="P372" s="5"/>
      <c r="Q372" s="4" t="s">
        <v>642</v>
      </c>
      <c r="R372" s="4" t="s">
        <v>560</v>
      </c>
      <c r="S372" s="4" t="s">
        <v>560</v>
      </c>
      <c r="T372" s="5"/>
      <c r="U372" s="5"/>
      <c r="V372" s="5" t="s">
        <v>560</v>
      </c>
      <c r="W372" s="5"/>
      <c r="X372" s="5"/>
      <c r="Y372" s="5" t="s">
        <v>560</v>
      </c>
      <c r="Z372" s="5"/>
    </row>
    <row r="373" s="1" customFormat="1" ht="13.55" customHeight="1" spans="1:26">
      <c r="A373" s="4" t="s">
        <v>643</v>
      </c>
      <c r="B373" s="5"/>
      <c r="C373" s="5"/>
      <c r="D373" s="5" t="s">
        <v>560</v>
      </c>
      <c r="E373" s="9" t="s">
        <v>644</v>
      </c>
      <c r="F373" s="25"/>
      <c r="G373" s="25" t="s">
        <v>560</v>
      </c>
      <c r="H373" s="25"/>
      <c r="I373" s="25"/>
      <c r="J373" s="25" t="s">
        <v>560</v>
      </c>
      <c r="K373" s="25"/>
      <c r="L373" s="9" t="s">
        <v>645</v>
      </c>
      <c r="M373" s="9" t="s">
        <v>560</v>
      </c>
      <c r="N373" s="4" t="s">
        <v>646</v>
      </c>
      <c r="O373" s="5"/>
      <c r="P373" s="5"/>
      <c r="Q373" s="6" t="s">
        <v>647</v>
      </c>
      <c r="R373" s="6" t="s">
        <v>560</v>
      </c>
      <c r="S373" s="6" t="s">
        <v>560</v>
      </c>
      <c r="T373" s="7"/>
      <c r="U373" s="9" t="s">
        <v>648</v>
      </c>
      <c r="V373" s="9" t="s">
        <v>560</v>
      </c>
      <c r="W373" s="25"/>
      <c r="X373" s="4" t="s">
        <v>649</v>
      </c>
      <c r="Y373" s="4" t="s">
        <v>560</v>
      </c>
      <c r="Z373" s="5"/>
    </row>
    <row r="374" s="1" customFormat="1" ht="13.55" customHeight="1" spans="1:26">
      <c r="A374" s="5"/>
      <c r="B374" s="5"/>
      <c r="C374" s="5"/>
      <c r="D374" s="5" t="s">
        <v>560</v>
      </c>
      <c r="E374" s="6" t="s">
        <v>694</v>
      </c>
      <c r="F374" s="7"/>
      <c r="G374" s="7" t="s">
        <v>560</v>
      </c>
      <c r="H374" s="7"/>
      <c r="I374" s="8"/>
      <c r="J374" s="8" t="s">
        <v>560</v>
      </c>
      <c r="K374" s="8"/>
      <c r="L374" s="12">
        <v>350000</v>
      </c>
      <c r="M374" s="12">
        <v>350000</v>
      </c>
      <c r="N374" s="13">
        <v>148600</v>
      </c>
      <c r="O374" s="5"/>
      <c r="P374" s="5"/>
      <c r="Q374" s="28">
        <v>10</v>
      </c>
      <c r="R374" s="28">
        <v>10</v>
      </c>
      <c r="S374" s="28">
        <v>10</v>
      </c>
      <c r="T374" s="7"/>
      <c r="U374" s="19">
        <v>0.42</v>
      </c>
      <c r="V374" s="19">
        <v>0.42</v>
      </c>
      <c r="W374" s="25"/>
      <c r="X374" s="20">
        <v>4.25</v>
      </c>
      <c r="Y374" s="20">
        <v>4.25</v>
      </c>
      <c r="Z374" s="5"/>
    </row>
    <row r="375" s="1" customFormat="1" ht="27.95" customHeight="1" spans="1:26">
      <c r="A375" s="5"/>
      <c r="B375" s="5"/>
      <c r="C375" s="5"/>
      <c r="D375" s="5" t="s">
        <v>560</v>
      </c>
      <c r="E375" s="6" t="s">
        <v>749</v>
      </c>
      <c r="F375" s="7"/>
      <c r="G375" s="7" t="s">
        <v>560</v>
      </c>
      <c r="H375" s="7"/>
      <c r="I375" s="8"/>
      <c r="J375" s="8" t="s">
        <v>560</v>
      </c>
      <c r="K375" s="8"/>
      <c r="L375" s="8"/>
      <c r="M375" s="8" t="s">
        <v>560</v>
      </c>
      <c r="N375" s="8"/>
      <c r="O375" s="8"/>
      <c r="P375" s="8"/>
      <c r="Q375" s="8"/>
      <c r="R375" s="8" t="s">
        <v>560</v>
      </c>
      <c r="S375" s="8" t="s">
        <v>560</v>
      </c>
      <c r="T375" s="8"/>
      <c r="U375" s="8"/>
      <c r="V375" s="8" t="s">
        <v>560</v>
      </c>
      <c r="W375" s="8"/>
      <c r="X375" s="8"/>
      <c r="Y375" s="8" t="s">
        <v>560</v>
      </c>
      <c r="Z375" s="8"/>
    </row>
    <row r="376" s="1" customFormat="1" ht="13.55" customHeight="1" spans="1:26">
      <c r="A376" s="5"/>
      <c r="B376" s="5"/>
      <c r="C376" s="5"/>
      <c r="D376" s="5" t="s">
        <v>560</v>
      </c>
      <c r="E376" s="6" t="s">
        <v>696</v>
      </c>
      <c r="F376" s="7"/>
      <c r="G376" s="7" t="s">
        <v>560</v>
      </c>
      <c r="H376" s="7"/>
      <c r="I376" s="8"/>
      <c r="J376" s="8" t="s">
        <v>560</v>
      </c>
      <c r="K376" s="8"/>
      <c r="L376" s="12">
        <v>350000</v>
      </c>
      <c r="M376" s="12">
        <v>350000</v>
      </c>
      <c r="N376" s="13">
        <v>148600</v>
      </c>
      <c r="O376" s="5"/>
      <c r="P376" s="5"/>
      <c r="Q376" s="8"/>
      <c r="R376" s="8" t="s">
        <v>560</v>
      </c>
      <c r="S376" s="8" t="s">
        <v>560</v>
      </c>
      <c r="T376" s="8"/>
      <c r="U376" s="8"/>
      <c r="V376" s="8" t="s">
        <v>560</v>
      </c>
      <c r="W376" s="8"/>
      <c r="X376" s="8"/>
      <c r="Y376" s="8" t="s">
        <v>560</v>
      </c>
      <c r="Z376" s="8"/>
    </row>
    <row r="377" s="1" customFormat="1" ht="13.55" customHeight="1" spans="1:26">
      <c r="A377" s="5"/>
      <c r="B377" s="5"/>
      <c r="C377" s="5"/>
      <c r="D377" s="5" t="s">
        <v>560</v>
      </c>
      <c r="E377" s="26" t="s">
        <v>697</v>
      </c>
      <c r="F377" s="8"/>
      <c r="G377" s="8" t="s">
        <v>560</v>
      </c>
      <c r="H377" s="8"/>
      <c r="I377" s="8"/>
      <c r="J377" s="8" t="s">
        <v>560</v>
      </c>
      <c r="K377" s="8"/>
      <c r="L377" s="8"/>
      <c r="M377" s="8" t="s">
        <v>560</v>
      </c>
      <c r="N377" s="8"/>
      <c r="O377" s="8"/>
      <c r="P377" s="8"/>
      <c r="Q377" s="8"/>
      <c r="R377" s="8" t="s">
        <v>560</v>
      </c>
      <c r="S377" s="8" t="s">
        <v>560</v>
      </c>
      <c r="T377" s="8"/>
      <c r="U377" s="8"/>
      <c r="V377" s="8" t="s">
        <v>560</v>
      </c>
      <c r="W377" s="8"/>
      <c r="X377" s="8"/>
      <c r="Y377" s="8" t="s">
        <v>560</v>
      </c>
      <c r="Z377" s="8"/>
    </row>
    <row r="378" s="1" customFormat="1" ht="13.55" customHeight="1" spans="1:26">
      <c r="A378" s="4" t="s">
        <v>654</v>
      </c>
      <c r="B378" s="4" t="s">
        <v>655</v>
      </c>
      <c r="C378" s="5"/>
      <c r="D378" s="5" t="s">
        <v>560</v>
      </c>
      <c r="E378" s="5"/>
      <c r="F378" s="5"/>
      <c r="G378" s="5" t="s">
        <v>560</v>
      </c>
      <c r="H378" s="5"/>
      <c r="I378" s="5"/>
      <c r="J378" s="5" t="s">
        <v>560</v>
      </c>
      <c r="K378" s="5"/>
      <c r="L378" s="5"/>
      <c r="M378" s="5" t="s">
        <v>560</v>
      </c>
      <c r="N378" s="4" t="s">
        <v>656</v>
      </c>
      <c r="O378" s="5"/>
      <c r="P378" s="5"/>
      <c r="Q378" s="5"/>
      <c r="R378" s="5" t="s">
        <v>560</v>
      </c>
      <c r="S378" s="5" t="s">
        <v>560</v>
      </c>
      <c r="T378" s="5"/>
      <c r="U378" s="5"/>
      <c r="V378" s="5" t="s">
        <v>560</v>
      </c>
      <c r="W378" s="5"/>
      <c r="X378" s="5"/>
      <c r="Y378" s="5" t="s">
        <v>560</v>
      </c>
      <c r="Z378" s="5"/>
    </row>
    <row r="379" s="1" customFormat="1" ht="126.5" customHeight="1" spans="1:26">
      <c r="A379" s="5"/>
      <c r="B379" s="26" t="s">
        <v>826</v>
      </c>
      <c r="C379" s="8"/>
      <c r="D379" s="8" t="s">
        <v>560</v>
      </c>
      <c r="E379" s="8"/>
      <c r="F379" s="8"/>
      <c r="G379" s="8" t="s">
        <v>560</v>
      </c>
      <c r="H379" s="8"/>
      <c r="I379" s="8"/>
      <c r="J379" s="8" t="s">
        <v>560</v>
      </c>
      <c r="K379" s="8"/>
      <c r="L379" s="8"/>
      <c r="M379" s="8" t="s">
        <v>560</v>
      </c>
      <c r="N379" s="26" t="s">
        <v>827</v>
      </c>
      <c r="O379" s="8"/>
      <c r="P379" s="8"/>
      <c r="Q379" s="8"/>
      <c r="R379" s="8" t="s">
        <v>560</v>
      </c>
      <c r="S379" s="8" t="s">
        <v>560</v>
      </c>
      <c r="T379" s="8"/>
      <c r="U379" s="8"/>
      <c r="V379" s="8" t="s">
        <v>560</v>
      </c>
      <c r="W379" s="8"/>
      <c r="X379" s="8"/>
      <c r="Y379" s="8" t="s">
        <v>560</v>
      </c>
      <c r="Z379" s="8"/>
    </row>
    <row r="380" s="1" customFormat="1" ht="26.15" customHeight="1" spans="1:26">
      <c r="A380" s="6" t="s">
        <v>700</v>
      </c>
      <c r="B380" s="4" t="s">
        <v>660</v>
      </c>
      <c r="C380" s="5"/>
      <c r="D380" s="5" t="s">
        <v>560</v>
      </c>
      <c r="E380" s="5"/>
      <c r="F380" s="5"/>
      <c r="G380" s="5" t="s">
        <v>560</v>
      </c>
      <c r="H380" s="5"/>
      <c r="I380" s="5"/>
      <c r="J380" s="5" t="s">
        <v>560</v>
      </c>
      <c r="K380" s="5"/>
      <c r="L380" s="5"/>
      <c r="M380" s="5" t="s">
        <v>560</v>
      </c>
      <c r="N380" s="5"/>
      <c r="O380" s="5"/>
      <c r="P380" s="5"/>
      <c r="Q380" s="5"/>
      <c r="R380" s="5" t="s">
        <v>560</v>
      </c>
      <c r="S380" s="5" t="s">
        <v>560</v>
      </c>
      <c r="T380" s="5"/>
      <c r="U380" s="5"/>
      <c r="V380" s="5" t="s">
        <v>560</v>
      </c>
      <c r="W380" s="5"/>
      <c r="X380" s="5"/>
      <c r="Y380" s="5" t="s">
        <v>560</v>
      </c>
      <c r="Z380" s="5"/>
    </row>
    <row r="381" s="1" customFormat="1" ht="13.55" customHeight="1" spans="1:26">
      <c r="A381" s="16" t="s">
        <v>661</v>
      </c>
      <c r="B381" s="3"/>
      <c r="C381" s="3"/>
      <c r="D381" s="3" t="s">
        <v>560</v>
      </c>
      <c r="E381" s="3"/>
      <c r="F381" s="3"/>
      <c r="G381" s="3" t="s">
        <v>560</v>
      </c>
      <c r="H381" s="3"/>
      <c r="I381" s="3"/>
      <c r="J381" s="3" t="s">
        <v>560</v>
      </c>
      <c r="K381" s="3"/>
      <c r="L381" s="3"/>
      <c r="M381" s="3" t="s">
        <v>560</v>
      </c>
      <c r="N381" s="3"/>
      <c r="O381" s="3"/>
      <c r="P381" s="3"/>
      <c r="Q381" s="3"/>
      <c r="R381" s="3" t="s">
        <v>560</v>
      </c>
      <c r="S381" s="3" t="s">
        <v>560</v>
      </c>
      <c r="T381" s="3"/>
      <c r="U381" s="3"/>
      <c r="V381" s="3" t="s">
        <v>560</v>
      </c>
      <c r="W381" s="3"/>
      <c r="X381" s="3"/>
      <c r="Y381" s="3" t="s">
        <v>560</v>
      </c>
      <c r="Z381" s="3"/>
    </row>
    <row r="382" s="1" customFormat="1" ht="12" customHeight="1" spans="1:26">
      <c r="A382" s="6" t="s">
        <v>662</v>
      </c>
      <c r="B382" s="6" t="s">
        <v>663</v>
      </c>
      <c r="C382" s="7"/>
      <c r="D382" s="7" t="s">
        <v>560</v>
      </c>
      <c r="E382" s="6" t="s">
        <v>664</v>
      </c>
      <c r="F382" s="7"/>
      <c r="G382" s="7" t="s">
        <v>560</v>
      </c>
      <c r="H382" s="7"/>
      <c r="I382" s="6" t="s">
        <v>647</v>
      </c>
      <c r="J382" s="6" t="s">
        <v>560</v>
      </c>
      <c r="K382" s="7"/>
      <c r="L382" s="6" t="s">
        <v>649</v>
      </c>
      <c r="M382" s="6" t="s">
        <v>560</v>
      </c>
      <c r="N382" s="4" t="s">
        <v>665</v>
      </c>
      <c r="O382" s="5"/>
      <c r="P382" s="5"/>
      <c r="Q382" s="5"/>
      <c r="R382" s="5" t="s">
        <v>560</v>
      </c>
      <c r="S382" s="5" t="s">
        <v>560</v>
      </c>
      <c r="T382" s="5"/>
      <c r="U382" s="5"/>
      <c r="V382" s="5" t="s">
        <v>560</v>
      </c>
      <c r="W382" s="5"/>
      <c r="X382" s="5"/>
      <c r="Y382" s="5" t="s">
        <v>560</v>
      </c>
      <c r="Z382" s="5"/>
    </row>
    <row r="383" s="1" customFormat="1" ht="13.55" customHeight="1" spans="1:26">
      <c r="A383" s="26" t="s">
        <v>666</v>
      </c>
      <c r="B383" s="26" t="s">
        <v>667</v>
      </c>
      <c r="C383" s="8"/>
      <c r="D383" s="8" t="s">
        <v>560</v>
      </c>
      <c r="E383" s="8"/>
      <c r="F383" s="8"/>
      <c r="G383" s="8" t="s">
        <v>560</v>
      </c>
      <c r="H383" s="8"/>
      <c r="I383" s="41">
        <v>50</v>
      </c>
      <c r="J383" s="41">
        <v>50</v>
      </c>
      <c r="K383" s="49"/>
      <c r="L383" s="41">
        <v>50</v>
      </c>
      <c r="M383" s="41">
        <v>50</v>
      </c>
      <c r="N383" s="8"/>
      <c r="O383" s="8"/>
      <c r="P383" s="8"/>
      <c r="Q383" s="8"/>
      <c r="R383" s="8" t="s">
        <v>560</v>
      </c>
      <c r="S383" s="8" t="s">
        <v>560</v>
      </c>
      <c r="T383" s="8"/>
      <c r="U383" s="8"/>
      <c r="V383" s="8" t="s">
        <v>560</v>
      </c>
      <c r="W383" s="8"/>
      <c r="X383" s="8"/>
      <c r="Y383" s="8" t="s">
        <v>560</v>
      </c>
      <c r="Z383" s="8"/>
    </row>
    <row r="384" s="1" customFormat="1" ht="13.55" customHeight="1" spans="1:26">
      <c r="A384" s="26" t="s">
        <v>668</v>
      </c>
      <c r="B384" s="26" t="s">
        <v>667</v>
      </c>
      <c r="C384" s="8"/>
      <c r="D384" s="8" t="s">
        <v>560</v>
      </c>
      <c r="E384" s="8"/>
      <c r="F384" s="8"/>
      <c r="G384" s="8" t="s">
        <v>560</v>
      </c>
      <c r="H384" s="8"/>
      <c r="I384" s="41">
        <v>15</v>
      </c>
      <c r="J384" s="41">
        <v>15</v>
      </c>
      <c r="K384" s="49"/>
      <c r="L384" s="41">
        <v>15</v>
      </c>
      <c r="M384" s="41">
        <v>15</v>
      </c>
      <c r="N384" s="8"/>
      <c r="O384" s="8"/>
      <c r="P384" s="8"/>
      <c r="Q384" s="8"/>
      <c r="R384" s="8" t="s">
        <v>560</v>
      </c>
      <c r="S384" s="8" t="s">
        <v>560</v>
      </c>
      <c r="T384" s="8"/>
      <c r="U384" s="8"/>
      <c r="V384" s="8" t="s">
        <v>560</v>
      </c>
      <c r="W384" s="8"/>
      <c r="X384" s="8"/>
      <c r="Y384" s="8" t="s">
        <v>560</v>
      </c>
      <c r="Z384" s="8"/>
    </row>
    <row r="385" s="1" customFormat="1" ht="41.15" customHeight="1" spans="1:26">
      <c r="A385" s="6" t="s">
        <v>828</v>
      </c>
      <c r="B385" s="27">
        <v>5</v>
      </c>
      <c r="C385" s="7"/>
      <c r="D385" s="7" t="s">
        <v>560</v>
      </c>
      <c r="E385" s="27">
        <v>5</v>
      </c>
      <c r="F385" s="7"/>
      <c r="G385" s="7" t="s">
        <v>560</v>
      </c>
      <c r="H385" s="7"/>
      <c r="I385" s="19">
        <v>15</v>
      </c>
      <c r="J385" s="19">
        <v>15</v>
      </c>
      <c r="K385" s="25"/>
      <c r="L385" s="19">
        <v>15</v>
      </c>
      <c r="M385" s="19">
        <v>15</v>
      </c>
      <c r="N385" s="4" t="s">
        <v>660</v>
      </c>
      <c r="O385" s="5"/>
      <c r="P385" s="5"/>
      <c r="Q385" s="5"/>
      <c r="R385" s="5" t="s">
        <v>560</v>
      </c>
      <c r="S385" s="5" t="s">
        <v>560</v>
      </c>
      <c r="T385" s="5"/>
      <c r="U385" s="5"/>
      <c r="V385" s="5" t="s">
        <v>560</v>
      </c>
      <c r="W385" s="5"/>
      <c r="X385" s="5"/>
      <c r="Y385" s="5" t="s">
        <v>560</v>
      </c>
      <c r="Z385" s="5"/>
    </row>
    <row r="386" s="1" customFormat="1" ht="13.55" customHeight="1" spans="1:26">
      <c r="A386" s="26" t="s">
        <v>673</v>
      </c>
      <c r="B386" s="26" t="s">
        <v>667</v>
      </c>
      <c r="C386" s="8"/>
      <c r="D386" s="8" t="s">
        <v>560</v>
      </c>
      <c r="E386" s="8"/>
      <c r="F386" s="8"/>
      <c r="G386" s="8" t="s">
        <v>560</v>
      </c>
      <c r="H386" s="8"/>
      <c r="I386" s="41">
        <v>15</v>
      </c>
      <c r="J386" s="41">
        <v>15</v>
      </c>
      <c r="K386" s="49"/>
      <c r="L386" s="41">
        <v>15</v>
      </c>
      <c r="M386" s="41">
        <v>15</v>
      </c>
      <c r="N386" s="8"/>
      <c r="O386" s="8"/>
      <c r="P386" s="8"/>
      <c r="Q386" s="8"/>
      <c r="R386" s="8" t="s">
        <v>560</v>
      </c>
      <c r="S386" s="8" t="s">
        <v>560</v>
      </c>
      <c r="T386" s="8"/>
      <c r="U386" s="8"/>
      <c r="V386" s="8" t="s">
        <v>560</v>
      </c>
      <c r="W386" s="8"/>
      <c r="X386" s="8"/>
      <c r="Y386" s="8" t="s">
        <v>560</v>
      </c>
      <c r="Z386" s="8"/>
    </row>
    <row r="387" s="1" customFormat="1" ht="13.55" customHeight="1" spans="1:26">
      <c r="A387" s="26" t="s">
        <v>783</v>
      </c>
      <c r="B387" s="110">
        <v>90</v>
      </c>
      <c r="C387" s="8"/>
      <c r="D387" s="8" t="s">
        <v>560</v>
      </c>
      <c r="E387" s="110">
        <v>90</v>
      </c>
      <c r="F387" s="8"/>
      <c r="G387" s="8" t="s">
        <v>560</v>
      </c>
      <c r="H387" s="8"/>
      <c r="I387" s="41">
        <v>15</v>
      </c>
      <c r="J387" s="41">
        <v>15</v>
      </c>
      <c r="K387" s="49"/>
      <c r="L387" s="41">
        <v>15</v>
      </c>
      <c r="M387" s="41">
        <v>15</v>
      </c>
      <c r="N387" s="16" t="s">
        <v>660</v>
      </c>
      <c r="O387" s="3"/>
      <c r="P387" s="3"/>
      <c r="Q387" s="3"/>
      <c r="R387" s="3" t="s">
        <v>560</v>
      </c>
      <c r="S387" s="3" t="s">
        <v>560</v>
      </c>
      <c r="T387" s="3"/>
      <c r="U387" s="3"/>
      <c r="V387" s="3" t="s">
        <v>560</v>
      </c>
      <c r="W387" s="3"/>
      <c r="X387" s="3"/>
      <c r="Y387" s="3" t="s">
        <v>560</v>
      </c>
      <c r="Z387" s="3"/>
    </row>
    <row r="388" s="1" customFormat="1" ht="13.55" customHeight="1" spans="1:26">
      <c r="A388" s="26" t="s">
        <v>675</v>
      </c>
      <c r="B388" s="26" t="s">
        <v>667</v>
      </c>
      <c r="C388" s="8"/>
      <c r="D388" s="8" t="s">
        <v>560</v>
      </c>
      <c r="E388" s="8"/>
      <c r="F388" s="8"/>
      <c r="G388" s="8" t="s">
        <v>560</v>
      </c>
      <c r="H388" s="8"/>
      <c r="I388" s="41">
        <v>10</v>
      </c>
      <c r="J388" s="41">
        <v>10</v>
      </c>
      <c r="K388" s="49"/>
      <c r="L388" s="41">
        <v>10</v>
      </c>
      <c r="M388" s="41">
        <v>10</v>
      </c>
      <c r="N388" s="8"/>
      <c r="O388" s="8"/>
      <c r="P388" s="8"/>
      <c r="Q388" s="8"/>
      <c r="R388" s="8" t="s">
        <v>560</v>
      </c>
      <c r="S388" s="8" t="s">
        <v>560</v>
      </c>
      <c r="T388" s="8"/>
      <c r="U388" s="8"/>
      <c r="V388" s="8" t="s">
        <v>560</v>
      </c>
      <c r="W388" s="8"/>
      <c r="X388" s="8"/>
      <c r="Y388" s="8" t="s">
        <v>560</v>
      </c>
      <c r="Z388" s="8"/>
    </row>
    <row r="389" s="1" customFormat="1" ht="24.1" customHeight="1" spans="1:26">
      <c r="A389" s="6" t="s">
        <v>784</v>
      </c>
      <c r="B389" s="6" t="s">
        <v>829</v>
      </c>
      <c r="C389" s="7"/>
      <c r="D389" s="7" t="s">
        <v>560</v>
      </c>
      <c r="E389" s="6" t="s">
        <v>785</v>
      </c>
      <c r="F389" s="7"/>
      <c r="G389" s="7" t="s">
        <v>560</v>
      </c>
      <c r="H389" s="7"/>
      <c r="I389" s="19">
        <v>10</v>
      </c>
      <c r="J389" s="19">
        <v>10</v>
      </c>
      <c r="K389" s="25"/>
      <c r="L389" s="19">
        <v>10</v>
      </c>
      <c r="M389" s="19">
        <v>10</v>
      </c>
      <c r="N389" s="4" t="s">
        <v>660</v>
      </c>
      <c r="O389" s="5"/>
      <c r="P389" s="5"/>
      <c r="Q389" s="5"/>
      <c r="R389" s="5" t="s">
        <v>560</v>
      </c>
      <c r="S389" s="5" t="s">
        <v>560</v>
      </c>
      <c r="T389" s="5"/>
      <c r="U389" s="5"/>
      <c r="V389" s="5" t="s">
        <v>560</v>
      </c>
      <c r="W389" s="5"/>
      <c r="X389" s="5"/>
      <c r="Y389" s="5" t="s">
        <v>560</v>
      </c>
      <c r="Z389" s="5"/>
    </row>
    <row r="390" s="1" customFormat="1" ht="13.55" customHeight="1" spans="1:26">
      <c r="A390" s="26" t="s">
        <v>677</v>
      </c>
      <c r="B390" s="26" t="s">
        <v>667</v>
      </c>
      <c r="C390" s="8"/>
      <c r="D390" s="8" t="s">
        <v>560</v>
      </c>
      <c r="E390" s="8"/>
      <c r="F390" s="8"/>
      <c r="G390" s="8" t="s">
        <v>560</v>
      </c>
      <c r="H390" s="8"/>
      <c r="I390" s="41">
        <v>10</v>
      </c>
      <c r="J390" s="41">
        <v>10</v>
      </c>
      <c r="K390" s="49"/>
      <c r="L390" s="41">
        <v>10</v>
      </c>
      <c r="M390" s="41">
        <v>10</v>
      </c>
      <c r="N390" s="8"/>
      <c r="O390" s="8"/>
      <c r="P390" s="8"/>
      <c r="Q390" s="8"/>
      <c r="R390" s="8" t="s">
        <v>560</v>
      </c>
      <c r="S390" s="8" t="s">
        <v>560</v>
      </c>
      <c r="T390" s="8"/>
      <c r="U390" s="8"/>
      <c r="V390" s="8" t="s">
        <v>560</v>
      </c>
      <c r="W390" s="8"/>
      <c r="X390" s="8"/>
      <c r="Y390" s="8" t="s">
        <v>560</v>
      </c>
      <c r="Z390" s="8"/>
    </row>
    <row r="391" s="1" customFormat="1" ht="12" customHeight="1" spans="1:26">
      <c r="A391" s="6" t="s">
        <v>678</v>
      </c>
      <c r="B391" s="27">
        <v>148600</v>
      </c>
      <c r="C391" s="7"/>
      <c r="D391" s="7" t="s">
        <v>560</v>
      </c>
      <c r="E391" s="27">
        <v>148600</v>
      </c>
      <c r="F391" s="7"/>
      <c r="G391" s="7" t="s">
        <v>560</v>
      </c>
      <c r="H391" s="7"/>
      <c r="I391" s="19">
        <v>10</v>
      </c>
      <c r="J391" s="19">
        <v>10</v>
      </c>
      <c r="K391" s="25"/>
      <c r="L391" s="19">
        <v>10</v>
      </c>
      <c r="M391" s="19">
        <v>10</v>
      </c>
      <c r="N391" s="4" t="s">
        <v>660</v>
      </c>
      <c r="O391" s="5"/>
      <c r="P391" s="5"/>
      <c r="Q391" s="5"/>
      <c r="R391" s="5" t="s">
        <v>560</v>
      </c>
      <c r="S391" s="5" t="s">
        <v>560</v>
      </c>
      <c r="T391" s="5"/>
      <c r="U391" s="5"/>
      <c r="V391" s="5" t="s">
        <v>560</v>
      </c>
      <c r="W391" s="5"/>
      <c r="X391" s="5"/>
      <c r="Y391" s="5" t="s">
        <v>560</v>
      </c>
      <c r="Z391" s="5"/>
    </row>
    <row r="392" s="1" customFormat="1" ht="13.55" customHeight="1" spans="1:26">
      <c r="A392" s="26" t="s">
        <v>679</v>
      </c>
      <c r="B392" s="26" t="s">
        <v>667</v>
      </c>
      <c r="C392" s="8"/>
      <c r="D392" s="8" t="s">
        <v>560</v>
      </c>
      <c r="E392" s="8"/>
      <c r="F392" s="8"/>
      <c r="G392" s="8" t="s">
        <v>560</v>
      </c>
      <c r="H392" s="8"/>
      <c r="I392" s="41">
        <v>30</v>
      </c>
      <c r="J392" s="41">
        <v>30</v>
      </c>
      <c r="K392" s="49"/>
      <c r="L392" s="41">
        <v>30</v>
      </c>
      <c r="M392" s="41">
        <v>30</v>
      </c>
      <c r="N392" s="8"/>
      <c r="O392" s="8"/>
      <c r="P392" s="8"/>
      <c r="Q392" s="8"/>
      <c r="R392" s="8" t="s">
        <v>560</v>
      </c>
      <c r="S392" s="8" t="s">
        <v>560</v>
      </c>
      <c r="T392" s="8"/>
      <c r="U392" s="8"/>
      <c r="V392" s="8" t="s">
        <v>560</v>
      </c>
      <c r="W392" s="8"/>
      <c r="X392" s="8"/>
      <c r="Y392" s="8" t="s">
        <v>560</v>
      </c>
      <c r="Z392" s="8"/>
    </row>
    <row r="393" s="1" customFormat="1" ht="13.55" customHeight="1" spans="1:26">
      <c r="A393" s="26" t="s">
        <v>680</v>
      </c>
      <c r="B393" s="26" t="s">
        <v>667</v>
      </c>
      <c r="C393" s="8"/>
      <c r="D393" s="8" t="s">
        <v>560</v>
      </c>
      <c r="E393" s="8"/>
      <c r="F393" s="8"/>
      <c r="G393" s="8" t="s">
        <v>560</v>
      </c>
      <c r="H393" s="8"/>
      <c r="I393" s="41">
        <v>30</v>
      </c>
      <c r="J393" s="41">
        <v>30</v>
      </c>
      <c r="K393" s="49"/>
      <c r="L393" s="41">
        <v>30</v>
      </c>
      <c r="M393" s="41">
        <v>30</v>
      </c>
      <c r="N393" s="8"/>
      <c r="O393" s="8"/>
      <c r="P393" s="8"/>
      <c r="Q393" s="8"/>
      <c r="R393" s="8" t="s">
        <v>560</v>
      </c>
      <c r="S393" s="8" t="s">
        <v>560</v>
      </c>
      <c r="T393" s="8"/>
      <c r="U393" s="8"/>
      <c r="V393" s="8" t="s">
        <v>560</v>
      </c>
      <c r="W393" s="8"/>
      <c r="X393" s="8"/>
      <c r="Y393" s="8" t="s">
        <v>560</v>
      </c>
      <c r="Z393" s="8"/>
    </row>
    <row r="394" s="1" customFormat="1" ht="52.1" customHeight="1" spans="1:26">
      <c r="A394" s="6" t="s">
        <v>830</v>
      </c>
      <c r="B394" s="6" t="s">
        <v>788</v>
      </c>
      <c r="C394" s="7"/>
      <c r="D394" s="7" t="s">
        <v>560</v>
      </c>
      <c r="E394" s="6" t="s">
        <v>788</v>
      </c>
      <c r="F394" s="7"/>
      <c r="G394" s="7" t="s">
        <v>560</v>
      </c>
      <c r="H394" s="7"/>
      <c r="I394" s="19">
        <v>30</v>
      </c>
      <c r="J394" s="19">
        <v>30</v>
      </c>
      <c r="K394" s="25"/>
      <c r="L394" s="19">
        <v>30</v>
      </c>
      <c r="M394" s="19">
        <v>30</v>
      </c>
      <c r="N394" s="4" t="s">
        <v>660</v>
      </c>
      <c r="O394" s="5"/>
      <c r="P394" s="5"/>
      <c r="Q394" s="5"/>
      <c r="R394" s="5" t="s">
        <v>560</v>
      </c>
      <c r="S394" s="5" t="s">
        <v>560</v>
      </c>
      <c r="T394" s="5"/>
      <c r="U394" s="5"/>
      <c r="V394" s="5" t="s">
        <v>560</v>
      </c>
      <c r="W394" s="5"/>
      <c r="X394" s="5"/>
      <c r="Y394" s="5" t="s">
        <v>560</v>
      </c>
      <c r="Z394" s="5"/>
    </row>
    <row r="395" s="1" customFormat="1" ht="13.55" customHeight="1" spans="1:26">
      <c r="A395" s="26" t="s">
        <v>686</v>
      </c>
      <c r="B395" s="26" t="s">
        <v>667</v>
      </c>
      <c r="C395" s="8"/>
      <c r="D395" s="8" t="s">
        <v>560</v>
      </c>
      <c r="E395" s="8"/>
      <c r="F395" s="8"/>
      <c r="G395" s="8" t="s">
        <v>560</v>
      </c>
      <c r="H395" s="8"/>
      <c r="I395" s="41">
        <v>10</v>
      </c>
      <c r="J395" s="41">
        <v>10</v>
      </c>
      <c r="K395" s="49"/>
      <c r="L395" s="41">
        <v>10</v>
      </c>
      <c r="M395" s="41">
        <v>10</v>
      </c>
      <c r="N395" s="8"/>
      <c r="O395" s="8"/>
      <c r="P395" s="8"/>
      <c r="Q395" s="8"/>
      <c r="R395" s="8" t="s">
        <v>560</v>
      </c>
      <c r="S395" s="8" t="s">
        <v>560</v>
      </c>
      <c r="T395" s="8"/>
      <c r="U395" s="8"/>
      <c r="V395" s="8" t="s">
        <v>560</v>
      </c>
      <c r="W395" s="8"/>
      <c r="X395" s="8"/>
      <c r="Y395" s="8" t="s">
        <v>560</v>
      </c>
      <c r="Z395" s="8"/>
    </row>
    <row r="396" s="1" customFormat="1" ht="12" customHeight="1" spans="1:26">
      <c r="A396" s="6" t="s">
        <v>687</v>
      </c>
      <c r="B396" s="6" t="s">
        <v>667</v>
      </c>
      <c r="C396" s="7"/>
      <c r="D396" s="7" t="s">
        <v>560</v>
      </c>
      <c r="E396" s="8"/>
      <c r="F396" s="8"/>
      <c r="G396" s="8" t="s">
        <v>560</v>
      </c>
      <c r="H396" s="8"/>
      <c r="I396" s="19">
        <v>10</v>
      </c>
      <c r="J396" s="19">
        <v>10</v>
      </c>
      <c r="K396" s="25"/>
      <c r="L396" s="19">
        <v>10</v>
      </c>
      <c r="M396" s="19">
        <v>10</v>
      </c>
      <c r="N396" s="8"/>
      <c r="O396" s="8"/>
      <c r="P396" s="8"/>
      <c r="Q396" s="8"/>
      <c r="R396" s="8" t="s">
        <v>560</v>
      </c>
      <c r="S396" s="8" t="s">
        <v>560</v>
      </c>
      <c r="T396" s="8"/>
      <c r="U396" s="8"/>
      <c r="V396" s="8" t="s">
        <v>560</v>
      </c>
      <c r="W396" s="8"/>
      <c r="X396" s="8"/>
      <c r="Y396" s="8" t="s">
        <v>560</v>
      </c>
      <c r="Z396" s="8"/>
    </row>
    <row r="397" s="1" customFormat="1" ht="45.1" customHeight="1" spans="1:26">
      <c r="A397" s="6" t="s">
        <v>831</v>
      </c>
      <c r="B397" s="27">
        <v>90</v>
      </c>
      <c r="C397" s="7"/>
      <c r="D397" s="7" t="s">
        <v>560</v>
      </c>
      <c r="E397" s="27">
        <v>90</v>
      </c>
      <c r="F397" s="7"/>
      <c r="G397" s="7" t="s">
        <v>560</v>
      </c>
      <c r="H397" s="7"/>
      <c r="I397" s="19">
        <v>10</v>
      </c>
      <c r="J397" s="19">
        <v>10</v>
      </c>
      <c r="K397" s="25"/>
      <c r="L397" s="19">
        <v>10</v>
      </c>
      <c r="M397" s="19">
        <v>10</v>
      </c>
      <c r="N397" s="4" t="s">
        <v>660</v>
      </c>
      <c r="O397" s="5"/>
      <c r="P397" s="5"/>
      <c r="Q397" s="5"/>
      <c r="R397" s="5" t="s">
        <v>560</v>
      </c>
      <c r="S397" s="5" t="s">
        <v>560</v>
      </c>
      <c r="T397" s="5"/>
      <c r="U397" s="5"/>
      <c r="V397" s="5" t="s">
        <v>560</v>
      </c>
      <c r="W397" s="5"/>
      <c r="X397" s="5"/>
      <c r="Y397" s="5" t="s">
        <v>560</v>
      </c>
      <c r="Z397" s="5"/>
    </row>
    <row r="398" s="1" customFormat="1" ht="14.05" customHeight="1" spans="1:26">
      <c r="A398" s="6" t="s">
        <v>689</v>
      </c>
      <c r="B398" s="19">
        <v>100</v>
      </c>
      <c r="C398" s="25"/>
      <c r="D398" s="25" t="s">
        <v>560</v>
      </c>
      <c r="E398" s="25"/>
      <c r="F398" s="25"/>
      <c r="G398" s="25" t="s">
        <v>560</v>
      </c>
      <c r="H398" s="25"/>
      <c r="I398" s="6" t="s">
        <v>690</v>
      </c>
      <c r="J398" s="6" t="s">
        <v>560</v>
      </c>
      <c r="K398" s="7"/>
      <c r="L398" s="111">
        <v>94.25</v>
      </c>
      <c r="M398" s="111">
        <v>94.25</v>
      </c>
      <c r="N398" s="7"/>
      <c r="O398" s="7"/>
      <c r="P398" s="7"/>
      <c r="Q398" s="6" t="s">
        <v>691</v>
      </c>
      <c r="R398" s="6" t="s">
        <v>560</v>
      </c>
      <c r="S398" s="6" t="s">
        <v>560</v>
      </c>
      <c r="T398" s="7"/>
      <c r="U398" s="4" t="s">
        <v>692</v>
      </c>
      <c r="V398" s="4" t="s">
        <v>560</v>
      </c>
      <c r="W398" s="5"/>
      <c r="X398" s="5"/>
      <c r="Y398" s="5" t="s">
        <v>560</v>
      </c>
      <c r="Z398" s="5"/>
    </row>
    <row r="399" s="1" customFormat="1" ht="23.05" customHeight="1" spans="1:26">
      <c r="A399" s="66" t="s">
        <v>636</v>
      </c>
      <c r="B399" s="3"/>
      <c r="C399" s="3"/>
      <c r="D399" s="3"/>
      <c r="E399" s="3"/>
      <c r="F399" s="3"/>
      <c r="G399" s="3"/>
      <c r="H399" s="3"/>
      <c r="I399" s="3"/>
      <c r="J399" s="3"/>
      <c r="K399" s="3"/>
      <c r="L399" s="3"/>
      <c r="M399" s="3"/>
      <c r="N399" s="3"/>
      <c r="O399" s="3"/>
      <c r="P399" s="3"/>
      <c r="Q399" s="3"/>
      <c r="R399" s="3" t="s">
        <v>560</v>
      </c>
      <c r="S399" s="3"/>
      <c r="T399" s="3"/>
      <c r="U399" s="3"/>
      <c r="V399" s="3" t="s">
        <v>560</v>
      </c>
      <c r="W399" s="3"/>
      <c r="X399" s="3"/>
      <c r="Y399" s="3" t="s">
        <v>560</v>
      </c>
      <c r="Z399" s="3"/>
    </row>
    <row r="400" s="1" customFormat="1" ht="24.1" customHeight="1" spans="1:26">
      <c r="A400" s="4" t="s">
        <v>637</v>
      </c>
      <c r="B400" s="5"/>
      <c r="C400" s="5"/>
      <c r="D400" s="9" t="s">
        <v>832</v>
      </c>
      <c r="E400" s="25"/>
      <c r="F400" s="25"/>
      <c r="G400" s="25"/>
      <c r="H400" s="25"/>
      <c r="I400" s="25"/>
      <c r="J400" s="25"/>
      <c r="K400" s="25"/>
      <c r="L400" s="25"/>
      <c r="M400" s="25"/>
      <c r="N400" s="25"/>
      <c r="O400" s="25"/>
      <c r="P400" s="25"/>
      <c r="Q400" s="25"/>
      <c r="R400" s="25" t="s">
        <v>560</v>
      </c>
      <c r="S400" s="25"/>
      <c r="T400" s="25"/>
      <c r="U400" s="25"/>
      <c r="V400" s="25" t="s">
        <v>560</v>
      </c>
      <c r="W400" s="25"/>
      <c r="X400" s="25"/>
      <c r="Y400" s="25" t="s">
        <v>560</v>
      </c>
      <c r="Z400" s="25"/>
    </row>
    <row r="401" s="1" customFormat="1" ht="13.55" customHeight="1" spans="1:26">
      <c r="A401" s="4" t="s">
        <v>639</v>
      </c>
      <c r="B401" s="5"/>
      <c r="C401" s="5"/>
      <c r="D401" s="6" t="s">
        <v>640</v>
      </c>
      <c r="E401" s="7"/>
      <c r="F401" s="7"/>
      <c r="G401" s="7"/>
      <c r="H401" s="7"/>
      <c r="I401" s="7"/>
      <c r="J401" s="7"/>
      <c r="K401" s="7"/>
      <c r="L401" s="7"/>
      <c r="M401" s="10" t="s">
        <v>641</v>
      </c>
      <c r="N401" s="7"/>
      <c r="O401" s="7"/>
      <c r="P401" s="7"/>
      <c r="Q401" s="7"/>
      <c r="R401" s="7" t="s">
        <v>560</v>
      </c>
      <c r="S401" s="6" t="s">
        <v>642</v>
      </c>
      <c r="T401" s="7"/>
      <c r="U401" s="7"/>
      <c r="V401" s="7" t="s">
        <v>560</v>
      </c>
      <c r="W401" s="7"/>
      <c r="X401" s="7"/>
      <c r="Y401" s="7" t="s">
        <v>560</v>
      </c>
      <c r="Z401" s="7"/>
    </row>
    <row r="402" s="1" customFormat="1" ht="13.55" customHeight="1" spans="1:26">
      <c r="A402" s="4" t="s">
        <v>643</v>
      </c>
      <c r="B402" s="5"/>
      <c r="C402" s="5"/>
      <c r="D402" s="9" t="s">
        <v>644</v>
      </c>
      <c r="E402" s="25"/>
      <c r="F402" s="25"/>
      <c r="G402" s="25"/>
      <c r="H402" s="25"/>
      <c r="I402" s="25"/>
      <c r="J402" s="9" t="s">
        <v>645</v>
      </c>
      <c r="K402" s="25"/>
      <c r="L402" s="25"/>
      <c r="M402" s="10" t="s">
        <v>646</v>
      </c>
      <c r="N402" s="7"/>
      <c r="O402" s="7"/>
      <c r="P402" s="7"/>
      <c r="Q402" s="7"/>
      <c r="R402" s="7" t="s">
        <v>560</v>
      </c>
      <c r="S402" s="18" t="s">
        <v>647</v>
      </c>
      <c r="T402" s="25"/>
      <c r="U402" s="25"/>
      <c r="V402" s="25" t="s">
        <v>560</v>
      </c>
      <c r="W402" s="4" t="s">
        <v>648</v>
      </c>
      <c r="X402" s="5"/>
      <c r="Y402" s="5" t="s">
        <v>560</v>
      </c>
      <c r="Z402" s="4" t="s">
        <v>649</v>
      </c>
    </row>
    <row r="403" s="1" customFormat="1" ht="13.55" customHeight="1" spans="1:26">
      <c r="A403" s="5"/>
      <c r="B403" s="5"/>
      <c r="C403" s="5"/>
      <c r="D403" s="26" t="s">
        <v>694</v>
      </c>
      <c r="E403" s="8"/>
      <c r="F403" s="8"/>
      <c r="G403" s="8"/>
      <c r="H403" s="8"/>
      <c r="I403" s="8"/>
      <c r="J403" s="38">
        <v>47320408.85</v>
      </c>
      <c r="K403" s="49"/>
      <c r="L403" s="49"/>
      <c r="M403" s="112">
        <v>47320408.85</v>
      </c>
      <c r="N403" s="8"/>
      <c r="O403" s="8"/>
      <c r="P403" s="8"/>
      <c r="Q403" s="8"/>
      <c r="R403" s="8" t="s">
        <v>560</v>
      </c>
      <c r="S403" s="41">
        <v>10</v>
      </c>
      <c r="T403" s="49"/>
      <c r="U403" s="49"/>
      <c r="V403" s="49" t="s">
        <v>560</v>
      </c>
      <c r="W403" s="40">
        <v>1</v>
      </c>
      <c r="X403" s="3"/>
      <c r="Y403" s="3" t="s">
        <v>560</v>
      </c>
      <c r="Z403" s="40">
        <v>10</v>
      </c>
    </row>
    <row r="404" s="1" customFormat="1" ht="43.1" customHeight="1" spans="1:26">
      <c r="A404" s="5"/>
      <c r="B404" s="5"/>
      <c r="C404" s="5"/>
      <c r="D404" s="6" t="s">
        <v>749</v>
      </c>
      <c r="E404" s="7"/>
      <c r="F404" s="7"/>
      <c r="G404" s="8"/>
      <c r="H404" s="8"/>
      <c r="I404" s="8"/>
      <c r="J404" s="8"/>
      <c r="K404" s="8"/>
      <c r="L404" s="8"/>
      <c r="M404" s="8"/>
      <c r="N404" s="8"/>
      <c r="O404" s="8"/>
      <c r="P404" s="8"/>
      <c r="Q404" s="8"/>
      <c r="R404" s="8" t="s">
        <v>560</v>
      </c>
      <c r="S404" s="8"/>
      <c r="T404" s="8"/>
      <c r="U404" s="8"/>
      <c r="V404" s="8" t="s">
        <v>560</v>
      </c>
      <c r="W404" s="8"/>
      <c r="X404" s="8"/>
      <c r="Y404" s="8" t="s">
        <v>560</v>
      </c>
      <c r="Z404" s="8"/>
    </row>
    <row r="405" s="1" customFormat="1" ht="13.55" customHeight="1" spans="1:26">
      <c r="A405" s="5"/>
      <c r="B405" s="5"/>
      <c r="C405" s="5"/>
      <c r="D405" s="26" t="s">
        <v>696</v>
      </c>
      <c r="E405" s="8"/>
      <c r="F405" s="8"/>
      <c r="G405" s="8"/>
      <c r="H405" s="8"/>
      <c r="I405" s="8"/>
      <c r="J405" s="38">
        <v>47320408.85</v>
      </c>
      <c r="K405" s="49"/>
      <c r="L405" s="49"/>
      <c r="M405" s="112">
        <v>47320408.85</v>
      </c>
      <c r="N405" s="8"/>
      <c r="O405" s="8"/>
      <c r="P405" s="8"/>
      <c r="Q405" s="8"/>
      <c r="R405" s="8" t="s">
        <v>560</v>
      </c>
      <c r="S405" s="8"/>
      <c r="T405" s="8"/>
      <c r="U405" s="8"/>
      <c r="V405" s="8" t="s">
        <v>560</v>
      </c>
      <c r="W405" s="8"/>
      <c r="X405" s="8"/>
      <c r="Y405" s="8" t="s">
        <v>560</v>
      </c>
      <c r="Z405" s="8"/>
    </row>
    <row r="406" s="1" customFormat="1" ht="13.55" customHeight="1" spans="1:26">
      <c r="A406" s="5"/>
      <c r="B406" s="5"/>
      <c r="C406" s="5"/>
      <c r="D406" s="26" t="s">
        <v>697</v>
      </c>
      <c r="E406" s="8"/>
      <c r="F406" s="8"/>
      <c r="G406" s="8"/>
      <c r="H406" s="8"/>
      <c r="I406" s="8"/>
      <c r="J406" s="8"/>
      <c r="K406" s="8"/>
      <c r="L406" s="8"/>
      <c r="M406" s="8"/>
      <c r="N406" s="8"/>
      <c r="O406" s="8"/>
      <c r="P406" s="8"/>
      <c r="Q406" s="8"/>
      <c r="R406" s="8" t="s">
        <v>560</v>
      </c>
      <c r="S406" s="8"/>
      <c r="T406" s="8"/>
      <c r="U406" s="8"/>
      <c r="V406" s="8" t="s">
        <v>560</v>
      </c>
      <c r="W406" s="8"/>
      <c r="X406" s="8"/>
      <c r="Y406" s="8" t="s">
        <v>560</v>
      </c>
      <c r="Z406" s="8"/>
    </row>
    <row r="407" s="1" customFormat="1" ht="13.55" customHeight="1" spans="1:26">
      <c r="A407" s="4" t="s">
        <v>654</v>
      </c>
      <c r="B407" s="4" t="s">
        <v>655</v>
      </c>
      <c r="C407" s="5"/>
      <c r="D407" s="5"/>
      <c r="E407" s="5"/>
      <c r="F407" s="5"/>
      <c r="G407" s="5"/>
      <c r="H407" s="5"/>
      <c r="I407" s="5"/>
      <c r="J407" s="5"/>
      <c r="K407" s="5"/>
      <c r="L407" s="5"/>
      <c r="M407" s="4" t="s">
        <v>656</v>
      </c>
      <c r="N407" s="5"/>
      <c r="O407" s="5"/>
      <c r="P407" s="5"/>
      <c r="Q407" s="5"/>
      <c r="R407" s="5" t="s">
        <v>560</v>
      </c>
      <c r="S407" s="5"/>
      <c r="T407" s="5"/>
      <c r="U407" s="5"/>
      <c r="V407" s="5" t="s">
        <v>560</v>
      </c>
      <c r="W407" s="5"/>
      <c r="X407" s="5"/>
      <c r="Y407" s="5" t="s">
        <v>560</v>
      </c>
      <c r="Z407" s="5"/>
    </row>
    <row r="408" s="1" customFormat="1" ht="52.1" customHeight="1" spans="1:26">
      <c r="A408" s="5"/>
      <c r="B408" s="26" t="s">
        <v>833</v>
      </c>
      <c r="C408" s="8"/>
      <c r="D408" s="8"/>
      <c r="E408" s="8"/>
      <c r="F408" s="8"/>
      <c r="G408" s="8"/>
      <c r="H408" s="8"/>
      <c r="I408" s="8"/>
      <c r="J408" s="8"/>
      <c r="K408" s="8"/>
      <c r="L408" s="8"/>
      <c r="M408" s="26" t="s">
        <v>834</v>
      </c>
      <c r="N408" s="8"/>
      <c r="O408" s="8"/>
      <c r="P408" s="8"/>
      <c r="Q408" s="8"/>
      <c r="R408" s="8" t="s">
        <v>560</v>
      </c>
      <c r="S408" s="8"/>
      <c r="T408" s="8"/>
      <c r="U408" s="8"/>
      <c r="V408" s="8" t="s">
        <v>560</v>
      </c>
      <c r="W408" s="8"/>
      <c r="X408" s="8"/>
      <c r="Y408" s="8" t="s">
        <v>560</v>
      </c>
      <c r="Z408" s="8"/>
    </row>
    <row r="409" s="1" customFormat="1" ht="29.15" customHeight="1" spans="1:26">
      <c r="A409" s="6" t="s">
        <v>700</v>
      </c>
      <c r="B409" s="4" t="s">
        <v>660</v>
      </c>
      <c r="C409" s="5"/>
      <c r="D409" s="5"/>
      <c r="E409" s="5"/>
      <c r="F409" s="5"/>
      <c r="G409" s="5"/>
      <c r="H409" s="5"/>
      <c r="I409" s="5"/>
      <c r="J409" s="5"/>
      <c r="K409" s="5"/>
      <c r="L409" s="5"/>
      <c r="M409" s="5"/>
      <c r="N409" s="5"/>
      <c r="O409" s="5"/>
      <c r="P409" s="5"/>
      <c r="Q409" s="5"/>
      <c r="R409" s="5" t="s">
        <v>560</v>
      </c>
      <c r="S409" s="5"/>
      <c r="T409" s="5"/>
      <c r="U409" s="5"/>
      <c r="V409" s="5" t="s">
        <v>560</v>
      </c>
      <c r="W409" s="5"/>
      <c r="X409" s="5"/>
      <c r="Y409" s="5" t="s">
        <v>560</v>
      </c>
      <c r="Z409" s="5"/>
    </row>
    <row r="410" s="1" customFormat="1" ht="13.55" customHeight="1" spans="1:26">
      <c r="A410" s="16" t="s">
        <v>661</v>
      </c>
      <c r="B410" s="3"/>
      <c r="C410" s="3"/>
      <c r="D410" s="3"/>
      <c r="E410" s="3"/>
      <c r="F410" s="3"/>
      <c r="G410" s="3"/>
      <c r="H410" s="3"/>
      <c r="I410" s="3"/>
      <c r="J410" s="3"/>
      <c r="K410" s="3"/>
      <c r="L410" s="3"/>
      <c r="M410" s="3"/>
      <c r="N410" s="3"/>
      <c r="O410" s="3"/>
      <c r="P410" s="3"/>
      <c r="Q410" s="3"/>
      <c r="R410" s="3" t="s">
        <v>560</v>
      </c>
      <c r="S410" s="3"/>
      <c r="T410" s="3"/>
      <c r="U410" s="3"/>
      <c r="V410" s="3" t="s">
        <v>560</v>
      </c>
      <c r="W410" s="3"/>
      <c r="X410" s="3"/>
      <c r="Y410" s="3" t="s">
        <v>560</v>
      </c>
      <c r="Z410" s="3"/>
    </row>
    <row r="411" s="1" customFormat="1" ht="13.2" customHeight="1" spans="1:26">
      <c r="A411" s="6" t="s">
        <v>662</v>
      </c>
      <c r="B411" s="6" t="s">
        <v>663</v>
      </c>
      <c r="C411" s="7"/>
      <c r="D411" s="6" t="s">
        <v>664</v>
      </c>
      <c r="E411" s="7"/>
      <c r="F411" s="7"/>
      <c r="G411" s="6" t="s">
        <v>647</v>
      </c>
      <c r="H411" s="7"/>
      <c r="I411" s="7"/>
      <c r="J411" s="6" t="s">
        <v>649</v>
      </c>
      <c r="K411" s="7"/>
      <c r="L411" s="7"/>
      <c r="M411" s="4" t="s">
        <v>665</v>
      </c>
      <c r="N411" s="5"/>
      <c r="O411" s="5"/>
      <c r="P411" s="5"/>
      <c r="Q411" s="5"/>
      <c r="R411" s="5" t="s">
        <v>560</v>
      </c>
      <c r="S411" s="5"/>
      <c r="T411" s="5"/>
      <c r="U411" s="5"/>
      <c r="V411" s="5" t="s">
        <v>560</v>
      </c>
      <c r="W411" s="5"/>
      <c r="X411" s="5"/>
      <c r="Y411" s="5" t="s">
        <v>560</v>
      </c>
      <c r="Z411" s="5"/>
    </row>
    <row r="412" s="1" customFormat="1" ht="21.95" customHeight="1" spans="1:26">
      <c r="A412" s="6" t="s">
        <v>666</v>
      </c>
      <c r="B412" s="6" t="s">
        <v>667</v>
      </c>
      <c r="C412" s="7"/>
      <c r="D412" s="8"/>
      <c r="E412" s="8"/>
      <c r="F412" s="8"/>
      <c r="G412" s="19">
        <v>50</v>
      </c>
      <c r="H412" s="25"/>
      <c r="I412" s="25"/>
      <c r="J412" s="19">
        <v>50</v>
      </c>
      <c r="K412" s="25"/>
      <c r="L412" s="25"/>
      <c r="M412" s="8"/>
      <c r="N412" s="8"/>
      <c r="O412" s="8"/>
      <c r="P412" s="8"/>
      <c r="Q412" s="8"/>
      <c r="R412" s="8" t="s">
        <v>560</v>
      </c>
      <c r="S412" s="8"/>
      <c r="T412" s="8"/>
      <c r="U412" s="8"/>
      <c r="V412" s="8" t="s">
        <v>560</v>
      </c>
      <c r="W412" s="8"/>
      <c r="X412" s="8"/>
      <c r="Y412" s="8" t="s">
        <v>560</v>
      </c>
      <c r="Z412" s="8"/>
    </row>
    <row r="413" s="1" customFormat="1" ht="23.15" customHeight="1" spans="1:26">
      <c r="A413" s="6" t="s">
        <v>668</v>
      </c>
      <c r="B413" s="6" t="s">
        <v>667</v>
      </c>
      <c r="C413" s="7"/>
      <c r="D413" s="8"/>
      <c r="E413" s="8"/>
      <c r="F413" s="8"/>
      <c r="G413" s="19">
        <v>20</v>
      </c>
      <c r="H413" s="25"/>
      <c r="I413" s="25"/>
      <c r="J413" s="19">
        <v>20</v>
      </c>
      <c r="K413" s="25"/>
      <c r="L413" s="25"/>
      <c r="M413" s="8"/>
      <c r="N413" s="8"/>
      <c r="O413" s="8"/>
      <c r="P413" s="8"/>
      <c r="Q413" s="8"/>
      <c r="R413" s="8" t="s">
        <v>560</v>
      </c>
      <c r="S413" s="8"/>
      <c r="T413" s="8"/>
      <c r="U413" s="8"/>
      <c r="V413" s="8" t="s">
        <v>560</v>
      </c>
      <c r="W413" s="8"/>
      <c r="X413" s="8"/>
      <c r="Y413" s="8" t="s">
        <v>560</v>
      </c>
      <c r="Z413" s="8"/>
    </row>
    <row r="414" s="1" customFormat="1" ht="24.25" customHeight="1" spans="1:26">
      <c r="A414" s="6" t="s">
        <v>835</v>
      </c>
      <c r="B414" s="28">
        <v>1</v>
      </c>
      <c r="C414" s="7"/>
      <c r="D414" s="27">
        <v>1</v>
      </c>
      <c r="E414" s="7"/>
      <c r="F414" s="7"/>
      <c r="G414" s="19">
        <v>20</v>
      </c>
      <c r="H414" s="25"/>
      <c r="I414" s="25"/>
      <c r="J414" s="19">
        <v>20</v>
      </c>
      <c r="K414" s="25"/>
      <c r="L414" s="25"/>
      <c r="M414" s="4" t="s">
        <v>660</v>
      </c>
      <c r="N414" s="5"/>
      <c r="O414" s="5"/>
      <c r="P414" s="5"/>
      <c r="Q414" s="5"/>
      <c r="R414" s="5" t="s">
        <v>560</v>
      </c>
      <c r="S414" s="5"/>
      <c r="T414" s="5"/>
      <c r="U414" s="5"/>
      <c r="V414" s="5" t="s">
        <v>560</v>
      </c>
      <c r="W414" s="5"/>
      <c r="X414" s="5"/>
      <c r="Y414" s="5" t="s">
        <v>560</v>
      </c>
      <c r="Z414" s="5"/>
    </row>
    <row r="415" s="1" customFormat="1" ht="18" customHeight="1" spans="1:26">
      <c r="A415" s="6" t="s">
        <v>673</v>
      </c>
      <c r="B415" s="6" t="s">
        <v>667</v>
      </c>
      <c r="C415" s="7"/>
      <c r="D415" s="8"/>
      <c r="E415" s="8"/>
      <c r="F415" s="8"/>
      <c r="G415" s="19">
        <v>20</v>
      </c>
      <c r="H415" s="25"/>
      <c r="I415" s="25"/>
      <c r="J415" s="19">
        <v>20</v>
      </c>
      <c r="K415" s="25"/>
      <c r="L415" s="25"/>
      <c r="M415" s="8"/>
      <c r="N415" s="8"/>
      <c r="O415" s="8"/>
      <c r="P415" s="8"/>
      <c r="Q415" s="8"/>
      <c r="R415" s="8" t="s">
        <v>560</v>
      </c>
      <c r="S415" s="8"/>
      <c r="T415" s="8"/>
      <c r="U415" s="8"/>
      <c r="V415" s="8" t="s">
        <v>560</v>
      </c>
      <c r="W415" s="8"/>
      <c r="X415" s="8"/>
      <c r="Y415" s="8" t="s">
        <v>560</v>
      </c>
      <c r="Z415" s="8"/>
    </row>
    <row r="416" s="1" customFormat="1" ht="24.25" customHeight="1" spans="1:26">
      <c r="A416" s="6" t="s">
        <v>836</v>
      </c>
      <c r="B416" s="27">
        <v>100</v>
      </c>
      <c r="C416" s="7"/>
      <c r="D416" s="27">
        <v>100</v>
      </c>
      <c r="E416" s="7"/>
      <c r="F416" s="7"/>
      <c r="G416" s="19">
        <v>20</v>
      </c>
      <c r="H416" s="25"/>
      <c r="I416" s="25"/>
      <c r="J416" s="19">
        <v>20</v>
      </c>
      <c r="K416" s="25"/>
      <c r="L416" s="25"/>
      <c r="M416" s="4" t="s">
        <v>660</v>
      </c>
      <c r="N416" s="5"/>
      <c r="O416" s="5"/>
      <c r="P416" s="5"/>
      <c r="Q416" s="5"/>
      <c r="R416" s="5" t="s">
        <v>560</v>
      </c>
      <c r="S416" s="5"/>
      <c r="T416" s="5"/>
      <c r="U416" s="5"/>
      <c r="V416" s="5" t="s">
        <v>560</v>
      </c>
      <c r="W416" s="5"/>
      <c r="X416" s="5"/>
      <c r="Y416" s="5" t="s">
        <v>560</v>
      </c>
      <c r="Z416" s="5"/>
    </row>
    <row r="417" s="1" customFormat="1" ht="21" customHeight="1" spans="1:26">
      <c r="A417" s="6" t="s">
        <v>675</v>
      </c>
      <c r="B417" s="6" t="s">
        <v>667</v>
      </c>
      <c r="C417" s="7"/>
      <c r="D417" s="8"/>
      <c r="E417" s="8"/>
      <c r="F417" s="8"/>
      <c r="G417" s="19">
        <v>10</v>
      </c>
      <c r="H417" s="25"/>
      <c r="I417" s="25"/>
      <c r="J417" s="19">
        <v>10</v>
      </c>
      <c r="K417" s="25"/>
      <c r="L417" s="25"/>
      <c r="M417" s="8"/>
      <c r="N417" s="8"/>
      <c r="O417" s="8"/>
      <c r="P417" s="8"/>
      <c r="Q417" s="8"/>
      <c r="R417" s="8" t="s">
        <v>560</v>
      </c>
      <c r="S417" s="8"/>
      <c r="T417" s="8"/>
      <c r="U417" s="8"/>
      <c r="V417" s="8" t="s">
        <v>560</v>
      </c>
      <c r="W417" s="8"/>
      <c r="X417" s="8"/>
      <c r="Y417" s="8" t="s">
        <v>560</v>
      </c>
      <c r="Z417" s="8"/>
    </row>
    <row r="418" s="1" customFormat="1" ht="24.25" customHeight="1" spans="1:26">
      <c r="A418" s="6" t="s">
        <v>837</v>
      </c>
      <c r="B418" s="27">
        <v>100</v>
      </c>
      <c r="C418" s="7"/>
      <c r="D418" s="27">
        <v>100</v>
      </c>
      <c r="E418" s="7"/>
      <c r="F418" s="7"/>
      <c r="G418" s="19">
        <v>10</v>
      </c>
      <c r="H418" s="25"/>
      <c r="I418" s="25"/>
      <c r="J418" s="19">
        <v>10</v>
      </c>
      <c r="K418" s="25"/>
      <c r="L418" s="25"/>
      <c r="M418" s="4" t="s">
        <v>660</v>
      </c>
      <c r="N418" s="5"/>
      <c r="O418" s="5"/>
      <c r="P418" s="5"/>
      <c r="Q418" s="5"/>
      <c r="R418" s="5" t="s">
        <v>560</v>
      </c>
      <c r="S418" s="5"/>
      <c r="T418" s="5"/>
      <c r="U418" s="5"/>
      <c r="V418" s="5" t="s">
        <v>560</v>
      </c>
      <c r="W418" s="5"/>
      <c r="X418" s="5"/>
      <c r="Y418" s="5" t="s">
        <v>560</v>
      </c>
      <c r="Z418" s="5"/>
    </row>
    <row r="419" s="1" customFormat="1" ht="26.15" customHeight="1" spans="1:26">
      <c r="A419" s="6" t="s">
        <v>679</v>
      </c>
      <c r="B419" s="6" t="s">
        <v>667</v>
      </c>
      <c r="C419" s="7"/>
      <c r="D419" s="8"/>
      <c r="E419" s="8"/>
      <c r="F419" s="8"/>
      <c r="G419" s="19">
        <v>30</v>
      </c>
      <c r="H419" s="25"/>
      <c r="I419" s="25"/>
      <c r="J419" s="19">
        <v>30</v>
      </c>
      <c r="K419" s="25"/>
      <c r="L419" s="25"/>
      <c r="M419" s="8"/>
      <c r="N419" s="8"/>
      <c r="O419" s="8"/>
      <c r="P419" s="8"/>
      <c r="Q419" s="8"/>
      <c r="R419" s="8" t="s">
        <v>560</v>
      </c>
      <c r="S419" s="8"/>
      <c r="T419" s="8"/>
      <c r="U419" s="8"/>
      <c r="V419" s="8" t="s">
        <v>560</v>
      </c>
      <c r="W419" s="8"/>
      <c r="X419" s="8"/>
      <c r="Y419" s="8" t="s">
        <v>560</v>
      </c>
      <c r="Z419" s="8"/>
    </row>
    <row r="420" s="1" customFormat="1" ht="27.1" customHeight="1" spans="1:26">
      <c r="A420" s="6" t="s">
        <v>680</v>
      </c>
      <c r="B420" s="6" t="s">
        <v>667</v>
      </c>
      <c r="C420" s="7"/>
      <c r="D420" s="8"/>
      <c r="E420" s="8"/>
      <c r="F420" s="8"/>
      <c r="G420" s="19">
        <v>30</v>
      </c>
      <c r="H420" s="25"/>
      <c r="I420" s="25"/>
      <c r="J420" s="19">
        <v>30</v>
      </c>
      <c r="K420" s="25"/>
      <c r="L420" s="25"/>
      <c r="M420" s="8"/>
      <c r="N420" s="8"/>
      <c r="O420" s="8"/>
      <c r="P420" s="8"/>
      <c r="Q420" s="8"/>
      <c r="R420" s="8" t="s">
        <v>560</v>
      </c>
      <c r="S420" s="8"/>
      <c r="T420" s="8"/>
      <c r="U420" s="8"/>
      <c r="V420" s="8" t="s">
        <v>560</v>
      </c>
      <c r="W420" s="8"/>
      <c r="X420" s="8"/>
      <c r="Y420" s="8" t="s">
        <v>560</v>
      </c>
      <c r="Z420" s="8"/>
    </row>
    <row r="421" s="1" customFormat="1" ht="36" customHeight="1" spans="1:26">
      <c r="A421" s="6" t="s">
        <v>838</v>
      </c>
      <c r="B421" s="6" t="s">
        <v>839</v>
      </c>
      <c r="C421" s="7"/>
      <c r="D421" s="6" t="s">
        <v>839</v>
      </c>
      <c r="E421" s="7"/>
      <c r="F421" s="7"/>
      <c r="G421" s="19">
        <v>30</v>
      </c>
      <c r="H421" s="25"/>
      <c r="I421" s="25"/>
      <c r="J421" s="19">
        <v>30</v>
      </c>
      <c r="K421" s="25"/>
      <c r="L421" s="25"/>
      <c r="M421" s="4" t="s">
        <v>660</v>
      </c>
      <c r="N421" s="5"/>
      <c r="O421" s="5"/>
      <c r="P421" s="5"/>
      <c r="Q421" s="5"/>
      <c r="R421" s="5" t="s">
        <v>560</v>
      </c>
      <c r="S421" s="5"/>
      <c r="T421" s="5"/>
      <c r="U421" s="5"/>
      <c r="V421" s="5" t="s">
        <v>560</v>
      </c>
      <c r="W421" s="5"/>
      <c r="X421" s="5"/>
      <c r="Y421" s="5" t="s">
        <v>560</v>
      </c>
      <c r="Z421" s="5"/>
    </row>
    <row r="422" s="1" customFormat="1" ht="24.1" customHeight="1" spans="1:26">
      <c r="A422" s="6" t="s">
        <v>686</v>
      </c>
      <c r="B422" s="6" t="s">
        <v>667</v>
      </c>
      <c r="C422" s="7"/>
      <c r="D422" s="8"/>
      <c r="E422" s="8"/>
      <c r="F422" s="8"/>
      <c r="G422" s="19">
        <v>10</v>
      </c>
      <c r="H422" s="25"/>
      <c r="I422" s="25"/>
      <c r="J422" s="19">
        <v>10</v>
      </c>
      <c r="K422" s="25"/>
      <c r="L422" s="25"/>
      <c r="M422" s="8"/>
      <c r="N422" s="8"/>
      <c r="O422" s="8"/>
      <c r="P422" s="8"/>
      <c r="Q422" s="8"/>
      <c r="R422" s="8" t="s">
        <v>560</v>
      </c>
      <c r="S422" s="8"/>
      <c r="T422" s="8"/>
      <c r="U422" s="8"/>
      <c r="V422" s="8" t="s">
        <v>560</v>
      </c>
      <c r="W422" s="8"/>
      <c r="X422" s="8"/>
      <c r="Y422" s="8" t="s">
        <v>560</v>
      </c>
      <c r="Z422" s="8"/>
    </row>
    <row r="423" s="1" customFormat="1" ht="24.25" customHeight="1" spans="1:26">
      <c r="A423" s="6" t="s">
        <v>687</v>
      </c>
      <c r="B423" s="6" t="s">
        <v>667</v>
      </c>
      <c r="C423" s="7"/>
      <c r="D423" s="8"/>
      <c r="E423" s="8"/>
      <c r="F423" s="8"/>
      <c r="G423" s="19">
        <v>10</v>
      </c>
      <c r="H423" s="25"/>
      <c r="I423" s="25"/>
      <c r="J423" s="19">
        <v>10</v>
      </c>
      <c r="K423" s="25"/>
      <c r="L423" s="25"/>
      <c r="M423" s="8"/>
      <c r="N423" s="8"/>
      <c r="O423" s="8"/>
      <c r="P423" s="8"/>
      <c r="Q423" s="8"/>
      <c r="R423" s="8" t="s">
        <v>560</v>
      </c>
      <c r="S423" s="8"/>
      <c r="T423" s="8"/>
      <c r="U423" s="8"/>
      <c r="V423" s="8" t="s">
        <v>560</v>
      </c>
      <c r="W423" s="8"/>
      <c r="X423" s="8"/>
      <c r="Y423" s="8" t="s">
        <v>560</v>
      </c>
      <c r="Z423" s="8"/>
    </row>
    <row r="424" s="1" customFormat="1" ht="24.25" customHeight="1" spans="1:26">
      <c r="A424" s="6" t="s">
        <v>840</v>
      </c>
      <c r="B424" s="27">
        <v>90</v>
      </c>
      <c r="C424" s="7"/>
      <c r="D424" s="27">
        <v>90</v>
      </c>
      <c r="E424" s="7"/>
      <c r="F424" s="7"/>
      <c r="G424" s="19">
        <v>10</v>
      </c>
      <c r="H424" s="25"/>
      <c r="I424" s="25"/>
      <c r="J424" s="19">
        <v>10</v>
      </c>
      <c r="K424" s="25"/>
      <c r="L424" s="25"/>
      <c r="M424" s="4" t="s">
        <v>660</v>
      </c>
      <c r="N424" s="5"/>
      <c r="O424" s="5"/>
      <c r="P424" s="5"/>
      <c r="Q424" s="5"/>
      <c r="R424" s="5" t="s">
        <v>560</v>
      </c>
      <c r="S424" s="5"/>
      <c r="T424" s="5"/>
      <c r="U424" s="5"/>
      <c r="V424" s="5" t="s">
        <v>560</v>
      </c>
      <c r="W424" s="5"/>
      <c r="X424" s="5"/>
      <c r="Y424" s="5" t="s">
        <v>560</v>
      </c>
      <c r="Z424" s="5"/>
    </row>
    <row r="425" s="1" customFormat="1" ht="14.05" customHeight="1" spans="1:26">
      <c r="A425" s="6" t="s">
        <v>689</v>
      </c>
      <c r="B425" s="19">
        <v>100</v>
      </c>
      <c r="C425" s="25"/>
      <c r="D425" s="25"/>
      <c r="E425" s="25"/>
      <c r="F425" s="25"/>
      <c r="G425" s="6" t="s">
        <v>690</v>
      </c>
      <c r="H425" s="7"/>
      <c r="I425" s="7"/>
      <c r="J425" s="42">
        <v>100</v>
      </c>
      <c r="K425" s="7"/>
      <c r="L425" s="7"/>
      <c r="M425" s="7"/>
      <c r="N425" s="7"/>
      <c r="O425" s="7"/>
      <c r="P425" s="7"/>
      <c r="Q425" s="7"/>
      <c r="R425" s="7" t="s">
        <v>560</v>
      </c>
      <c r="S425" s="9" t="s">
        <v>691</v>
      </c>
      <c r="T425" s="25"/>
      <c r="U425" s="25"/>
      <c r="V425" s="25" t="s">
        <v>560</v>
      </c>
      <c r="W425" s="4" t="s">
        <v>692</v>
      </c>
      <c r="X425" s="5"/>
      <c r="Y425" s="5" t="s">
        <v>560</v>
      </c>
      <c r="Z425" s="5"/>
    </row>
    <row r="426" s="1" customFormat="1" ht="23.05" customHeight="1" spans="1:26">
      <c r="A426" s="66" t="s">
        <v>636</v>
      </c>
      <c r="B426" s="3"/>
      <c r="C426" s="3"/>
      <c r="D426" s="3"/>
      <c r="E426" s="3"/>
      <c r="F426" s="3"/>
      <c r="G426" s="3"/>
      <c r="H426" s="3"/>
      <c r="I426" s="3"/>
      <c r="J426" s="3"/>
      <c r="K426" s="3"/>
      <c r="L426" s="3"/>
      <c r="M426" s="3"/>
      <c r="N426" s="3"/>
      <c r="O426" s="3"/>
      <c r="P426" s="3"/>
      <c r="Q426" s="3"/>
      <c r="R426" s="3" t="s">
        <v>560</v>
      </c>
      <c r="S426" s="3"/>
      <c r="T426" s="3"/>
      <c r="U426" s="3"/>
      <c r="V426" s="3" t="s">
        <v>560</v>
      </c>
      <c r="W426" s="3"/>
      <c r="X426" s="3"/>
      <c r="Y426" s="3" t="s">
        <v>560</v>
      </c>
      <c r="Z426" s="3"/>
    </row>
    <row r="427" s="1" customFormat="1" ht="13.55" customHeight="1" spans="1:26">
      <c r="A427" s="4" t="s">
        <v>637</v>
      </c>
      <c r="B427" s="5"/>
      <c r="C427" s="5"/>
      <c r="D427" s="5"/>
      <c r="E427" s="6" t="s">
        <v>841</v>
      </c>
      <c r="F427" s="7"/>
      <c r="G427" s="7"/>
      <c r="H427" s="7"/>
      <c r="I427" s="7"/>
      <c r="J427" s="7"/>
      <c r="K427" s="7"/>
      <c r="L427" s="7"/>
      <c r="M427" s="7"/>
      <c r="N427" s="7"/>
      <c r="O427" s="7"/>
      <c r="P427" s="7"/>
      <c r="Q427" s="7"/>
      <c r="R427" s="7" t="s">
        <v>560</v>
      </c>
      <c r="S427" s="7"/>
      <c r="T427" s="7"/>
      <c r="U427" s="7"/>
      <c r="V427" s="7" t="s">
        <v>560</v>
      </c>
      <c r="W427" s="7"/>
      <c r="X427" s="7"/>
      <c r="Y427" s="7" t="s">
        <v>560</v>
      </c>
      <c r="Z427" s="7"/>
    </row>
    <row r="428" s="1" customFormat="1" ht="13.55" customHeight="1" spans="1:26">
      <c r="A428" s="4" t="s">
        <v>639</v>
      </c>
      <c r="B428" s="5"/>
      <c r="C428" s="5"/>
      <c r="D428" s="5"/>
      <c r="E428" s="6" t="s">
        <v>640</v>
      </c>
      <c r="F428" s="7"/>
      <c r="G428" s="7"/>
      <c r="H428" s="7"/>
      <c r="I428" s="7"/>
      <c r="J428" s="7"/>
      <c r="K428" s="7"/>
      <c r="L428" s="7"/>
      <c r="M428" s="7"/>
      <c r="N428" s="7"/>
      <c r="O428" s="4" t="s">
        <v>641</v>
      </c>
      <c r="P428" s="5"/>
      <c r="Q428" s="5"/>
      <c r="R428" s="5" t="s">
        <v>560</v>
      </c>
      <c r="S428" s="6" t="s">
        <v>642</v>
      </c>
      <c r="T428" s="7"/>
      <c r="U428" s="7"/>
      <c r="V428" s="7" t="s">
        <v>560</v>
      </c>
      <c r="W428" s="7"/>
      <c r="X428" s="7"/>
      <c r="Y428" s="7" t="s">
        <v>560</v>
      </c>
      <c r="Z428" s="7"/>
    </row>
    <row r="429" s="1" customFormat="1" ht="13.55" customHeight="1" spans="1:26">
      <c r="A429" s="4" t="s">
        <v>643</v>
      </c>
      <c r="B429" s="5"/>
      <c r="C429" s="5"/>
      <c r="D429" s="5"/>
      <c r="E429" s="9" t="s">
        <v>644</v>
      </c>
      <c r="F429" s="25"/>
      <c r="G429" s="25"/>
      <c r="H429" s="25"/>
      <c r="I429" s="25"/>
      <c r="J429" s="25"/>
      <c r="K429" s="25"/>
      <c r="L429" s="9" t="s">
        <v>645</v>
      </c>
      <c r="M429" s="25"/>
      <c r="N429" s="25"/>
      <c r="O429" s="4" t="s">
        <v>646</v>
      </c>
      <c r="P429" s="5"/>
      <c r="Q429" s="5"/>
      <c r="R429" s="5" t="s">
        <v>560</v>
      </c>
      <c r="S429" s="4" t="s">
        <v>647</v>
      </c>
      <c r="T429" s="5"/>
      <c r="U429" s="5"/>
      <c r="V429" s="5" t="s">
        <v>560</v>
      </c>
      <c r="W429" s="4" t="s">
        <v>648</v>
      </c>
      <c r="X429" s="5"/>
      <c r="Y429" s="5" t="s">
        <v>560</v>
      </c>
      <c r="Z429" s="10" t="s">
        <v>649</v>
      </c>
    </row>
    <row r="430" s="1" customFormat="1" ht="13.55" customHeight="1" spans="1:26">
      <c r="A430" s="5"/>
      <c r="B430" s="5"/>
      <c r="C430" s="5"/>
      <c r="D430" s="5"/>
      <c r="E430" s="6" t="s">
        <v>694</v>
      </c>
      <c r="F430" s="7"/>
      <c r="G430" s="7"/>
      <c r="H430" s="7"/>
      <c r="I430" s="8"/>
      <c r="J430" s="8"/>
      <c r="K430" s="8"/>
      <c r="L430" s="12">
        <v>35794.5</v>
      </c>
      <c r="M430" s="25"/>
      <c r="N430" s="25"/>
      <c r="O430" s="13">
        <v>35794.5</v>
      </c>
      <c r="P430" s="5"/>
      <c r="Q430" s="5"/>
      <c r="R430" s="5" t="s">
        <v>560</v>
      </c>
      <c r="S430" s="45">
        <v>10</v>
      </c>
      <c r="T430" s="25"/>
      <c r="U430" s="25"/>
      <c r="V430" s="25" t="s">
        <v>560</v>
      </c>
      <c r="W430" s="19">
        <v>1</v>
      </c>
      <c r="X430" s="25"/>
      <c r="Y430" s="25" t="s">
        <v>560</v>
      </c>
      <c r="Z430" s="14">
        <v>10</v>
      </c>
    </row>
    <row r="431" s="1" customFormat="1" ht="24.1" customHeight="1" spans="1:26">
      <c r="A431" s="5"/>
      <c r="B431" s="5"/>
      <c r="C431" s="5"/>
      <c r="D431" s="5"/>
      <c r="E431" s="6" t="s">
        <v>749</v>
      </c>
      <c r="F431" s="7"/>
      <c r="G431" s="7"/>
      <c r="H431" s="7"/>
      <c r="I431" s="8"/>
      <c r="J431" s="8"/>
      <c r="K431" s="8"/>
      <c r="L431" s="12">
        <v>35794.5</v>
      </c>
      <c r="M431" s="25"/>
      <c r="N431" s="25"/>
      <c r="O431" s="13">
        <v>35794.5</v>
      </c>
      <c r="P431" s="5"/>
      <c r="Q431" s="5"/>
      <c r="R431" s="5" t="s">
        <v>560</v>
      </c>
      <c r="S431" s="8"/>
      <c r="T431" s="8"/>
      <c r="U431" s="8"/>
      <c r="V431" s="8" t="s">
        <v>560</v>
      </c>
      <c r="W431" s="8"/>
      <c r="X431" s="8"/>
      <c r="Y431" s="8" t="s">
        <v>560</v>
      </c>
      <c r="Z431" s="8"/>
    </row>
    <row r="432" s="1" customFormat="1" ht="13.55" customHeight="1" spans="1:26">
      <c r="A432" s="5"/>
      <c r="B432" s="5"/>
      <c r="C432" s="5"/>
      <c r="D432" s="5"/>
      <c r="E432" s="26" t="s">
        <v>696</v>
      </c>
      <c r="F432" s="8"/>
      <c r="G432" s="8"/>
      <c r="H432" s="8"/>
      <c r="I432" s="8"/>
      <c r="J432" s="8"/>
      <c r="K432" s="8"/>
      <c r="L432" s="8"/>
      <c r="M432" s="8"/>
      <c r="N432" s="8"/>
      <c r="O432" s="8"/>
      <c r="P432" s="8"/>
      <c r="Q432" s="8"/>
      <c r="R432" s="8" t="s">
        <v>560</v>
      </c>
      <c r="S432" s="8"/>
      <c r="T432" s="8"/>
      <c r="U432" s="8"/>
      <c r="V432" s="8" t="s">
        <v>560</v>
      </c>
      <c r="W432" s="8"/>
      <c r="X432" s="8"/>
      <c r="Y432" s="8" t="s">
        <v>560</v>
      </c>
      <c r="Z432" s="8"/>
    </row>
    <row r="433" s="1" customFormat="1" ht="13.55" customHeight="1" spans="1:26">
      <c r="A433" s="5"/>
      <c r="B433" s="5"/>
      <c r="C433" s="5"/>
      <c r="D433" s="5"/>
      <c r="E433" s="26" t="s">
        <v>697</v>
      </c>
      <c r="F433" s="8"/>
      <c r="G433" s="8"/>
      <c r="H433" s="8"/>
      <c r="I433" s="8"/>
      <c r="J433" s="8"/>
      <c r="K433" s="8"/>
      <c r="L433" s="8"/>
      <c r="M433" s="8"/>
      <c r="N433" s="8"/>
      <c r="O433" s="8"/>
      <c r="P433" s="8"/>
      <c r="Q433" s="8"/>
      <c r="R433" s="8" t="s">
        <v>560</v>
      </c>
      <c r="S433" s="8"/>
      <c r="T433" s="8"/>
      <c r="U433" s="8"/>
      <c r="V433" s="8" t="s">
        <v>560</v>
      </c>
      <c r="W433" s="8"/>
      <c r="X433" s="8"/>
      <c r="Y433" s="8" t="s">
        <v>560</v>
      </c>
      <c r="Z433" s="8"/>
    </row>
    <row r="434" s="1" customFormat="1" ht="13.55" customHeight="1" spans="1:26">
      <c r="A434" s="4" t="s">
        <v>654</v>
      </c>
      <c r="B434" s="4" t="s">
        <v>655</v>
      </c>
      <c r="C434" s="5"/>
      <c r="D434" s="5"/>
      <c r="E434" s="5"/>
      <c r="F434" s="5"/>
      <c r="G434" s="5"/>
      <c r="H434" s="5"/>
      <c r="I434" s="5"/>
      <c r="J434" s="5"/>
      <c r="K434" s="5"/>
      <c r="L434" s="5"/>
      <c r="M434" s="5"/>
      <c r="N434" s="5"/>
      <c r="O434" s="4" t="s">
        <v>656</v>
      </c>
      <c r="P434" s="5"/>
      <c r="Q434" s="5"/>
      <c r="R434" s="5" t="s">
        <v>560</v>
      </c>
      <c r="S434" s="5"/>
      <c r="T434" s="5"/>
      <c r="U434" s="5"/>
      <c r="V434" s="5" t="s">
        <v>560</v>
      </c>
      <c r="W434" s="5"/>
      <c r="X434" s="5"/>
      <c r="Y434" s="5" t="s">
        <v>560</v>
      </c>
      <c r="Z434" s="5"/>
    </row>
    <row r="435" s="1" customFormat="1" ht="134.65" customHeight="1" spans="1:26">
      <c r="A435" s="5"/>
      <c r="B435" s="6" t="s">
        <v>842</v>
      </c>
      <c r="C435" s="7"/>
      <c r="D435" s="7"/>
      <c r="E435" s="7"/>
      <c r="F435" s="7"/>
      <c r="G435" s="7"/>
      <c r="H435" s="7"/>
      <c r="I435" s="7"/>
      <c r="J435" s="7"/>
      <c r="K435" s="7"/>
      <c r="L435" s="7"/>
      <c r="M435" s="7"/>
      <c r="N435" s="7"/>
      <c r="O435" s="6" t="s">
        <v>843</v>
      </c>
      <c r="P435" s="7"/>
      <c r="Q435" s="7"/>
      <c r="R435" s="7" t="s">
        <v>560</v>
      </c>
      <c r="S435" s="7"/>
      <c r="T435" s="7"/>
      <c r="U435" s="7"/>
      <c r="V435" s="7" t="s">
        <v>560</v>
      </c>
      <c r="W435" s="7"/>
      <c r="X435" s="7"/>
      <c r="Y435" s="7" t="s">
        <v>560</v>
      </c>
      <c r="Z435" s="7"/>
    </row>
    <row r="436" s="1" customFormat="1" ht="30.1" customHeight="1" spans="1:26">
      <c r="A436" s="6" t="s">
        <v>700</v>
      </c>
      <c r="B436" s="4" t="s">
        <v>660</v>
      </c>
      <c r="C436" s="5"/>
      <c r="D436" s="5"/>
      <c r="E436" s="5"/>
      <c r="F436" s="5"/>
      <c r="G436" s="5"/>
      <c r="H436" s="5"/>
      <c r="I436" s="5"/>
      <c r="J436" s="5"/>
      <c r="K436" s="5"/>
      <c r="L436" s="5"/>
      <c r="M436" s="5"/>
      <c r="N436" s="5"/>
      <c r="O436" s="5"/>
      <c r="P436" s="5"/>
      <c r="Q436" s="5"/>
      <c r="R436" s="5" t="s">
        <v>560</v>
      </c>
      <c r="S436" s="5"/>
      <c r="T436" s="5"/>
      <c r="U436" s="5"/>
      <c r="V436" s="5" t="s">
        <v>560</v>
      </c>
      <c r="W436" s="5"/>
      <c r="X436" s="5"/>
      <c r="Y436" s="5" t="s">
        <v>560</v>
      </c>
      <c r="Z436" s="5"/>
    </row>
    <row r="437" s="1" customFormat="1" ht="13.55" customHeight="1" spans="1:26">
      <c r="A437" s="16" t="s">
        <v>661</v>
      </c>
      <c r="B437" s="3"/>
      <c r="C437" s="3"/>
      <c r="D437" s="3"/>
      <c r="E437" s="3"/>
      <c r="F437" s="3"/>
      <c r="G437" s="3"/>
      <c r="H437" s="3"/>
      <c r="I437" s="3"/>
      <c r="J437" s="3"/>
      <c r="K437" s="3"/>
      <c r="L437" s="3"/>
      <c r="M437" s="3"/>
      <c r="N437" s="3"/>
      <c r="O437" s="3"/>
      <c r="P437" s="3"/>
      <c r="Q437" s="3"/>
      <c r="R437" s="3" t="s">
        <v>560</v>
      </c>
      <c r="S437" s="3"/>
      <c r="T437" s="3"/>
      <c r="U437" s="3"/>
      <c r="V437" s="3" t="s">
        <v>560</v>
      </c>
      <c r="W437" s="3"/>
      <c r="X437" s="3"/>
      <c r="Y437" s="3" t="s">
        <v>560</v>
      </c>
      <c r="Z437" s="3"/>
    </row>
    <row r="438" s="1" customFormat="1" ht="12" customHeight="1" spans="1:26">
      <c r="A438" s="6" t="s">
        <v>662</v>
      </c>
      <c r="B438" s="6" t="s">
        <v>663</v>
      </c>
      <c r="C438" s="7"/>
      <c r="D438" s="7"/>
      <c r="E438" s="6" t="s">
        <v>664</v>
      </c>
      <c r="F438" s="7"/>
      <c r="G438" s="7"/>
      <c r="H438" s="7"/>
      <c r="I438" s="6" t="s">
        <v>647</v>
      </c>
      <c r="J438" s="7"/>
      <c r="K438" s="7"/>
      <c r="L438" s="6" t="s">
        <v>649</v>
      </c>
      <c r="M438" s="7"/>
      <c r="N438" s="7"/>
      <c r="O438" s="4" t="s">
        <v>665</v>
      </c>
      <c r="P438" s="5"/>
      <c r="Q438" s="5"/>
      <c r="R438" s="5" t="s">
        <v>560</v>
      </c>
      <c r="S438" s="5"/>
      <c r="T438" s="5"/>
      <c r="U438" s="5"/>
      <c r="V438" s="5" t="s">
        <v>560</v>
      </c>
      <c r="W438" s="5"/>
      <c r="X438" s="5"/>
      <c r="Y438" s="5" t="s">
        <v>560</v>
      </c>
      <c r="Z438" s="5"/>
    </row>
    <row r="439" s="1" customFormat="1" ht="13.55" customHeight="1" spans="1:26">
      <c r="A439" s="26" t="s">
        <v>666</v>
      </c>
      <c r="B439" s="26" t="s">
        <v>667</v>
      </c>
      <c r="C439" s="8"/>
      <c r="D439" s="8"/>
      <c r="E439" s="8"/>
      <c r="F439" s="8"/>
      <c r="G439" s="8"/>
      <c r="H439" s="8"/>
      <c r="I439" s="68">
        <v>50</v>
      </c>
      <c r="J439" s="49"/>
      <c r="K439" s="49"/>
      <c r="L439" s="41">
        <v>50</v>
      </c>
      <c r="M439" s="49"/>
      <c r="N439" s="49"/>
      <c r="O439" s="8"/>
      <c r="P439" s="8"/>
      <c r="Q439" s="8"/>
      <c r="R439" s="8" t="s">
        <v>560</v>
      </c>
      <c r="S439" s="8"/>
      <c r="T439" s="8"/>
      <c r="U439" s="8"/>
      <c r="V439" s="8" t="s">
        <v>560</v>
      </c>
      <c r="W439" s="8"/>
      <c r="X439" s="8"/>
      <c r="Y439" s="8" t="s">
        <v>560</v>
      </c>
      <c r="Z439" s="8"/>
    </row>
    <row r="440" s="1" customFormat="1" ht="13.55" customHeight="1" spans="1:26">
      <c r="A440" s="26" t="s">
        <v>673</v>
      </c>
      <c r="B440" s="26" t="s">
        <v>667</v>
      </c>
      <c r="C440" s="8"/>
      <c r="D440" s="8"/>
      <c r="E440" s="8"/>
      <c r="F440" s="8"/>
      <c r="G440" s="8"/>
      <c r="H440" s="8"/>
      <c r="I440" s="68">
        <v>20</v>
      </c>
      <c r="J440" s="49"/>
      <c r="K440" s="49"/>
      <c r="L440" s="41">
        <v>20</v>
      </c>
      <c r="M440" s="49"/>
      <c r="N440" s="49"/>
      <c r="O440" s="8"/>
      <c r="P440" s="8"/>
      <c r="Q440" s="8"/>
      <c r="R440" s="8" t="s">
        <v>560</v>
      </c>
      <c r="S440" s="8"/>
      <c r="T440" s="8"/>
      <c r="U440" s="8"/>
      <c r="V440" s="8" t="s">
        <v>560</v>
      </c>
      <c r="W440" s="8"/>
      <c r="X440" s="8"/>
      <c r="Y440" s="8" t="s">
        <v>560</v>
      </c>
      <c r="Z440" s="8"/>
    </row>
    <row r="441" s="1" customFormat="1" ht="31.1" customHeight="1" spans="1:26">
      <c r="A441" s="6" t="s">
        <v>844</v>
      </c>
      <c r="B441" s="27">
        <v>20</v>
      </c>
      <c r="C441" s="7"/>
      <c r="D441" s="7"/>
      <c r="E441" s="27">
        <v>20</v>
      </c>
      <c r="F441" s="7"/>
      <c r="G441" s="7"/>
      <c r="H441" s="7"/>
      <c r="I441" s="45">
        <v>20</v>
      </c>
      <c r="J441" s="25"/>
      <c r="K441" s="25"/>
      <c r="L441" s="19">
        <v>20</v>
      </c>
      <c r="M441" s="25"/>
      <c r="N441" s="25"/>
      <c r="O441" s="4" t="s">
        <v>660</v>
      </c>
      <c r="P441" s="5"/>
      <c r="Q441" s="5"/>
      <c r="R441" s="5" t="s">
        <v>560</v>
      </c>
      <c r="S441" s="5"/>
      <c r="T441" s="5"/>
      <c r="U441" s="5"/>
      <c r="V441" s="5" t="s">
        <v>560</v>
      </c>
      <c r="W441" s="5"/>
      <c r="X441" s="5"/>
      <c r="Y441" s="5" t="s">
        <v>560</v>
      </c>
      <c r="Z441" s="5"/>
    </row>
    <row r="442" s="1" customFormat="1" ht="13.55" customHeight="1" spans="1:26">
      <c r="A442" s="26" t="s">
        <v>675</v>
      </c>
      <c r="B442" s="26" t="s">
        <v>667</v>
      </c>
      <c r="C442" s="8"/>
      <c r="D442" s="8"/>
      <c r="E442" s="8"/>
      <c r="F442" s="8"/>
      <c r="G442" s="8"/>
      <c r="H442" s="8"/>
      <c r="I442" s="68">
        <v>15</v>
      </c>
      <c r="J442" s="49"/>
      <c r="K442" s="49"/>
      <c r="L442" s="41">
        <v>15</v>
      </c>
      <c r="M442" s="49"/>
      <c r="N442" s="49"/>
      <c r="O442" s="8"/>
      <c r="P442" s="8"/>
      <c r="Q442" s="8"/>
      <c r="R442" s="8" t="s">
        <v>560</v>
      </c>
      <c r="S442" s="8"/>
      <c r="T442" s="8"/>
      <c r="U442" s="8"/>
      <c r="V442" s="8" t="s">
        <v>560</v>
      </c>
      <c r="W442" s="8"/>
      <c r="X442" s="8"/>
      <c r="Y442" s="8" t="s">
        <v>560</v>
      </c>
      <c r="Z442" s="8"/>
    </row>
    <row r="443" s="1" customFormat="1" ht="33.1" customHeight="1" spans="1:26">
      <c r="A443" s="6" t="s">
        <v>845</v>
      </c>
      <c r="B443" s="27">
        <v>100</v>
      </c>
      <c r="C443" s="7"/>
      <c r="D443" s="7"/>
      <c r="E443" s="27">
        <v>100</v>
      </c>
      <c r="F443" s="7"/>
      <c r="G443" s="7"/>
      <c r="H443" s="7"/>
      <c r="I443" s="45">
        <v>15</v>
      </c>
      <c r="J443" s="25"/>
      <c r="K443" s="25"/>
      <c r="L443" s="19">
        <v>15</v>
      </c>
      <c r="M443" s="25"/>
      <c r="N443" s="25"/>
      <c r="O443" s="4" t="s">
        <v>660</v>
      </c>
      <c r="P443" s="5"/>
      <c r="Q443" s="5"/>
      <c r="R443" s="5" t="s">
        <v>560</v>
      </c>
      <c r="S443" s="5"/>
      <c r="T443" s="5"/>
      <c r="U443" s="5"/>
      <c r="V443" s="5" t="s">
        <v>560</v>
      </c>
      <c r="W443" s="5"/>
      <c r="X443" s="5"/>
      <c r="Y443" s="5" t="s">
        <v>560</v>
      </c>
      <c r="Z443" s="5"/>
    </row>
    <row r="444" s="1" customFormat="1" ht="21" customHeight="1" spans="1:26">
      <c r="A444" s="6" t="s">
        <v>677</v>
      </c>
      <c r="B444" s="6" t="s">
        <v>667</v>
      </c>
      <c r="C444" s="7"/>
      <c r="D444" s="7"/>
      <c r="E444" s="8"/>
      <c r="F444" s="8"/>
      <c r="G444" s="8"/>
      <c r="H444" s="8"/>
      <c r="I444" s="45">
        <v>15</v>
      </c>
      <c r="J444" s="25"/>
      <c r="K444" s="25"/>
      <c r="L444" s="19">
        <v>15</v>
      </c>
      <c r="M444" s="25"/>
      <c r="N444" s="25"/>
      <c r="O444" s="8"/>
      <c r="P444" s="8"/>
      <c r="Q444" s="8"/>
      <c r="R444" s="8" t="s">
        <v>560</v>
      </c>
      <c r="S444" s="8"/>
      <c r="T444" s="8"/>
      <c r="U444" s="8"/>
      <c r="V444" s="8" t="s">
        <v>560</v>
      </c>
      <c r="W444" s="8"/>
      <c r="X444" s="8"/>
      <c r="Y444" s="8" t="s">
        <v>560</v>
      </c>
      <c r="Z444" s="8"/>
    </row>
    <row r="445" s="1" customFormat="1" ht="12" customHeight="1" spans="1:26">
      <c r="A445" s="6" t="s">
        <v>678</v>
      </c>
      <c r="B445" s="113">
        <v>35794.5</v>
      </c>
      <c r="C445" s="7"/>
      <c r="D445" s="7"/>
      <c r="E445" s="113">
        <v>35794.5</v>
      </c>
      <c r="F445" s="7"/>
      <c r="G445" s="7"/>
      <c r="H445" s="7"/>
      <c r="I445" s="45">
        <v>15</v>
      </c>
      <c r="J445" s="25"/>
      <c r="K445" s="25"/>
      <c r="L445" s="19">
        <v>15</v>
      </c>
      <c r="M445" s="25"/>
      <c r="N445" s="25"/>
      <c r="O445" s="4" t="s">
        <v>660</v>
      </c>
      <c r="P445" s="5"/>
      <c r="Q445" s="5"/>
      <c r="R445" s="5" t="s">
        <v>560</v>
      </c>
      <c r="S445" s="5"/>
      <c r="T445" s="5"/>
      <c r="U445" s="5"/>
      <c r="V445" s="5" t="s">
        <v>560</v>
      </c>
      <c r="W445" s="5"/>
      <c r="X445" s="5"/>
      <c r="Y445" s="5" t="s">
        <v>560</v>
      </c>
      <c r="Z445" s="5"/>
    </row>
    <row r="446" s="1" customFormat="1" ht="13.55" customHeight="1" spans="1:26">
      <c r="A446" s="26" t="s">
        <v>679</v>
      </c>
      <c r="B446" s="26" t="s">
        <v>667</v>
      </c>
      <c r="C446" s="8"/>
      <c r="D446" s="8"/>
      <c r="E446" s="8"/>
      <c r="F446" s="8"/>
      <c r="G446" s="8"/>
      <c r="H446" s="8"/>
      <c r="I446" s="68">
        <v>30</v>
      </c>
      <c r="J446" s="49"/>
      <c r="K446" s="49"/>
      <c r="L446" s="41">
        <v>30</v>
      </c>
      <c r="M446" s="49"/>
      <c r="N446" s="49"/>
      <c r="O446" s="8"/>
      <c r="P446" s="8"/>
      <c r="Q446" s="8"/>
      <c r="R446" s="8" t="s">
        <v>560</v>
      </c>
      <c r="S446" s="8"/>
      <c r="T446" s="8"/>
      <c r="U446" s="8"/>
      <c r="V446" s="8" t="s">
        <v>560</v>
      </c>
      <c r="W446" s="8"/>
      <c r="X446" s="8"/>
      <c r="Y446" s="8" t="s">
        <v>560</v>
      </c>
      <c r="Z446" s="8"/>
    </row>
    <row r="447" s="1" customFormat="1" ht="13.55" customHeight="1" spans="1:26">
      <c r="A447" s="26" t="s">
        <v>680</v>
      </c>
      <c r="B447" s="26" t="s">
        <v>667</v>
      </c>
      <c r="C447" s="8"/>
      <c r="D447" s="8"/>
      <c r="E447" s="8"/>
      <c r="F447" s="8"/>
      <c r="G447" s="8"/>
      <c r="H447" s="8"/>
      <c r="I447" s="68">
        <v>30</v>
      </c>
      <c r="J447" s="49"/>
      <c r="K447" s="49"/>
      <c r="L447" s="41">
        <v>30</v>
      </c>
      <c r="M447" s="49"/>
      <c r="N447" s="49"/>
      <c r="O447" s="8"/>
      <c r="P447" s="8"/>
      <c r="Q447" s="8"/>
      <c r="R447" s="8" t="s">
        <v>560</v>
      </c>
      <c r="S447" s="8"/>
      <c r="T447" s="8"/>
      <c r="U447" s="8"/>
      <c r="V447" s="8" t="s">
        <v>560</v>
      </c>
      <c r="W447" s="8"/>
      <c r="X447" s="8"/>
      <c r="Y447" s="8" t="s">
        <v>560</v>
      </c>
      <c r="Z447" s="8"/>
    </row>
    <row r="448" s="1" customFormat="1" ht="36.1" customHeight="1" spans="1:26">
      <c r="A448" s="6" t="s">
        <v>846</v>
      </c>
      <c r="B448" s="27">
        <v>100</v>
      </c>
      <c r="C448" s="7"/>
      <c r="D448" s="7"/>
      <c r="E448" s="27">
        <v>100</v>
      </c>
      <c r="F448" s="7"/>
      <c r="G448" s="7"/>
      <c r="H448" s="7"/>
      <c r="I448" s="45">
        <v>30</v>
      </c>
      <c r="J448" s="25"/>
      <c r="K448" s="25"/>
      <c r="L448" s="19">
        <v>30</v>
      </c>
      <c r="M448" s="25"/>
      <c r="N448" s="25"/>
      <c r="O448" s="4" t="s">
        <v>660</v>
      </c>
      <c r="P448" s="5"/>
      <c r="Q448" s="5"/>
      <c r="R448" s="5" t="s">
        <v>560</v>
      </c>
      <c r="S448" s="5"/>
      <c r="T448" s="5"/>
      <c r="U448" s="5"/>
      <c r="V448" s="5" t="s">
        <v>560</v>
      </c>
      <c r="W448" s="5"/>
      <c r="X448" s="5"/>
      <c r="Y448" s="5" t="s">
        <v>560</v>
      </c>
      <c r="Z448" s="5"/>
    </row>
    <row r="449" s="1" customFormat="1" ht="23.15" customHeight="1" spans="1:26">
      <c r="A449" s="6" t="s">
        <v>686</v>
      </c>
      <c r="B449" s="6" t="s">
        <v>667</v>
      </c>
      <c r="C449" s="7"/>
      <c r="D449" s="7"/>
      <c r="E449" s="8"/>
      <c r="F449" s="8"/>
      <c r="G449" s="8"/>
      <c r="H449" s="8"/>
      <c r="I449" s="45">
        <v>10</v>
      </c>
      <c r="J449" s="25"/>
      <c r="K449" s="25"/>
      <c r="L449" s="19">
        <v>10</v>
      </c>
      <c r="M449" s="25"/>
      <c r="N449" s="25"/>
      <c r="O449" s="8"/>
      <c r="P449" s="8"/>
      <c r="Q449" s="8"/>
      <c r="R449" s="8" t="s">
        <v>560</v>
      </c>
      <c r="S449" s="8"/>
      <c r="T449" s="8"/>
      <c r="U449" s="8"/>
      <c r="V449" s="8" t="s">
        <v>560</v>
      </c>
      <c r="W449" s="8"/>
      <c r="X449" s="8"/>
      <c r="Y449" s="8" t="s">
        <v>560</v>
      </c>
      <c r="Z449" s="8"/>
    </row>
    <row r="450" s="1" customFormat="1" ht="21.25" customHeight="1" spans="1:26">
      <c r="A450" s="6" t="s">
        <v>687</v>
      </c>
      <c r="B450" s="6" t="s">
        <v>667</v>
      </c>
      <c r="C450" s="7"/>
      <c r="D450" s="7"/>
      <c r="E450" s="8"/>
      <c r="F450" s="8"/>
      <c r="G450" s="8"/>
      <c r="H450" s="8"/>
      <c r="I450" s="45">
        <v>10</v>
      </c>
      <c r="J450" s="25"/>
      <c r="K450" s="25"/>
      <c r="L450" s="19">
        <v>10</v>
      </c>
      <c r="M450" s="25"/>
      <c r="N450" s="25"/>
      <c r="O450" s="8"/>
      <c r="P450" s="8"/>
      <c r="Q450" s="8"/>
      <c r="R450" s="8" t="s">
        <v>560</v>
      </c>
      <c r="S450" s="8"/>
      <c r="T450" s="8"/>
      <c r="U450" s="8"/>
      <c r="V450" s="8" t="s">
        <v>560</v>
      </c>
      <c r="W450" s="8"/>
      <c r="X450" s="8"/>
      <c r="Y450" s="8" t="s">
        <v>560</v>
      </c>
      <c r="Z450" s="8"/>
    </row>
    <row r="451" s="1" customFormat="1" ht="13.55" customHeight="1" spans="1:26">
      <c r="A451" s="26" t="s">
        <v>823</v>
      </c>
      <c r="B451" s="110">
        <v>95</v>
      </c>
      <c r="C451" s="8"/>
      <c r="D451" s="8"/>
      <c r="E451" s="110">
        <v>95</v>
      </c>
      <c r="F451" s="8"/>
      <c r="G451" s="8"/>
      <c r="H451" s="8"/>
      <c r="I451" s="68">
        <v>10</v>
      </c>
      <c r="J451" s="49"/>
      <c r="K451" s="49"/>
      <c r="L451" s="41">
        <v>10</v>
      </c>
      <c r="M451" s="49"/>
      <c r="N451" s="49"/>
      <c r="O451" s="16" t="s">
        <v>660</v>
      </c>
      <c r="P451" s="3"/>
      <c r="Q451" s="3"/>
      <c r="R451" s="3" t="s">
        <v>560</v>
      </c>
      <c r="S451" s="3"/>
      <c r="T451" s="3"/>
      <c r="U451" s="3"/>
      <c r="V451" s="3" t="s">
        <v>560</v>
      </c>
      <c r="W451" s="3"/>
      <c r="X451" s="3"/>
      <c r="Y451" s="3" t="s">
        <v>560</v>
      </c>
      <c r="Z451" s="3"/>
    </row>
    <row r="452" s="1" customFormat="1" ht="14.05" customHeight="1" spans="1:26">
      <c r="A452" s="6" t="s">
        <v>689</v>
      </c>
      <c r="B452" s="23">
        <v>100</v>
      </c>
      <c r="C452" s="7"/>
      <c r="D452" s="7"/>
      <c r="E452" s="7"/>
      <c r="F452" s="7"/>
      <c r="G452" s="7"/>
      <c r="H452" s="7"/>
      <c r="I452" s="6" t="s">
        <v>690</v>
      </c>
      <c r="J452" s="7"/>
      <c r="K452" s="7"/>
      <c r="L452" s="30">
        <v>100</v>
      </c>
      <c r="M452" s="7"/>
      <c r="N452" s="7"/>
      <c r="O452" s="7"/>
      <c r="P452" s="7"/>
      <c r="Q452" s="7"/>
      <c r="R452" s="7" t="s">
        <v>560</v>
      </c>
      <c r="S452" s="67" t="s">
        <v>691</v>
      </c>
      <c r="T452" s="25"/>
      <c r="U452" s="25"/>
      <c r="V452" s="25" t="s">
        <v>560</v>
      </c>
      <c r="W452" s="4" t="s">
        <v>692</v>
      </c>
      <c r="X452" s="5"/>
      <c r="Y452" s="5" t="s">
        <v>560</v>
      </c>
      <c r="Z452" s="5"/>
    </row>
    <row r="453" s="1" customFormat="1" ht="13.55" customHeight="1" spans="1:26">
      <c r="A453" s="4" t="s">
        <v>637</v>
      </c>
      <c r="B453" s="5"/>
      <c r="C453" s="5"/>
      <c r="D453" s="5"/>
      <c r="E453" s="6" t="s">
        <v>847</v>
      </c>
      <c r="F453" s="7"/>
      <c r="G453" s="7"/>
      <c r="H453" s="7"/>
      <c r="I453" s="7"/>
      <c r="J453" s="7"/>
      <c r="K453" s="7"/>
      <c r="L453" s="7"/>
      <c r="M453" s="7"/>
      <c r="N453" s="7"/>
      <c r="O453" s="7"/>
      <c r="P453" s="7"/>
      <c r="Q453" s="7"/>
      <c r="R453" s="7" t="s">
        <v>560</v>
      </c>
      <c r="S453" s="7"/>
      <c r="T453" s="7"/>
      <c r="U453" s="7"/>
      <c r="V453" s="7" t="s">
        <v>560</v>
      </c>
      <c r="W453" s="7"/>
      <c r="X453" s="7"/>
      <c r="Y453" s="7" t="s">
        <v>560</v>
      </c>
      <c r="Z453" s="7"/>
    </row>
    <row r="454" s="1" customFormat="1" ht="13.55" customHeight="1" spans="1:26">
      <c r="A454" s="4" t="s">
        <v>639</v>
      </c>
      <c r="B454" s="5"/>
      <c r="C454" s="5"/>
      <c r="D454" s="5"/>
      <c r="E454" s="6" t="s">
        <v>640</v>
      </c>
      <c r="F454" s="7"/>
      <c r="G454" s="7"/>
      <c r="H454" s="7"/>
      <c r="I454" s="7"/>
      <c r="J454" s="7"/>
      <c r="K454" s="7"/>
      <c r="L454" s="7"/>
      <c r="M454" s="7"/>
      <c r="N454" s="4" t="s">
        <v>641</v>
      </c>
      <c r="O454" s="5"/>
      <c r="P454" s="5"/>
      <c r="Q454" s="6" t="s">
        <v>642</v>
      </c>
      <c r="R454" s="6" t="s">
        <v>560</v>
      </c>
      <c r="S454" s="7"/>
      <c r="T454" s="7"/>
      <c r="U454" s="7"/>
      <c r="V454" s="7" t="s">
        <v>560</v>
      </c>
      <c r="W454" s="7"/>
      <c r="X454" s="7"/>
      <c r="Y454" s="7" t="s">
        <v>560</v>
      </c>
      <c r="Z454" s="7"/>
    </row>
    <row r="455" s="1" customFormat="1" ht="13.55" customHeight="1" spans="1:26">
      <c r="A455" s="4" t="s">
        <v>643</v>
      </c>
      <c r="B455" s="5"/>
      <c r="C455" s="5"/>
      <c r="D455" s="5"/>
      <c r="E455" s="9" t="s">
        <v>644</v>
      </c>
      <c r="F455" s="25"/>
      <c r="G455" s="25"/>
      <c r="H455" s="25"/>
      <c r="I455" s="25"/>
      <c r="J455" s="25"/>
      <c r="K455" s="25"/>
      <c r="L455" s="9" t="s">
        <v>645</v>
      </c>
      <c r="M455" s="25"/>
      <c r="N455" s="4" t="s">
        <v>646</v>
      </c>
      <c r="O455" s="5"/>
      <c r="P455" s="5"/>
      <c r="Q455" s="6" t="s">
        <v>647</v>
      </c>
      <c r="R455" s="6" t="s">
        <v>560</v>
      </c>
      <c r="S455" s="7"/>
      <c r="T455" s="7"/>
      <c r="U455" s="11" t="s">
        <v>648</v>
      </c>
      <c r="V455" s="11" t="s">
        <v>560</v>
      </c>
      <c r="W455" s="7"/>
      <c r="X455" s="4" t="s">
        <v>649</v>
      </c>
      <c r="Y455" s="4" t="s">
        <v>560</v>
      </c>
      <c r="Z455" s="5"/>
    </row>
    <row r="456" s="1" customFormat="1" ht="13.55" customHeight="1" spans="1:26">
      <c r="A456" s="5"/>
      <c r="B456" s="5"/>
      <c r="C456" s="5"/>
      <c r="D456" s="5"/>
      <c r="E456" s="6" t="s">
        <v>694</v>
      </c>
      <c r="F456" s="7"/>
      <c r="G456" s="7"/>
      <c r="H456" s="7"/>
      <c r="I456" s="8"/>
      <c r="J456" s="8"/>
      <c r="K456" s="8"/>
      <c r="L456" s="12">
        <v>284200</v>
      </c>
      <c r="M456" s="25"/>
      <c r="N456" s="13">
        <v>127212</v>
      </c>
      <c r="O456" s="5"/>
      <c r="P456" s="5"/>
      <c r="Q456" s="28">
        <v>10</v>
      </c>
      <c r="R456" s="28">
        <v>10</v>
      </c>
      <c r="S456" s="7"/>
      <c r="T456" s="7"/>
      <c r="U456" s="14">
        <v>0.45</v>
      </c>
      <c r="V456" s="14">
        <v>0.45</v>
      </c>
      <c r="W456" s="7"/>
      <c r="X456" s="20">
        <v>4.48</v>
      </c>
      <c r="Y456" s="20">
        <v>4.48</v>
      </c>
      <c r="Z456" s="5"/>
    </row>
    <row r="457" s="1" customFormat="1" ht="24.1" customHeight="1" spans="1:26">
      <c r="A457" s="5"/>
      <c r="B457" s="5"/>
      <c r="C457" s="5"/>
      <c r="D457" s="5"/>
      <c r="E457" s="6" t="s">
        <v>749</v>
      </c>
      <c r="F457" s="7"/>
      <c r="G457" s="7"/>
      <c r="H457" s="7"/>
      <c r="I457" s="8"/>
      <c r="J457" s="8"/>
      <c r="K457" s="8"/>
      <c r="L457" s="12">
        <v>284200</v>
      </c>
      <c r="M457" s="25"/>
      <c r="N457" s="13">
        <v>127212</v>
      </c>
      <c r="O457" s="5"/>
      <c r="P457" s="5"/>
      <c r="Q457" s="8"/>
      <c r="R457" s="8" t="s">
        <v>560</v>
      </c>
      <c r="S457" s="8"/>
      <c r="T457" s="8"/>
      <c r="U457" s="8"/>
      <c r="V457" s="8" t="s">
        <v>560</v>
      </c>
      <c r="W457" s="8"/>
      <c r="X457" s="8"/>
      <c r="Y457" s="8" t="s">
        <v>560</v>
      </c>
      <c r="Z457" s="8"/>
    </row>
    <row r="458" s="1" customFormat="1" ht="13.55" customHeight="1" spans="1:26">
      <c r="A458" s="5"/>
      <c r="B458" s="5"/>
      <c r="C458" s="5"/>
      <c r="D458" s="5"/>
      <c r="E458" s="26" t="s">
        <v>696</v>
      </c>
      <c r="F458" s="8"/>
      <c r="G458" s="8"/>
      <c r="H458" s="8"/>
      <c r="I458" s="8"/>
      <c r="J458" s="8"/>
      <c r="K458" s="8"/>
      <c r="L458" s="8"/>
      <c r="M458" s="8"/>
      <c r="N458" s="8"/>
      <c r="O458" s="8"/>
      <c r="P458" s="8"/>
      <c r="Q458" s="8"/>
      <c r="R458" s="8" t="s">
        <v>560</v>
      </c>
      <c r="S458" s="8"/>
      <c r="T458" s="8"/>
      <c r="U458" s="8"/>
      <c r="V458" s="8" t="s">
        <v>560</v>
      </c>
      <c r="W458" s="8"/>
      <c r="X458" s="8"/>
      <c r="Y458" s="8" t="s">
        <v>560</v>
      </c>
      <c r="Z458" s="8"/>
    </row>
    <row r="459" s="1" customFormat="1" ht="13.55" customHeight="1" spans="1:26">
      <c r="A459" s="5"/>
      <c r="B459" s="5"/>
      <c r="C459" s="5"/>
      <c r="D459" s="5"/>
      <c r="E459" s="26" t="s">
        <v>697</v>
      </c>
      <c r="F459" s="8"/>
      <c r="G459" s="8"/>
      <c r="H459" s="8"/>
      <c r="I459" s="8"/>
      <c r="J459" s="8"/>
      <c r="K459" s="8"/>
      <c r="L459" s="8"/>
      <c r="M459" s="8"/>
      <c r="N459" s="8"/>
      <c r="O459" s="8"/>
      <c r="P459" s="8"/>
      <c r="Q459" s="8"/>
      <c r="R459" s="8" t="s">
        <v>560</v>
      </c>
      <c r="S459" s="8"/>
      <c r="T459" s="8"/>
      <c r="U459" s="8"/>
      <c r="V459" s="8" t="s">
        <v>560</v>
      </c>
      <c r="W459" s="8"/>
      <c r="X459" s="8"/>
      <c r="Y459" s="8" t="s">
        <v>560</v>
      </c>
      <c r="Z459" s="8"/>
    </row>
    <row r="460" s="1" customFormat="1" ht="13.55" customHeight="1" spans="1:26">
      <c r="A460" s="4" t="s">
        <v>654</v>
      </c>
      <c r="B460" s="4" t="s">
        <v>655</v>
      </c>
      <c r="C460" s="5"/>
      <c r="D460" s="5"/>
      <c r="E460" s="5"/>
      <c r="F460" s="5"/>
      <c r="G460" s="5"/>
      <c r="H460" s="5"/>
      <c r="I460" s="5"/>
      <c r="J460" s="5"/>
      <c r="K460" s="5"/>
      <c r="L460" s="5"/>
      <c r="M460" s="5"/>
      <c r="N460" s="4" t="s">
        <v>656</v>
      </c>
      <c r="O460" s="5"/>
      <c r="P460" s="5"/>
      <c r="Q460" s="5"/>
      <c r="R460" s="5" t="s">
        <v>560</v>
      </c>
      <c r="S460" s="5"/>
      <c r="T460" s="5"/>
      <c r="U460" s="5"/>
      <c r="V460" s="5" t="s">
        <v>560</v>
      </c>
      <c r="W460" s="5"/>
      <c r="X460" s="5"/>
      <c r="Y460" s="5" t="s">
        <v>560</v>
      </c>
      <c r="Z460" s="5"/>
    </row>
    <row r="461" s="1" customFormat="1" ht="66.25" customHeight="1" spans="1:26">
      <c r="A461" s="5"/>
      <c r="B461" s="6" t="s">
        <v>848</v>
      </c>
      <c r="C461" s="7"/>
      <c r="D461" s="7"/>
      <c r="E461" s="7"/>
      <c r="F461" s="7"/>
      <c r="G461" s="7"/>
      <c r="H461" s="7"/>
      <c r="I461" s="7"/>
      <c r="J461" s="7"/>
      <c r="K461" s="7"/>
      <c r="L461" s="7"/>
      <c r="M461" s="7"/>
      <c r="N461" s="6" t="s">
        <v>849</v>
      </c>
      <c r="O461" s="7"/>
      <c r="P461" s="7"/>
      <c r="Q461" s="7"/>
      <c r="R461" s="7" t="s">
        <v>560</v>
      </c>
      <c r="S461" s="7"/>
      <c r="T461" s="7"/>
      <c r="U461" s="7"/>
      <c r="V461" s="7" t="s">
        <v>560</v>
      </c>
      <c r="W461" s="7"/>
      <c r="X461" s="7"/>
      <c r="Y461" s="7" t="s">
        <v>560</v>
      </c>
      <c r="Z461" s="7"/>
    </row>
    <row r="462" s="1" customFormat="1" ht="30.1" customHeight="1" spans="1:26">
      <c r="A462" s="6" t="s">
        <v>700</v>
      </c>
      <c r="B462" s="4" t="s">
        <v>660</v>
      </c>
      <c r="C462" s="5"/>
      <c r="D462" s="5"/>
      <c r="E462" s="5"/>
      <c r="F462" s="5"/>
      <c r="G462" s="5"/>
      <c r="H462" s="5"/>
      <c r="I462" s="5"/>
      <c r="J462" s="5"/>
      <c r="K462" s="5"/>
      <c r="L462" s="5"/>
      <c r="M462" s="5"/>
      <c r="N462" s="5"/>
      <c r="O462" s="5"/>
      <c r="P462" s="5"/>
      <c r="Q462" s="5"/>
      <c r="R462" s="5" t="s">
        <v>560</v>
      </c>
      <c r="S462" s="5"/>
      <c r="T462" s="5"/>
      <c r="U462" s="5"/>
      <c r="V462" s="5" t="s">
        <v>560</v>
      </c>
      <c r="W462" s="5"/>
      <c r="X462" s="5"/>
      <c r="Y462" s="5" t="s">
        <v>560</v>
      </c>
      <c r="Z462" s="5"/>
    </row>
    <row r="463" s="1" customFormat="1" ht="13.55" customHeight="1" spans="1:26">
      <c r="A463" s="16" t="s">
        <v>661</v>
      </c>
      <c r="B463" s="3"/>
      <c r="C463" s="3"/>
      <c r="D463" s="3"/>
      <c r="E463" s="3"/>
      <c r="F463" s="3"/>
      <c r="G463" s="3"/>
      <c r="H463" s="3"/>
      <c r="I463" s="3"/>
      <c r="J463" s="3"/>
      <c r="K463" s="3"/>
      <c r="L463" s="3"/>
      <c r="M463" s="3"/>
      <c r="N463" s="3"/>
      <c r="O463" s="3"/>
      <c r="P463" s="3"/>
      <c r="Q463" s="3"/>
      <c r="R463" s="3" t="s">
        <v>560</v>
      </c>
      <c r="S463" s="3"/>
      <c r="T463" s="3"/>
      <c r="U463" s="3"/>
      <c r="V463" s="3" t="s">
        <v>560</v>
      </c>
      <c r="W463" s="3"/>
      <c r="X463" s="3"/>
      <c r="Y463" s="3" t="s">
        <v>560</v>
      </c>
      <c r="Z463" s="3"/>
    </row>
    <row r="464" s="1" customFormat="1" ht="24.1" customHeight="1" spans="1:26">
      <c r="A464" s="6" t="s">
        <v>701</v>
      </c>
      <c r="B464" s="6" t="s">
        <v>663</v>
      </c>
      <c r="C464" s="7"/>
      <c r="D464" s="7"/>
      <c r="E464" s="6" t="s">
        <v>664</v>
      </c>
      <c r="F464" s="7"/>
      <c r="G464" s="7"/>
      <c r="H464" s="7"/>
      <c r="I464" s="6" t="s">
        <v>647</v>
      </c>
      <c r="J464" s="7"/>
      <c r="K464" s="7"/>
      <c r="L464" s="6" t="s">
        <v>649</v>
      </c>
      <c r="M464" s="7"/>
      <c r="N464" s="4" t="s">
        <v>665</v>
      </c>
      <c r="O464" s="5"/>
      <c r="P464" s="5"/>
      <c r="Q464" s="5"/>
      <c r="R464" s="5" t="s">
        <v>560</v>
      </c>
      <c r="S464" s="5"/>
      <c r="T464" s="5"/>
      <c r="U464" s="5"/>
      <c r="V464" s="5" t="s">
        <v>560</v>
      </c>
      <c r="W464" s="5"/>
      <c r="X464" s="5"/>
      <c r="Y464" s="5" t="s">
        <v>560</v>
      </c>
      <c r="Z464" s="5"/>
    </row>
    <row r="465" s="1" customFormat="1" ht="13.55" customHeight="1" spans="1:26">
      <c r="A465" s="26" t="s">
        <v>666</v>
      </c>
      <c r="B465" s="26" t="s">
        <v>667</v>
      </c>
      <c r="C465" s="8"/>
      <c r="D465" s="8"/>
      <c r="E465" s="8"/>
      <c r="F465" s="8"/>
      <c r="G465" s="8"/>
      <c r="H465" s="8"/>
      <c r="I465" s="41">
        <v>50</v>
      </c>
      <c r="J465" s="49"/>
      <c r="K465" s="49"/>
      <c r="L465" s="41">
        <v>50</v>
      </c>
      <c r="M465" s="49"/>
      <c r="N465" s="8"/>
      <c r="O465" s="8"/>
      <c r="P465" s="8"/>
      <c r="Q465" s="8"/>
      <c r="R465" s="8" t="s">
        <v>560</v>
      </c>
      <c r="S465" s="8"/>
      <c r="T465" s="8"/>
      <c r="U465" s="8"/>
      <c r="V465" s="8" t="s">
        <v>560</v>
      </c>
      <c r="W465" s="8"/>
      <c r="X465" s="8"/>
      <c r="Y465" s="8" t="s">
        <v>560</v>
      </c>
      <c r="Z465" s="8"/>
    </row>
    <row r="466" s="1" customFormat="1" ht="13.55" customHeight="1" spans="1:26">
      <c r="A466" s="26" t="s">
        <v>668</v>
      </c>
      <c r="B466" s="26" t="s">
        <v>667</v>
      </c>
      <c r="C466" s="8"/>
      <c r="D466" s="8"/>
      <c r="E466" s="8"/>
      <c r="F466" s="8"/>
      <c r="G466" s="8"/>
      <c r="H466" s="8"/>
      <c r="I466" s="41">
        <v>25</v>
      </c>
      <c r="J466" s="49"/>
      <c r="K466" s="49"/>
      <c r="L466" s="41">
        <v>25</v>
      </c>
      <c r="M466" s="49"/>
      <c r="N466" s="8"/>
      <c r="O466" s="8"/>
      <c r="P466" s="8"/>
      <c r="Q466" s="8"/>
      <c r="R466" s="8" t="s">
        <v>560</v>
      </c>
      <c r="S466" s="8"/>
      <c r="T466" s="8"/>
      <c r="U466" s="8"/>
      <c r="V466" s="8" t="s">
        <v>560</v>
      </c>
      <c r="W466" s="8"/>
      <c r="X466" s="8"/>
      <c r="Y466" s="8" t="s">
        <v>560</v>
      </c>
      <c r="Z466" s="8"/>
    </row>
    <row r="467" s="1" customFormat="1" ht="51.25" customHeight="1" spans="1:26">
      <c r="A467" s="6" t="s">
        <v>820</v>
      </c>
      <c r="B467" s="27">
        <v>100</v>
      </c>
      <c r="C467" s="7"/>
      <c r="D467" s="7"/>
      <c r="E467" s="27">
        <v>100</v>
      </c>
      <c r="F467" s="7"/>
      <c r="G467" s="7"/>
      <c r="H467" s="7"/>
      <c r="I467" s="19">
        <v>25</v>
      </c>
      <c r="J467" s="25"/>
      <c r="K467" s="25"/>
      <c r="L467" s="19">
        <v>25</v>
      </c>
      <c r="M467" s="25"/>
      <c r="N467" s="4" t="s">
        <v>660</v>
      </c>
      <c r="O467" s="5"/>
      <c r="P467" s="5"/>
      <c r="Q467" s="5"/>
      <c r="R467" s="5" t="s">
        <v>560</v>
      </c>
      <c r="S467" s="5"/>
      <c r="T467" s="5"/>
      <c r="U467" s="5"/>
      <c r="V467" s="5" t="s">
        <v>560</v>
      </c>
      <c r="W467" s="5"/>
      <c r="X467" s="5"/>
      <c r="Y467" s="5" t="s">
        <v>560</v>
      </c>
      <c r="Z467" s="5"/>
    </row>
    <row r="468" s="1" customFormat="1" ht="13.55" customHeight="1" spans="1:26">
      <c r="A468" s="26" t="s">
        <v>675</v>
      </c>
      <c r="B468" s="26" t="s">
        <v>667</v>
      </c>
      <c r="C468" s="8"/>
      <c r="D468" s="8"/>
      <c r="E468" s="8"/>
      <c r="F468" s="8"/>
      <c r="G468" s="8"/>
      <c r="H468" s="8"/>
      <c r="I468" s="41">
        <v>25</v>
      </c>
      <c r="J468" s="49"/>
      <c r="K468" s="49"/>
      <c r="L468" s="41">
        <v>25</v>
      </c>
      <c r="M468" s="49"/>
      <c r="N468" s="8"/>
      <c r="O468" s="8"/>
      <c r="P468" s="8"/>
      <c r="Q468" s="8"/>
      <c r="R468" s="8" t="s">
        <v>560</v>
      </c>
      <c r="S468" s="8"/>
      <c r="T468" s="8"/>
      <c r="U468" s="8"/>
      <c r="V468" s="8" t="s">
        <v>560</v>
      </c>
      <c r="W468" s="8"/>
      <c r="X468" s="8"/>
      <c r="Y468" s="8" t="s">
        <v>560</v>
      </c>
      <c r="Z468" s="8"/>
    </row>
    <row r="469" s="1" customFormat="1" ht="39.1" customHeight="1" spans="1:26">
      <c r="A469" s="6" t="s">
        <v>850</v>
      </c>
      <c r="B469" s="27">
        <v>100</v>
      </c>
      <c r="C469" s="7"/>
      <c r="D469" s="7"/>
      <c r="E469" s="27">
        <v>100</v>
      </c>
      <c r="F469" s="7"/>
      <c r="G469" s="7"/>
      <c r="H469" s="7"/>
      <c r="I469" s="19">
        <v>25</v>
      </c>
      <c r="J469" s="25"/>
      <c r="K469" s="25"/>
      <c r="L469" s="19">
        <v>25</v>
      </c>
      <c r="M469" s="25"/>
      <c r="N469" s="4" t="s">
        <v>660</v>
      </c>
      <c r="O469" s="5"/>
      <c r="P469" s="5"/>
      <c r="Q469" s="5"/>
      <c r="R469" s="5" t="s">
        <v>560</v>
      </c>
      <c r="S469" s="5"/>
      <c r="T469" s="5"/>
      <c r="U469" s="5"/>
      <c r="V469" s="5" t="s">
        <v>560</v>
      </c>
      <c r="W469" s="5"/>
      <c r="X469" s="5"/>
      <c r="Y469" s="5" t="s">
        <v>560</v>
      </c>
      <c r="Z469" s="5"/>
    </row>
    <row r="470" s="1" customFormat="1" ht="13.55" customHeight="1" spans="1:26">
      <c r="A470" s="26" t="s">
        <v>679</v>
      </c>
      <c r="B470" s="26" t="s">
        <v>667</v>
      </c>
      <c r="C470" s="8"/>
      <c r="D470" s="8"/>
      <c r="E470" s="8"/>
      <c r="F470" s="8"/>
      <c r="G470" s="8"/>
      <c r="H470" s="8"/>
      <c r="I470" s="41">
        <v>30</v>
      </c>
      <c r="J470" s="49"/>
      <c r="K470" s="49"/>
      <c r="L470" s="41">
        <v>30</v>
      </c>
      <c r="M470" s="49"/>
      <c r="N470" s="8"/>
      <c r="O470" s="8"/>
      <c r="P470" s="8"/>
      <c r="Q470" s="8"/>
      <c r="R470" s="8" t="s">
        <v>560</v>
      </c>
      <c r="S470" s="8"/>
      <c r="T470" s="8"/>
      <c r="U470" s="8"/>
      <c r="V470" s="8" t="s">
        <v>560</v>
      </c>
      <c r="W470" s="8"/>
      <c r="X470" s="8"/>
      <c r="Y470" s="8" t="s">
        <v>560</v>
      </c>
      <c r="Z470" s="8"/>
    </row>
    <row r="471" s="1" customFormat="1" ht="13.55" customHeight="1" spans="1:26">
      <c r="A471" s="26" t="s">
        <v>680</v>
      </c>
      <c r="B471" s="26" t="s">
        <v>667</v>
      </c>
      <c r="C471" s="8"/>
      <c r="D471" s="8"/>
      <c r="E471" s="8"/>
      <c r="F471" s="8"/>
      <c r="G471" s="8"/>
      <c r="H471" s="8"/>
      <c r="I471" s="41">
        <v>30</v>
      </c>
      <c r="J471" s="49"/>
      <c r="K471" s="49"/>
      <c r="L471" s="41">
        <v>30</v>
      </c>
      <c r="M471" s="49"/>
      <c r="N471" s="8"/>
      <c r="O471" s="8"/>
      <c r="P471" s="8"/>
      <c r="Q471" s="8"/>
      <c r="R471" s="8" t="s">
        <v>560</v>
      </c>
      <c r="S471" s="8"/>
      <c r="T471" s="8"/>
      <c r="U471" s="8"/>
      <c r="V471" s="8" t="s">
        <v>560</v>
      </c>
      <c r="W471" s="8"/>
      <c r="X471" s="8"/>
      <c r="Y471" s="8" t="s">
        <v>560</v>
      </c>
      <c r="Z471" s="8"/>
    </row>
    <row r="472" s="1" customFormat="1" ht="96.35" customHeight="1" spans="1:26">
      <c r="A472" s="6" t="s">
        <v>851</v>
      </c>
      <c r="B472" s="6" t="s">
        <v>822</v>
      </c>
      <c r="C472" s="7"/>
      <c r="D472" s="7"/>
      <c r="E472" s="6" t="s">
        <v>822</v>
      </c>
      <c r="F472" s="7"/>
      <c r="G472" s="7"/>
      <c r="H472" s="7"/>
      <c r="I472" s="19">
        <v>30</v>
      </c>
      <c r="J472" s="25"/>
      <c r="K472" s="25"/>
      <c r="L472" s="19">
        <v>30</v>
      </c>
      <c r="M472" s="25"/>
      <c r="N472" s="4" t="s">
        <v>660</v>
      </c>
      <c r="O472" s="5"/>
      <c r="P472" s="5"/>
      <c r="Q472" s="5"/>
      <c r="R472" s="5" t="s">
        <v>560</v>
      </c>
      <c r="S472" s="5"/>
      <c r="T472" s="5"/>
      <c r="U472" s="5"/>
      <c r="V472" s="5" t="s">
        <v>560</v>
      </c>
      <c r="W472" s="5"/>
      <c r="X472" s="5"/>
      <c r="Y472" s="5" t="s">
        <v>560</v>
      </c>
      <c r="Z472" s="5"/>
    </row>
    <row r="473" s="1" customFormat="1" ht="21.95" customHeight="1" spans="1:26">
      <c r="A473" s="6" t="s">
        <v>686</v>
      </c>
      <c r="B473" s="6" t="s">
        <v>667</v>
      </c>
      <c r="C473" s="7"/>
      <c r="D473" s="7"/>
      <c r="E473" s="8"/>
      <c r="F473" s="8"/>
      <c r="G473" s="8"/>
      <c r="H473" s="8"/>
      <c r="I473" s="19">
        <v>10</v>
      </c>
      <c r="J473" s="25"/>
      <c r="K473" s="25"/>
      <c r="L473" s="19">
        <v>10</v>
      </c>
      <c r="M473" s="25"/>
      <c r="N473" s="8"/>
      <c r="O473" s="8"/>
      <c r="P473" s="8"/>
      <c r="Q473" s="8"/>
      <c r="R473" s="8" t="s">
        <v>560</v>
      </c>
      <c r="S473" s="8"/>
      <c r="T473" s="8"/>
      <c r="U473" s="8"/>
      <c r="V473" s="8" t="s">
        <v>560</v>
      </c>
      <c r="W473" s="8"/>
      <c r="X473" s="8"/>
      <c r="Y473" s="8" t="s">
        <v>560</v>
      </c>
      <c r="Z473" s="8"/>
    </row>
    <row r="474" s="1" customFormat="1" ht="12" customHeight="1" spans="1:26">
      <c r="A474" s="6" t="s">
        <v>687</v>
      </c>
      <c r="B474" s="6" t="s">
        <v>667</v>
      </c>
      <c r="C474" s="7"/>
      <c r="D474" s="7"/>
      <c r="E474" s="8"/>
      <c r="F474" s="8"/>
      <c r="G474" s="8"/>
      <c r="H474" s="8"/>
      <c r="I474" s="19">
        <v>10</v>
      </c>
      <c r="J474" s="25"/>
      <c r="K474" s="25"/>
      <c r="L474" s="19">
        <v>10</v>
      </c>
      <c r="M474" s="25"/>
      <c r="N474" s="8"/>
      <c r="O474" s="8"/>
      <c r="P474" s="8"/>
      <c r="Q474" s="8"/>
      <c r="R474" s="8" t="s">
        <v>560</v>
      </c>
      <c r="S474" s="8"/>
      <c r="T474" s="8"/>
      <c r="U474" s="8"/>
      <c r="V474" s="8" t="s">
        <v>560</v>
      </c>
      <c r="W474" s="8"/>
      <c r="X474" s="8"/>
      <c r="Y474" s="8" t="s">
        <v>560</v>
      </c>
      <c r="Z474" s="8"/>
    </row>
    <row r="475" s="1" customFormat="1" ht="27.1" customHeight="1" spans="1:26">
      <c r="A475" s="6" t="s">
        <v>823</v>
      </c>
      <c r="B475" s="27">
        <v>85</v>
      </c>
      <c r="C475" s="7"/>
      <c r="D475" s="7"/>
      <c r="E475" s="27">
        <v>85</v>
      </c>
      <c r="F475" s="7"/>
      <c r="G475" s="7"/>
      <c r="H475" s="7"/>
      <c r="I475" s="19">
        <v>5</v>
      </c>
      <c r="J475" s="25"/>
      <c r="K475" s="25"/>
      <c r="L475" s="19">
        <v>5</v>
      </c>
      <c r="M475" s="25"/>
      <c r="N475" s="4" t="s">
        <v>660</v>
      </c>
      <c r="O475" s="5"/>
      <c r="P475" s="5"/>
      <c r="Q475" s="5"/>
      <c r="R475" s="5" t="s">
        <v>560</v>
      </c>
      <c r="S475" s="5"/>
      <c r="T475" s="5"/>
      <c r="U475" s="5"/>
      <c r="V475" s="5" t="s">
        <v>560</v>
      </c>
      <c r="W475" s="5"/>
      <c r="X475" s="5"/>
      <c r="Y475" s="5" t="s">
        <v>560</v>
      </c>
      <c r="Z475" s="5"/>
    </row>
    <row r="476" s="1" customFormat="1" ht="21.95" customHeight="1" spans="1:26">
      <c r="A476" s="6" t="s">
        <v>824</v>
      </c>
      <c r="B476" s="27">
        <v>85</v>
      </c>
      <c r="C476" s="7"/>
      <c r="D476" s="7"/>
      <c r="E476" s="27">
        <v>85</v>
      </c>
      <c r="F476" s="7"/>
      <c r="G476" s="7"/>
      <c r="H476" s="7"/>
      <c r="I476" s="19">
        <v>5</v>
      </c>
      <c r="J476" s="25"/>
      <c r="K476" s="25"/>
      <c r="L476" s="19">
        <v>5</v>
      </c>
      <c r="M476" s="25"/>
      <c r="N476" s="4" t="s">
        <v>660</v>
      </c>
      <c r="O476" s="5"/>
      <c r="P476" s="5"/>
      <c r="Q476" s="5"/>
      <c r="R476" s="5" t="s">
        <v>560</v>
      </c>
      <c r="S476" s="5"/>
      <c r="T476" s="5"/>
      <c r="U476" s="5"/>
      <c r="V476" s="5" t="s">
        <v>560</v>
      </c>
      <c r="W476" s="5"/>
      <c r="X476" s="5"/>
      <c r="Y476" s="5" t="s">
        <v>560</v>
      </c>
      <c r="Z476" s="5"/>
    </row>
    <row r="477" s="1" customFormat="1" ht="14.05" customHeight="1" spans="1:26">
      <c r="A477" s="6" t="s">
        <v>689</v>
      </c>
      <c r="B477" s="51">
        <v>100</v>
      </c>
      <c r="C477" s="7"/>
      <c r="D477" s="7"/>
      <c r="E477" s="7"/>
      <c r="F477" s="7"/>
      <c r="G477" s="7"/>
      <c r="H477" s="7"/>
      <c r="I477" s="6" t="s">
        <v>690</v>
      </c>
      <c r="J477" s="7"/>
      <c r="K477" s="7"/>
      <c r="L477" s="30">
        <v>94.48</v>
      </c>
      <c r="M477" s="7"/>
      <c r="N477" s="7"/>
      <c r="O477" s="7"/>
      <c r="P477" s="7"/>
      <c r="Q477" s="6" t="s">
        <v>691</v>
      </c>
      <c r="R477" s="6" t="s">
        <v>560</v>
      </c>
      <c r="S477" s="7"/>
      <c r="T477" s="7"/>
      <c r="U477" s="4" t="s">
        <v>692</v>
      </c>
      <c r="V477" s="4" t="s">
        <v>560</v>
      </c>
      <c r="W477" s="5"/>
      <c r="X477" s="5"/>
      <c r="Y477" s="5" t="s">
        <v>560</v>
      </c>
      <c r="Z477" s="5"/>
    </row>
    <row r="478" s="1" customFormat="1" ht="23.05" customHeight="1" spans="1:26">
      <c r="A478" s="66" t="s">
        <v>636</v>
      </c>
      <c r="B478" s="3"/>
      <c r="C478" s="3"/>
      <c r="D478" s="3"/>
      <c r="E478" s="3"/>
      <c r="F478" s="3"/>
      <c r="G478" s="3"/>
      <c r="H478" s="3"/>
      <c r="I478" s="3"/>
      <c r="J478" s="3"/>
      <c r="K478" s="3"/>
      <c r="L478" s="3"/>
      <c r="M478" s="3"/>
      <c r="N478" s="3"/>
      <c r="O478" s="3"/>
      <c r="P478" s="3"/>
      <c r="Q478" s="3"/>
      <c r="R478" s="3" t="s">
        <v>560</v>
      </c>
      <c r="S478" s="3"/>
      <c r="T478" s="3"/>
      <c r="U478" s="3"/>
      <c r="V478" s="3" t="s">
        <v>560</v>
      </c>
      <c r="W478" s="3"/>
      <c r="X478" s="3"/>
      <c r="Y478" s="3" t="s">
        <v>560</v>
      </c>
      <c r="Z478" s="3"/>
    </row>
    <row r="479" s="1" customFormat="1" ht="13.55" customHeight="1" spans="1:26">
      <c r="A479" s="4" t="s">
        <v>637</v>
      </c>
      <c r="B479" s="5"/>
      <c r="C479" s="5"/>
      <c r="D479" s="5"/>
      <c r="E479" s="36" t="s">
        <v>852</v>
      </c>
      <c r="F479" s="7"/>
      <c r="G479" s="7"/>
      <c r="H479" s="7"/>
      <c r="I479" s="7"/>
      <c r="J479" s="7"/>
      <c r="K479" s="7"/>
      <c r="L479" s="7"/>
      <c r="M479" s="7"/>
      <c r="N479" s="7"/>
      <c r="O479" s="7"/>
      <c r="P479" s="7"/>
      <c r="Q479" s="7"/>
      <c r="R479" s="7" t="s">
        <v>560</v>
      </c>
      <c r="S479" s="7"/>
      <c r="T479" s="7"/>
      <c r="U479" s="7"/>
      <c r="V479" s="7" t="s">
        <v>560</v>
      </c>
      <c r="W479" s="7"/>
      <c r="X479" s="7"/>
      <c r="Y479" s="7" t="s">
        <v>560</v>
      </c>
      <c r="Z479" s="7"/>
    </row>
    <row r="480" s="1" customFormat="1" ht="13.55" customHeight="1" spans="1:26">
      <c r="A480" s="4" t="s">
        <v>639</v>
      </c>
      <c r="B480" s="5"/>
      <c r="C480" s="5"/>
      <c r="D480" s="5"/>
      <c r="E480" s="6" t="s">
        <v>640</v>
      </c>
      <c r="F480" s="7"/>
      <c r="G480" s="7"/>
      <c r="H480" s="7"/>
      <c r="I480" s="7"/>
      <c r="J480" s="7"/>
      <c r="K480" s="7"/>
      <c r="L480" s="7"/>
      <c r="M480" s="7"/>
      <c r="N480" s="7"/>
      <c r="O480" s="4" t="s">
        <v>641</v>
      </c>
      <c r="P480" s="5"/>
      <c r="Q480" s="5"/>
      <c r="R480" s="5" t="s">
        <v>560</v>
      </c>
      <c r="S480" s="4" t="s">
        <v>642</v>
      </c>
      <c r="T480" s="5"/>
      <c r="U480" s="5"/>
      <c r="V480" s="5" t="s">
        <v>560</v>
      </c>
      <c r="W480" s="5"/>
      <c r="X480" s="5"/>
      <c r="Y480" s="5" t="s">
        <v>560</v>
      </c>
      <c r="Z480" s="5"/>
    </row>
    <row r="481" s="1" customFormat="1" ht="13.55" customHeight="1" spans="1:26">
      <c r="A481" s="4" t="s">
        <v>643</v>
      </c>
      <c r="B481" s="5"/>
      <c r="C481" s="5"/>
      <c r="D481" s="5"/>
      <c r="E481" s="9" t="s">
        <v>644</v>
      </c>
      <c r="F481" s="25"/>
      <c r="G481" s="25"/>
      <c r="H481" s="25"/>
      <c r="I481" s="25"/>
      <c r="J481" s="25"/>
      <c r="K481" s="25"/>
      <c r="L481" s="9" t="s">
        <v>645</v>
      </c>
      <c r="M481" s="25"/>
      <c r="N481" s="25"/>
      <c r="O481" s="4" t="s">
        <v>646</v>
      </c>
      <c r="P481" s="5"/>
      <c r="Q481" s="5"/>
      <c r="R481" s="5" t="s">
        <v>560</v>
      </c>
      <c r="S481" s="4" t="s">
        <v>647</v>
      </c>
      <c r="T481" s="5"/>
      <c r="U481" s="5"/>
      <c r="V481" s="5" t="s">
        <v>560</v>
      </c>
      <c r="W481" s="6" t="s">
        <v>648</v>
      </c>
      <c r="X481" s="7"/>
      <c r="Y481" s="7" t="s">
        <v>560</v>
      </c>
      <c r="Z481" s="11" t="s">
        <v>649</v>
      </c>
    </row>
    <row r="482" s="1" customFormat="1" ht="13.55" customHeight="1" spans="1:26">
      <c r="A482" s="5"/>
      <c r="B482" s="5"/>
      <c r="C482" s="5"/>
      <c r="D482" s="5"/>
      <c r="E482" s="6" t="s">
        <v>694</v>
      </c>
      <c r="F482" s="7"/>
      <c r="G482" s="7"/>
      <c r="H482" s="7"/>
      <c r="I482" s="8"/>
      <c r="J482" s="8"/>
      <c r="K482" s="8"/>
      <c r="L482" s="12">
        <v>1142400</v>
      </c>
      <c r="M482" s="25"/>
      <c r="N482" s="25"/>
      <c r="O482" s="13">
        <v>854160</v>
      </c>
      <c r="P482" s="5"/>
      <c r="Q482" s="5"/>
      <c r="R482" s="5" t="s">
        <v>560</v>
      </c>
      <c r="S482" s="20">
        <v>10</v>
      </c>
      <c r="T482" s="5"/>
      <c r="U482" s="5"/>
      <c r="V482" s="5" t="s">
        <v>560</v>
      </c>
      <c r="W482" s="33">
        <v>0.75</v>
      </c>
      <c r="X482" s="7"/>
      <c r="Y482" s="7" t="s">
        <v>560</v>
      </c>
      <c r="Z482" s="33">
        <v>7.48</v>
      </c>
    </row>
    <row r="483" s="1" customFormat="1" ht="13.2" customHeight="1" spans="1:26">
      <c r="A483" s="5"/>
      <c r="B483" s="5"/>
      <c r="C483" s="5"/>
      <c r="D483" s="5"/>
      <c r="E483" s="6" t="s">
        <v>722</v>
      </c>
      <c r="F483" s="7"/>
      <c r="G483" s="7"/>
      <c r="H483" s="7"/>
      <c r="I483" s="8"/>
      <c r="J483" s="8"/>
      <c r="K483" s="8"/>
      <c r="L483" s="12">
        <v>1142400</v>
      </c>
      <c r="M483" s="25"/>
      <c r="N483" s="25"/>
      <c r="O483" s="13">
        <v>854160</v>
      </c>
      <c r="P483" s="5"/>
      <c r="Q483" s="5"/>
      <c r="R483" s="5" t="s">
        <v>560</v>
      </c>
      <c r="S483" s="8"/>
      <c r="T483" s="8"/>
      <c r="U483" s="8"/>
      <c r="V483" s="8" t="s">
        <v>560</v>
      </c>
      <c r="W483" s="8"/>
      <c r="X483" s="8"/>
      <c r="Y483" s="8" t="s">
        <v>560</v>
      </c>
      <c r="Z483" s="8"/>
    </row>
    <row r="484" s="1" customFormat="1" ht="13.55" customHeight="1" spans="1:26">
      <c r="A484" s="5"/>
      <c r="B484" s="5"/>
      <c r="C484" s="5"/>
      <c r="D484" s="5"/>
      <c r="E484" s="26" t="s">
        <v>696</v>
      </c>
      <c r="F484" s="8"/>
      <c r="G484" s="8"/>
      <c r="H484" s="8"/>
      <c r="I484" s="8"/>
      <c r="J484" s="8"/>
      <c r="K484" s="8"/>
      <c r="L484" s="8"/>
      <c r="M484" s="8"/>
      <c r="N484" s="8"/>
      <c r="O484" s="8"/>
      <c r="P484" s="8"/>
      <c r="Q484" s="8"/>
      <c r="R484" s="8" t="s">
        <v>560</v>
      </c>
      <c r="S484" s="8"/>
      <c r="T484" s="8"/>
      <c r="U484" s="8"/>
      <c r="V484" s="8" t="s">
        <v>560</v>
      </c>
      <c r="W484" s="8"/>
      <c r="X484" s="8"/>
      <c r="Y484" s="8" t="s">
        <v>560</v>
      </c>
      <c r="Z484" s="8"/>
    </row>
    <row r="485" s="1" customFormat="1" ht="13.55" customHeight="1" spans="1:26">
      <c r="A485" s="5"/>
      <c r="B485" s="5"/>
      <c r="C485" s="5"/>
      <c r="D485" s="5"/>
      <c r="E485" s="26" t="s">
        <v>697</v>
      </c>
      <c r="F485" s="8"/>
      <c r="G485" s="8"/>
      <c r="H485" s="8"/>
      <c r="I485" s="8"/>
      <c r="J485" s="8"/>
      <c r="K485" s="8"/>
      <c r="L485" s="8"/>
      <c r="M485" s="8"/>
      <c r="N485" s="8"/>
      <c r="O485" s="8"/>
      <c r="P485" s="8"/>
      <c r="Q485" s="8"/>
      <c r="R485" s="8" t="s">
        <v>560</v>
      </c>
      <c r="S485" s="8"/>
      <c r="T485" s="8"/>
      <c r="U485" s="8"/>
      <c r="V485" s="8" t="s">
        <v>560</v>
      </c>
      <c r="W485" s="8"/>
      <c r="X485" s="8"/>
      <c r="Y485" s="8" t="s">
        <v>560</v>
      </c>
      <c r="Z485" s="8"/>
    </row>
    <row r="486" s="1" customFormat="1" ht="13.55" customHeight="1" spans="1:26">
      <c r="A486" s="4" t="s">
        <v>654</v>
      </c>
      <c r="B486" s="4" t="s">
        <v>655</v>
      </c>
      <c r="C486" s="5"/>
      <c r="D486" s="5"/>
      <c r="E486" s="5"/>
      <c r="F486" s="5"/>
      <c r="G486" s="5"/>
      <c r="H486" s="5"/>
      <c r="I486" s="5"/>
      <c r="J486" s="5"/>
      <c r="K486" s="5"/>
      <c r="L486" s="5"/>
      <c r="M486" s="5"/>
      <c r="N486" s="5"/>
      <c r="O486" s="4" t="s">
        <v>656</v>
      </c>
      <c r="P486" s="5"/>
      <c r="Q486" s="5"/>
      <c r="R486" s="5" t="s">
        <v>560</v>
      </c>
      <c r="S486" s="5"/>
      <c r="T486" s="5"/>
      <c r="U486" s="5"/>
      <c r="V486" s="5" t="s">
        <v>560</v>
      </c>
      <c r="W486" s="5"/>
      <c r="X486" s="5"/>
      <c r="Y486" s="5" t="s">
        <v>560</v>
      </c>
      <c r="Z486" s="5"/>
    </row>
    <row r="487" s="1" customFormat="1" ht="78.35" customHeight="1" spans="1:26">
      <c r="A487" s="5"/>
      <c r="B487" s="36" t="s">
        <v>853</v>
      </c>
      <c r="C487" s="7"/>
      <c r="D487" s="7"/>
      <c r="E487" s="7"/>
      <c r="F487" s="7"/>
      <c r="G487" s="7"/>
      <c r="H487" s="7"/>
      <c r="I487" s="7"/>
      <c r="J487" s="7"/>
      <c r="K487" s="7"/>
      <c r="L487" s="7"/>
      <c r="M487" s="7"/>
      <c r="N487" s="7"/>
      <c r="O487" s="6" t="s">
        <v>854</v>
      </c>
      <c r="P487" s="7"/>
      <c r="Q487" s="7"/>
      <c r="R487" s="7" t="s">
        <v>560</v>
      </c>
      <c r="S487" s="7"/>
      <c r="T487" s="7"/>
      <c r="U487" s="7"/>
      <c r="V487" s="7" t="s">
        <v>560</v>
      </c>
      <c r="W487" s="7"/>
      <c r="X487" s="7"/>
      <c r="Y487" s="7" t="s">
        <v>560</v>
      </c>
      <c r="Z487" s="7"/>
    </row>
    <row r="488" s="1" customFormat="1" ht="27.95" customHeight="1" spans="1:26">
      <c r="A488" s="6" t="s">
        <v>700</v>
      </c>
      <c r="B488" s="4" t="s">
        <v>660</v>
      </c>
      <c r="C488" s="5"/>
      <c r="D488" s="5"/>
      <c r="E488" s="5"/>
      <c r="F488" s="5"/>
      <c r="G488" s="5"/>
      <c r="H488" s="5"/>
      <c r="I488" s="5"/>
      <c r="J488" s="5"/>
      <c r="K488" s="5"/>
      <c r="L488" s="5"/>
      <c r="M488" s="5"/>
      <c r="N488" s="5"/>
      <c r="O488" s="5"/>
      <c r="P488" s="5"/>
      <c r="Q488" s="5"/>
      <c r="R488" s="5" t="s">
        <v>560</v>
      </c>
      <c r="S488" s="5"/>
      <c r="T488" s="5"/>
      <c r="U488" s="5"/>
      <c r="V488" s="5" t="s">
        <v>560</v>
      </c>
      <c r="W488" s="5"/>
      <c r="X488" s="5"/>
      <c r="Y488" s="5" t="s">
        <v>560</v>
      </c>
      <c r="Z488" s="5"/>
    </row>
    <row r="489" s="1" customFormat="1" ht="13.55" customHeight="1" spans="1:26">
      <c r="A489" s="16" t="s">
        <v>661</v>
      </c>
      <c r="B489" s="3"/>
      <c r="C489" s="3"/>
      <c r="D489" s="3"/>
      <c r="E489" s="3"/>
      <c r="F489" s="3"/>
      <c r="G489" s="3"/>
      <c r="H489" s="3"/>
      <c r="I489" s="3"/>
      <c r="J489" s="3"/>
      <c r="K489" s="3"/>
      <c r="L489" s="3"/>
      <c r="M489" s="3"/>
      <c r="N489" s="3"/>
      <c r="O489" s="3"/>
      <c r="P489" s="3"/>
      <c r="Q489" s="3"/>
      <c r="R489" s="3" t="s">
        <v>560</v>
      </c>
      <c r="S489" s="3"/>
      <c r="T489" s="3"/>
      <c r="U489" s="3"/>
      <c r="V489" s="3" t="s">
        <v>560</v>
      </c>
      <c r="W489" s="3"/>
      <c r="X489" s="3"/>
      <c r="Y489" s="3" t="s">
        <v>560</v>
      </c>
      <c r="Z489" s="3"/>
    </row>
    <row r="490" s="1" customFormat="1" ht="24.1" customHeight="1" spans="1:26">
      <c r="A490" s="6" t="s">
        <v>701</v>
      </c>
      <c r="B490" s="6" t="s">
        <v>663</v>
      </c>
      <c r="C490" s="7"/>
      <c r="D490" s="7"/>
      <c r="E490" s="6" t="s">
        <v>664</v>
      </c>
      <c r="F490" s="7"/>
      <c r="G490" s="7"/>
      <c r="H490" s="7"/>
      <c r="I490" s="6" t="s">
        <v>647</v>
      </c>
      <c r="J490" s="7"/>
      <c r="K490" s="7"/>
      <c r="L490" s="6" t="s">
        <v>649</v>
      </c>
      <c r="M490" s="7"/>
      <c r="N490" s="7"/>
      <c r="O490" s="4" t="s">
        <v>665</v>
      </c>
      <c r="P490" s="5"/>
      <c r="Q490" s="5"/>
      <c r="R490" s="5" t="s">
        <v>560</v>
      </c>
      <c r="S490" s="5"/>
      <c r="T490" s="5"/>
      <c r="U490" s="5"/>
      <c r="V490" s="5" t="s">
        <v>560</v>
      </c>
      <c r="W490" s="5"/>
      <c r="X490" s="5"/>
      <c r="Y490" s="5" t="s">
        <v>560</v>
      </c>
      <c r="Z490" s="5"/>
    </row>
    <row r="491" s="1" customFormat="1" ht="13.55" customHeight="1" spans="1:26">
      <c r="A491" s="26" t="s">
        <v>666</v>
      </c>
      <c r="B491" s="26" t="s">
        <v>667</v>
      </c>
      <c r="C491" s="8"/>
      <c r="D491" s="8"/>
      <c r="E491" s="8"/>
      <c r="F491" s="8"/>
      <c r="G491" s="8"/>
      <c r="H491" s="8"/>
      <c r="I491" s="41">
        <v>50</v>
      </c>
      <c r="J491" s="49"/>
      <c r="K491" s="49"/>
      <c r="L491" s="41">
        <v>50</v>
      </c>
      <c r="M491" s="49"/>
      <c r="N491" s="49"/>
      <c r="O491" s="8"/>
      <c r="P491" s="8"/>
      <c r="Q491" s="8"/>
      <c r="R491" s="8" t="s">
        <v>560</v>
      </c>
      <c r="S491" s="8"/>
      <c r="T491" s="8"/>
      <c r="U491" s="8"/>
      <c r="V491" s="8" t="s">
        <v>560</v>
      </c>
      <c r="W491" s="8"/>
      <c r="X491" s="8"/>
      <c r="Y491" s="8" t="s">
        <v>560</v>
      </c>
      <c r="Z491" s="8"/>
    </row>
    <row r="492" s="1" customFormat="1" ht="13.55" customHeight="1" spans="1:26">
      <c r="A492" s="26" t="s">
        <v>668</v>
      </c>
      <c r="B492" s="26" t="s">
        <v>667</v>
      </c>
      <c r="C492" s="8"/>
      <c r="D492" s="8"/>
      <c r="E492" s="8"/>
      <c r="F492" s="8"/>
      <c r="G492" s="8"/>
      <c r="H492" s="8"/>
      <c r="I492" s="41">
        <v>25</v>
      </c>
      <c r="J492" s="49"/>
      <c r="K492" s="49"/>
      <c r="L492" s="41">
        <v>25</v>
      </c>
      <c r="M492" s="49"/>
      <c r="N492" s="49"/>
      <c r="O492" s="8"/>
      <c r="P492" s="8"/>
      <c r="Q492" s="8"/>
      <c r="R492" s="8" t="s">
        <v>560</v>
      </c>
      <c r="S492" s="8"/>
      <c r="T492" s="8"/>
      <c r="U492" s="8"/>
      <c r="V492" s="8" t="s">
        <v>560</v>
      </c>
      <c r="W492" s="8"/>
      <c r="X492" s="8"/>
      <c r="Y492" s="8" t="s">
        <v>560</v>
      </c>
      <c r="Z492" s="8"/>
    </row>
    <row r="493" s="1" customFormat="1" ht="56.3" customHeight="1" spans="1:26">
      <c r="A493" s="6" t="s">
        <v>820</v>
      </c>
      <c r="B493" s="27">
        <v>100</v>
      </c>
      <c r="C493" s="7"/>
      <c r="D493" s="7"/>
      <c r="E493" s="27">
        <v>100</v>
      </c>
      <c r="F493" s="7"/>
      <c r="G493" s="7"/>
      <c r="H493" s="7"/>
      <c r="I493" s="19">
        <v>25</v>
      </c>
      <c r="J493" s="25"/>
      <c r="K493" s="25"/>
      <c r="L493" s="19">
        <v>25</v>
      </c>
      <c r="M493" s="25"/>
      <c r="N493" s="25"/>
      <c r="O493" s="4" t="s">
        <v>660</v>
      </c>
      <c r="P493" s="5"/>
      <c r="Q493" s="5"/>
      <c r="R493" s="5" t="s">
        <v>560</v>
      </c>
      <c r="S493" s="5"/>
      <c r="T493" s="5"/>
      <c r="U493" s="5"/>
      <c r="V493" s="5" t="s">
        <v>560</v>
      </c>
      <c r="W493" s="5"/>
      <c r="X493" s="5"/>
      <c r="Y493" s="5" t="s">
        <v>560</v>
      </c>
      <c r="Z493" s="5"/>
    </row>
    <row r="494" s="1" customFormat="1" ht="13.55" customHeight="1" spans="1:26">
      <c r="A494" s="26" t="s">
        <v>675</v>
      </c>
      <c r="B494" s="26" t="s">
        <v>667</v>
      </c>
      <c r="C494" s="8"/>
      <c r="D494" s="8"/>
      <c r="E494" s="8"/>
      <c r="F494" s="8"/>
      <c r="G494" s="8"/>
      <c r="H494" s="8"/>
      <c r="I494" s="41">
        <v>25</v>
      </c>
      <c r="J494" s="49"/>
      <c r="K494" s="49"/>
      <c r="L494" s="41">
        <v>25</v>
      </c>
      <c r="M494" s="49"/>
      <c r="N494" s="49"/>
      <c r="O494" s="8"/>
      <c r="P494" s="8"/>
      <c r="Q494" s="8"/>
      <c r="R494" s="8" t="s">
        <v>560</v>
      </c>
      <c r="S494" s="8"/>
      <c r="T494" s="8"/>
      <c r="U494" s="8"/>
      <c r="V494" s="8" t="s">
        <v>560</v>
      </c>
      <c r="W494" s="8"/>
      <c r="X494" s="8"/>
      <c r="Y494" s="8" t="s">
        <v>560</v>
      </c>
      <c r="Z494" s="8"/>
    </row>
    <row r="495" s="1" customFormat="1" ht="41.15" customHeight="1" spans="1:26">
      <c r="A495" s="6" t="s">
        <v>850</v>
      </c>
      <c r="B495" s="27">
        <v>100</v>
      </c>
      <c r="C495" s="7"/>
      <c r="D495" s="7"/>
      <c r="E495" s="27">
        <v>100</v>
      </c>
      <c r="F495" s="7"/>
      <c r="G495" s="7"/>
      <c r="H495" s="7"/>
      <c r="I495" s="19">
        <v>25</v>
      </c>
      <c r="J495" s="25"/>
      <c r="K495" s="25"/>
      <c r="L495" s="19">
        <v>25</v>
      </c>
      <c r="M495" s="25"/>
      <c r="N495" s="25"/>
      <c r="O495" s="4" t="s">
        <v>660</v>
      </c>
      <c r="P495" s="5"/>
      <c r="Q495" s="5"/>
      <c r="R495" s="5" t="s">
        <v>560</v>
      </c>
      <c r="S495" s="5"/>
      <c r="T495" s="5"/>
      <c r="U495" s="5"/>
      <c r="V495" s="5" t="s">
        <v>560</v>
      </c>
      <c r="W495" s="5"/>
      <c r="X495" s="5"/>
      <c r="Y495" s="5" t="s">
        <v>560</v>
      </c>
      <c r="Z495" s="5"/>
    </row>
    <row r="496" s="1" customFormat="1" ht="13.55" customHeight="1" spans="1:26">
      <c r="A496" s="26" t="s">
        <v>679</v>
      </c>
      <c r="B496" s="26" t="s">
        <v>667</v>
      </c>
      <c r="C496" s="8"/>
      <c r="D496" s="8"/>
      <c r="E496" s="8"/>
      <c r="F496" s="8"/>
      <c r="G496" s="8"/>
      <c r="H496" s="8"/>
      <c r="I496" s="41">
        <v>30</v>
      </c>
      <c r="J496" s="49"/>
      <c r="K496" s="49"/>
      <c r="L496" s="41">
        <v>30</v>
      </c>
      <c r="M496" s="49"/>
      <c r="N496" s="49"/>
      <c r="O496" s="8"/>
      <c r="P496" s="8"/>
      <c r="Q496" s="8"/>
      <c r="R496" s="8" t="s">
        <v>560</v>
      </c>
      <c r="S496" s="8"/>
      <c r="T496" s="8"/>
      <c r="U496" s="8"/>
      <c r="V496" s="8" t="s">
        <v>560</v>
      </c>
      <c r="W496" s="8"/>
      <c r="X496" s="8"/>
      <c r="Y496" s="8" t="s">
        <v>560</v>
      </c>
      <c r="Z496" s="8"/>
    </row>
    <row r="497" s="1" customFormat="1" ht="13.55" customHeight="1" spans="1:26">
      <c r="A497" s="26" t="s">
        <v>680</v>
      </c>
      <c r="B497" s="26" t="s">
        <v>667</v>
      </c>
      <c r="C497" s="8"/>
      <c r="D497" s="8"/>
      <c r="E497" s="8"/>
      <c r="F497" s="8"/>
      <c r="G497" s="8"/>
      <c r="H497" s="8"/>
      <c r="I497" s="41">
        <v>30</v>
      </c>
      <c r="J497" s="49"/>
      <c r="K497" s="49"/>
      <c r="L497" s="41">
        <v>30</v>
      </c>
      <c r="M497" s="49"/>
      <c r="N497" s="49"/>
      <c r="O497" s="8"/>
      <c r="P497" s="8"/>
      <c r="Q497" s="8"/>
      <c r="R497" s="8" t="s">
        <v>560</v>
      </c>
      <c r="S497" s="8"/>
      <c r="T497" s="8"/>
      <c r="U497" s="8"/>
      <c r="V497" s="8" t="s">
        <v>560</v>
      </c>
      <c r="W497" s="8"/>
      <c r="X497" s="8"/>
      <c r="Y497" s="8" t="s">
        <v>560</v>
      </c>
      <c r="Z497" s="8"/>
    </row>
    <row r="498" s="1" customFormat="1" ht="90.35" customHeight="1" spans="1:26">
      <c r="A498" s="6" t="s">
        <v>851</v>
      </c>
      <c r="B498" s="6" t="s">
        <v>822</v>
      </c>
      <c r="C498" s="7"/>
      <c r="D498" s="7"/>
      <c r="E498" s="6" t="s">
        <v>822</v>
      </c>
      <c r="F498" s="7"/>
      <c r="G498" s="7"/>
      <c r="H498" s="7"/>
      <c r="I498" s="19">
        <v>30</v>
      </c>
      <c r="J498" s="25"/>
      <c r="K498" s="25"/>
      <c r="L498" s="19">
        <v>30</v>
      </c>
      <c r="M498" s="25"/>
      <c r="N498" s="25"/>
      <c r="O498" s="4" t="s">
        <v>660</v>
      </c>
      <c r="P498" s="5"/>
      <c r="Q498" s="5"/>
      <c r="R498" s="5" t="s">
        <v>560</v>
      </c>
      <c r="S498" s="5"/>
      <c r="T498" s="5"/>
      <c r="U498" s="5"/>
      <c r="V498" s="5" t="s">
        <v>560</v>
      </c>
      <c r="W498" s="5"/>
      <c r="X498" s="5"/>
      <c r="Y498" s="5" t="s">
        <v>560</v>
      </c>
      <c r="Z498" s="5"/>
    </row>
    <row r="499" s="1" customFormat="1" ht="13.55" customHeight="1" spans="1:26">
      <c r="A499" s="26" t="s">
        <v>686</v>
      </c>
      <c r="B499" s="26" t="s">
        <v>667</v>
      </c>
      <c r="C499" s="8"/>
      <c r="D499" s="8"/>
      <c r="E499" s="8"/>
      <c r="F499" s="8"/>
      <c r="G499" s="8"/>
      <c r="H499" s="8"/>
      <c r="I499" s="41">
        <v>10</v>
      </c>
      <c r="J499" s="49"/>
      <c r="K499" s="49"/>
      <c r="L499" s="41">
        <v>10</v>
      </c>
      <c r="M499" s="49"/>
      <c r="N499" s="49"/>
      <c r="O499" s="8"/>
      <c r="P499" s="8"/>
      <c r="Q499" s="8"/>
      <c r="R499" s="8" t="s">
        <v>560</v>
      </c>
      <c r="S499" s="8"/>
      <c r="T499" s="8"/>
      <c r="U499" s="8"/>
      <c r="V499" s="8" t="s">
        <v>560</v>
      </c>
      <c r="W499" s="8"/>
      <c r="X499" s="8"/>
      <c r="Y499" s="8" t="s">
        <v>560</v>
      </c>
      <c r="Z499" s="8"/>
    </row>
    <row r="500" s="1" customFormat="1" ht="19.2" customHeight="1" spans="1:26">
      <c r="A500" s="6" t="s">
        <v>687</v>
      </c>
      <c r="B500" s="6" t="s">
        <v>667</v>
      </c>
      <c r="C500" s="7"/>
      <c r="D500" s="7"/>
      <c r="E500" s="8"/>
      <c r="F500" s="8"/>
      <c r="G500" s="8"/>
      <c r="H500" s="8"/>
      <c r="I500" s="19">
        <v>10</v>
      </c>
      <c r="J500" s="25"/>
      <c r="K500" s="25"/>
      <c r="L500" s="19">
        <v>10</v>
      </c>
      <c r="M500" s="25"/>
      <c r="N500" s="25"/>
      <c r="O500" s="8"/>
      <c r="P500" s="8"/>
      <c r="Q500" s="8"/>
      <c r="R500" s="8" t="s">
        <v>560</v>
      </c>
      <c r="S500" s="8"/>
      <c r="T500" s="8"/>
      <c r="U500" s="8"/>
      <c r="V500" s="8" t="s">
        <v>560</v>
      </c>
      <c r="W500" s="8"/>
      <c r="X500" s="8"/>
      <c r="Y500" s="8" t="s">
        <v>560</v>
      </c>
      <c r="Z500" s="8"/>
    </row>
    <row r="501" s="1" customFormat="1" ht="13.55" customHeight="1" spans="1:26">
      <c r="A501" s="26" t="s">
        <v>823</v>
      </c>
      <c r="B501" s="110">
        <v>85</v>
      </c>
      <c r="C501" s="8"/>
      <c r="D501" s="8"/>
      <c r="E501" s="110">
        <v>85</v>
      </c>
      <c r="F501" s="8"/>
      <c r="G501" s="8"/>
      <c r="H501" s="8"/>
      <c r="I501" s="41">
        <v>5</v>
      </c>
      <c r="J501" s="49"/>
      <c r="K501" s="49"/>
      <c r="L501" s="41">
        <v>5</v>
      </c>
      <c r="M501" s="49"/>
      <c r="N501" s="49"/>
      <c r="O501" s="16" t="s">
        <v>660</v>
      </c>
      <c r="P501" s="3"/>
      <c r="Q501" s="3"/>
      <c r="R501" s="3" t="s">
        <v>560</v>
      </c>
      <c r="S501" s="3"/>
      <c r="T501" s="3"/>
      <c r="U501" s="3"/>
      <c r="V501" s="3" t="s">
        <v>560</v>
      </c>
      <c r="W501" s="3"/>
      <c r="X501" s="3"/>
      <c r="Y501" s="3" t="s">
        <v>560</v>
      </c>
      <c r="Z501" s="3"/>
    </row>
    <row r="502" s="1" customFormat="1" ht="13.55" customHeight="1" spans="1:26">
      <c r="A502" s="26" t="s">
        <v>824</v>
      </c>
      <c r="B502" s="110">
        <v>85</v>
      </c>
      <c r="C502" s="8"/>
      <c r="D502" s="8"/>
      <c r="E502" s="110">
        <v>85</v>
      </c>
      <c r="F502" s="8"/>
      <c r="G502" s="8"/>
      <c r="H502" s="8"/>
      <c r="I502" s="41">
        <v>5</v>
      </c>
      <c r="J502" s="49"/>
      <c r="K502" s="49"/>
      <c r="L502" s="41">
        <v>5</v>
      </c>
      <c r="M502" s="49"/>
      <c r="N502" s="49"/>
      <c r="O502" s="16" t="s">
        <v>660</v>
      </c>
      <c r="P502" s="3"/>
      <c r="Q502" s="3"/>
      <c r="R502" s="3" t="s">
        <v>560</v>
      </c>
      <c r="S502" s="3"/>
      <c r="T502" s="3"/>
      <c r="U502" s="3"/>
      <c r="V502" s="3" t="s">
        <v>560</v>
      </c>
      <c r="W502" s="3"/>
      <c r="X502" s="3"/>
      <c r="Y502" s="3" t="s">
        <v>560</v>
      </c>
      <c r="Z502" s="3"/>
    </row>
    <row r="503" s="1" customFormat="1" ht="14.05" customHeight="1" spans="1:26">
      <c r="A503" s="6" t="s">
        <v>689</v>
      </c>
      <c r="B503" s="23">
        <v>100</v>
      </c>
      <c r="C503" s="7"/>
      <c r="D503" s="7"/>
      <c r="E503" s="7"/>
      <c r="F503" s="7"/>
      <c r="G503" s="7"/>
      <c r="H503" s="7"/>
      <c r="I503" s="6" t="s">
        <v>690</v>
      </c>
      <c r="J503" s="7"/>
      <c r="K503" s="7"/>
      <c r="L503" s="42">
        <v>97.48</v>
      </c>
      <c r="M503" s="7"/>
      <c r="N503" s="7"/>
      <c r="O503" s="7"/>
      <c r="P503" s="7"/>
      <c r="Q503" s="7"/>
      <c r="R503" s="7" t="s">
        <v>560</v>
      </c>
      <c r="S503" s="4" t="s">
        <v>691</v>
      </c>
      <c r="T503" s="5"/>
      <c r="U503" s="5"/>
      <c r="V503" s="5" t="s">
        <v>560</v>
      </c>
      <c r="W503" s="4" t="s">
        <v>692</v>
      </c>
      <c r="X503" s="5"/>
      <c r="Y503" s="5" t="s">
        <v>560</v>
      </c>
      <c r="Z503" s="5"/>
    </row>
    <row r="504" s="1" customFormat="1" ht="20.75" customHeight="1" spans="1:26">
      <c r="A504" s="2" t="s">
        <v>636</v>
      </c>
      <c r="B504" s="3"/>
      <c r="C504" s="3"/>
      <c r="D504" s="3"/>
      <c r="E504" s="3"/>
      <c r="F504" s="3"/>
      <c r="G504" s="3"/>
      <c r="H504" s="3"/>
      <c r="I504" s="3"/>
      <c r="J504" s="3"/>
      <c r="K504" s="3"/>
      <c r="L504" s="3"/>
      <c r="M504" s="3"/>
      <c r="N504" s="3"/>
      <c r="O504" s="3"/>
      <c r="P504" s="3"/>
      <c r="Q504" s="3"/>
      <c r="R504" s="3" t="s">
        <v>560</v>
      </c>
      <c r="S504" s="3"/>
      <c r="T504" s="3"/>
      <c r="U504" s="3"/>
      <c r="V504" s="3" t="s">
        <v>560</v>
      </c>
      <c r="W504" s="3"/>
      <c r="X504" s="3"/>
      <c r="Y504" s="3" t="s">
        <v>560</v>
      </c>
      <c r="Z504" s="3"/>
    </row>
    <row r="505" s="1" customFormat="1" ht="13.55" customHeight="1" spans="1:26">
      <c r="A505" s="4" t="s">
        <v>637</v>
      </c>
      <c r="B505" s="5"/>
      <c r="C505" s="5"/>
      <c r="D505" s="5"/>
      <c r="E505" s="6" t="s">
        <v>855</v>
      </c>
      <c r="F505" s="7"/>
      <c r="G505" s="7"/>
      <c r="H505" s="7"/>
      <c r="I505" s="7"/>
      <c r="J505" s="7"/>
      <c r="K505" s="7"/>
      <c r="L505" s="7"/>
      <c r="M505" s="7"/>
      <c r="N505" s="7"/>
      <c r="O505" s="7"/>
      <c r="P505" s="7"/>
      <c r="Q505" s="7"/>
      <c r="R505" s="7" t="s">
        <v>560</v>
      </c>
      <c r="S505" s="7"/>
      <c r="T505" s="7"/>
      <c r="U505" s="7"/>
      <c r="V505" s="7" t="s">
        <v>560</v>
      </c>
      <c r="W505" s="7"/>
      <c r="X505" s="7"/>
      <c r="Y505" s="7" t="s">
        <v>560</v>
      </c>
      <c r="Z505" s="7"/>
    </row>
    <row r="506" s="1" customFormat="1" ht="13.55" customHeight="1" spans="1:26">
      <c r="A506" s="4" t="s">
        <v>639</v>
      </c>
      <c r="B506" s="5"/>
      <c r="C506" s="5"/>
      <c r="D506" s="5"/>
      <c r="E506" s="6" t="s">
        <v>640</v>
      </c>
      <c r="F506" s="7"/>
      <c r="G506" s="7"/>
      <c r="H506" s="7"/>
      <c r="I506" s="7"/>
      <c r="J506" s="7"/>
      <c r="K506" s="7"/>
      <c r="L506" s="7"/>
      <c r="M506" s="7"/>
      <c r="N506" s="4" t="s">
        <v>641</v>
      </c>
      <c r="O506" s="5"/>
      <c r="P506" s="5"/>
      <c r="Q506" s="6" t="s">
        <v>642</v>
      </c>
      <c r="R506" s="6" t="s">
        <v>560</v>
      </c>
      <c r="S506" s="7"/>
      <c r="T506" s="7"/>
      <c r="U506" s="7"/>
      <c r="V506" s="7" t="s">
        <v>560</v>
      </c>
      <c r="W506" s="7"/>
      <c r="X506" s="7"/>
      <c r="Y506" s="7" t="s">
        <v>560</v>
      </c>
      <c r="Z506" s="7"/>
    </row>
    <row r="507" s="1" customFormat="1" ht="13.55" customHeight="1" spans="1:26">
      <c r="A507" s="4" t="s">
        <v>643</v>
      </c>
      <c r="B507" s="5"/>
      <c r="C507" s="5"/>
      <c r="D507" s="5"/>
      <c r="E507" s="9" t="s">
        <v>644</v>
      </c>
      <c r="F507" s="25"/>
      <c r="G507" s="25"/>
      <c r="H507" s="25"/>
      <c r="I507" s="25"/>
      <c r="J507" s="25"/>
      <c r="K507" s="25"/>
      <c r="L507" s="9" t="s">
        <v>645</v>
      </c>
      <c r="M507" s="25"/>
      <c r="N507" s="4" t="s">
        <v>646</v>
      </c>
      <c r="O507" s="5"/>
      <c r="P507" s="5"/>
      <c r="Q507" s="4" t="s">
        <v>647</v>
      </c>
      <c r="R507" s="4" t="s">
        <v>560</v>
      </c>
      <c r="S507" s="5"/>
      <c r="T507" s="5"/>
      <c r="U507" s="4" t="s">
        <v>648</v>
      </c>
      <c r="V507" s="4" t="s">
        <v>560</v>
      </c>
      <c r="W507" s="5"/>
      <c r="X507" s="4" t="s">
        <v>649</v>
      </c>
      <c r="Y507" s="4" t="s">
        <v>560</v>
      </c>
      <c r="Z507" s="5"/>
    </row>
    <row r="508" s="1" customFormat="1" ht="13.55" customHeight="1" spans="1:26">
      <c r="A508" s="5"/>
      <c r="B508" s="5"/>
      <c r="C508" s="5"/>
      <c r="D508" s="5"/>
      <c r="E508" s="26" t="s">
        <v>694</v>
      </c>
      <c r="F508" s="8"/>
      <c r="G508" s="8"/>
      <c r="H508" s="8"/>
      <c r="I508" s="8"/>
      <c r="J508" s="8"/>
      <c r="K508" s="8"/>
      <c r="L508" s="38">
        <v>1588100</v>
      </c>
      <c r="M508" s="49"/>
      <c r="N508" s="39">
        <v>1588100</v>
      </c>
      <c r="O508" s="3"/>
      <c r="P508" s="3"/>
      <c r="Q508" s="41">
        <v>10</v>
      </c>
      <c r="R508" s="41">
        <v>10</v>
      </c>
      <c r="S508" s="49"/>
      <c r="T508" s="49"/>
      <c r="U508" s="40">
        <v>1</v>
      </c>
      <c r="V508" s="40">
        <v>1</v>
      </c>
      <c r="W508" s="3"/>
      <c r="X508" s="40">
        <v>10</v>
      </c>
      <c r="Y508" s="40">
        <v>10</v>
      </c>
      <c r="Z508" s="3"/>
    </row>
    <row r="509" s="1" customFormat="1" customHeight="1" spans="1:26">
      <c r="A509" s="5"/>
      <c r="B509" s="5"/>
      <c r="C509" s="5"/>
      <c r="D509" s="5"/>
      <c r="E509" s="6" t="s">
        <v>722</v>
      </c>
      <c r="F509" s="7"/>
      <c r="G509" s="7"/>
      <c r="H509" s="7"/>
      <c r="I509" s="8"/>
      <c r="J509" s="8"/>
      <c r="K509" s="8"/>
      <c r="L509" s="12">
        <v>1588100</v>
      </c>
      <c r="M509" s="25"/>
      <c r="N509" s="13">
        <v>1588100</v>
      </c>
      <c r="O509" s="5"/>
      <c r="P509" s="5"/>
      <c r="Q509" s="8"/>
      <c r="R509" s="8" t="s">
        <v>560</v>
      </c>
      <c r="S509" s="8"/>
      <c r="T509" s="8"/>
      <c r="U509" s="8"/>
      <c r="V509" s="8" t="s">
        <v>560</v>
      </c>
      <c r="W509" s="8"/>
      <c r="X509" s="8"/>
      <c r="Y509" s="8" t="s">
        <v>560</v>
      </c>
      <c r="Z509" s="8"/>
    </row>
    <row r="510" s="1" customFormat="1" ht="13.55" customHeight="1" spans="1:26">
      <c r="A510" s="5"/>
      <c r="B510" s="5"/>
      <c r="C510" s="5"/>
      <c r="D510" s="5"/>
      <c r="E510" s="26" t="s">
        <v>696</v>
      </c>
      <c r="F510" s="8"/>
      <c r="G510" s="8"/>
      <c r="H510" s="8"/>
      <c r="I510" s="8"/>
      <c r="J510" s="8"/>
      <c r="K510" s="8"/>
      <c r="L510" s="8"/>
      <c r="M510" s="8"/>
      <c r="N510" s="8"/>
      <c r="O510" s="8"/>
      <c r="P510" s="8"/>
      <c r="Q510" s="8"/>
      <c r="R510" s="8" t="s">
        <v>560</v>
      </c>
      <c r="S510" s="8"/>
      <c r="T510" s="8"/>
      <c r="U510" s="8"/>
      <c r="V510" s="8" t="s">
        <v>560</v>
      </c>
      <c r="W510" s="8"/>
      <c r="X510" s="8"/>
      <c r="Y510" s="8" t="s">
        <v>560</v>
      </c>
      <c r="Z510" s="8"/>
    </row>
    <row r="511" s="1" customFormat="1" ht="13.55" customHeight="1" spans="1:26">
      <c r="A511" s="5"/>
      <c r="B511" s="5"/>
      <c r="C511" s="5"/>
      <c r="D511" s="5"/>
      <c r="E511" s="26" t="s">
        <v>697</v>
      </c>
      <c r="F511" s="8"/>
      <c r="G511" s="8"/>
      <c r="H511" s="8"/>
      <c r="I511" s="8"/>
      <c r="J511" s="8"/>
      <c r="K511" s="8"/>
      <c r="L511" s="8"/>
      <c r="M511" s="8"/>
      <c r="N511" s="8"/>
      <c r="O511" s="8"/>
      <c r="P511" s="8"/>
      <c r="Q511" s="8"/>
      <c r="R511" s="8" t="s">
        <v>560</v>
      </c>
      <c r="S511" s="8"/>
      <c r="T511" s="8"/>
      <c r="U511" s="8"/>
      <c r="V511" s="8" t="s">
        <v>560</v>
      </c>
      <c r="W511" s="8"/>
      <c r="X511" s="8"/>
      <c r="Y511" s="8" t="s">
        <v>560</v>
      </c>
      <c r="Z511" s="8"/>
    </row>
    <row r="512" s="1" customFormat="1" ht="13.55" customHeight="1" spans="1:26">
      <c r="A512" s="4" t="s">
        <v>654</v>
      </c>
      <c r="B512" s="4" t="s">
        <v>655</v>
      </c>
      <c r="C512" s="5"/>
      <c r="D512" s="5"/>
      <c r="E512" s="5"/>
      <c r="F512" s="5"/>
      <c r="G512" s="5"/>
      <c r="H512" s="5"/>
      <c r="I512" s="5"/>
      <c r="J512" s="5"/>
      <c r="K512" s="5"/>
      <c r="L512" s="5"/>
      <c r="M512" s="5"/>
      <c r="N512" s="4" t="s">
        <v>656</v>
      </c>
      <c r="O512" s="5"/>
      <c r="P512" s="5"/>
      <c r="Q512" s="5"/>
      <c r="R512" s="5" t="s">
        <v>560</v>
      </c>
      <c r="S512" s="5"/>
      <c r="T512" s="5"/>
      <c r="U512" s="5"/>
      <c r="V512" s="5" t="s">
        <v>560</v>
      </c>
      <c r="W512" s="5"/>
      <c r="X512" s="5"/>
      <c r="Y512" s="5" t="s">
        <v>560</v>
      </c>
      <c r="Z512" s="5"/>
    </row>
    <row r="513" s="1" customFormat="1" ht="81.35" customHeight="1" spans="1:26">
      <c r="A513" s="5"/>
      <c r="B513" s="36" t="s">
        <v>856</v>
      </c>
      <c r="C513" s="7"/>
      <c r="D513" s="7"/>
      <c r="E513" s="7"/>
      <c r="F513" s="7"/>
      <c r="G513" s="7"/>
      <c r="H513" s="7"/>
      <c r="I513" s="7"/>
      <c r="J513" s="7"/>
      <c r="K513" s="7"/>
      <c r="L513" s="7"/>
      <c r="M513" s="7"/>
      <c r="N513" s="36" t="s">
        <v>857</v>
      </c>
      <c r="O513" s="7"/>
      <c r="P513" s="7"/>
      <c r="Q513" s="7"/>
      <c r="R513" s="7" t="s">
        <v>560</v>
      </c>
      <c r="S513" s="7"/>
      <c r="T513" s="7"/>
      <c r="U513" s="7"/>
      <c r="V513" s="7" t="s">
        <v>560</v>
      </c>
      <c r="W513" s="7"/>
      <c r="X513" s="7"/>
      <c r="Y513" s="7" t="s">
        <v>560</v>
      </c>
      <c r="Z513" s="7"/>
    </row>
    <row r="514" s="1" customFormat="1" ht="29.15" customHeight="1" spans="1:26">
      <c r="A514" s="6" t="s">
        <v>700</v>
      </c>
      <c r="B514" s="114" t="s">
        <v>858</v>
      </c>
      <c r="C514" s="8"/>
      <c r="D514" s="8"/>
      <c r="E514" s="8"/>
      <c r="F514" s="8"/>
      <c r="G514" s="8"/>
      <c r="H514" s="8"/>
      <c r="I514" s="8"/>
      <c r="J514" s="8"/>
      <c r="K514" s="8"/>
      <c r="L514" s="8"/>
      <c r="M514" s="8"/>
      <c r="N514" s="8"/>
      <c r="O514" s="8"/>
      <c r="P514" s="8"/>
      <c r="Q514" s="8"/>
      <c r="R514" s="8" t="s">
        <v>560</v>
      </c>
      <c r="S514" s="8"/>
      <c r="T514" s="8"/>
      <c r="U514" s="8"/>
      <c r="V514" s="8" t="s">
        <v>560</v>
      </c>
      <c r="W514" s="8"/>
      <c r="X514" s="8"/>
      <c r="Y514" s="8" t="s">
        <v>560</v>
      </c>
      <c r="Z514" s="8"/>
    </row>
    <row r="515" s="1" customFormat="1" ht="13.55" customHeight="1" spans="1:26">
      <c r="A515" s="16" t="s">
        <v>661</v>
      </c>
      <c r="B515" s="3"/>
      <c r="C515" s="3"/>
      <c r="D515" s="3"/>
      <c r="E515" s="3"/>
      <c r="F515" s="3"/>
      <c r="G515" s="3"/>
      <c r="H515" s="3"/>
      <c r="I515" s="3"/>
      <c r="J515" s="3"/>
      <c r="K515" s="3"/>
      <c r="L515" s="3"/>
      <c r="M515" s="3"/>
      <c r="N515" s="3"/>
      <c r="O515" s="3"/>
      <c r="P515" s="3"/>
      <c r="Q515" s="3"/>
      <c r="R515" s="3" t="s">
        <v>560</v>
      </c>
      <c r="S515" s="3"/>
      <c r="T515" s="3"/>
      <c r="U515" s="3"/>
      <c r="V515" s="3" t="s">
        <v>560</v>
      </c>
      <c r="W515" s="3"/>
      <c r="X515" s="3"/>
      <c r="Y515" s="3" t="s">
        <v>560</v>
      </c>
      <c r="Z515" s="3"/>
    </row>
    <row r="516" s="1" customFormat="1" ht="24.1" customHeight="1" spans="1:26">
      <c r="A516" s="6" t="s">
        <v>701</v>
      </c>
      <c r="B516" s="6" t="s">
        <v>663</v>
      </c>
      <c r="C516" s="7"/>
      <c r="D516" s="7"/>
      <c r="E516" s="6" t="s">
        <v>664</v>
      </c>
      <c r="F516" s="7"/>
      <c r="G516" s="7"/>
      <c r="H516" s="7"/>
      <c r="I516" s="6" t="s">
        <v>647</v>
      </c>
      <c r="J516" s="7"/>
      <c r="K516" s="7"/>
      <c r="L516" s="6" t="s">
        <v>649</v>
      </c>
      <c r="M516" s="7"/>
      <c r="N516" s="4" t="s">
        <v>665</v>
      </c>
      <c r="O516" s="5"/>
      <c r="P516" s="5"/>
      <c r="Q516" s="5"/>
      <c r="R516" s="5" t="s">
        <v>560</v>
      </c>
      <c r="S516" s="5"/>
      <c r="T516" s="5"/>
      <c r="U516" s="5"/>
      <c r="V516" s="5" t="s">
        <v>560</v>
      </c>
      <c r="W516" s="5"/>
      <c r="X516" s="5"/>
      <c r="Y516" s="5" t="s">
        <v>560</v>
      </c>
      <c r="Z516" s="5"/>
    </row>
    <row r="517" s="1" customFormat="1" ht="13.55" customHeight="1" spans="1:26">
      <c r="A517" s="6" t="s">
        <v>666</v>
      </c>
      <c r="B517" s="6" t="s">
        <v>667</v>
      </c>
      <c r="C517" s="7"/>
      <c r="D517" s="7"/>
      <c r="E517" s="8"/>
      <c r="F517" s="8"/>
      <c r="G517" s="8"/>
      <c r="H517" s="8"/>
      <c r="I517" s="19">
        <v>50</v>
      </c>
      <c r="J517" s="25"/>
      <c r="K517" s="25"/>
      <c r="L517" s="19">
        <v>50</v>
      </c>
      <c r="M517" s="25"/>
      <c r="N517" s="8"/>
      <c r="O517" s="8"/>
      <c r="P517" s="8"/>
      <c r="Q517" s="8"/>
      <c r="R517" s="8" t="s">
        <v>560</v>
      </c>
      <c r="S517" s="8"/>
      <c r="T517" s="8"/>
      <c r="U517" s="8"/>
      <c r="V517" s="8" t="s">
        <v>560</v>
      </c>
      <c r="W517" s="8"/>
      <c r="X517" s="8"/>
      <c r="Y517" s="8" t="s">
        <v>560</v>
      </c>
      <c r="Z517" s="8"/>
    </row>
    <row r="518" s="1" customFormat="1" ht="13.55" customHeight="1" spans="1:26">
      <c r="A518" s="6" t="s">
        <v>668</v>
      </c>
      <c r="B518" s="6" t="s">
        <v>667</v>
      </c>
      <c r="C518" s="7"/>
      <c r="D518" s="7"/>
      <c r="E518" s="8"/>
      <c r="F518" s="8"/>
      <c r="G518" s="8"/>
      <c r="H518" s="8"/>
      <c r="I518" s="19">
        <v>35</v>
      </c>
      <c r="J518" s="25"/>
      <c r="K518" s="25"/>
      <c r="L518" s="19">
        <v>35</v>
      </c>
      <c r="M518" s="25"/>
      <c r="N518" s="8"/>
      <c r="O518" s="8"/>
      <c r="P518" s="8"/>
      <c r="Q518" s="8"/>
      <c r="R518" s="8" t="s">
        <v>560</v>
      </c>
      <c r="S518" s="8"/>
      <c r="T518" s="8"/>
      <c r="U518" s="8"/>
      <c r="V518" s="8" t="s">
        <v>560</v>
      </c>
      <c r="W518" s="8"/>
      <c r="X518" s="8"/>
      <c r="Y518" s="8" t="s">
        <v>560</v>
      </c>
      <c r="Z518" s="8"/>
    </row>
    <row r="519" s="1" customFormat="1" ht="53.3" customHeight="1" spans="1:26">
      <c r="A519" s="6" t="s">
        <v>820</v>
      </c>
      <c r="B519" s="27">
        <v>100</v>
      </c>
      <c r="C519" s="7"/>
      <c r="D519" s="7"/>
      <c r="E519" s="27">
        <v>100</v>
      </c>
      <c r="F519" s="7"/>
      <c r="G519" s="7"/>
      <c r="H519" s="7"/>
      <c r="I519" s="19">
        <v>20</v>
      </c>
      <c r="J519" s="25"/>
      <c r="K519" s="25"/>
      <c r="L519" s="19">
        <v>20</v>
      </c>
      <c r="M519" s="25"/>
      <c r="N519" s="4" t="s">
        <v>660</v>
      </c>
      <c r="O519" s="5"/>
      <c r="P519" s="5"/>
      <c r="Q519" s="5"/>
      <c r="R519" s="5" t="s">
        <v>560</v>
      </c>
      <c r="S519" s="5"/>
      <c r="T519" s="5"/>
      <c r="U519" s="5"/>
      <c r="V519" s="5" t="s">
        <v>560</v>
      </c>
      <c r="W519" s="5"/>
      <c r="X519" s="5"/>
      <c r="Y519" s="5" t="s">
        <v>560</v>
      </c>
      <c r="Z519" s="5"/>
    </row>
    <row r="520" s="1" customFormat="1" ht="39.1" customHeight="1" spans="1:26">
      <c r="A520" s="6" t="s">
        <v>859</v>
      </c>
      <c r="B520" s="6" t="s">
        <v>860</v>
      </c>
      <c r="C520" s="7"/>
      <c r="D520" s="7"/>
      <c r="E520" s="6" t="s">
        <v>861</v>
      </c>
      <c r="F520" s="7"/>
      <c r="G520" s="7"/>
      <c r="H520" s="7"/>
      <c r="I520" s="19">
        <v>15</v>
      </c>
      <c r="J520" s="25"/>
      <c r="K520" s="25"/>
      <c r="L520" s="19">
        <v>15</v>
      </c>
      <c r="M520" s="25"/>
      <c r="N520" s="4" t="s">
        <v>660</v>
      </c>
      <c r="O520" s="5"/>
      <c r="P520" s="5"/>
      <c r="Q520" s="5"/>
      <c r="R520" s="5" t="s">
        <v>560</v>
      </c>
      <c r="S520" s="5"/>
      <c r="T520" s="5"/>
      <c r="U520" s="5"/>
      <c r="V520" s="5" t="s">
        <v>560</v>
      </c>
      <c r="W520" s="5"/>
      <c r="X520" s="5"/>
      <c r="Y520" s="5" t="s">
        <v>560</v>
      </c>
      <c r="Z520" s="5"/>
    </row>
    <row r="521" s="1" customFormat="1" ht="13.55" customHeight="1" spans="1:26">
      <c r="A521" s="6" t="s">
        <v>675</v>
      </c>
      <c r="B521" s="6" t="s">
        <v>667</v>
      </c>
      <c r="C521" s="7"/>
      <c r="D521" s="7"/>
      <c r="E521" s="8"/>
      <c r="F521" s="8"/>
      <c r="G521" s="8"/>
      <c r="H521" s="8"/>
      <c r="I521" s="19">
        <v>15</v>
      </c>
      <c r="J521" s="25"/>
      <c r="K521" s="25"/>
      <c r="L521" s="19">
        <v>15</v>
      </c>
      <c r="M521" s="25"/>
      <c r="N521" s="8"/>
      <c r="O521" s="8"/>
      <c r="P521" s="8"/>
      <c r="Q521" s="8"/>
      <c r="R521" s="8" t="s">
        <v>560</v>
      </c>
      <c r="S521" s="8"/>
      <c r="T521" s="8"/>
      <c r="U521" s="8"/>
      <c r="V521" s="8" t="s">
        <v>560</v>
      </c>
      <c r="W521" s="8"/>
      <c r="X521" s="8"/>
      <c r="Y521" s="8" t="s">
        <v>560</v>
      </c>
      <c r="Z521" s="8"/>
    </row>
    <row r="522" s="1" customFormat="1" ht="38.15" customHeight="1" spans="1:26">
      <c r="A522" s="6" t="s">
        <v>850</v>
      </c>
      <c r="B522" s="27">
        <v>100</v>
      </c>
      <c r="C522" s="7"/>
      <c r="D522" s="7"/>
      <c r="E522" s="27">
        <v>100</v>
      </c>
      <c r="F522" s="7"/>
      <c r="G522" s="7"/>
      <c r="H522" s="7"/>
      <c r="I522" s="19">
        <v>15</v>
      </c>
      <c r="J522" s="25"/>
      <c r="K522" s="25"/>
      <c r="L522" s="19">
        <v>15</v>
      </c>
      <c r="M522" s="25"/>
      <c r="N522" s="4" t="s">
        <v>660</v>
      </c>
      <c r="O522" s="5"/>
      <c r="P522" s="5"/>
      <c r="Q522" s="5"/>
      <c r="R522" s="5" t="s">
        <v>560</v>
      </c>
      <c r="S522" s="5"/>
      <c r="T522" s="5"/>
      <c r="U522" s="5"/>
      <c r="V522" s="5" t="s">
        <v>560</v>
      </c>
      <c r="W522" s="5"/>
      <c r="X522" s="5"/>
      <c r="Y522" s="5" t="s">
        <v>560</v>
      </c>
      <c r="Z522" s="5"/>
    </row>
    <row r="523" s="1" customFormat="1" ht="13.55" customHeight="1" spans="1:26">
      <c r="A523" s="6" t="s">
        <v>679</v>
      </c>
      <c r="B523" s="6" t="s">
        <v>667</v>
      </c>
      <c r="C523" s="7"/>
      <c r="D523" s="7"/>
      <c r="E523" s="8"/>
      <c r="F523" s="8"/>
      <c r="G523" s="8"/>
      <c r="H523" s="8"/>
      <c r="I523" s="19">
        <v>30</v>
      </c>
      <c r="J523" s="25"/>
      <c r="K523" s="25"/>
      <c r="L523" s="19">
        <v>30</v>
      </c>
      <c r="M523" s="25"/>
      <c r="N523" s="8"/>
      <c r="O523" s="8"/>
      <c r="P523" s="8"/>
      <c r="Q523" s="8"/>
      <c r="R523" s="8" t="s">
        <v>560</v>
      </c>
      <c r="S523" s="8"/>
      <c r="T523" s="8"/>
      <c r="U523" s="8"/>
      <c r="V523" s="8" t="s">
        <v>560</v>
      </c>
      <c r="W523" s="8"/>
      <c r="X523" s="8"/>
      <c r="Y523" s="8" t="s">
        <v>560</v>
      </c>
      <c r="Z523" s="8"/>
    </row>
    <row r="524" s="1" customFormat="1" ht="13.55" customHeight="1" spans="1:26">
      <c r="A524" s="6" t="s">
        <v>680</v>
      </c>
      <c r="B524" s="6" t="s">
        <v>667</v>
      </c>
      <c r="C524" s="7"/>
      <c r="D524" s="7"/>
      <c r="E524" s="8"/>
      <c r="F524" s="8"/>
      <c r="G524" s="8"/>
      <c r="H524" s="8"/>
      <c r="I524" s="19">
        <v>30</v>
      </c>
      <c r="J524" s="25"/>
      <c r="K524" s="25"/>
      <c r="L524" s="19">
        <v>30</v>
      </c>
      <c r="M524" s="25"/>
      <c r="N524" s="8"/>
      <c r="O524" s="8"/>
      <c r="P524" s="8"/>
      <c r="Q524" s="8"/>
      <c r="R524" s="8" t="s">
        <v>560</v>
      </c>
      <c r="S524" s="8"/>
      <c r="T524" s="8"/>
      <c r="U524" s="8"/>
      <c r="V524" s="8" t="s">
        <v>560</v>
      </c>
      <c r="W524" s="8"/>
      <c r="X524" s="8"/>
      <c r="Y524" s="8" t="s">
        <v>560</v>
      </c>
      <c r="Z524" s="8"/>
    </row>
    <row r="525" s="1" customFormat="1" ht="84.35" customHeight="1" spans="1:26">
      <c r="A525" s="6" t="s">
        <v>851</v>
      </c>
      <c r="B525" s="6" t="s">
        <v>822</v>
      </c>
      <c r="C525" s="7"/>
      <c r="D525" s="7"/>
      <c r="E525" s="6" t="s">
        <v>822</v>
      </c>
      <c r="F525" s="7"/>
      <c r="G525" s="7"/>
      <c r="H525" s="7"/>
      <c r="I525" s="19">
        <v>30</v>
      </c>
      <c r="J525" s="25"/>
      <c r="K525" s="25"/>
      <c r="L525" s="19">
        <v>30</v>
      </c>
      <c r="M525" s="25"/>
      <c r="N525" s="4" t="s">
        <v>660</v>
      </c>
      <c r="O525" s="5"/>
      <c r="P525" s="5"/>
      <c r="Q525" s="5"/>
      <c r="R525" s="5" t="s">
        <v>560</v>
      </c>
      <c r="S525" s="5"/>
      <c r="T525" s="5"/>
      <c r="U525" s="5"/>
      <c r="V525" s="5" t="s">
        <v>560</v>
      </c>
      <c r="W525" s="5"/>
      <c r="X525" s="5"/>
      <c r="Y525" s="5" t="s">
        <v>560</v>
      </c>
      <c r="Z525" s="5"/>
    </row>
    <row r="526" s="1" customFormat="1" ht="13.55" customHeight="1" spans="1:26">
      <c r="A526" s="6" t="s">
        <v>686</v>
      </c>
      <c r="B526" s="6" t="s">
        <v>667</v>
      </c>
      <c r="C526" s="7"/>
      <c r="D526" s="7"/>
      <c r="E526" s="8"/>
      <c r="F526" s="8"/>
      <c r="G526" s="8"/>
      <c r="H526" s="8"/>
      <c r="I526" s="19">
        <v>10</v>
      </c>
      <c r="J526" s="25"/>
      <c r="K526" s="25"/>
      <c r="L526" s="19">
        <v>10</v>
      </c>
      <c r="M526" s="25"/>
      <c r="N526" s="8"/>
      <c r="O526" s="8"/>
      <c r="P526" s="8"/>
      <c r="Q526" s="8"/>
      <c r="R526" s="8" t="s">
        <v>560</v>
      </c>
      <c r="S526" s="8"/>
      <c r="T526" s="8"/>
      <c r="U526" s="8"/>
      <c r="V526" s="8" t="s">
        <v>560</v>
      </c>
      <c r="W526" s="8"/>
      <c r="X526" s="8"/>
      <c r="Y526" s="8" t="s">
        <v>560</v>
      </c>
      <c r="Z526" s="8"/>
    </row>
    <row r="527" s="1" customFormat="1" ht="16.25" customHeight="1" spans="1:26">
      <c r="A527" s="6" t="s">
        <v>687</v>
      </c>
      <c r="B527" s="6" t="s">
        <v>667</v>
      </c>
      <c r="C527" s="7"/>
      <c r="D527" s="7"/>
      <c r="E527" s="8"/>
      <c r="F527" s="8"/>
      <c r="G527" s="8"/>
      <c r="H527" s="8"/>
      <c r="I527" s="19">
        <v>10</v>
      </c>
      <c r="J527" s="25"/>
      <c r="K527" s="25"/>
      <c r="L527" s="19">
        <v>10</v>
      </c>
      <c r="M527" s="25"/>
      <c r="N527" s="8"/>
      <c r="O527" s="8"/>
      <c r="P527" s="8"/>
      <c r="Q527" s="8"/>
      <c r="R527" s="8" t="s">
        <v>560</v>
      </c>
      <c r="S527" s="8"/>
      <c r="T527" s="8"/>
      <c r="U527" s="8"/>
      <c r="V527" s="8" t="s">
        <v>560</v>
      </c>
      <c r="W527" s="8"/>
      <c r="X527" s="8"/>
      <c r="Y527" s="8" t="s">
        <v>560</v>
      </c>
      <c r="Z527" s="8"/>
    </row>
    <row r="528" s="1" customFormat="1" ht="13.55" customHeight="1" spans="1:26">
      <c r="A528" s="6" t="s">
        <v>823</v>
      </c>
      <c r="B528" s="27">
        <v>85</v>
      </c>
      <c r="C528" s="7"/>
      <c r="D528" s="7"/>
      <c r="E528" s="27">
        <v>85</v>
      </c>
      <c r="F528" s="7"/>
      <c r="G528" s="7"/>
      <c r="H528" s="7"/>
      <c r="I528" s="19">
        <v>5</v>
      </c>
      <c r="J528" s="25"/>
      <c r="K528" s="25"/>
      <c r="L528" s="19">
        <v>5</v>
      </c>
      <c r="M528" s="25"/>
      <c r="N528" s="4" t="s">
        <v>660</v>
      </c>
      <c r="O528" s="5"/>
      <c r="P528" s="5"/>
      <c r="Q528" s="5"/>
      <c r="R528" s="5" t="s">
        <v>560</v>
      </c>
      <c r="S528" s="5"/>
      <c r="T528" s="5"/>
      <c r="U528" s="5"/>
      <c r="V528" s="5" t="s">
        <v>560</v>
      </c>
      <c r="W528" s="5"/>
      <c r="X528" s="5"/>
      <c r="Y528" s="5" t="s">
        <v>560</v>
      </c>
      <c r="Z528" s="5"/>
    </row>
    <row r="529" s="1" customFormat="1" ht="13.55" customHeight="1" spans="1:26">
      <c r="A529" s="6" t="s">
        <v>824</v>
      </c>
      <c r="B529" s="27">
        <v>85</v>
      </c>
      <c r="C529" s="7"/>
      <c r="D529" s="7"/>
      <c r="E529" s="27">
        <v>85</v>
      </c>
      <c r="F529" s="7"/>
      <c r="G529" s="7"/>
      <c r="H529" s="7"/>
      <c r="I529" s="19">
        <v>5</v>
      </c>
      <c r="J529" s="25"/>
      <c r="K529" s="25"/>
      <c r="L529" s="19">
        <v>5</v>
      </c>
      <c r="M529" s="25"/>
      <c r="N529" s="4" t="s">
        <v>660</v>
      </c>
      <c r="O529" s="5"/>
      <c r="P529" s="5"/>
      <c r="Q529" s="5"/>
      <c r="R529" s="5" t="s">
        <v>560</v>
      </c>
      <c r="S529" s="5"/>
      <c r="T529" s="5"/>
      <c r="U529" s="5"/>
      <c r="V529" s="5" t="s">
        <v>560</v>
      </c>
      <c r="W529" s="5"/>
      <c r="X529" s="5"/>
      <c r="Y529" s="5" t="s">
        <v>560</v>
      </c>
      <c r="Z529" s="5"/>
    </row>
    <row r="530" s="1" customFormat="1" ht="14.05" customHeight="1" spans="1:26">
      <c r="A530" s="6" t="s">
        <v>689</v>
      </c>
      <c r="B530" s="46">
        <v>100</v>
      </c>
      <c r="C530" s="7"/>
      <c r="D530" s="7"/>
      <c r="E530" s="7"/>
      <c r="F530" s="7"/>
      <c r="G530" s="7"/>
      <c r="H530" s="7"/>
      <c r="I530" s="6" t="s">
        <v>690</v>
      </c>
      <c r="J530" s="7"/>
      <c r="K530" s="7"/>
      <c r="L530" s="30">
        <v>100</v>
      </c>
      <c r="M530" s="7"/>
      <c r="N530" s="7"/>
      <c r="O530" s="7"/>
      <c r="P530" s="7"/>
      <c r="Q530" s="9" t="s">
        <v>691</v>
      </c>
      <c r="R530" s="9" t="s">
        <v>560</v>
      </c>
      <c r="S530" s="25"/>
      <c r="T530" s="25"/>
      <c r="U530" s="4" t="s">
        <v>692</v>
      </c>
      <c r="V530" s="4" t="s">
        <v>560</v>
      </c>
      <c r="W530" s="5"/>
      <c r="X530" s="5"/>
      <c r="Y530" s="5" t="s">
        <v>560</v>
      </c>
      <c r="Z530" s="5"/>
    </row>
    <row r="531" s="1" customFormat="1" ht="23.05" customHeight="1" spans="1:26">
      <c r="A531" s="66" t="s">
        <v>636</v>
      </c>
      <c r="B531" s="3"/>
      <c r="C531" s="3"/>
      <c r="D531" s="3"/>
      <c r="E531" s="3"/>
      <c r="F531" s="3"/>
      <c r="G531" s="3"/>
      <c r="H531" s="3"/>
      <c r="I531" s="3"/>
      <c r="J531" s="3"/>
      <c r="K531" s="3"/>
      <c r="L531" s="3"/>
      <c r="M531" s="3"/>
      <c r="N531" s="3"/>
      <c r="O531" s="3"/>
      <c r="P531" s="3"/>
      <c r="Q531" s="3"/>
      <c r="R531" s="3" t="s">
        <v>560</v>
      </c>
      <c r="S531" s="3"/>
      <c r="T531" s="3"/>
      <c r="U531" s="3"/>
      <c r="V531" s="3" t="s">
        <v>560</v>
      </c>
      <c r="W531" s="3"/>
      <c r="X531" s="3"/>
      <c r="Y531" s="3" t="s">
        <v>560</v>
      </c>
      <c r="Z531" s="3"/>
    </row>
    <row r="532" s="1" customFormat="1" ht="13.55" customHeight="1" spans="1:26">
      <c r="A532" s="4" t="s">
        <v>637</v>
      </c>
      <c r="B532" s="5"/>
      <c r="C532" s="5"/>
      <c r="D532" s="5"/>
      <c r="E532" s="115" t="s">
        <v>862</v>
      </c>
      <c r="F532" s="7"/>
      <c r="G532" s="7"/>
      <c r="H532" s="7"/>
      <c r="I532" s="7"/>
      <c r="J532" s="7"/>
      <c r="K532" s="7"/>
      <c r="L532" s="7"/>
      <c r="M532" s="7"/>
      <c r="N532" s="7"/>
      <c r="O532" s="7"/>
      <c r="P532" s="7"/>
      <c r="Q532" s="7"/>
      <c r="R532" s="7" t="s">
        <v>560</v>
      </c>
      <c r="S532" s="7"/>
      <c r="T532" s="7"/>
      <c r="U532" s="7"/>
      <c r="V532" s="7" t="s">
        <v>560</v>
      </c>
      <c r="W532" s="7"/>
      <c r="X532" s="7"/>
      <c r="Y532" s="7" t="s">
        <v>560</v>
      </c>
      <c r="Z532" s="7"/>
    </row>
    <row r="533" s="1" customFormat="1" ht="13.55" customHeight="1" spans="1:26">
      <c r="A533" s="4" t="s">
        <v>639</v>
      </c>
      <c r="B533" s="5"/>
      <c r="C533" s="5"/>
      <c r="D533" s="5"/>
      <c r="E533" s="6" t="s">
        <v>640</v>
      </c>
      <c r="F533" s="7"/>
      <c r="G533" s="7"/>
      <c r="H533" s="7"/>
      <c r="I533" s="7"/>
      <c r="J533" s="7"/>
      <c r="K533" s="7"/>
      <c r="L533" s="7"/>
      <c r="M533" s="7"/>
      <c r="N533" s="4" t="s">
        <v>641</v>
      </c>
      <c r="O533" s="5"/>
      <c r="P533" s="5"/>
      <c r="Q533" s="9" t="s">
        <v>642</v>
      </c>
      <c r="R533" s="9" t="s">
        <v>560</v>
      </c>
      <c r="S533" s="25"/>
      <c r="T533" s="25"/>
      <c r="U533" s="25"/>
      <c r="V533" s="25" t="s">
        <v>560</v>
      </c>
      <c r="W533" s="25"/>
      <c r="X533" s="25"/>
      <c r="Y533" s="25" t="s">
        <v>560</v>
      </c>
      <c r="Z533" s="25"/>
    </row>
    <row r="534" s="1" customFormat="1" ht="13.55" customHeight="1" spans="1:26">
      <c r="A534" s="4" t="s">
        <v>643</v>
      </c>
      <c r="B534" s="5"/>
      <c r="C534" s="5"/>
      <c r="D534" s="5"/>
      <c r="E534" s="9" t="s">
        <v>644</v>
      </c>
      <c r="F534" s="25"/>
      <c r="G534" s="25"/>
      <c r="H534" s="25"/>
      <c r="I534" s="25"/>
      <c r="J534" s="25"/>
      <c r="K534" s="25"/>
      <c r="L534" s="9" t="s">
        <v>645</v>
      </c>
      <c r="M534" s="25"/>
      <c r="N534" s="4" t="s">
        <v>646</v>
      </c>
      <c r="O534" s="5"/>
      <c r="P534" s="5"/>
      <c r="Q534" s="4" t="s">
        <v>647</v>
      </c>
      <c r="R534" s="4" t="s">
        <v>560</v>
      </c>
      <c r="S534" s="5"/>
      <c r="T534" s="5"/>
      <c r="U534" s="4" t="s">
        <v>648</v>
      </c>
      <c r="V534" s="4" t="s">
        <v>560</v>
      </c>
      <c r="W534" s="5"/>
      <c r="X534" s="4" t="s">
        <v>649</v>
      </c>
      <c r="Y534" s="4" t="s">
        <v>560</v>
      </c>
      <c r="Z534" s="5"/>
    </row>
    <row r="535" s="1" customFormat="1" ht="13.55" customHeight="1" spans="1:26">
      <c r="A535" s="5"/>
      <c r="B535" s="5"/>
      <c r="C535" s="5"/>
      <c r="D535" s="5"/>
      <c r="E535" s="6" t="s">
        <v>694</v>
      </c>
      <c r="F535" s="7"/>
      <c r="G535" s="7"/>
      <c r="H535" s="7"/>
      <c r="I535" s="8"/>
      <c r="J535" s="8"/>
      <c r="K535" s="8"/>
      <c r="L535" s="12">
        <v>546900</v>
      </c>
      <c r="M535" s="25"/>
      <c r="N535" s="13">
        <v>546900</v>
      </c>
      <c r="O535" s="5"/>
      <c r="P535" s="5"/>
      <c r="Q535" s="20">
        <v>10</v>
      </c>
      <c r="R535" s="20">
        <v>10</v>
      </c>
      <c r="S535" s="5"/>
      <c r="T535" s="5"/>
      <c r="U535" s="20">
        <v>1</v>
      </c>
      <c r="V535" s="20">
        <v>1</v>
      </c>
      <c r="W535" s="5"/>
      <c r="X535" s="20">
        <v>10</v>
      </c>
      <c r="Y535" s="20">
        <v>10</v>
      </c>
      <c r="Z535" s="5"/>
    </row>
    <row r="536" s="1" customFormat="1" ht="13.2" customHeight="1" spans="1:26">
      <c r="A536" s="5"/>
      <c r="B536" s="5"/>
      <c r="C536" s="5"/>
      <c r="D536" s="5"/>
      <c r="E536" s="6" t="s">
        <v>722</v>
      </c>
      <c r="F536" s="7"/>
      <c r="G536" s="7"/>
      <c r="H536" s="7"/>
      <c r="I536" s="8"/>
      <c r="J536" s="8"/>
      <c r="K536" s="8"/>
      <c r="L536" s="12">
        <v>546900</v>
      </c>
      <c r="M536" s="25"/>
      <c r="N536" s="13">
        <v>546900</v>
      </c>
      <c r="O536" s="5"/>
      <c r="P536" s="5"/>
      <c r="Q536" s="8"/>
      <c r="R536" s="8" t="s">
        <v>560</v>
      </c>
      <c r="S536" s="8"/>
      <c r="T536" s="8"/>
      <c r="U536" s="8"/>
      <c r="V536" s="8" t="s">
        <v>560</v>
      </c>
      <c r="W536" s="8"/>
      <c r="X536" s="8"/>
      <c r="Y536" s="8" t="s">
        <v>560</v>
      </c>
      <c r="Z536" s="8"/>
    </row>
    <row r="537" s="1" customFormat="1" ht="13.55" customHeight="1" spans="1:26">
      <c r="A537" s="5"/>
      <c r="B537" s="5"/>
      <c r="C537" s="5"/>
      <c r="D537" s="5"/>
      <c r="E537" s="26" t="s">
        <v>696</v>
      </c>
      <c r="F537" s="8"/>
      <c r="G537" s="8"/>
      <c r="H537" s="8"/>
      <c r="I537" s="8"/>
      <c r="J537" s="8"/>
      <c r="K537" s="8"/>
      <c r="L537" s="8"/>
      <c r="M537" s="8"/>
      <c r="N537" s="8"/>
      <c r="O537" s="8"/>
      <c r="P537" s="8"/>
      <c r="Q537" s="8"/>
      <c r="R537" s="8" t="s">
        <v>560</v>
      </c>
      <c r="S537" s="8"/>
      <c r="T537" s="8"/>
      <c r="U537" s="8"/>
      <c r="V537" s="8" t="s">
        <v>560</v>
      </c>
      <c r="W537" s="8"/>
      <c r="X537" s="8"/>
      <c r="Y537" s="8" t="s">
        <v>560</v>
      </c>
      <c r="Z537" s="8"/>
    </row>
    <row r="538" s="1" customFormat="1" ht="13.55" customHeight="1" spans="1:26">
      <c r="A538" s="5"/>
      <c r="B538" s="5"/>
      <c r="C538" s="5"/>
      <c r="D538" s="5"/>
      <c r="E538" s="26" t="s">
        <v>697</v>
      </c>
      <c r="F538" s="8"/>
      <c r="G538" s="8"/>
      <c r="H538" s="8"/>
      <c r="I538" s="8"/>
      <c r="J538" s="8"/>
      <c r="K538" s="8"/>
      <c r="L538" s="8"/>
      <c r="M538" s="8"/>
      <c r="N538" s="8"/>
      <c r="O538" s="8"/>
      <c r="P538" s="8"/>
      <c r="Q538" s="8"/>
      <c r="R538" s="8" t="s">
        <v>560</v>
      </c>
      <c r="S538" s="8"/>
      <c r="T538" s="8"/>
      <c r="U538" s="8"/>
      <c r="V538" s="8" t="s">
        <v>560</v>
      </c>
      <c r="W538" s="8"/>
      <c r="X538" s="8"/>
      <c r="Y538" s="8" t="s">
        <v>560</v>
      </c>
      <c r="Z538" s="8"/>
    </row>
    <row r="539" s="1" customFormat="1" ht="13.55" customHeight="1" spans="1:26">
      <c r="A539" s="4" t="s">
        <v>654</v>
      </c>
      <c r="B539" s="4" t="s">
        <v>655</v>
      </c>
      <c r="C539" s="5"/>
      <c r="D539" s="5"/>
      <c r="E539" s="5"/>
      <c r="F539" s="5"/>
      <c r="G539" s="5"/>
      <c r="H539" s="5"/>
      <c r="I539" s="5"/>
      <c r="J539" s="5"/>
      <c r="K539" s="5"/>
      <c r="L539" s="5"/>
      <c r="M539" s="5"/>
      <c r="N539" s="4" t="s">
        <v>656</v>
      </c>
      <c r="O539" s="5"/>
      <c r="P539" s="5"/>
      <c r="Q539" s="5"/>
      <c r="R539" s="5" t="s">
        <v>560</v>
      </c>
      <c r="S539" s="5"/>
      <c r="T539" s="5"/>
      <c r="U539" s="5"/>
      <c r="V539" s="5" t="s">
        <v>560</v>
      </c>
      <c r="W539" s="5"/>
      <c r="X539" s="5"/>
      <c r="Y539" s="5" t="s">
        <v>560</v>
      </c>
      <c r="Z539" s="5"/>
    </row>
    <row r="540" s="1" customFormat="1" ht="76.2" customHeight="1" spans="1:26">
      <c r="A540" s="5"/>
      <c r="B540" s="36" t="s">
        <v>863</v>
      </c>
      <c r="C540" s="7"/>
      <c r="D540" s="7"/>
      <c r="E540" s="7"/>
      <c r="F540" s="7"/>
      <c r="G540" s="7"/>
      <c r="H540" s="7"/>
      <c r="I540" s="7"/>
      <c r="J540" s="7"/>
      <c r="K540" s="7"/>
      <c r="L540" s="7"/>
      <c r="M540" s="7"/>
      <c r="N540" s="6" t="s">
        <v>864</v>
      </c>
      <c r="O540" s="7"/>
      <c r="P540" s="7"/>
      <c r="Q540" s="7"/>
      <c r="R540" s="7" t="s">
        <v>560</v>
      </c>
      <c r="S540" s="7"/>
      <c r="T540" s="7"/>
      <c r="U540" s="7"/>
      <c r="V540" s="7" t="s">
        <v>560</v>
      </c>
      <c r="W540" s="7"/>
      <c r="X540" s="7"/>
      <c r="Y540" s="7" t="s">
        <v>560</v>
      </c>
      <c r="Z540" s="7"/>
    </row>
    <row r="541" s="1" customFormat="1" ht="29.15" customHeight="1" spans="1:26">
      <c r="A541" s="6" t="s">
        <v>700</v>
      </c>
      <c r="B541" s="4" t="s">
        <v>660</v>
      </c>
      <c r="C541" s="5"/>
      <c r="D541" s="5"/>
      <c r="E541" s="5"/>
      <c r="F541" s="5"/>
      <c r="G541" s="5"/>
      <c r="H541" s="5"/>
      <c r="I541" s="5"/>
      <c r="J541" s="5"/>
      <c r="K541" s="5"/>
      <c r="L541" s="5"/>
      <c r="M541" s="5"/>
      <c r="N541" s="5"/>
      <c r="O541" s="5"/>
      <c r="P541" s="5"/>
      <c r="Q541" s="5"/>
      <c r="R541" s="5" t="s">
        <v>560</v>
      </c>
      <c r="S541" s="5"/>
      <c r="T541" s="5"/>
      <c r="U541" s="5"/>
      <c r="V541" s="5" t="s">
        <v>560</v>
      </c>
      <c r="W541" s="5"/>
      <c r="X541" s="5"/>
      <c r="Y541" s="5" t="s">
        <v>560</v>
      </c>
      <c r="Z541" s="5"/>
    </row>
    <row r="542" s="1" customFormat="1" ht="13.55" customHeight="1" spans="1:26">
      <c r="A542" s="16" t="s">
        <v>661</v>
      </c>
      <c r="B542" s="3"/>
      <c r="C542" s="3"/>
      <c r="D542" s="3"/>
      <c r="E542" s="3"/>
      <c r="F542" s="3"/>
      <c r="G542" s="3"/>
      <c r="H542" s="3"/>
      <c r="I542" s="3"/>
      <c r="J542" s="3"/>
      <c r="K542" s="3"/>
      <c r="L542" s="3"/>
      <c r="M542" s="3"/>
      <c r="N542" s="3"/>
      <c r="O542" s="3"/>
      <c r="P542" s="3"/>
      <c r="Q542" s="3"/>
      <c r="R542" s="3" t="s">
        <v>560</v>
      </c>
      <c r="S542" s="3"/>
      <c r="T542" s="3"/>
      <c r="U542" s="3"/>
      <c r="V542" s="3" t="s">
        <v>560</v>
      </c>
      <c r="W542" s="3"/>
      <c r="X542" s="3"/>
      <c r="Y542" s="3" t="s">
        <v>560</v>
      </c>
      <c r="Z542" s="3"/>
    </row>
    <row r="543" s="1" customFormat="1" ht="12" customHeight="1" spans="1:26">
      <c r="A543" s="6" t="s">
        <v>662</v>
      </c>
      <c r="B543" s="6" t="s">
        <v>663</v>
      </c>
      <c r="C543" s="7"/>
      <c r="D543" s="7"/>
      <c r="E543" s="6" t="s">
        <v>664</v>
      </c>
      <c r="F543" s="7"/>
      <c r="G543" s="7"/>
      <c r="H543" s="7"/>
      <c r="I543" s="6" t="s">
        <v>647</v>
      </c>
      <c r="J543" s="7"/>
      <c r="K543" s="7"/>
      <c r="L543" s="6" t="s">
        <v>649</v>
      </c>
      <c r="M543" s="7"/>
      <c r="N543" s="4" t="s">
        <v>665</v>
      </c>
      <c r="O543" s="5"/>
      <c r="P543" s="5"/>
      <c r="Q543" s="5"/>
      <c r="R543" s="5" t="s">
        <v>560</v>
      </c>
      <c r="S543" s="5"/>
      <c r="T543" s="5"/>
      <c r="U543" s="5"/>
      <c r="V543" s="5" t="s">
        <v>560</v>
      </c>
      <c r="W543" s="5"/>
      <c r="X543" s="5"/>
      <c r="Y543" s="5" t="s">
        <v>560</v>
      </c>
      <c r="Z543" s="5"/>
    </row>
    <row r="544" s="1" customFormat="1" ht="13.55" customHeight="1" spans="1:26">
      <c r="A544" s="6" t="s">
        <v>666</v>
      </c>
      <c r="B544" s="6" t="s">
        <v>667</v>
      </c>
      <c r="C544" s="7"/>
      <c r="D544" s="7"/>
      <c r="E544" s="8"/>
      <c r="F544" s="8"/>
      <c r="G544" s="8"/>
      <c r="H544" s="8"/>
      <c r="I544" s="45">
        <v>50</v>
      </c>
      <c r="J544" s="25"/>
      <c r="K544" s="25"/>
      <c r="L544" s="19">
        <v>50</v>
      </c>
      <c r="M544" s="25"/>
      <c r="N544" s="8"/>
      <c r="O544" s="8"/>
      <c r="P544" s="8"/>
      <c r="Q544" s="8"/>
      <c r="R544" s="8" t="s">
        <v>560</v>
      </c>
      <c r="S544" s="8"/>
      <c r="T544" s="8"/>
      <c r="U544" s="8"/>
      <c r="V544" s="8" t="s">
        <v>560</v>
      </c>
      <c r="W544" s="8"/>
      <c r="X544" s="8"/>
      <c r="Y544" s="8" t="s">
        <v>560</v>
      </c>
      <c r="Z544" s="8"/>
    </row>
    <row r="545" s="1" customFormat="1" ht="18" customHeight="1" spans="1:26">
      <c r="A545" s="6" t="s">
        <v>668</v>
      </c>
      <c r="B545" s="6" t="s">
        <v>667</v>
      </c>
      <c r="C545" s="7"/>
      <c r="D545" s="7"/>
      <c r="E545" s="8"/>
      <c r="F545" s="8"/>
      <c r="G545" s="8"/>
      <c r="H545" s="8"/>
      <c r="I545" s="45">
        <v>35</v>
      </c>
      <c r="J545" s="25"/>
      <c r="K545" s="25"/>
      <c r="L545" s="19">
        <v>35</v>
      </c>
      <c r="M545" s="25"/>
      <c r="N545" s="8"/>
      <c r="O545" s="8"/>
      <c r="P545" s="8"/>
      <c r="Q545" s="8"/>
      <c r="R545" s="8" t="s">
        <v>560</v>
      </c>
      <c r="S545" s="8"/>
      <c r="T545" s="8"/>
      <c r="U545" s="8"/>
      <c r="V545" s="8" t="s">
        <v>560</v>
      </c>
      <c r="W545" s="8"/>
      <c r="X545" s="8"/>
      <c r="Y545" s="8" t="s">
        <v>560</v>
      </c>
      <c r="Z545" s="8"/>
    </row>
    <row r="546" s="1" customFormat="1" ht="39.1" customHeight="1" spans="1:26">
      <c r="A546" s="6" t="s">
        <v>859</v>
      </c>
      <c r="B546" s="6" t="s">
        <v>865</v>
      </c>
      <c r="C546" s="7"/>
      <c r="D546" s="7"/>
      <c r="E546" s="27">
        <v>2</v>
      </c>
      <c r="F546" s="7"/>
      <c r="G546" s="7"/>
      <c r="H546" s="7"/>
      <c r="I546" s="45">
        <v>20</v>
      </c>
      <c r="J546" s="25"/>
      <c r="K546" s="25"/>
      <c r="L546" s="19">
        <v>20</v>
      </c>
      <c r="M546" s="25"/>
      <c r="N546" s="4" t="s">
        <v>660</v>
      </c>
      <c r="O546" s="5"/>
      <c r="P546" s="5"/>
      <c r="Q546" s="5"/>
      <c r="R546" s="5" t="s">
        <v>560</v>
      </c>
      <c r="S546" s="5"/>
      <c r="T546" s="5"/>
      <c r="U546" s="5"/>
      <c r="V546" s="5" t="s">
        <v>560</v>
      </c>
      <c r="W546" s="5"/>
      <c r="X546" s="5"/>
      <c r="Y546" s="5" t="s">
        <v>560</v>
      </c>
      <c r="Z546" s="5"/>
    </row>
    <row r="547" s="1" customFormat="1" ht="57.25" customHeight="1" spans="1:26">
      <c r="A547" s="6" t="s">
        <v>820</v>
      </c>
      <c r="B547" s="27">
        <v>100</v>
      </c>
      <c r="C547" s="7"/>
      <c r="D547" s="7"/>
      <c r="E547" s="27">
        <v>100</v>
      </c>
      <c r="F547" s="7"/>
      <c r="G547" s="7"/>
      <c r="H547" s="7"/>
      <c r="I547" s="45">
        <v>15</v>
      </c>
      <c r="J547" s="25"/>
      <c r="K547" s="25"/>
      <c r="L547" s="19">
        <v>15</v>
      </c>
      <c r="M547" s="25"/>
      <c r="N547" s="4" t="s">
        <v>660</v>
      </c>
      <c r="O547" s="5"/>
      <c r="P547" s="5"/>
      <c r="Q547" s="5"/>
      <c r="R547" s="5" t="s">
        <v>560</v>
      </c>
      <c r="S547" s="5"/>
      <c r="T547" s="5"/>
      <c r="U547" s="5"/>
      <c r="V547" s="5" t="s">
        <v>560</v>
      </c>
      <c r="W547" s="5"/>
      <c r="X547" s="5"/>
      <c r="Y547" s="5" t="s">
        <v>560</v>
      </c>
      <c r="Z547" s="5"/>
    </row>
    <row r="548" s="1" customFormat="1" ht="13.55" customHeight="1" spans="1:26">
      <c r="A548" s="6" t="s">
        <v>675</v>
      </c>
      <c r="B548" s="6" t="s">
        <v>667</v>
      </c>
      <c r="C548" s="7"/>
      <c r="D548" s="7"/>
      <c r="E548" s="8"/>
      <c r="F548" s="8"/>
      <c r="G548" s="8"/>
      <c r="H548" s="8"/>
      <c r="I548" s="45">
        <v>15</v>
      </c>
      <c r="J548" s="25"/>
      <c r="K548" s="25"/>
      <c r="L548" s="19">
        <v>15</v>
      </c>
      <c r="M548" s="25"/>
      <c r="N548" s="8"/>
      <c r="O548" s="8"/>
      <c r="P548" s="8"/>
      <c r="Q548" s="8"/>
      <c r="R548" s="8" t="s">
        <v>560</v>
      </c>
      <c r="S548" s="8"/>
      <c r="T548" s="8"/>
      <c r="U548" s="8"/>
      <c r="V548" s="8" t="s">
        <v>560</v>
      </c>
      <c r="W548" s="8"/>
      <c r="X548" s="8"/>
      <c r="Y548" s="8" t="s">
        <v>560</v>
      </c>
      <c r="Z548" s="8"/>
    </row>
    <row r="549" s="1" customFormat="1" ht="44.15" customHeight="1" spans="1:26">
      <c r="A549" s="6" t="s">
        <v>850</v>
      </c>
      <c r="B549" s="27">
        <v>100</v>
      </c>
      <c r="C549" s="7"/>
      <c r="D549" s="7"/>
      <c r="E549" s="27">
        <v>100</v>
      </c>
      <c r="F549" s="7"/>
      <c r="G549" s="7"/>
      <c r="H549" s="7"/>
      <c r="I549" s="45">
        <v>15</v>
      </c>
      <c r="J549" s="25"/>
      <c r="K549" s="25"/>
      <c r="L549" s="19">
        <v>15</v>
      </c>
      <c r="M549" s="25"/>
      <c r="N549" s="4" t="s">
        <v>660</v>
      </c>
      <c r="O549" s="5"/>
      <c r="P549" s="5"/>
      <c r="Q549" s="5"/>
      <c r="R549" s="5" t="s">
        <v>560</v>
      </c>
      <c r="S549" s="5"/>
      <c r="T549" s="5"/>
      <c r="U549" s="5"/>
      <c r="V549" s="5" t="s">
        <v>560</v>
      </c>
      <c r="W549" s="5"/>
      <c r="X549" s="5"/>
      <c r="Y549" s="5" t="s">
        <v>560</v>
      </c>
      <c r="Z549" s="5"/>
    </row>
    <row r="550" s="1" customFormat="1" ht="13.55" customHeight="1" spans="1:26">
      <c r="A550" s="6" t="s">
        <v>679</v>
      </c>
      <c r="B550" s="6" t="s">
        <v>667</v>
      </c>
      <c r="C550" s="7"/>
      <c r="D550" s="7"/>
      <c r="E550" s="8"/>
      <c r="F550" s="8"/>
      <c r="G550" s="8"/>
      <c r="H550" s="8"/>
      <c r="I550" s="45">
        <v>30</v>
      </c>
      <c r="J550" s="25"/>
      <c r="K550" s="25"/>
      <c r="L550" s="19">
        <v>30</v>
      </c>
      <c r="M550" s="25"/>
      <c r="N550" s="8"/>
      <c r="O550" s="8"/>
      <c r="P550" s="8"/>
      <c r="Q550" s="8"/>
      <c r="R550" s="8" t="s">
        <v>560</v>
      </c>
      <c r="S550" s="8"/>
      <c r="T550" s="8"/>
      <c r="U550" s="8"/>
      <c r="V550" s="8" t="s">
        <v>560</v>
      </c>
      <c r="W550" s="8"/>
      <c r="X550" s="8"/>
      <c r="Y550" s="8" t="s">
        <v>560</v>
      </c>
      <c r="Z550" s="8"/>
    </row>
    <row r="551" s="1" customFormat="1" ht="13.55" customHeight="1" spans="1:26">
      <c r="A551" s="6" t="s">
        <v>680</v>
      </c>
      <c r="B551" s="6" t="s">
        <v>667</v>
      </c>
      <c r="C551" s="7"/>
      <c r="D551" s="7"/>
      <c r="E551" s="8"/>
      <c r="F551" s="8"/>
      <c r="G551" s="8"/>
      <c r="H551" s="8"/>
      <c r="I551" s="45">
        <v>30</v>
      </c>
      <c r="J551" s="25"/>
      <c r="K551" s="25"/>
      <c r="L551" s="19">
        <v>30</v>
      </c>
      <c r="M551" s="25"/>
      <c r="N551" s="8"/>
      <c r="O551" s="8"/>
      <c r="P551" s="8"/>
      <c r="Q551" s="8"/>
      <c r="R551" s="8" t="s">
        <v>560</v>
      </c>
      <c r="S551" s="8"/>
      <c r="T551" s="8"/>
      <c r="U551" s="8"/>
      <c r="V551" s="8" t="s">
        <v>560</v>
      </c>
      <c r="W551" s="8"/>
      <c r="X551" s="8"/>
      <c r="Y551" s="8" t="s">
        <v>560</v>
      </c>
      <c r="Z551" s="8"/>
    </row>
    <row r="552" s="1" customFormat="1" ht="81.35" customHeight="1" spans="1:26">
      <c r="A552" s="6" t="s">
        <v>851</v>
      </c>
      <c r="B552" s="6" t="s">
        <v>822</v>
      </c>
      <c r="C552" s="7"/>
      <c r="D552" s="7"/>
      <c r="E552" s="6" t="s">
        <v>822</v>
      </c>
      <c r="F552" s="7"/>
      <c r="G552" s="7"/>
      <c r="H552" s="7"/>
      <c r="I552" s="45">
        <v>30</v>
      </c>
      <c r="J552" s="25"/>
      <c r="K552" s="25"/>
      <c r="L552" s="19">
        <v>30</v>
      </c>
      <c r="M552" s="25"/>
      <c r="N552" s="4" t="s">
        <v>660</v>
      </c>
      <c r="O552" s="5"/>
      <c r="P552" s="5"/>
      <c r="Q552" s="5"/>
      <c r="R552" s="5" t="s">
        <v>560</v>
      </c>
      <c r="S552" s="5"/>
      <c r="T552" s="5"/>
      <c r="U552" s="5"/>
      <c r="V552" s="5" t="s">
        <v>560</v>
      </c>
      <c r="W552" s="5"/>
      <c r="X552" s="5"/>
      <c r="Y552" s="5" t="s">
        <v>560</v>
      </c>
      <c r="Z552" s="5"/>
    </row>
    <row r="553" s="1" customFormat="1" ht="17.05" customHeight="1" spans="1:26">
      <c r="A553" s="6" t="s">
        <v>686</v>
      </c>
      <c r="B553" s="6" t="s">
        <v>667</v>
      </c>
      <c r="C553" s="7"/>
      <c r="D553" s="7"/>
      <c r="E553" s="8"/>
      <c r="F553" s="8"/>
      <c r="G553" s="8"/>
      <c r="H553" s="8"/>
      <c r="I553" s="45">
        <v>10</v>
      </c>
      <c r="J553" s="25"/>
      <c r="K553" s="25"/>
      <c r="L553" s="19">
        <v>10</v>
      </c>
      <c r="M553" s="25"/>
      <c r="N553" s="8"/>
      <c r="O553" s="8"/>
      <c r="P553" s="8"/>
      <c r="Q553" s="8"/>
      <c r="R553" s="8" t="s">
        <v>560</v>
      </c>
      <c r="S553" s="8"/>
      <c r="T553" s="8"/>
      <c r="U553" s="8"/>
      <c r="V553" s="8" t="s">
        <v>560</v>
      </c>
      <c r="W553" s="8"/>
      <c r="X553" s="8"/>
      <c r="Y553" s="8" t="s">
        <v>560</v>
      </c>
      <c r="Z553" s="8"/>
    </row>
    <row r="554" s="1" customFormat="1" ht="20.25" customHeight="1" spans="1:26">
      <c r="A554" s="6" t="s">
        <v>687</v>
      </c>
      <c r="B554" s="6" t="s">
        <v>667</v>
      </c>
      <c r="C554" s="7"/>
      <c r="D554" s="7"/>
      <c r="E554" s="8"/>
      <c r="F554" s="8"/>
      <c r="G554" s="8"/>
      <c r="H554" s="8"/>
      <c r="I554" s="45">
        <v>10</v>
      </c>
      <c r="J554" s="25"/>
      <c r="K554" s="25"/>
      <c r="L554" s="19">
        <v>10</v>
      </c>
      <c r="M554" s="25"/>
      <c r="N554" s="8"/>
      <c r="O554" s="8"/>
      <c r="P554" s="8"/>
      <c r="Q554" s="8"/>
      <c r="R554" s="8" t="s">
        <v>560</v>
      </c>
      <c r="S554" s="8"/>
      <c r="T554" s="8"/>
      <c r="U554" s="8"/>
      <c r="V554" s="8" t="s">
        <v>560</v>
      </c>
      <c r="W554" s="8"/>
      <c r="X554" s="8"/>
      <c r="Y554" s="8" t="s">
        <v>560</v>
      </c>
      <c r="Z554" s="8"/>
    </row>
    <row r="555" s="1" customFormat="1" ht="18.95" customHeight="1" spans="1:26">
      <c r="A555" s="6" t="s">
        <v>823</v>
      </c>
      <c r="B555" s="27">
        <v>85</v>
      </c>
      <c r="C555" s="7"/>
      <c r="D555" s="7"/>
      <c r="E555" s="27">
        <v>85</v>
      </c>
      <c r="F555" s="7"/>
      <c r="G555" s="7"/>
      <c r="H555" s="7"/>
      <c r="I555" s="45">
        <v>5</v>
      </c>
      <c r="J555" s="25"/>
      <c r="K555" s="25"/>
      <c r="L555" s="19">
        <v>5</v>
      </c>
      <c r="M555" s="25"/>
      <c r="N555" s="4" t="s">
        <v>660</v>
      </c>
      <c r="O555" s="5"/>
      <c r="P555" s="5"/>
      <c r="Q555" s="5"/>
      <c r="R555" s="5" t="s">
        <v>560</v>
      </c>
      <c r="S555" s="5"/>
      <c r="T555" s="5"/>
      <c r="U555" s="5"/>
      <c r="V555" s="5" t="s">
        <v>560</v>
      </c>
      <c r="W555" s="5"/>
      <c r="X555" s="5"/>
      <c r="Y555" s="5" t="s">
        <v>560</v>
      </c>
      <c r="Z555" s="5"/>
    </row>
    <row r="556" s="1" customFormat="1" ht="21" customHeight="1" spans="1:26">
      <c r="A556" s="6" t="s">
        <v>824</v>
      </c>
      <c r="B556" s="27">
        <v>85</v>
      </c>
      <c r="C556" s="7"/>
      <c r="D556" s="7"/>
      <c r="E556" s="27">
        <v>85</v>
      </c>
      <c r="F556" s="7"/>
      <c r="G556" s="7"/>
      <c r="H556" s="7"/>
      <c r="I556" s="45">
        <v>5</v>
      </c>
      <c r="J556" s="25"/>
      <c r="K556" s="25"/>
      <c r="L556" s="19">
        <v>5</v>
      </c>
      <c r="M556" s="25"/>
      <c r="N556" s="4" t="s">
        <v>660</v>
      </c>
      <c r="O556" s="5"/>
      <c r="P556" s="5"/>
      <c r="Q556" s="5"/>
      <c r="R556" s="5" t="s">
        <v>560</v>
      </c>
      <c r="S556" s="5"/>
      <c r="T556" s="5"/>
      <c r="U556" s="5"/>
      <c r="V556" s="5" t="s">
        <v>560</v>
      </c>
      <c r="W556" s="5"/>
      <c r="X556" s="5"/>
      <c r="Y556" s="5" t="s">
        <v>560</v>
      </c>
      <c r="Z556" s="5"/>
    </row>
    <row r="557" s="1" customFormat="1" ht="14.05" customHeight="1" spans="1:26">
      <c r="A557" s="6" t="s">
        <v>689</v>
      </c>
      <c r="B557" s="23">
        <v>100</v>
      </c>
      <c r="C557" s="7"/>
      <c r="D557" s="7"/>
      <c r="E557" s="7"/>
      <c r="F557" s="7"/>
      <c r="G557" s="7"/>
      <c r="H557" s="7"/>
      <c r="I557" s="6" t="s">
        <v>690</v>
      </c>
      <c r="J557" s="7"/>
      <c r="K557" s="7"/>
      <c r="L557" s="30">
        <v>100</v>
      </c>
      <c r="M557" s="7"/>
      <c r="N557" s="7"/>
      <c r="O557" s="7"/>
      <c r="P557" s="7"/>
      <c r="Q557" s="4" t="s">
        <v>691</v>
      </c>
      <c r="R557" s="4" t="s">
        <v>560</v>
      </c>
      <c r="S557" s="5"/>
      <c r="T557" s="5"/>
      <c r="U557" s="4" t="s">
        <v>692</v>
      </c>
      <c r="V557" s="4" t="s">
        <v>560</v>
      </c>
      <c r="W557" s="5"/>
      <c r="X557" s="5"/>
      <c r="Y557" s="5" t="s">
        <v>560</v>
      </c>
      <c r="Z557" s="5"/>
    </row>
    <row r="558" s="1" customFormat="1" ht="23.05" customHeight="1" spans="1:26">
      <c r="A558" s="66" t="s">
        <v>636</v>
      </c>
      <c r="B558" s="3"/>
      <c r="C558" s="3"/>
      <c r="D558" s="3"/>
      <c r="E558" s="3"/>
      <c r="F558" s="3"/>
      <c r="G558" s="3"/>
      <c r="H558" s="3"/>
      <c r="I558" s="3"/>
      <c r="J558" s="3"/>
      <c r="K558" s="3"/>
      <c r="L558" s="3"/>
      <c r="M558" s="3"/>
      <c r="N558" s="3"/>
      <c r="O558" s="3"/>
      <c r="P558" s="3"/>
      <c r="Q558" s="3"/>
      <c r="R558" s="3" t="s">
        <v>560</v>
      </c>
      <c r="S558" s="3"/>
      <c r="T558" s="3"/>
      <c r="U558" s="3"/>
      <c r="V558" s="3" t="s">
        <v>560</v>
      </c>
      <c r="W558" s="3"/>
      <c r="X558" s="3"/>
      <c r="Y558" s="3" t="s">
        <v>560</v>
      </c>
      <c r="Z558" s="3"/>
    </row>
    <row r="559" s="1" customFormat="1" ht="13.55" customHeight="1" spans="1:26">
      <c r="A559" s="4" t="s">
        <v>637</v>
      </c>
      <c r="B559" s="5"/>
      <c r="C559" s="5"/>
      <c r="D559" s="5"/>
      <c r="E559" s="6" t="s">
        <v>866</v>
      </c>
      <c r="F559" s="7"/>
      <c r="G559" s="7"/>
      <c r="H559" s="7"/>
      <c r="I559" s="7"/>
      <c r="J559" s="7"/>
      <c r="K559" s="7"/>
      <c r="L559" s="7"/>
      <c r="M559" s="7"/>
      <c r="N559" s="7"/>
      <c r="O559" s="7"/>
      <c r="P559" s="7"/>
      <c r="Q559" s="7"/>
      <c r="R559" s="7" t="s">
        <v>560</v>
      </c>
      <c r="S559" s="7"/>
      <c r="T559" s="7"/>
      <c r="U559" s="7"/>
      <c r="V559" s="7" t="s">
        <v>560</v>
      </c>
      <c r="W559" s="7"/>
      <c r="X559" s="7"/>
      <c r="Y559" s="7" t="s">
        <v>560</v>
      </c>
      <c r="Z559" s="7"/>
    </row>
    <row r="560" s="1" customFormat="1" ht="13.55" customHeight="1" spans="1:26">
      <c r="A560" s="4" t="s">
        <v>639</v>
      </c>
      <c r="B560" s="5"/>
      <c r="C560" s="5"/>
      <c r="D560" s="5"/>
      <c r="E560" s="6" t="s">
        <v>640</v>
      </c>
      <c r="F560" s="7"/>
      <c r="G560" s="7"/>
      <c r="H560" s="7"/>
      <c r="I560" s="7"/>
      <c r="J560" s="7"/>
      <c r="K560" s="7"/>
      <c r="L560" s="7"/>
      <c r="M560" s="7"/>
      <c r="N560" s="4" t="s">
        <v>641</v>
      </c>
      <c r="O560" s="5"/>
      <c r="P560" s="5"/>
      <c r="Q560" s="4" t="s">
        <v>642</v>
      </c>
      <c r="R560" s="4" t="s">
        <v>560</v>
      </c>
      <c r="S560" s="5"/>
      <c r="T560" s="5"/>
      <c r="U560" s="5"/>
      <c r="V560" s="5" t="s">
        <v>560</v>
      </c>
      <c r="W560" s="5"/>
      <c r="X560" s="5"/>
      <c r="Y560" s="5" t="s">
        <v>560</v>
      </c>
      <c r="Z560" s="5"/>
    </row>
    <row r="561" s="1" customFormat="1" ht="13.55" customHeight="1" spans="1:26">
      <c r="A561" s="4" t="s">
        <v>643</v>
      </c>
      <c r="B561" s="5"/>
      <c r="C561" s="5"/>
      <c r="D561" s="5"/>
      <c r="E561" s="9" t="s">
        <v>644</v>
      </c>
      <c r="F561" s="25"/>
      <c r="G561" s="25"/>
      <c r="H561" s="25"/>
      <c r="I561" s="25"/>
      <c r="J561" s="25"/>
      <c r="K561" s="25"/>
      <c r="L561" s="9" t="s">
        <v>645</v>
      </c>
      <c r="M561" s="25"/>
      <c r="N561" s="4" t="s">
        <v>646</v>
      </c>
      <c r="O561" s="5"/>
      <c r="P561" s="5"/>
      <c r="Q561" s="4" t="s">
        <v>647</v>
      </c>
      <c r="R561" s="4" t="s">
        <v>560</v>
      </c>
      <c r="S561" s="5"/>
      <c r="T561" s="5"/>
      <c r="U561" s="6" t="s">
        <v>648</v>
      </c>
      <c r="V561" s="6" t="s">
        <v>560</v>
      </c>
      <c r="W561" s="7"/>
      <c r="X561" s="11" t="s">
        <v>649</v>
      </c>
      <c r="Y561" s="11" t="s">
        <v>560</v>
      </c>
      <c r="Z561" s="7"/>
    </row>
    <row r="562" s="1" customFormat="1" ht="13.55" customHeight="1" spans="1:26">
      <c r="A562" s="5"/>
      <c r="B562" s="5"/>
      <c r="C562" s="5"/>
      <c r="D562" s="5"/>
      <c r="E562" s="6" t="s">
        <v>694</v>
      </c>
      <c r="F562" s="7"/>
      <c r="G562" s="7"/>
      <c r="H562" s="7"/>
      <c r="I562" s="8"/>
      <c r="J562" s="8"/>
      <c r="K562" s="8"/>
      <c r="L562" s="12">
        <v>35000</v>
      </c>
      <c r="M562" s="25"/>
      <c r="N562" s="13">
        <v>30000</v>
      </c>
      <c r="O562" s="5"/>
      <c r="P562" s="5"/>
      <c r="Q562" s="20">
        <v>10</v>
      </c>
      <c r="R562" s="20">
        <v>10</v>
      </c>
      <c r="S562" s="5"/>
      <c r="T562" s="5"/>
      <c r="U562" s="14">
        <v>0.86</v>
      </c>
      <c r="V562" s="14">
        <v>0.86</v>
      </c>
      <c r="W562" s="7"/>
      <c r="X562" s="33">
        <v>8.57</v>
      </c>
      <c r="Y562" s="33">
        <v>8.57</v>
      </c>
      <c r="Z562" s="7"/>
    </row>
    <row r="563" s="1" customFormat="1" ht="24.1" customHeight="1" spans="1:26">
      <c r="A563" s="5"/>
      <c r="B563" s="5"/>
      <c r="C563" s="5"/>
      <c r="D563" s="5"/>
      <c r="E563" s="6" t="s">
        <v>749</v>
      </c>
      <c r="F563" s="7"/>
      <c r="G563" s="7"/>
      <c r="H563" s="7"/>
      <c r="I563" s="8"/>
      <c r="J563" s="8"/>
      <c r="K563" s="8"/>
      <c r="L563" s="12">
        <v>35000</v>
      </c>
      <c r="M563" s="25"/>
      <c r="N563" s="13">
        <v>30000</v>
      </c>
      <c r="O563" s="5"/>
      <c r="P563" s="5"/>
      <c r="Q563" s="8"/>
      <c r="R563" s="8" t="s">
        <v>560</v>
      </c>
      <c r="S563" s="8"/>
      <c r="T563" s="8"/>
      <c r="U563" s="8"/>
      <c r="V563" s="8" t="s">
        <v>560</v>
      </c>
      <c r="W563" s="8"/>
      <c r="X563" s="8"/>
      <c r="Y563" s="8" t="s">
        <v>560</v>
      </c>
      <c r="Z563" s="8"/>
    </row>
    <row r="564" s="1" customFormat="1" ht="13.55" customHeight="1" spans="1:26">
      <c r="A564" s="5"/>
      <c r="B564" s="5"/>
      <c r="C564" s="5"/>
      <c r="D564" s="5"/>
      <c r="E564" s="26" t="s">
        <v>696</v>
      </c>
      <c r="F564" s="8"/>
      <c r="G564" s="8"/>
      <c r="H564" s="8"/>
      <c r="I564" s="8"/>
      <c r="J564" s="8"/>
      <c r="K564" s="8"/>
      <c r="L564" s="8"/>
      <c r="M564" s="8"/>
      <c r="N564" s="8"/>
      <c r="O564" s="8"/>
      <c r="P564" s="8"/>
      <c r="Q564" s="8"/>
      <c r="R564" s="8" t="s">
        <v>560</v>
      </c>
      <c r="S564" s="8"/>
      <c r="T564" s="8"/>
      <c r="U564" s="8"/>
      <c r="V564" s="8" t="s">
        <v>560</v>
      </c>
      <c r="W564" s="8"/>
      <c r="X564" s="8"/>
      <c r="Y564" s="8" t="s">
        <v>560</v>
      </c>
      <c r="Z564" s="8"/>
    </row>
    <row r="565" s="1" customFormat="1" ht="13.55" customHeight="1" spans="1:26">
      <c r="A565" s="5"/>
      <c r="B565" s="5"/>
      <c r="C565" s="5"/>
      <c r="D565" s="5"/>
      <c r="E565" s="26" t="s">
        <v>697</v>
      </c>
      <c r="F565" s="8"/>
      <c r="G565" s="8"/>
      <c r="H565" s="8"/>
      <c r="I565" s="8"/>
      <c r="J565" s="8"/>
      <c r="K565" s="8"/>
      <c r="L565" s="8"/>
      <c r="M565" s="8"/>
      <c r="N565" s="8"/>
      <c r="O565" s="8"/>
      <c r="P565" s="8"/>
      <c r="Q565" s="8"/>
      <c r="R565" s="8" t="s">
        <v>560</v>
      </c>
      <c r="S565" s="8"/>
      <c r="T565" s="8"/>
      <c r="U565" s="8"/>
      <c r="V565" s="8" t="s">
        <v>560</v>
      </c>
      <c r="W565" s="8"/>
      <c r="X565" s="8"/>
      <c r="Y565" s="8" t="s">
        <v>560</v>
      </c>
      <c r="Z565" s="8"/>
    </row>
    <row r="566" s="1" customFormat="1" ht="13.55" customHeight="1" spans="1:26">
      <c r="A566" s="4" t="s">
        <v>654</v>
      </c>
      <c r="B566" s="4" t="s">
        <v>655</v>
      </c>
      <c r="C566" s="5"/>
      <c r="D566" s="5"/>
      <c r="E566" s="5"/>
      <c r="F566" s="5"/>
      <c r="G566" s="5"/>
      <c r="H566" s="5"/>
      <c r="I566" s="5"/>
      <c r="J566" s="5"/>
      <c r="K566" s="5"/>
      <c r="L566" s="5"/>
      <c r="M566" s="5"/>
      <c r="N566" s="4" t="s">
        <v>656</v>
      </c>
      <c r="O566" s="5"/>
      <c r="P566" s="5"/>
      <c r="Q566" s="5"/>
      <c r="R566" s="5" t="s">
        <v>560</v>
      </c>
      <c r="S566" s="5"/>
      <c r="T566" s="5"/>
      <c r="U566" s="5"/>
      <c r="V566" s="5" t="s">
        <v>560</v>
      </c>
      <c r="W566" s="5"/>
      <c r="X566" s="5"/>
      <c r="Y566" s="5" t="s">
        <v>560</v>
      </c>
      <c r="Z566" s="5"/>
    </row>
    <row r="567" s="1" customFormat="1" ht="115.45" customHeight="1" spans="1:26">
      <c r="A567" s="5"/>
      <c r="B567" s="31" t="s">
        <v>867</v>
      </c>
      <c r="C567" s="8"/>
      <c r="D567" s="8"/>
      <c r="E567" s="8"/>
      <c r="F567" s="8"/>
      <c r="G567" s="8"/>
      <c r="H567" s="8"/>
      <c r="I567" s="8"/>
      <c r="J567" s="8"/>
      <c r="K567" s="8"/>
      <c r="L567" s="8"/>
      <c r="M567" s="8"/>
      <c r="N567" s="26" t="s">
        <v>868</v>
      </c>
      <c r="O567" s="8"/>
      <c r="P567" s="8"/>
      <c r="Q567" s="8"/>
      <c r="R567" s="8" t="s">
        <v>560</v>
      </c>
      <c r="S567" s="8"/>
      <c r="T567" s="8"/>
      <c r="U567" s="8"/>
      <c r="V567" s="8" t="s">
        <v>560</v>
      </c>
      <c r="W567" s="8"/>
      <c r="X567" s="8"/>
      <c r="Y567" s="8" t="s">
        <v>560</v>
      </c>
      <c r="Z567" s="8"/>
    </row>
    <row r="568" s="1" customFormat="1" ht="27.1" customHeight="1" spans="1:26">
      <c r="A568" s="6" t="s">
        <v>762</v>
      </c>
      <c r="B568" s="4" t="s">
        <v>660</v>
      </c>
      <c r="C568" s="5"/>
      <c r="D568" s="5"/>
      <c r="E568" s="5"/>
      <c r="F568" s="5"/>
      <c r="G568" s="5"/>
      <c r="H568" s="5"/>
      <c r="I568" s="5"/>
      <c r="J568" s="5"/>
      <c r="K568" s="5"/>
      <c r="L568" s="5"/>
      <c r="M568" s="5"/>
      <c r="N568" s="5"/>
      <c r="O568" s="5"/>
      <c r="P568" s="5"/>
      <c r="Q568" s="5"/>
      <c r="R568" s="5" t="s">
        <v>560</v>
      </c>
      <c r="S568" s="5"/>
      <c r="T568" s="5"/>
      <c r="U568" s="5"/>
      <c r="V568" s="5" t="s">
        <v>560</v>
      </c>
      <c r="W568" s="5"/>
      <c r="X568" s="5"/>
      <c r="Y568" s="5" t="s">
        <v>560</v>
      </c>
      <c r="Z568" s="5"/>
    </row>
    <row r="569" s="1" customFormat="1" ht="13.55" customHeight="1" spans="1:26">
      <c r="A569" s="26" t="s">
        <v>869</v>
      </c>
      <c r="B569" s="8"/>
      <c r="C569" s="8"/>
      <c r="D569" s="8"/>
      <c r="E569" s="8"/>
      <c r="F569" s="8"/>
      <c r="G569" s="8"/>
      <c r="H569" s="8"/>
      <c r="I569" s="8"/>
      <c r="J569" s="8"/>
      <c r="K569" s="8"/>
      <c r="L569" s="8"/>
      <c r="M569" s="8"/>
      <c r="N569" s="8"/>
      <c r="O569" s="8"/>
      <c r="P569" s="8"/>
      <c r="Q569" s="8"/>
      <c r="R569" s="8" t="s">
        <v>560</v>
      </c>
      <c r="S569" s="8"/>
      <c r="T569" s="8"/>
      <c r="U569" s="8"/>
      <c r="V569" s="8" t="s">
        <v>560</v>
      </c>
      <c r="W569" s="8"/>
      <c r="X569" s="8"/>
      <c r="Y569" s="8" t="s">
        <v>560</v>
      </c>
      <c r="Z569" s="8"/>
    </row>
    <row r="570" s="1" customFormat="1" ht="12" customHeight="1" spans="1:26">
      <c r="A570" s="6" t="s">
        <v>662</v>
      </c>
      <c r="B570" s="6" t="s">
        <v>663</v>
      </c>
      <c r="C570" s="7"/>
      <c r="D570" s="7"/>
      <c r="E570" s="6" t="s">
        <v>664</v>
      </c>
      <c r="F570" s="7"/>
      <c r="G570" s="7"/>
      <c r="H570" s="7"/>
      <c r="I570" s="6" t="s">
        <v>647</v>
      </c>
      <c r="J570" s="7"/>
      <c r="K570" s="7"/>
      <c r="L570" s="6" t="s">
        <v>649</v>
      </c>
      <c r="M570" s="7"/>
      <c r="N570" s="4" t="s">
        <v>665</v>
      </c>
      <c r="O570" s="5"/>
      <c r="P570" s="5"/>
      <c r="Q570" s="5"/>
      <c r="R570" s="5" t="s">
        <v>560</v>
      </c>
      <c r="S570" s="5"/>
      <c r="T570" s="5"/>
      <c r="U570" s="5"/>
      <c r="V570" s="5" t="s">
        <v>560</v>
      </c>
      <c r="W570" s="5"/>
      <c r="X570" s="5"/>
      <c r="Y570" s="5" t="s">
        <v>560</v>
      </c>
      <c r="Z570" s="5"/>
    </row>
    <row r="571" s="1" customFormat="1" ht="13.55" customHeight="1" spans="1:26">
      <c r="A571" s="26" t="s">
        <v>666</v>
      </c>
      <c r="B571" s="26" t="s">
        <v>667</v>
      </c>
      <c r="C571" s="8"/>
      <c r="D571" s="8"/>
      <c r="E571" s="8"/>
      <c r="F571" s="8"/>
      <c r="G571" s="8"/>
      <c r="H571" s="8"/>
      <c r="I571" s="68">
        <v>50</v>
      </c>
      <c r="J571" s="49"/>
      <c r="K571" s="49"/>
      <c r="L571" s="41">
        <v>50</v>
      </c>
      <c r="M571" s="49"/>
      <c r="N571" s="8"/>
      <c r="O571" s="8"/>
      <c r="P571" s="8"/>
      <c r="Q571" s="8"/>
      <c r="R571" s="8" t="s">
        <v>560</v>
      </c>
      <c r="S571" s="8"/>
      <c r="T571" s="8"/>
      <c r="U571" s="8"/>
      <c r="V571" s="8" t="s">
        <v>560</v>
      </c>
      <c r="W571" s="8"/>
      <c r="X571" s="8"/>
      <c r="Y571" s="8" t="s">
        <v>560</v>
      </c>
      <c r="Z571" s="8"/>
    </row>
    <row r="572" s="1" customFormat="1" ht="13.55" customHeight="1" spans="1:26">
      <c r="A572" s="26" t="s">
        <v>668</v>
      </c>
      <c r="B572" s="26" t="s">
        <v>667</v>
      </c>
      <c r="C572" s="8"/>
      <c r="D572" s="8"/>
      <c r="E572" s="8"/>
      <c r="F572" s="8"/>
      <c r="G572" s="8"/>
      <c r="H572" s="8"/>
      <c r="I572" s="68">
        <v>25</v>
      </c>
      <c r="J572" s="49"/>
      <c r="K572" s="49"/>
      <c r="L572" s="41">
        <v>25</v>
      </c>
      <c r="M572" s="49"/>
      <c r="N572" s="8"/>
      <c r="O572" s="8"/>
      <c r="P572" s="8"/>
      <c r="Q572" s="8"/>
      <c r="R572" s="8" t="s">
        <v>560</v>
      </c>
      <c r="S572" s="8"/>
      <c r="T572" s="8"/>
      <c r="U572" s="8"/>
      <c r="V572" s="8" t="s">
        <v>560</v>
      </c>
      <c r="W572" s="8"/>
      <c r="X572" s="8"/>
      <c r="Y572" s="8" t="s">
        <v>560</v>
      </c>
      <c r="Z572" s="8"/>
    </row>
    <row r="573" s="1" customFormat="1" ht="89.4" customHeight="1" spans="1:26">
      <c r="A573" s="6" t="s">
        <v>870</v>
      </c>
      <c r="B573" s="27">
        <v>26</v>
      </c>
      <c r="C573" s="7"/>
      <c r="D573" s="7"/>
      <c r="E573" s="27">
        <v>26</v>
      </c>
      <c r="F573" s="7"/>
      <c r="G573" s="7"/>
      <c r="H573" s="7"/>
      <c r="I573" s="45">
        <v>25</v>
      </c>
      <c r="J573" s="25"/>
      <c r="K573" s="25"/>
      <c r="L573" s="19">
        <v>25</v>
      </c>
      <c r="M573" s="25"/>
      <c r="N573" s="4" t="s">
        <v>660</v>
      </c>
      <c r="O573" s="5"/>
      <c r="P573" s="5"/>
      <c r="Q573" s="5"/>
      <c r="R573" s="5" t="s">
        <v>560</v>
      </c>
      <c r="S573" s="5"/>
      <c r="T573" s="5"/>
      <c r="U573" s="5"/>
      <c r="V573" s="5" t="s">
        <v>560</v>
      </c>
      <c r="W573" s="5"/>
      <c r="X573" s="5"/>
      <c r="Y573" s="5" t="s">
        <v>560</v>
      </c>
      <c r="Z573" s="5"/>
    </row>
    <row r="574" s="1" customFormat="1" ht="13.55" customHeight="1" spans="1:26">
      <c r="A574" s="26" t="s">
        <v>675</v>
      </c>
      <c r="B574" s="26" t="s">
        <v>667</v>
      </c>
      <c r="C574" s="8"/>
      <c r="D574" s="8"/>
      <c r="E574" s="8"/>
      <c r="F574" s="8"/>
      <c r="G574" s="8"/>
      <c r="H574" s="8"/>
      <c r="I574" s="68">
        <v>25</v>
      </c>
      <c r="J574" s="49"/>
      <c r="K574" s="49"/>
      <c r="L574" s="41">
        <v>25</v>
      </c>
      <c r="M574" s="49"/>
      <c r="N574" s="8"/>
      <c r="O574" s="8"/>
      <c r="P574" s="8"/>
      <c r="Q574" s="8"/>
      <c r="R574" s="8" t="s">
        <v>560</v>
      </c>
      <c r="S574" s="8"/>
      <c r="T574" s="8"/>
      <c r="U574" s="8"/>
      <c r="V574" s="8" t="s">
        <v>560</v>
      </c>
      <c r="W574" s="8"/>
      <c r="X574" s="8"/>
      <c r="Y574" s="8" t="s">
        <v>560</v>
      </c>
      <c r="Z574" s="8"/>
    </row>
    <row r="575" s="1" customFormat="1" ht="45.1" customHeight="1" spans="1:26">
      <c r="A575" s="6" t="s">
        <v>871</v>
      </c>
      <c r="B575" s="27">
        <v>90</v>
      </c>
      <c r="C575" s="7"/>
      <c r="D575" s="7"/>
      <c r="E575" s="27">
        <v>90</v>
      </c>
      <c r="F575" s="7"/>
      <c r="G575" s="7"/>
      <c r="H575" s="7"/>
      <c r="I575" s="45">
        <v>25</v>
      </c>
      <c r="J575" s="25"/>
      <c r="K575" s="25"/>
      <c r="L575" s="19">
        <v>25</v>
      </c>
      <c r="M575" s="25"/>
      <c r="N575" s="4" t="s">
        <v>660</v>
      </c>
      <c r="O575" s="5"/>
      <c r="P575" s="5"/>
      <c r="Q575" s="5"/>
      <c r="R575" s="5" t="s">
        <v>560</v>
      </c>
      <c r="S575" s="5"/>
      <c r="T575" s="5"/>
      <c r="U575" s="5"/>
      <c r="V575" s="5" t="s">
        <v>560</v>
      </c>
      <c r="W575" s="5"/>
      <c r="X575" s="5"/>
      <c r="Y575" s="5" t="s">
        <v>560</v>
      </c>
      <c r="Z575" s="5"/>
    </row>
    <row r="576" s="1" customFormat="1" ht="13.55" customHeight="1" spans="1:26">
      <c r="A576" s="26" t="s">
        <v>679</v>
      </c>
      <c r="B576" s="26" t="s">
        <v>667</v>
      </c>
      <c r="C576" s="8"/>
      <c r="D576" s="8"/>
      <c r="E576" s="8"/>
      <c r="F576" s="8"/>
      <c r="G576" s="8"/>
      <c r="H576" s="8"/>
      <c r="I576" s="68">
        <v>30</v>
      </c>
      <c r="J576" s="49"/>
      <c r="K576" s="49"/>
      <c r="L576" s="41">
        <v>30</v>
      </c>
      <c r="M576" s="49"/>
      <c r="N576" s="8"/>
      <c r="O576" s="8"/>
      <c r="P576" s="8"/>
      <c r="Q576" s="8"/>
      <c r="R576" s="8" t="s">
        <v>560</v>
      </c>
      <c r="S576" s="8"/>
      <c r="T576" s="8"/>
      <c r="U576" s="8"/>
      <c r="V576" s="8" t="s">
        <v>560</v>
      </c>
      <c r="W576" s="8"/>
      <c r="X576" s="8"/>
      <c r="Y576" s="8" t="s">
        <v>560</v>
      </c>
      <c r="Z576" s="8"/>
    </row>
    <row r="577" s="1" customFormat="1" ht="13.55" customHeight="1" spans="1:26">
      <c r="A577" s="26" t="s">
        <v>680</v>
      </c>
      <c r="B577" s="26" t="s">
        <v>667</v>
      </c>
      <c r="C577" s="8"/>
      <c r="D577" s="8"/>
      <c r="E577" s="8"/>
      <c r="F577" s="8"/>
      <c r="G577" s="8"/>
      <c r="H577" s="8"/>
      <c r="I577" s="68">
        <v>30</v>
      </c>
      <c r="J577" s="49"/>
      <c r="K577" s="49"/>
      <c r="L577" s="41">
        <v>30</v>
      </c>
      <c r="M577" s="49"/>
      <c r="N577" s="8"/>
      <c r="O577" s="8"/>
      <c r="P577" s="8"/>
      <c r="Q577" s="8"/>
      <c r="R577" s="8" t="s">
        <v>560</v>
      </c>
      <c r="S577" s="8"/>
      <c r="T577" s="8"/>
      <c r="U577" s="8"/>
      <c r="V577" s="8" t="s">
        <v>560</v>
      </c>
      <c r="W577" s="8"/>
      <c r="X577" s="8"/>
      <c r="Y577" s="8" t="s">
        <v>560</v>
      </c>
      <c r="Z577" s="8"/>
    </row>
    <row r="578" s="1" customFormat="1" ht="42.1" customHeight="1" spans="1:26">
      <c r="A578" s="6" t="s">
        <v>872</v>
      </c>
      <c r="B578" s="27">
        <v>100</v>
      </c>
      <c r="C578" s="7"/>
      <c r="D578" s="7"/>
      <c r="E578" s="27">
        <v>100</v>
      </c>
      <c r="F578" s="7"/>
      <c r="G578" s="7"/>
      <c r="H578" s="7"/>
      <c r="I578" s="45">
        <v>15</v>
      </c>
      <c r="J578" s="25"/>
      <c r="K578" s="25"/>
      <c r="L578" s="19">
        <v>15</v>
      </c>
      <c r="M578" s="25"/>
      <c r="N578" s="4" t="s">
        <v>660</v>
      </c>
      <c r="O578" s="5"/>
      <c r="P578" s="5"/>
      <c r="Q578" s="5"/>
      <c r="R578" s="5" t="s">
        <v>560</v>
      </c>
      <c r="S578" s="5"/>
      <c r="T578" s="5"/>
      <c r="U578" s="5"/>
      <c r="V578" s="5" t="s">
        <v>560</v>
      </c>
      <c r="W578" s="5"/>
      <c r="X578" s="5"/>
      <c r="Y578" s="5" t="s">
        <v>560</v>
      </c>
      <c r="Z578" s="5"/>
    </row>
    <row r="579" s="1" customFormat="1" ht="17.05" customHeight="1" spans="1:26">
      <c r="A579" s="6" t="s">
        <v>873</v>
      </c>
      <c r="B579" s="27">
        <v>90</v>
      </c>
      <c r="C579" s="7"/>
      <c r="D579" s="7"/>
      <c r="E579" s="27">
        <v>90</v>
      </c>
      <c r="F579" s="7"/>
      <c r="G579" s="7"/>
      <c r="H579" s="7"/>
      <c r="I579" s="45">
        <v>15</v>
      </c>
      <c r="J579" s="25"/>
      <c r="K579" s="25"/>
      <c r="L579" s="19">
        <v>15</v>
      </c>
      <c r="M579" s="25"/>
      <c r="N579" s="4" t="s">
        <v>660</v>
      </c>
      <c r="O579" s="5"/>
      <c r="P579" s="5"/>
      <c r="Q579" s="5"/>
      <c r="R579" s="5" t="s">
        <v>560</v>
      </c>
      <c r="S579" s="5"/>
      <c r="T579" s="5"/>
      <c r="U579" s="5"/>
      <c r="V579" s="5" t="s">
        <v>560</v>
      </c>
      <c r="W579" s="5"/>
      <c r="X579" s="5"/>
      <c r="Y579" s="5" t="s">
        <v>560</v>
      </c>
      <c r="Z579" s="5"/>
    </row>
    <row r="580" s="1" customFormat="1" ht="18.95" customHeight="1" spans="1:26">
      <c r="A580" s="6" t="s">
        <v>686</v>
      </c>
      <c r="B580" s="6" t="s">
        <v>667</v>
      </c>
      <c r="C580" s="7"/>
      <c r="D580" s="7"/>
      <c r="E580" s="8"/>
      <c r="F580" s="8"/>
      <c r="G580" s="8"/>
      <c r="H580" s="8"/>
      <c r="I580" s="45">
        <v>10</v>
      </c>
      <c r="J580" s="25"/>
      <c r="K580" s="25"/>
      <c r="L580" s="19">
        <v>10</v>
      </c>
      <c r="M580" s="25"/>
      <c r="N580" s="8"/>
      <c r="O580" s="8"/>
      <c r="P580" s="8"/>
      <c r="Q580" s="8"/>
      <c r="R580" s="8" t="s">
        <v>560</v>
      </c>
      <c r="S580" s="8"/>
      <c r="T580" s="8"/>
      <c r="U580" s="8"/>
      <c r="V580" s="8" t="s">
        <v>560</v>
      </c>
      <c r="W580" s="8"/>
      <c r="X580" s="8"/>
      <c r="Y580" s="8" t="s">
        <v>560</v>
      </c>
      <c r="Z580" s="8"/>
    </row>
    <row r="581" s="1" customFormat="1" ht="20.15" customHeight="1" spans="1:26">
      <c r="A581" s="6" t="s">
        <v>687</v>
      </c>
      <c r="B581" s="6" t="s">
        <v>667</v>
      </c>
      <c r="C581" s="7"/>
      <c r="D581" s="7"/>
      <c r="E581" s="8"/>
      <c r="F581" s="8"/>
      <c r="G581" s="8"/>
      <c r="H581" s="8"/>
      <c r="I581" s="45">
        <v>10</v>
      </c>
      <c r="J581" s="25"/>
      <c r="K581" s="25"/>
      <c r="L581" s="19">
        <v>10</v>
      </c>
      <c r="M581" s="25"/>
      <c r="N581" s="8"/>
      <c r="O581" s="8"/>
      <c r="P581" s="8"/>
      <c r="Q581" s="8"/>
      <c r="R581" s="8" t="s">
        <v>560</v>
      </c>
      <c r="S581" s="8"/>
      <c r="T581" s="8"/>
      <c r="U581" s="8"/>
      <c r="V581" s="8" t="s">
        <v>560</v>
      </c>
      <c r="W581" s="8"/>
      <c r="X581" s="8"/>
      <c r="Y581" s="8" t="s">
        <v>560</v>
      </c>
      <c r="Z581" s="8"/>
    </row>
    <row r="582" s="1" customFormat="1" ht="39.1" customHeight="1" spans="1:26">
      <c r="A582" s="6" t="s">
        <v>874</v>
      </c>
      <c r="B582" s="27">
        <v>85</v>
      </c>
      <c r="C582" s="7"/>
      <c r="D582" s="7"/>
      <c r="E582" s="27">
        <v>85</v>
      </c>
      <c r="F582" s="7"/>
      <c r="G582" s="7"/>
      <c r="H582" s="7"/>
      <c r="I582" s="45">
        <v>10</v>
      </c>
      <c r="J582" s="25"/>
      <c r="K582" s="25"/>
      <c r="L582" s="19">
        <v>10</v>
      </c>
      <c r="M582" s="25"/>
      <c r="N582" s="4" t="s">
        <v>660</v>
      </c>
      <c r="O582" s="5"/>
      <c r="P582" s="5"/>
      <c r="Q582" s="5"/>
      <c r="R582" s="5" t="s">
        <v>560</v>
      </c>
      <c r="S582" s="5"/>
      <c r="T582" s="5"/>
      <c r="U582" s="5"/>
      <c r="V582" s="5" t="s">
        <v>560</v>
      </c>
      <c r="W582" s="5"/>
      <c r="X582" s="5"/>
      <c r="Y582" s="5" t="s">
        <v>560</v>
      </c>
      <c r="Z582" s="5"/>
    </row>
    <row r="583" s="1" customFormat="1" ht="14.05" customHeight="1" spans="1:26">
      <c r="A583" s="6" t="s">
        <v>689</v>
      </c>
      <c r="B583" s="23">
        <v>100</v>
      </c>
      <c r="C583" s="7"/>
      <c r="D583" s="7"/>
      <c r="E583" s="7"/>
      <c r="F583" s="7"/>
      <c r="G583" s="7"/>
      <c r="H583" s="7"/>
      <c r="I583" s="6" t="s">
        <v>690</v>
      </c>
      <c r="J583" s="7"/>
      <c r="K583" s="7"/>
      <c r="L583" s="30">
        <v>98.57</v>
      </c>
      <c r="M583" s="7"/>
      <c r="N583" s="7"/>
      <c r="O583" s="7"/>
      <c r="P583" s="7"/>
      <c r="Q583" s="4" t="s">
        <v>691</v>
      </c>
      <c r="R583" s="4" t="s">
        <v>560</v>
      </c>
      <c r="S583" s="5"/>
      <c r="T583" s="5"/>
      <c r="U583" s="4" t="s">
        <v>692</v>
      </c>
      <c r="V583" s="4" t="s">
        <v>560</v>
      </c>
      <c r="W583" s="5"/>
      <c r="X583" s="5"/>
      <c r="Y583" s="5" t="s">
        <v>560</v>
      </c>
      <c r="Z583" s="5"/>
    </row>
    <row r="584" s="1" customFormat="1" ht="23.05" customHeight="1" spans="1:26">
      <c r="A584" s="66" t="s">
        <v>636</v>
      </c>
      <c r="B584" s="3"/>
      <c r="C584" s="3"/>
      <c r="D584" s="3"/>
      <c r="E584" s="3"/>
      <c r="F584" s="3"/>
      <c r="G584" s="3"/>
      <c r="H584" s="3"/>
      <c r="I584" s="3"/>
      <c r="J584" s="3"/>
      <c r="K584" s="3"/>
      <c r="L584" s="3"/>
      <c r="M584" s="3"/>
      <c r="N584" s="3"/>
      <c r="O584" s="3"/>
      <c r="P584" s="3"/>
      <c r="Q584" s="3"/>
      <c r="R584" s="3" t="s">
        <v>560</v>
      </c>
      <c r="S584" s="3"/>
      <c r="T584" s="3"/>
      <c r="U584" s="3"/>
      <c r="V584" s="3" t="s">
        <v>560</v>
      </c>
      <c r="W584" s="3"/>
      <c r="X584" s="3"/>
      <c r="Y584" s="3" t="s">
        <v>560</v>
      </c>
      <c r="Z584" s="3"/>
    </row>
    <row r="585" s="1" customFormat="1" ht="13.55" customHeight="1" spans="1:26">
      <c r="A585" s="4" t="s">
        <v>637</v>
      </c>
      <c r="B585" s="5"/>
      <c r="C585" s="5"/>
      <c r="D585" s="5"/>
      <c r="E585" s="6" t="s">
        <v>875</v>
      </c>
      <c r="F585" s="7"/>
      <c r="G585" s="7"/>
      <c r="H585" s="7"/>
      <c r="I585" s="7"/>
      <c r="J585" s="7"/>
      <c r="K585" s="7"/>
      <c r="L585" s="7"/>
      <c r="M585" s="7"/>
      <c r="N585" s="7"/>
      <c r="O585" s="7"/>
      <c r="P585" s="7"/>
      <c r="Q585" s="7"/>
      <c r="R585" s="7" t="s">
        <v>560</v>
      </c>
      <c r="S585" s="7"/>
      <c r="T585" s="7"/>
      <c r="U585" s="7"/>
      <c r="V585" s="7" t="s">
        <v>560</v>
      </c>
      <c r="W585" s="7"/>
      <c r="X585" s="7"/>
      <c r="Y585" s="7" t="s">
        <v>560</v>
      </c>
      <c r="Z585" s="7"/>
    </row>
    <row r="586" s="1" customFormat="1" ht="13.55" customHeight="1" spans="1:26">
      <c r="A586" s="4" t="s">
        <v>639</v>
      </c>
      <c r="B586" s="5"/>
      <c r="C586" s="5"/>
      <c r="D586" s="5"/>
      <c r="E586" s="6" t="s">
        <v>640</v>
      </c>
      <c r="F586" s="7"/>
      <c r="G586" s="7"/>
      <c r="H586" s="7"/>
      <c r="I586" s="7"/>
      <c r="J586" s="7"/>
      <c r="K586" s="7"/>
      <c r="L586" s="7"/>
      <c r="M586" s="7"/>
      <c r="N586" s="7"/>
      <c r="O586" s="4" t="s">
        <v>641</v>
      </c>
      <c r="P586" s="5"/>
      <c r="Q586" s="5"/>
      <c r="R586" s="5" t="s">
        <v>560</v>
      </c>
      <c r="S586" s="9" t="s">
        <v>642</v>
      </c>
      <c r="T586" s="25"/>
      <c r="U586" s="25"/>
      <c r="V586" s="25" t="s">
        <v>560</v>
      </c>
      <c r="W586" s="25"/>
      <c r="X586" s="25"/>
      <c r="Y586" s="25" t="s">
        <v>560</v>
      </c>
      <c r="Z586" s="25"/>
    </row>
    <row r="587" s="1" customFormat="1" ht="13.55" customHeight="1" spans="1:26">
      <c r="A587" s="4" t="s">
        <v>643</v>
      </c>
      <c r="B587" s="5"/>
      <c r="C587" s="5"/>
      <c r="D587" s="5"/>
      <c r="E587" s="9" t="s">
        <v>644</v>
      </c>
      <c r="F587" s="25"/>
      <c r="G587" s="25"/>
      <c r="H587" s="25"/>
      <c r="I587" s="25"/>
      <c r="J587" s="25"/>
      <c r="K587" s="25"/>
      <c r="L587" s="9" t="s">
        <v>645</v>
      </c>
      <c r="M587" s="25"/>
      <c r="N587" s="25"/>
      <c r="O587" s="4" t="s">
        <v>646</v>
      </c>
      <c r="P587" s="5"/>
      <c r="Q587" s="5"/>
      <c r="R587" s="5" t="s">
        <v>560</v>
      </c>
      <c r="S587" s="4" t="s">
        <v>647</v>
      </c>
      <c r="T587" s="5"/>
      <c r="U587" s="5"/>
      <c r="V587" s="5" t="s">
        <v>560</v>
      </c>
      <c r="W587" s="4" t="s">
        <v>648</v>
      </c>
      <c r="X587" s="5"/>
      <c r="Y587" s="5" t="s">
        <v>560</v>
      </c>
      <c r="Z587" s="11" t="s">
        <v>649</v>
      </c>
    </row>
    <row r="588" s="1" customFormat="1" ht="13.55" customHeight="1" spans="1:26">
      <c r="A588" s="5"/>
      <c r="B588" s="5"/>
      <c r="C588" s="5"/>
      <c r="D588" s="5"/>
      <c r="E588" s="6" t="s">
        <v>694</v>
      </c>
      <c r="F588" s="7"/>
      <c r="G588" s="7"/>
      <c r="H588" s="7"/>
      <c r="I588" s="8"/>
      <c r="J588" s="8"/>
      <c r="K588" s="8"/>
      <c r="L588" s="12">
        <v>4049400</v>
      </c>
      <c r="M588" s="25"/>
      <c r="N588" s="25"/>
      <c r="O588" s="13">
        <v>2217968.75</v>
      </c>
      <c r="P588" s="5"/>
      <c r="Q588" s="5"/>
      <c r="R588" s="5" t="s">
        <v>560</v>
      </c>
      <c r="S588" s="20">
        <v>10</v>
      </c>
      <c r="T588" s="5"/>
      <c r="U588" s="5"/>
      <c r="V588" s="5" t="s">
        <v>560</v>
      </c>
      <c r="W588" s="20">
        <v>0.55</v>
      </c>
      <c r="X588" s="5"/>
      <c r="Y588" s="5" t="s">
        <v>560</v>
      </c>
      <c r="Z588" s="33">
        <v>5.48</v>
      </c>
    </row>
    <row r="589" s="1" customFormat="1" ht="13.2" customHeight="1" spans="1:26">
      <c r="A589" s="5"/>
      <c r="B589" s="5"/>
      <c r="C589" s="5"/>
      <c r="D589" s="5"/>
      <c r="E589" s="6" t="s">
        <v>722</v>
      </c>
      <c r="F589" s="7"/>
      <c r="G589" s="7"/>
      <c r="H589" s="7"/>
      <c r="I589" s="8"/>
      <c r="J589" s="8"/>
      <c r="K589" s="8"/>
      <c r="L589" s="12">
        <v>4049400</v>
      </c>
      <c r="M589" s="25"/>
      <c r="N589" s="25"/>
      <c r="O589" s="13">
        <v>2217968.75</v>
      </c>
      <c r="P589" s="5"/>
      <c r="Q589" s="5"/>
      <c r="R589" s="5" t="s">
        <v>560</v>
      </c>
      <c r="S589" s="8"/>
      <c r="T589" s="8"/>
      <c r="U589" s="8"/>
      <c r="V589" s="8" t="s">
        <v>560</v>
      </c>
      <c r="W589" s="8"/>
      <c r="X589" s="8"/>
      <c r="Y589" s="8" t="s">
        <v>560</v>
      </c>
      <c r="Z589" s="8"/>
    </row>
    <row r="590" s="1" customFormat="1" ht="13.55" customHeight="1" spans="1:26">
      <c r="A590" s="5"/>
      <c r="B590" s="5"/>
      <c r="C590" s="5"/>
      <c r="D590" s="5"/>
      <c r="E590" s="26" t="s">
        <v>696</v>
      </c>
      <c r="F590" s="8"/>
      <c r="G590" s="8"/>
      <c r="H590" s="8"/>
      <c r="I590" s="8"/>
      <c r="J590" s="8"/>
      <c r="K590" s="8"/>
      <c r="L590" s="8"/>
      <c r="M590" s="8"/>
      <c r="N590" s="8"/>
      <c r="O590" s="8"/>
      <c r="P590" s="8"/>
      <c r="Q590" s="8"/>
      <c r="R590" s="8" t="s">
        <v>560</v>
      </c>
      <c r="S590" s="8"/>
      <c r="T590" s="8"/>
      <c r="U590" s="8"/>
      <c r="V590" s="8" t="s">
        <v>560</v>
      </c>
      <c r="W590" s="8"/>
      <c r="X590" s="8"/>
      <c r="Y590" s="8" t="s">
        <v>560</v>
      </c>
      <c r="Z590" s="8"/>
    </row>
    <row r="591" s="1" customFormat="1" ht="13.55" customHeight="1" spans="1:26">
      <c r="A591" s="5"/>
      <c r="B591" s="5"/>
      <c r="C591" s="5"/>
      <c r="D591" s="5"/>
      <c r="E591" s="26" t="s">
        <v>697</v>
      </c>
      <c r="F591" s="8"/>
      <c r="G591" s="8"/>
      <c r="H591" s="8"/>
      <c r="I591" s="8"/>
      <c r="J591" s="8"/>
      <c r="K591" s="8"/>
      <c r="L591" s="8"/>
      <c r="M591" s="8"/>
      <c r="N591" s="8"/>
      <c r="O591" s="8"/>
      <c r="P591" s="8"/>
      <c r="Q591" s="8"/>
      <c r="R591" s="8" t="s">
        <v>560</v>
      </c>
      <c r="S591" s="8"/>
      <c r="T591" s="8"/>
      <c r="U591" s="8"/>
      <c r="V591" s="8" t="s">
        <v>560</v>
      </c>
      <c r="W591" s="8"/>
      <c r="X591" s="8"/>
      <c r="Y591" s="8" t="s">
        <v>560</v>
      </c>
      <c r="Z591" s="8"/>
    </row>
    <row r="592" s="1" customFormat="1" ht="13.55" customHeight="1" spans="1:26">
      <c r="A592" s="4" t="s">
        <v>654</v>
      </c>
      <c r="B592" s="4" t="s">
        <v>655</v>
      </c>
      <c r="C592" s="5"/>
      <c r="D592" s="5"/>
      <c r="E592" s="5"/>
      <c r="F592" s="5"/>
      <c r="G592" s="5"/>
      <c r="H592" s="5"/>
      <c r="I592" s="5"/>
      <c r="J592" s="5"/>
      <c r="K592" s="5"/>
      <c r="L592" s="5"/>
      <c r="M592" s="5"/>
      <c r="N592" s="5"/>
      <c r="O592" s="4" t="s">
        <v>656</v>
      </c>
      <c r="P592" s="5"/>
      <c r="Q592" s="5"/>
      <c r="R592" s="5" t="s">
        <v>560</v>
      </c>
      <c r="S592" s="5"/>
      <c r="T592" s="5"/>
      <c r="U592" s="5"/>
      <c r="V592" s="5" t="s">
        <v>560</v>
      </c>
      <c r="W592" s="5"/>
      <c r="X592" s="5"/>
      <c r="Y592" s="5" t="s">
        <v>560</v>
      </c>
      <c r="Z592" s="5"/>
    </row>
    <row r="593" s="1" customFormat="1" ht="75.25" customHeight="1" spans="1:26">
      <c r="A593" s="5"/>
      <c r="B593" s="26" t="s">
        <v>876</v>
      </c>
      <c r="C593" s="8"/>
      <c r="D593" s="8"/>
      <c r="E593" s="8"/>
      <c r="F593" s="8"/>
      <c r="G593" s="8"/>
      <c r="H593" s="8"/>
      <c r="I593" s="8"/>
      <c r="J593" s="8"/>
      <c r="K593" s="8"/>
      <c r="L593" s="8"/>
      <c r="M593" s="8"/>
      <c r="N593" s="8"/>
      <c r="O593" s="26" t="s">
        <v>877</v>
      </c>
      <c r="P593" s="8"/>
      <c r="Q593" s="8"/>
      <c r="R593" s="8" t="s">
        <v>560</v>
      </c>
      <c r="S593" s="8"/>
      <c r="T593" s="8"/>
      <c r="U593" s="8"/>
      <c r="V593" s="8" t="s">
        <v>560</v>
      </c>
      <c r="W593" s="8"/>
      <c r="X593" s="8"/>
      <c r="Y593" s="8" t="s">
        <v>560</v>
      </c>
      <c r="Z593" s="8"/>
    </row>
    <row r="594" s="1" customFormat="1" ht="24" customHeight="1" spans="1:26">
      <c r="A594" s="6" t="s">
        <v>700</v>
      </c>
      <c r="B594" s="4" t="s">
        <v>660</v>
      </c>
      <c r="C594" s="5"/>
      <c r="D594" s="5"/>
      <c r="E594" s="5"/>
      <c r="F594" s="5"/>
      <c r="G594" s="5"/>
      <c r="H594" s="5"/>
      <c r="I594" s="5"/>
      <c r="J594" s="5"/>
      <c r="K594" s="5"/>
      <c r="L594" s="5"/>
      <c r="M594" s="5"/>
      <c r="N594" s="5"/>
      <c r="O594" s="5"/>
      <c r="P594" s="5"/>
      <c r="Q594" s="5"/>
      <c r="R594" s="5" t="s">
        <v>560</v>
      </c>
      <c r="S594" s="5"/>
      <c r="T594" s="5"/>
      <c r="U594" s="5"/>
      <c r="V594" s="5" t="s">
        <v>560</v>
      </c>
      <c r="W594" s="5"/>
      <c r="X594" s="5"/>
      <c r="Y594" s="5" t="s">
        <v>560</v>
      </c>
      <c r="Z594" s="5"/>
    </row>
    <row r="595" s="1" customFormat="1" ht="13.55" customHeight="1" spans="1:26">
      <c r="A595" s="16" t="s">
        <v>661</v>
      </c>
      <c r="B595" s="3"/>
      <c r="C595" s="3"/>
      <c r="D595" s="3"/>
      <c r="E595" s="3"/>
      <c r="F595" s="3"/>
      <c r="G595" s="3"/>
      <c r="H595" s="3"/>
      <c r="I595" s="3"/>
      <c r="J595" s="3"/>
      <c r="K595" s="3"/>
      <c r="L595" s="3"/>
      <c r="M595" s="3"/>
      <c r="N595" s="3"/>
      <c r="O595" s="3"/>
      <c r="P595" s="3"/>
      <c r="Q595" s="3"/>
      <c r="R595" s="3" t="s">
        <v>560</v>
      </c>
      <c r="S595" s="3"/>
      <c r="T595" s="3"/>
      <c r="U595" s="3"/>
      <c r="V595" s="3" t="s">
        <v>560</v>
      </c>
      <c r="W595" s="3"/>
      <c r="X595" s="3"/>
      <c r="Y595" s="3" t="s">
        <v>560</v>
      </c>
      <c r="Z595" s="3"/>
    </row>
    <row r="596" s="1" customFormat="1" ht="12" customHeight="1" spans="1:26">
      <c r="A596" s="6" t="s">
        <v>662</v>
      </c>
      <c r="B596" s="6" t="s">
        <v>663</v>
      </c>
      <c r="C596" s="7"/>
      <c r="D596" s="7"/>
      <c r="E596" s="6" t="s">
        <v>664</v>
      </c>
      <c r="F596" s="7"/>
      <c r="G596" s="7"/>
      <c r="H596" s="7"/>
      <c r="I596" s="6" t="s">
        <v>647</v>
      </c>
      <c r="J596" s="7"/>
      <c r="K596" s="7"/>
      <c r="L596" s="6" t="s">
        <v>649</v>
      </c>
      <c r="M596" s="7"/>
      <c r="N596" s="7"/>
      <c r="O596" s="4" t="s">
        <v>665</v>
      </c>
      <c r="P596" s="5"/>
      <c r="Q596" s="5"/>
      <c r="R596" s="5" t="s">
        <v>560</v>
      </c>
      <c r="S596" s="5"/>
      <c r="T596" s="5"/>
      <c r="U596" s="5"/>
      <c r="V596" s="5" t="s">
        <v>560</v>
      </c>
      <c r="W596" s="5"/>
      <c r="X596" s="5"/>
      <c r="Y596" s="5" t="s">
        <v>560</v>
      </c>
      <c r="Z596" s="5"/>
    </row>
    <row r="597" s="1" customFormat="1" ht="13.55" customHeight="1" spans="1:26">
      <c r="A597" s="26" t="s">
        <v>666</v>
      </c>
      <c r="B597" s="26" t="s">
        <v>667</v>
      </c>
      <c r="C597" s="8"/>
      <c r="D597" s="8"/>
      <c r="E597" s="8"/>
      <c r="F597" s="8"/>
      <c r="G597" s="8"/>
      <c r="H597" s="8"/>
      <c r="I597" s="41">
        <v>50</v>
      </c>
      <c r="J597" s="49"/>
      <c r="K597" s="49"/>
      <c r="L597" s="41">
        <v>50</v>
      </c>
      <c r="M597" s="49"/>
      <c r="N597" s="49"/>
      <c r="O597" s="8"/>
      <c r="P597" s="8"/>
      <c r="Q597" s="8"/>
      <c r="R597" s="8" t="s">
        <v>560</v>
      </c>
      <c r="S597" s="8"/>
      <c r="T597" s="8"/>
      <c r="U597" s="8"/>
      <c r="V597" s="8" t="s">
        <v>560</v>
      </c>
      <c r="W597" s="8"/>
      <c r="X597" s="8"/>
      <c r="Y597" s="8" t="s">
        <v>560</v>
      </c>
      <c r="Z597" s="8"/>
    </row>
    <row r="598" s="1" customFormat="1" ht="18" customHeight="1" spans="1:26">
      <c r="A598" s="6" t="s">
        <v>673</v>
      </c>
      <c r="B598" s="6" t="s">
        <v>667</v>
      </c>
      <c r="C598" s="7"/>
      <c r="D598" s="7"/>
      <c r="E598" s="8"/>
      <c r="F598" s="8"/>
      <c r="G598" s="8"/>
      <c r="H598" s="8"/>
      <c r="I598" s="19">
        <v>20</v>
      </c>
      <c r="J598" s="25"/>
      <c r="K598" s="25"/>
      <c r="L598" s="19">
        <v>20</v>
      </c>
      <c r="M598" s="25"/>
      <c r="N598" s="25"/>
      <c r="O598" s="8"/>
      <c r="P598" s="8"/>
      <c r="Q598" s="8"/>
      <c r="R598" s="8" t="s">
        <v>560</v>
      </c>
      <c r="S598" s="8"/>
      <c r="T598" s="8"/>
      <c r="U598" s="8"/>
      <c r="V598" s="8" t="s">
        <v>560</v>
      </c>
      <c r="W598" s="8"/>
      <c r="X598" s="8"/>
      <c r="Y598" s="8" t="s">
        <v>560</v>
      </c>
      <c r="Z598" s="8"/>
    </row>
    <row r="599" s="1" customFormat="1" ht="42.1" customHeight="1" spans="1:26">
      <c r="A599" s="6" t="s">
        <v>878</v>
      </c>
      <c r="B599" s="27">
        <v>100</v>
      </c>
      <c r="C599" s="7"/>
      <c r="D599" s="7"/>
      <c r="E599" s="27">
        <v>100</v>
      </c>
      <c r="F599" s="7"/>
      <c r="G599" s="7"/>
      <c r="H599" s="7"/>
      <c r="I599" s="19">
        <v>20</v>
      </c>
      <c r="J599" s="25"/>
      <c r="K599" s="25"/>
      <c r="L599" s="19">
        <v>20</v>
      </c>
      <c r="M599" s="25"/>
      <c r="N599" s="25"/>
      <c r="O599" s="4" t="s">
        <v>660</v>
      </c>
      <c r="P599" s="5"/>
      <c r="Q599" s="5"/>
      <c r="R599" s="5" t="s">
        <v>560</v>
      </c>
      <c r="S599" s="5"/>
      <c r="T599" s="5"/>
      <c r="U599" s="5"/>
      <c r="V599" s="5" t="s">
        <v>560</v>
      </c>
      <c r="W599" s="5"/>
      <c r="X599" s="5"/>
      <c r="Y599" s="5" t="s">
        <v>560</v>
      </c>
      <c r="Z599" s="5"/>
    </row>
    <row r="600" s="1" customFormat="1" ht="15.95" customHeight="1" spans="1:26">
      <c r="A600" s="6" t="s">
        <v>675</v>
      </c>
      <c r="B600" s="6" t="s">
        <v>667</v>
      </c>
      <c r="C600" s="7"/>
      <c r="D600" s="7"/>
      <c r="E600" s="8"/>
      <c r="F600" s="8"/>
      <c r="G600" s="8"/>
      <c r="H600" s="8"/>
      <c r="I600" s="19">
        <v>15</v>
      </c>
      <c r="J600" s="25"/>
      <c r="K600" s="25"/>
      <c r="L600" s="19">
        <v>15</v>
      </c>
      <c r="M600" s="25"/>
      <c r="N600" s="25"/>
      <c r="O600" s="8"/>
      <c r="P600" s="8"/>
      <c r="Q600" s="8"/>
      <c r="R600" s="8" t="s">
        <v>560</v>
      </c>
      <c r="S600" s="8"/>
      <c r="T600" s="8"/>
      <c r="U600" s="8"/>
      <c r="V600" s="8" t="s">
        <v>560</v>
      </c>
      <c r="W600" s="8"/>
      <c r="X600" s="8"/>
      <c r="Y600" s="8" t="s">
        <v>560</v>
      </c>
      <c r="Z600" s="8"/>
    </row>
    <row r="601" s="1" customFormat="1" ht="30.1" customHeight="1" spans="1:26">
      <c r="A601" s="6" t="s">
        <v>879</v>
      </c>
      <c r="B601" s="27">
        <v>100</v>
      </c>
      <c r="C601" s="7"/>
      <c r="D601" s="7"/>
      <c r="E601" s="27">
        <v>100</v>
      </c>
      <c r="F601" s="7"/>
      <c r="G601" s="7"/>
      <c r="H601" s="7"/>
      <c r="I601" s="19">
        <v>15</v>
      </c>
      <c r="J601" s="25"/>
      <c r="K601" s="25"/>
      <c r="L601" s="19">
        <v>15</v>
      </c>
      <c r="M601" s="25"/>
      <c r="N601" s="25"/>
      <c r="O601" s="4" t="s">
        <v>660</v>
      </c>
      <c r="P601" s="5"/>
      <c r="Q601" s="5"/>
      <c r="R601" s="5" t="s">
        <v>560</v>
      </c>
      <c r="S601" s="5"/>
      <c r="T601" s="5"/>
      <c r="U601" s="5"/>
      <c r="V601" s="5" t="s">
        <v>560</v>
      </c>
      <c r="W601" s="5"/>
      <c r="X601" s="5"/>
      <c r="Y601" s="5" t="s">
        <v>560</v>
      </c>
      <c r="Z601" s="5"/>
    </row>
    <row r="602" s="1" customFormat="1" ht="13.55" customHeight="1" spans="1:26">
      <c r="A602" s="26" t="s">
        <v>677</v>
      </c>
      <c r="B602" s="26" t="s">
        <v>667</v>
      </c>
      <c r="C602" s="8"/>
      <c r="D602" s="8"/>
      <c r="E602" s="8"/>
      <c r="F602" s="8"/>
      <c r="G602" s="8"/>
      <c r="H602" s="8"/>
      <c r="I602" s="41">
        <v>15</v>
      </c>
      <c r="J602" s="49"/>
      <c r="K602" s="49"/>
      <c r="L602" s="41">
        <v>15</v>
      </c>
      <c r="M602" s="49"/>
      <c r="N602" s="49"/>
      <c r="O602" s="8"/>
      <c r="P602" s="8"/>
      <c r="Q602" s="8"/>
      <c r="R602" s="8" t="s">
        <v>560</v>
      </c>
      <c r="S602" s="8"/>
      <c r="T602" s="8"/>
      <c r="U602" s="8"/>
      <c r="V602" s="8" t="s">
        <v>560</v>
      </c>
      <c r="W602" s="8"/>
      <c r="X602" s="8"/>
      <c r="Y602" s="8" t="s">
        <v>560</v>
      </c>
      <c r="Z602" s="8"/>
    </row>
    <row r="603" s="1" customFormat="1" ht="12" customHeight="1" spans="1:26">
      <c r="A603" s="6" t="s">
        <v>678</v>
      </c>
      <c r="B603" s="27">
        <v>1250</v>
      </c>
      <c r="C603" s="7"/>
      <c r="D603" s="7"/>
      <c r="E603" s="27">
        <v>1250</v>
      </c>
      <c r="F603" s="7"/>
      <c r="G603" s="7"/>
      <c r="H603" s="7"/>
      <c r="I603" s="19">
        <v>15</v>
      </c>
      <c r="J603" s="25"/>
      <c r="K603" s="25"/>
      <c r="L603" s="19">
        <v>15</v>
      </c>
      <c r="M603" s="25"/>
      <c r="N603" s="25"/>
      <c r="O603" s="4" t="s">
        <v>660</v>
      </c>
      <c r="P603" s="5"/>
      <c r="Q603" s="5"/>
      <c r="R603" s="5" t="s">
        <v>560</v>
      </c>
      <c r="S603" s="5"/>
      <c r="T603" s="5"/>
      <c r="U603" s="5"/>
      <c r="V603" s="5" t="s">
        <v>560</v>
      </c>
      <c r="W603" s="5"/>
      <c r="X603" s="5"/>
      <c r="Y603" s="5" t="s">
        <v>560</v>
      </c>
      <c r="Z603" s="5"/>
    </row>
    <row r="604" s="1" customFormat="1" ht="13.55" customHeight="1" spans="1:26">
      <c r="A604" s="26" t="s">
        <v>679</v>
      </c>
      <c r="B604" s="26" t="s">
        <v>667</v>
      </c>
      <c r="C604" s="8"/>
      <c r="D604" s="8"/>
      <c r="E604" s="8"/>
      <c r="F604" s="8"/>
      <c r="G604" s="8"/>
      <c r="H604" s="8"/>
      <c r="I604" s="41">
        <v>30</v>
      </c>
      <c r="J604" s="49"/>
      <c r="K604" s="49"/>
      <c r="L604" s="41">
        <v>30</v>
      </c>
      <c r="M604" s="49"/>
      <c r="N604" s="49"/>
      <c r="O604" s="8"/>
      <c r="P604" s="8"/>
      <c r="Q604" s="8"/>
      <c r="R604" s="8" t="s">
        <v>560</v>
      </c>
      <c r="S604" s="8"/>
      <c r="T604" s="8"/>
      <c r="U604" s="8"/>
      <c r="V604" s="8" t="s">
        <v>560</v>
      </c>
      <c r="W604" s="8"/>
      <c r="X604" s="8"/>
      <c r="Y604" s="8" t="s">
        <v>560</v>
      </c>
      <c r="Z604" s="8"/>
    </row>
    <row r="605" s="1" customFormat="1" ht="13.55" customHeight="1" spans="1:26">
      <c r="A605" s="26" t="s">
        <v>680</v>
      </c>
      <c r="B605" s="26" t="s">
        <v>667</v>
      </c>
      <c r="C605" s="8"/>
      <c r="D605" s="8"/>
      <c r="E605" s="8"/>
      <c r="F605" s="8"/>
      <c r="G605" s="8"/>
      <c r="H605" s="8"/>
      <c r="I605" s="41">
        <v>30</v>
      </c>
      <c r="J605" s="49"/>
      <c r="K605" s="49"/>
      <c r="L605" s="41">
        <v>30</v>
      </c>
      <c r="M605" s="49"/>
      <c r="N605" s="49"/>
      <c r="O605" s="8"/>
      <c r="P605" s="8"/>
      <c r="Q605" s="8"/>
      <c r="R605" s="8" t="s">
        <v>560</v>
      </c>
      <c r="S605" s="8"/>
      <c r="T605" s="8"/>
      <c r="U605" s="8"/>
      <c r="V605" s="8" t="s">
        <v>560</v>
      </c>
      <c r="W605" s="8"/>
      <c r="X605" s="8"/>
      <c r="Y605" s="8" t="s">
        <v>560</v>
      </c>
      <c r="Z605" s="8"/>
    </row>
    <row r="606" s="1" customFormat="1" ht="33.1" customHeight="1" spans="1:26">
      <c r="A606" s="6" t="s">
        <v>846</v>
      </c>
      <c r="B606" s="27">
        <v>100</v>
      </c>
      <c r="C606" s="7"/>
      <c r="D606" s="7"/>
      <c r="E606" s="27">
        <v>100</v>
      </c>
      <c r="F606" s="7"/>
      <c r="G606" s="7"/>
      <c r="H606" s="7"/>
      <c r="I606" s="19">
        <v>30</v>
      </c>
      <c r="J606" s="25"/>
      <c r="K606" s="25"/>
      <c r="L606" s="19">
        <v>30</v>
      </c>
      <c r="M606" s="25"/>
      <c r="N606" s="25"/>
      <c r="O606" s="4" t="s">
        <v>660</v>
      </c>
      <c r="P606" s="5"/>
      <c r="Q606" s="5"/>
      <c r="R606" s="5" t="s">
        <v>560</v>
      </c>
      <c r="S606" s="5"/>
      <c r="T606" s="5"/>
      <c r="U606" s="5"/>
      <c r="V606" s="5" t="s">
        <v>560</v>
      </c>
      <c r="W606" s="5"/>
      <c r="X606" s="5"/>
      <c r="Y606" s="5" t="s">
        <v>560</v>
      </c>
      <c r="Z606" s="5"/>
    </row>
    <row r="607" s="1" customFormat="1" ht="20.15" customHeight="1" spans="1:26">
      <c r="A607" s="6" t="s">
        <v>686</v>
      </c>
      <c r="B607" s="6" t="s">
        <v>667</v>
      </c>
      <c r="C607" s="7"/>
      <c r="D607" s="7"/>
      <c r="E607" s="8"/>
      <c r="F607" s="8"/>
      <c r="G607" s="8"/>
      <c r="H607" s="8"/>
      <c r="I607" s="19">
        <v>10</v>
      </c>
      <c r="J607" s="25"/>
      <c r="K607" s="25"/>
      <c r="L607" s="19">
        <v>10</v>
      </c>
      <c r="M607" s="25"/>
      <c r="N607" s="25"/>
      <c r="O607" s="8"/>
      <c r="P607" s="8"/>
      <c r="Q607" s="8"/>
      <c r="R607" s="8" t="s">
        <v>560</v>
      </c>
      <c r="S607" s="8"/>
      <c r="T607" s="8"/>
      <c r="U607" s="8"/>
      <c r="V607" s="8" t="s">
        <v>560</v>
      </c>
      <c r="W607" s="8"/>
      <c r="X607" s="8"/>
      <c r="Y607" s="8" t="s">
        <v>560</v>
      </c>
      <c r="Z607" s="8"/>
    </row>
    <row r="608" s="1" customFormat="1" ht="21.25" customHeight="1" spans="1:26">
      <c r="A608" s="6" t="s">
        <v>687</v>
      </c>
      <c r="B608" s="6" t="s">
        <v>667</v>
      </c>
      <c r="C608" s="7"/>
      <c r="D608" s="7"/>
      <c r="E608" s="8"/>
      <c r="F608" s="8"/>
      <c r="G608" s="8"/>
      <c r="H608" s="8"/>
      <c r="I608" s="19">
        <v>10</v>
      </c>
      <c r="J608" s="25"/>
      <c r="K608" s="25"/>
      <c r="L608" s="19">
        <v>10</v>
      </c>
      <c r="M608" s="25"/>
      <c r="N608" s="25"/>
      <c r="O608" s="8"/>
      <c r="P608" s="8"/>
      <c r="Q608" s="8"/>
      <c r="R608" s="8" t="s">
        <v>560</v>
      </c>
      <c r="S608" s="8"/>
      <c r="T608" s="8"/>
      <c r="U608" s="8"/>
      <c r="V608" s="8" t="s">
        <v>560</v>
      </c>
      <c r="W608" s="8"/>
      <c r="X608" s="8"/>
      <c r="Y608" s="8" t="s">
        <v>560</v>
      </c>
      <c r="Z608" s="8"/>
    </row>
    <row r="609" s="1" customFormat="1" ht="18.95" customHeight="1" spans="1:26">
      <c r="A609" s="6" t="s">
        <v>824</v>
      </c>
      <c r="B609" s="27">
        <v>85</v>
      </c>
      <c r="C609" s="7"/>
      <c r="D609" s="7"/>
      <c r="E609" s="27">
        <v>85</v>
      </c>
      <c r="F609" s="7"/>
      <c r="G609" s="7"/>
      <c r="H609" s="7"/>
      <c r="I609" s="19">
        <v>10</v>
      </c>
      <c r="J609" s="25"/>
      <c r="K609" s="25"/>
      <c r="L609" s="19">
        <v>10</v>
      </c>
      <c r="M609" s="25"/>
      <c r="N609" s="25"/>
      <c r="O609" s="4" t="s">
        <v>660</v>
      </c>
      <c r="P609" s="5"/>
      <c r="Q609" s="5"/>
      <c r="R609" s="5" t="s">
        <v>560</v>
      </c>
      <c r="S609" s="5"/>
      <c r="T609" s="5"/>
      <c r="U609" s="5"/>
      <c r="V609" s="5" t="s">
        <v>560</v>
      </c>
      <c r="W609" s="5"/>
      <c r="X609" s="5"/>
      <c r="Y609" s="5" t="s">
        <v>560</v>
      </c>
      <c r="Z609" s="5"/>
    </row>
    <row r="610" s="1" customFormat="1" ht="14.05" customHeight="1" spans="1:26">
      <c r="A610" s="6" t="s">
        <v>689</v>
      </c>
      <c r="B610" s="23">
        <v>100</v>
      </c>
      <c r="C610" s="7"/>
      <c r="D610" s="7"/>
      <c r="E610" s="7"/>
      <c r="F610" s="7"/>
      <c r="G610" s="7"/>
      <c r="H610" s="7"/>
      <c r="I610" s="6" t="s">
        <v>690</v>
      </c>
      <c r="J610" s="7"/>
      <c r="K610" s="7"/>
      <c r="L610" s="37">
        <v>95.48</v>
      </c>
      <c r="M610" s="7"/>
      <c r="N610" s="7"/>
      <c r="O610" s="7"/>
      <c r="P610" s="7"/>
      <c r="Q610" s="7"/>
      <c r="R610" s="7" t="s">
        <v>560</v>
      </c>
      <c r="S610" s="4" t="s">
        <v>691</v>
      </c>
      <c r="T610" s="5"/>
      <c r="U610" s="5"/>
      <c r="V610" s="5" t="s">
        <v>560</v>
      </c>
      <c r="W610" s="4" t="s">
        <v>692</v>
      </c>
      <c r="X610" s="5"/>
      <c r="Y610" s="5" t="s">
        <v>560</v>
      </c>
      <c r="Z610" s="5"/>
    </row>
    <row r="611" s="1" customFormat="1" ht="23.05" customHeight="1" spans="1:26">
      <c r="A611" s="66" t="s">
        <v>636</v>
      </c>
      <c r="B611" s="3"/>
      <c r="C611" s="3"/>
      <c r="D611" s="3"/>
      <c r="E611" s="3"/>
      <c r="F611" s="3"/>
      <c r="G611" s="3"/>
      <c r="H611" s="3"/>
      <c r="I611" s="3"/>
      <c r="J611" s="3"/>
      <c r="K611" s="3"/>
      <c r="L611" s="3"/>
      <c r="M611" s="3"/>
      <c r="N611" s="3"/>
      <c r="O611" s="3"/>
      <c r="P611" s="3"/>
      <c r="Q611" s="3"/>
      <c r="R611" s="3" t="s">
        <v>560</v>
      </c>
      <c r="S611" s="3"/>
      <c r="T611" s="3"/>
      <c r="U611" s="3"/>
      <c r="V611" s="3" t="s">
        <v>560</v>
      </c>
      <c r="W611" s="3"/>
      <c r="X611" s="3"/>
      <c r="Y611" s="3" t="s">
        <v>560</v>
      </c>
      <c r="Z611" s="3"/>
    </row>
    <row r="612" s="1" customFormat="1" ht="13.55" customHeight="1" spans="1:26">
      <c r="A612" s="4" t="s">
        <v>637</v>
      </c>
      <c r="B612" s="5"/>
      <c r="C612" s="5"/>
      <c r="D612" s="5"/>
      <c r="E612" s="6" t="s">
        <v>880</v>
      </c>
      <c r="F612" s="7"/>
      <c r="G612" s="7"/>
      <c r="H612" s="7"/>
      <c r="I612" s="7"/>
      <c r="J612" s="7"/>
      <c r="K612" s="7"/>
      <c r="L612" s="7"/>
      <c r="M612" s="7"/>
      <c r="N612" s="7"/>
      <c r="O612" s="7"/>
      <c r="P612" s="7"/>
      <c r="Q612" s="7"/>
      <c r="R612" s="7" t="s">
        <v>560</v>
      </c>
      <c r="S612" s="7"/>
      <c r="T612" s="7"/>
      <c r="U612" s="7"/>
      <c r="V612" s="7" t="s">
        <v>560</v>
      </c>
      <c r="W612" s="7"/>
      <c r="X612" s="7"/>
      <c r="Y612" s="7" t="s">
        <v>560</v>
      </c>
      <c r="Z612" s="7"/>
    </row>
    <row r="613" s="1" customFormat="1" ht="13.55" customHeight="1" spans="1:26">
      <c r="A613" s="4" t="s">
        <v>639</v>
      </c>
      <c r="B613" s="5"/>
      <c r="C613" s="5"/>
      <c r="D613" s="5"/>
      <c r="E613" s="6" t="s">
        <v>640</v>
      </c>
      <c r="F613" s="7"/>
      <c r="G613" s="7"/>
      <c r="H613" s="7"/>
      <c r="I613" s="7"/>
      <c r="J613" s="7"/>
      <c r="K613" s="7"/>
      <c r="L613" s="7"/>
      <c r="M613" s="7"/>
      <c r="N613" s="4" t="s">
        <v>641</v>
      </c>
      <c r="O613" s="5"/>
      <c r="P613" s="5"/>
      <c r="Q613" s="4" t="s">
        <v>642</v>
      </c>
      <c r="R613" s="4" t="s">
        <v>560</v>
      </c>
      <c r="S613" s="5"/>
      <c r="T613" s="5"/>
      <c r="U613" s="5"/>
      <c r="V613" s="5" t="s">
        <v>560</v>
      </c>
      <c r="W613" s="5"/>
      <c r="X613" s="5"/>
      <c r="Y613" s="5" t="s">
        <v>560</v>
      </c>
      <c r="Z613" s="5"/>
    </row>
    <row r="614" s="1" customFormat="1" ht="13.55" customHeight="1" spans="1:26">
      <c r="A614" s="4" t="s">
        <v>643</v>
      </c>
      <c r="B614" s="5"/>
      <c r="C614" s="5"/>
      <c r="D614" s="5"/>
      <c r="E614" s="9" t="s">
        <v>644</v>
      </c>
      <c r="F614" s="25"/>
      <c r="G614" s="25"/>
      <c r="H614" s="25"/>
      <c r="I614" s="25"/>
      <c r="J614" s="25"/>
      <c r="K614" s="25"/>
      <c r="L614" s="9" t="s">
        <v>645</v>
      </c>
      <c r="M614" s="25"/>
      <c r="N614" s="4" t="s">
        <v>646</v>
      </c>
      <c r="O614" s="5"/>
      <c r="P614" s="5"/>
      <c r="Q614" s="4" t="s">
        <v>647</v>
      </c>
      <c r="R614" s="4" t="s">
        <v>560</v>
      </c>
      <c r="S614" s="5"/>
      <c r="T614" s="5"/>
      <c r="U614" s="4" t="s">
        <v>648</v>
      </c>
      <c r="V614" s="4" t="s">
        <v>560</v>
      </c>
      <c r="W614" s="5"/>
      <c r="X614" s="11" t="s">
        <v>649</v>
      </c>
      <c r="Y614" s="11" t="s">
        <v>560</v>
      </c>
      <c r="Z614" s="7"/>
    </row>
    <row r="615" s="1" customFormat="1" ht="13.55" customHeight="1" spans="1:26">
      <c r="A615" s="5"/>
      <c r="B615" s="5"/>
      <c r="C615" s="5"/>
      <c r="D615" s="5"/>
      <c r="E615" s="6" t="s">
        <v>694</v>
      </c>
      <c r="F615" s="7"/>
      <c r="G615" s="7"/>
      <c r="H615" s="7"/>
      <c r="I615" s="8"/>
      <c r="J615" s="8"/>
      <c r="K615" s="8"/>
      <c r="L615" s="12">
        <v>544700</v>
      </c>
      <c r="M615" s="25"/>
      <c r="N615" s="13">
        <v>426219</v>
      </c>
      <c r="O615" s="5"/>
      <c r="P615" s="5"/>
      <c r="Q615" s="20">
        <v>10</v>
      </c>
      <c r="R615" s="20">
        <v>10</v>
      </c>
      <c r="S615" s="5"/>
      <c r="T615" s="5"/>
      <c r="U615" s="20">
        <v>0.78</v>
      </c>
      <c r="V615" s="20">
        <v>0.78</v>
      </c>
      <c r="W615" s="5"/>
      <c r="X615" s="33">
        <v>7.82</v>
      </c>
      <c r="Y615" s="33">
        <v>7.82</v>
      </c>
      <c r="Z615" s="7"/>
    </row>
    <row r="616" s="1" customFormat="1" ht="13.2" customHeight="1" spans="1:26">
      <c r="A616" s="5"/>
      <c r="B616" s="5"/>
      <c r="C616" s="5"/>
      <c r="D616" s="5"/>
      <c r="E616" s="6" t="s">
        <v>722</v>
      </c>
      <c r="F616" s="7"/>
      <c r="G616" s="7"/>
      <c r="H616" s="7"/>
      <c r="I616" s="8"/>
      <c r="J616" s="8"/>
      <c r="K616" s="8"/>
      <c r="L616" s="12">
        <v>544700</v>
      </c>
      <c r="M616" s="25"/>
      <c r="N616" s="13">
        <v>426219</v>
      </c>
      <c r="O616" s="5"/>
      <c r="P616" s="5"/>
      <c r="Q616" s="8"/>
      <c r="R616" s="8" t="s">
        <v>560</v>
      </c>
      <c r="S616" s="8"/>
      <c r="T616" s="8"/>
      <c r="U616" s="8"/>
      <c r="V616" s="8" t="s">
        <v>560</v>
      </c>
      <c r="W616" s="8"/>
      <c r="X616" s="8"/>
      <c r="Y616" s="8" t="s">
        <v>560</v>
      </c>
      <c r="Z616" s="8"/>
    </row>
    <row r="617" s="1" customFormat="1" ht="13.55" customHeight="1" spans="1:26">
      <c r="A617" s="5"/>
      <c r="B617" s="5"/>
      <c r="C617" s="5"/>
      <c r="D617" s="5"/>
      <c r="E617" s="26" t="s">
        <v>696</v>
      </c>
      <c r="F617" s="8"/>
      <c r="G617" s="8"/>
      <c r="H617" s="8"/>
      <c r="I617" s="8"/>
      <c r="J617" s="8"/>
      <c r="K617" s="8"/>
      <c r="L617" s="8"/>
      <c r="M617" s="8"/>
      <c r="N617" s="8"/>
      <c r="O617" s="8"/>
      <c r="P617" s="8"/>
      <c r="Q617" s="8"/>
      <c r="R617" s="8" t="s">
        <v>560</v>
      </c>
      <c r="S617" s="8"/>
      <c r="T617" s="8"/>
      <c r="U617" s="8"/>
      <c r="V617" s="8" t="s">
        <v>560</v>
      </c>
      <c r="W617" s="8"/>
      <c r="X617" s="8"/>
      <c r="Y617" s="8" t="s">
        <v>560</v>
      </c>
      <c r="Z617" s="8"/>
    </row>
    <row r="618" s="1" customFormat="1" ht="13.55" customHeight="1" spans="1:26">
      <c r="A618" s="5"/>
      <c r="B618" s="5"/>
      <c r="C618" s="5"/>
      <c r="D618" s="5"/>
      <c r="E618" s="26" t="s">
        <v>697</v>
      </c>
      <c r="F618" s="8"/>
      <c r="G618" s="8"/>
      <c r="H618" s="8"/>
      <c r="I618" s="8"/>
      <c r="J618" s="8"/>
      <c r="K618" s="8"/>
      <c r="L618" s="8"/>
      <c r="M618" s="8"/>
      <c r="N618" s="8"/>
      <c r="O618" s="8"/>
      <c r="P618" s="8"/>
      <c r="Q618" s="8"/>
      <c r="R618" s="8" t="s">
        <v>560</v>
      </c>
      <c r="S618" s="8"/>
      <c r="T618" s="8"/>
      <c r="U618" s="8"/>
      <c r="V618" s="8" t="s">
        <v>560</v>
      </c>
      <c r="W618" s="8"/>
      <c r="X618" s="8"/>
      <c r="Y618" s="8" t="s">
        <v>560</v>
      </c>
      <c r="Z618" s="8"/>
    </row>
    <row r="619" s="1" customFormat="1" ht="13.55" customHeight="1" spans="1:26">
      <c r="A619" s="4" t="s">
        <v>654</v>
      </c>
      <c r="B619" s="4" t="s">
        <v>655</v>
      </c>
      <c r="C619" s="5"/>
      <c r="D619" s="5"/>
      <c r="E619" s="5"/>
      <c r="F619" s="5"/>
      <c r="G619" s="5"/>
      <c r="H619" s="5"/>
      <c r="I619" s="5"/>
      <c r="J619" s="5"/>
      <c r="K619" s="5"/>
      <c r="L619" s="5"/>
      <c r="M619" s="5"/>
      <c r="N619" s="4" t="s">
        <v>656</v>
      </c>
      <c r="O619" s="5"/>
      <c r="P619" s="5"/>
      <c r="Q619" s="5"/>
      <c r="R619" s="5" t="s">
        <v>560</v>
      </c>
      <c r="S619" s="5"/>
      <c r="T619" s="5"/>
      <c r="U619" s="5"/>
      <c r="V619" s="5" t="s">
        <v>560</v>
      </c>
      <c r="W619" s="5"/>
      <c r="X619" s="5"/>
      <c r="Y619" s="5" t="s">
        <v>560</v>
      </c>
      <c r="Z619" s="5"/>
    </row>
    <row r="620" s="1" customFormat="1" ht="152.65" customHeight="1" spans="1:26">
      <c r="A620" s="5"/>
      <c r="B620" s="26" t="s">
        <v>881</v>
      </c>
      <c r="C620" s="8"/>
      <c r="D620" s="8"/>
      <c r="E620" s="8"/>
      <c r="F620" s="8"/>
      <c r="G620" s="8"/>
      <c r="H620" s="8"/>
      <c r="I620" s="8"/>
      <c r="J620" s="8"/>
      <c r="K620" s="8"/>
      <c r="L620" s="8"/>
      <c r="M620" s="8"/>
      <c r="N620" s="31" t="s">
        <v>882</v>
      </c>
      <c r="O620" s="8"/>
      <c r="P620" s="8"/>
      <c r="Q620" s="8"/>
      <c r="R620" s="8" t="s">
        <v>560</v>
      </c>
      <c r="S620" s="8"/>
      <c r="T620" s="8"/>
      <c r="U620" s="8"/>
      <c r="V620" s="8" t="s">
        <v>560</v>
      </c>
      <c r="W620" s="8"/>
      <c r="X620" s="8"/>
      <c r="Y620" s="8" t="s">
        <v>560</v>
      </c>
      <c r="Z620" s="8"/>
    </row>
    <row r="621" s="1" customFormat="1" ht="24.95" customHeight="1" spans="1:26">
      <c r="A621" s="6" t="s">
        <v>700</v>
      </c>
      <c r="B621" s="4" t="s">
        <v>660</v>
      </c>
      <c r="C621" s="5"/>
      <c r="D621" s="5"/>
      <c r="E621" s="5"/>
      <c r="F621" s="5"/>
      <c r="G621" s="5"/>
      <c r="H621" s="5"/>
      <c r="I621" s="5"/>
      <c r="J621" s="5"/>
      <c r="K621" s="5"/>
      <c r="L621" s="5"/>
      <c r="M621" s="5"/>
      <c r="N621" s="5"/>
      <c r="O621" s="5"/>
      <c r="P621" s="5"/>
      <c r="Q621" s="5"/>
      <c r="R621" s="5" t="s">
        <v>560</v>
      </c>
      <c r="S621" s="5"/>
      <c r="T621" s="5"/>
      <c r="U621" s="5"/>
      <c r="V621" s="5" t="s">
        <v>560</v>
      </c>
      <c r="W621" s="5"/>
      <c r="X621" s="5"/>
      <c r="Y621" s="5" t="s">
        <v>560</v>
      </c>
      <c r="Z621" s="5"/>
    </row>
    <row r="622" s="1" customFormat="1" ht="13.55" customHeight="1" spans="1:26">
      <c r="A622" s="16" t="s">
        <v>661</v>
      </c>
      <c r="B622" s="3"/>
      <c r="C622" s="3"/>
      <c r="D622" s="3"/>
      <c r="E622" s="3"/>
      <c r="F622" s="3"/>
      <c r="G622" s="3"/>
      <c r="H622" s="3"/>
      <c r="I622" s="3"/>
      <c r="J622" s="3"/>
      <c r="K622" s="3"/>
      <c r="L622" s="3"/>
      <c r="M622" s="3"/>
      <c r="N622" s="3"/>
      <c r="O622" s="3"/>
      <c r="P622" s="3"/>
      <c r="Q622" s="3"/>
      <c r="R622" s="3" t="s">
        <v>560</v>
      </c>
      <c r="S622" s="3"/>
      <c r="T622" s="3"/>
      <c r="U622" s="3"/>
      <c r="V622" s="3" t="s">
        <v>560</v>
      </c>
      <c r="W622" s="3"/>
      <c r="X622" s="3"/>
      <c r="Y622" s="3" t="s">
        <v>560</v>
      </c>
      <c r="Z622" s="3"/>
    </row>
    <row r="623" s="1" customFormat="1" ht="24.1" customHeight="1" spans="1:26">
      <c r="A623" s="6" t="s">
        <v>701</v>
      </c>
      <c r="B623" s="6" t="s">
        <v>663</v>
      </c>
      <c r="C623" s="7"/>
      <c r="D623" s="7"/>
      <c r="E623" s="6" t="s">
        <v>664</v>
      </c>
      <c r="F623" s="7"/>
      <c r="G623" s="7"/>
      <c r="H623" s="7"/>
      <c r="I623" s="6" t="s">
        <v>647</v>
      </c>
      <c r="J623" s="7"/>
      <c r="K623" s="7"/>
      <c r="L623" s="6" t="s">
        <v>649</v>
      </c>
      <c r="M623" s="7"/>
      <c r="N623" s="4" t="s">
        <v>665</v>
      </c>
      <c r="O623" s="5"/>
      <c r="P623" s="5"/>
      <c r="Q623" s="5"/>
      <c r="R623" s="5" t="s">
        <v>560</v>
      </c>
      <c r="S623" s="5"/>
      <c r="T623" s="5"/>
      <c r="U623" s="5"/>
      <c r="V623" s="5" t="s">
        <v>560</v>
      </c>
      <c r="W623" s="5"/>
      <c r="X623" s="5"/>
      <c r="Y623" s="5" t="s">
        <v>560</v>
      </c>
      <c r="Z623" s="5"/>
    </row>
    <row r="624" s="1" customFormat="1" ht="13.55" customHeight="1" spans="1:26">
      <c r="A624" s="6" t="s">
        <v>666</v>
      </c>
      <c r="B624" s="6" t="s">
        <v>667</v>
      </c>
      <c r="C624" s="7"/>
      <c r="D624" s="7"/>
      <c r="E624" s="8"/>
      <c r="F624" s="8"/>
      <c r="G624" s="8"/>
      <c r="H624" s="8"/>
      <c r="I624" s="45">
        <v>50</v>
      </c>
      <c r="J624" s="25"/>
      <c r="K624" s="25"/>
      <c r="L624" s="19">
        <v>50</v>
      </c>
      <c r="M624" s="25"/>
      <c r="N624" s="8"/>
      <c r="O624" s="8"/>
      <c r="P624" s="8"/>
      <c r="Q624" s="8"/>
      <c r="R624" s="8" t="s">
        <v>560</v>
      </c>
      <c r="S624" s="8"/>
      <c r="T624" s="8"/>
      <c r="U624" s="8"/>
      <c r="V624" s="8" t="s">
        <v>560</v>
      </c>
      <c r="W624" s="8"/>
      <c r="X624" s="8"/>
      <c r="Y624" s="8" t="s">
        <v>560</v>
      </c>
      <c r="Z624" s="8"/>
    </row>
    <row r="625" s="1" customFormat="1" ht="13.55" customHeight="1" spans="1:26">
      <c r="A625" s="6" t="s">
        <v>668</v>
      </c>
      <c r="B625" s="6" t="s">
        <v>667</v>
      </c>
      <c r="C625" s="7"/>
      <c r="D625" s="7"/>
      <c r="E625" s="8"/>
      <c r="F625" s="8"/>
      <c r="G625" s="8"/>
      <c r="H625" s="8"/>
      <c r="I625" s="45">
        <v>30</v>
      </c>
      <c r="J625" s="25"/>
      <c r="K625" s="25"/>
      <c r="L625" s="19">
        <v>30</v>
      </c>
      <c r="M625" s="25"/>
      <c r="N625" s="8"/>
      <c r="O625" s="8"/>
      <c r="P625" s="8"/>
      <c r="Q625" s="8"/>
      <c r="R625" s="8" t="s">
        <v>560</v>
      </c>
      <c r="S625" s="8"/>
      <c r="T625" s="8"/>
      <c r="U625" s="8"/>
      <c r="V625" s="8" t="s">
        <v>560</v>
      </c>
      <c r="W625" s="8"/>
      <c r="X625" s="8"/>
      <c r="Y625" s="8" t="s">
        <v>560</v>
      </c>
      <c r="Z625" s="8"/>
    </row>
    <row r="626" s="1" customFormat="1" ht="54.25" customHeight="1" spans="1:26">
      <c r="A626" s="6" t="s">
        <v>883</v>
      </c>
      <c r="B626" s="27">
        <v>100</v>
      </c>
      <c r="C626" s="7"/>
      <c r="D626" s="7"/>
      <c r="E626" s="27">
        <v>100</v>
      </c>
      <c r="F626" s="7"/>
      <c r="G626" s="7"/>
      <c r="H626" s="7"/>
      <c r="I626" s="45">
        <v>5</v>
      </c>
      <c r="J626" s="25"/>
      <c r="K626" s="25"/>
      <c r="L626" s="19">
        <v>5</v>
      </c>
      <c r="M626" s="25"/>
      <c r="N626" s="4" t="s">
        <v>660</v>
      </c>
      <c r="O626" s="5"/>
      <c r="P626" s="5"/>
      <c r="Q626" s="5"/>
      <c r="R626" s="5" t="s">
        <v>560</v>
      </c>
      <c r="S626" s="5"/>
      <c r="T626" s="5"/>
      <c r="U626" s="5"/>
      <c r="V626" s="5" t="s">
        <v>560</v>
      </c>
      <c r="W626" s="5"/>
      <c r="X626" s="5"/>
      <c r="Y626" s="5" t="s">
        <v>560</v>
      </c>
      <c r="Z626" s="5"/>
    </row>
    <row r="627" s="1" customFormat="1" ht="48" customHeight="1" spans="1:26">
      <c r="A627" s="6" t="s">
        <v>884</v>
      </c>
      <c r="B627" s="27">
        <v>100</v>
      </c>
      <c r="C627" s="7"/>
      <c r="D627" s="7"/>
      <c r="E627" s="27">
        <v>100</v>
      </c>
      <c r="F627" s="7"/>
      <c r="G627" s="7"/>
      <c r="H627" s="7"/>
      <c r="I627" s="45">
        <v>5</v>
      </c>
      <c r="J627" s="25"/>
      <c r="K627" s="25"/>
      <c r="L627" s="19">
        <v>5</v>
      </c>
      <c r="M627" s="25"/>
      <c r="N627" s="4" t="s">
        <v>660</v>
      </c>
      <c r="O627" s="5"/>
      <c r="P627" s="5"/>
      <c r="Q627" s="5"/>
      <c r="R627" s="5" t="s">
        <v>560</v>
      </c>
      <c r="S627" s="5"/>
      <c r="T627" s="5"/>
      <c r="U627" s="5"/>
      <c r="V627" s="5" t="s">
        <v>560</v>
      </c>
      <c r="W627" s="5"/>
      <c r="X627" s="5"/>
      <c r="Y627" s="5" t="s">
        <v>560</v>
      </c>
      <c r="Z627" s="5"/>
    </row>
    <row r="628" s="1" customFormat="1" ht="48" customHeight="1" spans="1:26">
      <c r="A628" s="6" t="s">
        <v>885</v>
      </c>
      <c r="B628" s="27">
        <v>100</v>
      </c>
      <c r="C628" s="7"/>
      <c r="D628" s="7"/>
      <c r="E628" s="27">
        <v>100</v>
      </c>
      <c r="F628" s="7"/>
      <c r="G628" s="7"/>
      <c r="H628" s="7"/>
      <c r="I628" s="45">
        <v>5</v>
      </c>
      <c r="J628" s="25"/>
      <c r="K628" s="25"/>
      <c r="L628" s="19">
        <v>5</v>
      </c>
      <c r="M628" s="25"/>
      <c r="N628" s="4" t="s">
        <v>660</v>
      </c>
      <c r="O628" s="5"/>
      <c r="P628" s="5"/>
      <c r="Q628" s="5"/>
      <c r="R628" s="5" t="s">
        <v>560</v>
      </c>
      <c r="S628" s="5"/>
      <c r="T628" s="5"/>
      <c r="U628" s="5"/>
      <c r="V628" s="5" t="s">
        <v>560</v>
      </c>
      <c r="W628" s="5"/>
      <c r="X628" s="5"/>
      <c r="Y628" s="5" t="s">
        <v>560</v>
      </c>
      <c r="Z628" s="5"/>
    </row>
    <row r="629" s="1" customFormat="1" ht="48" customHeight="1" spans="1:26">
      <c r="A629" s="6" t="s">
        <v>886</v>
      </c>
      <c r="B629" s="27">
        <v>100</v>
      </c>
      <c r="C629" s="7"/>
      <c r="D629" s="7"/>
      <c r="E629" s="27">
        <v>100</v>
      </c>
      <c r="F629" s="7"/>
      <c r="G629" s="7"/>
      <c r="H629" s="7"/>
      <c r="I629" s="45">
        <v>5</v>
      </c>
      <c r="J629" s="25"/>
      <c r="K629" s="25"/>
      <c r="L629" s="19">
        <v>5</v>
      </c>
      <c r="M629" s="25"/>
      <c r="N629" s="4" t="s">
        <v>660</v>
      </c>
      <c r="O629" s="5"/>
      <c r="P629" s="5"/>
      <c r="Q629" s="5"/>
      <c r="R629" s="5" t="s">
        <v>560</v>
      </c>
      <c r="S629" s="5"/>
      <c r="T629" s="5"/>
      <c r="U629" s="5"/>
      <c r="V629" s="5" t="s">
        <v>560</v>
      </c>
      <c r="W629" s="5"/>
      <c r="X629" s="5"/>
      <c r="Y629" s="5" t="s">
        <v>560</v>
      </c>
      <c r="Z629" s="5"/>
    </row>
    <row r="630" s="1" customFormat="1" ht="48" customHeight="1" spans="1:26">
      <c r="A630" s="6" t="s">
        <v>887</v>
      </c>
      <c r="B630" s="27">
        <v>100</v>
      </c>
      <c r="C630" s="7"/>
      <c r="D630" s="7"/>
      <c r="E630" s="27">
        <v>100</v>
      </c>
      <c r="F630" s="7"/>
      <c r="G630" s="7"/>
      <c r="H630" s="7"/>
      <c r="I630" s="45">
        <v>5</v>
      </c>
      <c r="J630" s="25"/>
      <c r="K630" s="25"/>
      <c r="L630" s="19">
        <v>5</v>
      </c>
      <c r="M630" s="25"/>
      <c r="N630" s="4" t="s">
        <v>660</v>
      </c>
      <c r="O630" s="5"/>
      <c r="P630" s="5"/>
      <c r="Q630" s="5"/>
      <c r="R630" s="5" t="s">
        <v>560</v>
      </c>
      <c r="S630" s="5"/>
      <c r="T630" s="5"/>
      <c r="U630" s="5"/>
      <c r="V630" s="5" t="s">
        <v>560</v>
      </c>
      <c r="W630" s="5"/>
      <c r="X630" s="5"/>
      <c r="Y630" s="5" t="s">
        <v>560</v>
      </c>
      <c r="Z630" s="5"/>
    </row>
    <row r="631" s="1" customFormat="1" ht="36" customHeight="1" spans="1:26">
      <c r="A631" s="6" t="s">
        <v>888</v>
      </c>
      <c r="B631" s="27">
        <v>100</v>
      </c>
      <c r="C631" s="7"/>
      <c r="D631" s="7"/>
      <c r="E631" s="27">
        <v>100</v>
      </c>
      <c r="F631" s="7"/>
      <c r="G631" s="7"/>
      <c r="H631" s="7"/>
      <c r="I631" s="45">
        <v>5</v>
      </c>
      <c r="J631" s="25"/>
      <c r="K631" s="25"/>
      <c r="L631" s="19">
        <v>5</v>
      </c>
      <c r="M631" s="25"/>
      <c r="N631" s="4" t="s">
        <v>660</v>
      </c>
      <c r="O631" s="5"/>
      <c r="P631" s="5"/>
      <c r="Q631" s="5"/>
      <c r="R631" s="5" t="s">
        <v>560</v>
      </c>
      <c r="S631" s="5"/>
      <c r="T631" s="5"/>
      <c r="U631" s="5"/>
      <c r="V631" s="5" t="s">
        <v>560</v>
      </c>
      <c r="W631" s="5"/>
      <c r="X631" s="5"/>
      <c r="Y631" s="5" t="s">
        <v>560</v>
      </c>
      <c r="Z631" s="5"/>
    </row>
    <row r="632" s="1" customFormat="1" ht="13.55" customHeight="1" spans="1:26">
      <c r="A632" s="26" t="s">
        <v>673</v>
      </c>
      <c r="B632" s="26" t="s">
        <v>667</v>
      </c>
      <c r="C632" s="8"/>
      <c r="D632" s="8"/>
      <c r="E632" s="8"/>
      <c r="F632" s="8"/>
      <c r="G632" s="8"/>
      <c r="H632" s="8"/>
      <c r="I632" s="68">
        <v>10</v>
      </c>
      <c r="J632" s="49"/>
      <c r="K632" s="49"/>
      <c r="L632" s="41">
        <v>10</v>
      </c>
      <c r="M632" s="49"/>
      <c r="N632" s="8"/>
      <c r="O632" s="8"/>
      <c r="P632" s="8"/>
      <c r="Q632" s="8"/>
      <c r="R632" s="8" t="s">
        <v>560</v>
      </c>
      <c r="S632" s="8"/>
      <c r="T632" s="8"/>
      <c r="U632" s="8"/>
      <c r="V632" s="8" t="s">
        <v>560</v>
      </c>
      <c r="W632" s="8"/>
      <c r="X632" s="8"/>
      <c r="Y632" s="8" t="s">
        <v>560</v>
      </c>
      <c r="Z632" s="8"/>
    </row>
    <row r="633" s="1" customFormat="1" ht="24" customHeight="1" spans="1:26">
      <c r="A633" s="36" t="s">
        <v>889</v>
      </c>
      <c r="B633" s="27">
        <v>90</v>
      </c>
      <c r="C633" s="7"/>
      <c r="D633" s="7"/>
      <c r="E633" s="116">
        <v>90</v>
      </c>
      <c r="F633" s="72"/>
      <c r="G633" s="72"/>
      <c r="H633" s="72"/>
      <c r="I633" s="117">
        <v>5</v>
      </c>
      <c r="J633" s="118"/>
      <c r="K633" s="118"/>
      <c r="L633" s="19">
        <v>5</v>
      </c>
      <c r="M633" s="25"/>
      <c r="N633" s="4" t="s">
        <v>660</v>
      </c>
      <c r="O633" s="5"/>
      <c r="P633" s="5"/>
      <c r="Q633" s="5"/>
      <c r="R633" s="5" t="s">
        <v>560</v>
      </c>
      <c r="S633" s="5"/>
      <c r="T633" s="5"/>
      <c r="U633" s="5"/>
      <c r="V633" s="5" t="s">
        <v>560</v>
      </c>
      <c r="W633" s="5"/>
      <c r="X633" s="5"/>
      <c r="Y633" s="5" t="s">
        <v>560</v>
      </c>
      <c r="Z633" s="5"/>
    </row>
    <row r="634" s="1" customFormat="1" ht="36" customHeight="1" spans="1:26">
      <c r="A634" s="6" t="s">
        <v>890</v>
      </c>
      <c r="B634" s="27">
        <v>90</v>
      </c>
      <c r="C634" s="7"/>
      <c r="D634" s="7"/>
      <c r="E634" s="119">
        <v>90</v>
      </c>
      <c r="F634" s="120"/>
      <c r="G634" s="120"/>
      <c r="H634" s="121"/>
      <c r="I634" s="122">
        <v>5</v>
      </c>
      <c r="J634" s="123"/>
      <c r="K634" s="124"/>
      <c r="L634" s="58">
        <v>5</v>
      </c>
      <c r="M634" s="60"/>
      <c r="N634" s="4" t="s">
        <v>660</v>
      </c>
      <c r="O634" s="5"/>
      <c r="P634" s="5"/>
      <c r="Q634" s="5"/>
      <c r="R634" s="5"/>
      <c r="S634" s="5"/>
      <c r="T634" s="5"/>
      <c r="U634" s="5"/>
      <c r="V634" s="5"/>
      <c r="W634" s="5"/>
      <c r="X634" s="5"/>
      <c r="Y634" s="5" t="s">
        <v>560</v>
      </c>
      <c r="Z634" s="5"/>
    </row>
    <row r="635" s="1" customFormat="1" ht="13.55" customHeight="1" spans="1:26">
      <c r="A635" s="26" t="s">
        <v>675</v>
      </c>
      <c r="B635" s="26" t="s">
        <v>667</v>
      </c>
      <c r="C635" s="8"/>
      <c r="D635" s="8"/>
      <c r="E635" s="125"/>
      <c r="F635" s="126"/>
      <c r="G635" s="126"/>
      <c r="H635" s="127"/>
      <c r="I635" s="128">
        <v>5</v>
      </c>
      <c r="J635" s="129"/>
      <c r="K635" s="130"/>
      <c r="L635" s="131">
        <v>5</v>
      </c>
      <c r="M635" s="132"/>
      <c r="N635" s="8"/>
      <c r="O635" s="8"/>
      <c r="P635" s="8"/>
      <c r="Q635" s="8"/>
      <c r="R635" s="8"/>
      <c r="S635" s="8"/>
      <c r="T635" s="8"/>
      <c r="U635" s="8"/>
      <c r="V635" s="8"/>
      <c r="W635" s="8"/>
      <c r="X635" s="8"/>
      <c r="Y635" s="8" t="s">
        <v>560</v>
      </c>
      <c r="Z635" s="8"/>
    </row>
    <row r="636" s="1" customFormat="1" ht="36" customHeight="1" spans="1:26">
      <c r="A636" s="6" t="s">
        <v>850</v>
      </c>
      <c r="B636" s="27">
        <v>100</v>
      </c>
      <c r="C636" s="7"/>
      <c r="D636" s="7"/>
      <c r="E636" s="119">
        <v>100</v>
      </c>
      <c r="F636" s="120"/>
      <c r="G636" s="120"/>
      <c r="H636" s="121"/>
      <c r="I636" s="122">
        <v>5</v>
      </c>
      <c r="J636" s="123"/>
      <c r="K636" s="124"/>
      <c r="L636" s="58">
        <v>5</v>
      </c>
      <c r="M636" s="60"/>
      <c r="N636" s="4" t="s">
        <v>660</v>
      </c>
      <c r="O636" s="5"/>
      <c r="P636" s="5"/>
      <c r="Q636" s="5"/>
      <c r="R636" s="5"/>
      <c r="S636" s="5"/>
      <c r="T636" s="5"/>
      <c r="U636" s="5"/>
      <c r="V636" s="5"/>
      <c r="W636" s="5"/>
      <c r="X636" s="5"/>
      <c r="Y636" s="5" t="s">
        <v>560</v>
      </c>
      <c r="Z636" s="5"/>
    </row>
    <row r="637" s="1" customFormat="1" ht="13.55" customHeight="1" spans="1:26">
      <c r="A637" s="26" t="s">
        <v>677</v>
      </c>
      <c r="B637" s="26" t="s">
        <v>667</v>
      </c>
      <c r="C637" s="8"/>
      <c r="D637" s="8"/>
      <c r="E637" s="125"/>
      <c r="F637" s="126"/>
      <c r="G637" s="126"/>
      <c r="H637" s="127"/>
      <c r="I637" s="128">
        <v>5</v>
      </c>
      <c r="J637" s="129"/>
      <c r="K637" s="130"/>
      <c r="L637" s="131">
        <v>5</v>
      </c>
      <c r="M637" s="132"/>
      <c r="N637" s="8"/>
      <c r="O637" s="8"/>
      <c r="P637" s="8"/>
      <c r="Q637" s="8"/>
      <c r="R637" s="8"/>
      <c r="S637" s="8"/>
      <c r="T637" s="8"/>
      <c r="U637" s="8"/>
      <c r="V637" s="8"/>
      <c r="W637" s="8"/>
      <c r="X637" s="8"/>
      <c r="Y637" s="8" t="s">
        <v>560</v>
      </c>
      <c r="Z637" s="8"/>
    </row>
    <row r="638" s="1" customFormat="1" ht="12" customHeight="1" spans="1:26">
      <c r="A638" s="6" t="s">
        <v>678</v>
      </c>
      <c r="B638" s="27">
        <v>5</v>
      </c>
      <c r="C638" s="7"/>
      <c r="D638" s="7"/>
      <c r="E638" s="119">
        <v>5</v>
      </c>
      <c r="F638" s="120"/>
      <c r="G638" s="120"/>
      <c r="H638" s="121"/>
      <c r="I638" s="122">
        <v>5</v>
      </c>
      <c r="J638" s="123"/>
      <c r="K638" s="124"/>
      <c r="L638" s="58">
        <v>5</v>
      </c>
      <c r="M638" s="60"/>
      <c r="N638" s="4" t="s">
        <v>660</v>
      </c>
      <c r="O638" s="5"/>
      <c r="P638" s="5"/>
      <c r="Q638" s="5"/>
      <c r="R638" s="5"/>
      <c r="S638" s="5"/>
      <c r="T638" s="5"/>
      <c r="U638" s="5"/>
      <c r="V638" s="5"/>
      <c r="W638" s="5"/>
      <c r="X638" s="5"/>
      <c r="Y638" s="5" t="s">
        <v>560</v>
      </c>
      <c r="Z638" s="5"/>
    </row>
    <row r="639" s="1" customFormat="1" ht="13.55" customHeight="1" spans="1:26">
      <c r="A639" s="26" t="s">
        <v>679</v>
      </c>
      <c r="B639" s="26" t="s">
        <v>667</v>
      </c>
      <c r="C639" s="8"/>
      <c r="D639" s="8"/>
      <c r="E639" s="125"/>
      <c r="F639" s="126"/>
      <c r="G639" s="126"/>
      <c r="H639" s="127"/>
      <c r="I639" s="128">
        <v>30</v>
      </c>
      <c r="J639" s="129"/>
      <c r="K639" s="130"/>
      <c r="L639" s="131">
        <v>30</v>
      </c>
      <c r="M639" s="132"/>
      <c r="N639" s="8"/>
      <c r="O639" s="8"/>
      <c r="P639" s="8"/>
      <c r="Q639" s="8"/>
      <c r="R639" s="8"/>
      <c r="S639" s="8"/>
      <c r="T639" s="8"/>
      <c r="U639" s="8"/>
      <c r="V639" s="8"/>
      <c r="W639" s="8"/>
      <c r="X639" s="8"/>
      <c r="Y639" s="8" t="s">
        <v>560</v>
      </c>
      <c r="Z639" s="8"/>
    </row>
    <row r="640" s="1" customFormat="1" ht="13.55" customHeight="1" spans="1:26">
      <c r="A640" s="26" t="s">
        <v>680</v>
      </c>
      <c r="B640" s="26" t="s">
        <v>667</v>
      </c>
      <c r="C640" s="8"/>
      <c r="D640" s="8"/>
      <c r="E640" s="125"/>
      <c r="F640" s="126"/>
      <c r="G640" s="126"/>
      <c r="H640" s="127"/>
      <c r="I640" s="128">
        <v>30</v>
      </c>
      <c r="J640" s="129"/>
      <c r="K640" s="130"/>
      <c r="L640" s="131">
        <v>30</v>
      </c>
      <c r="M640" s="132"/>
      <c r="N640" s="8"/>
      <c r="O640" s="8"/>
      <c r="P640" s="8"/>
      <c r="Q640" s="8"/>
      <c r="R640" s="8"/>
      <c r="S640" s="8"/>
      <c r="T640" s="8"/>
      <c r="U640" s="8"/>
      <c r="V640" s="8"/>
      <c r="W640" s="8"/>
      <c r="X640" s="8"/>
      <c r="Y640" s="8" t="s">
        <v>560</v>
      </c>
      <c r="Z640" s="8"/>
    </row>
    <row r="641" s="1" customFormat="1" ht="36" customHeight="1" spans="1:26">
      <c r="A641" s="6" t="s">
        <v>891</v>
      </c>
      <c r="B641" s="27">
        <v>90</v>
      </c>
      <c r="C641" s="7"/>
      <c r="D641" s="7"/>
      <c r="E641" s="119">
        <v>90</v>
      </c>
      <c r="F641" s="120"/>
      <c r="G641" s="120"/>
      <c r="H641" s="121"/>
      <c r="I641" s="122">
        <v>15</v>
      </c>
      <c r="J641" s="123"/>
      <c r="K641" s="124"/>
      <c r="L641" s="58">
        <v>15</v>
      </c>
      <c r="M641" s="60"/>
      <c r="N641" s="4" t="s">
        <v>660</v>
      </c>
      <c r="O641" s="5"/>
      <c r="P641" s="5"/>
      <c r="Q641" s="5"/>
      <c r="R641" s="5"/>
      <c r="S641" s="5"/>
      <c r="T641" s="5"/>
      <c r="U641" s="5"/>
      <c r="V641" s="5"/>
      <c r="W641" s="5"/>
      <c r="X641" s="5"/>
      <c r="Y641" s="5" t="s">
        <v>560</v>
      </c>
      <c r="Z641" s="5"/>
    </row>
    <row r="642" s="1" customFormat="1" ht="48" customHeight="1" spans="1:26">
      <c r="A642" s="6" t="s">
        <v>892</v>
      </c>
      <c r="B642" s="6" t="s">
        <v>893</v>
      </c>
      <c r="C642" s="7"/>
      <c r="D642" s="7"/>
      <c r="E642" s="85" t="s">
        <v>893</v>
      </c>
      <c r="F642" s="80"/>
      <c r="G642" s="80"/>
      <c r="H642" s="133"/>
      <c r="I642" s="122">
        <v>15</v>
      </c>
      <c r="J642" s="123"/>
      <c r="K642" s="124"/>
      <c r="L642" s="58">
        <v>15</v>
      </c>
      <c r="M642" s="60"/>
      <c r="N642" s="4" t="s">
        <v>660</v>
      </c>
      <c r="O642" s="5"/>
      <c r="P642" s="5"/>
      <c r="Q642" s="5"/>
      <c r="R642" s="5"/>
      <c r="S642" s="5"/>
      <c r="T642" s="5"/>
      <c r="U642" s="5"/>
      <c r="V642" s="5"/>
      <c r="W642" s="5"/>
      <c r="X642" s="5"/>
      <c r="Y642" s="5" t="s">
        <v>560</v>
      </c>
      <c r="Z642" s="5"/>
    </row>
    <row r="643" s="1" customFormat="1" ht="13.55" customHeight="1" spans="1:26">
      <c r="A643" s="26" t="s">
        <v>686</v>
      </c>
      <c r="B643" s="26" t="s">
        <v>667</v>
      </c>
      <c r="C643" s="8"/>
      <c r="D643" s="8"/>
      <c r="E643" s="125"/>
      <c r="F643" s="126"/>
      <c r="G643" s="126"/>
      <c r="H643" s="127"/>
      <c r="I643" s="128">
        <v>10</v>
      </c>
      <c r="J643" s="129"/>
      <c r="K643" s="130"/>
      <c r="L643" s="131">
        <v>10</v>
      </c>
      <c r="M643" s="132"/>
      <c r="N643" s="8"/>
      <c r="O643" s="8"/>
      <c r="P643" s="8"/>
      <c r="Q643" s="8"/>
      <c r="R643" s="8"/>
      <c r="S643" s="8"/>
      <c r="T643" s="8"/>
      <c r="U643" s="8"/>
      <c r="V643" s="8"/>
      <c r="W643" s="8"/>
      <c r="X643" s="8"/>
      <c r="Y643" s="8" t="s">
        <v>560</v>
      </c>
      <c r="Z643" s="8"/>
    </row>
    <row r="644" s="1" customFormat="1" ht="12" customHeight="1" spans="1:26">
      <c r="A644" s="6" t="s">
        <v>687</v>
      </c>
      <c r="B644" s="6" t="s">
        <v>667</v>
      </c>
      <c r="C644" s="7"/>
      <c r="D644" s="7"/>
      <c r="E644" s="125"/>
      <c r="F644" s="126"/>
      <c r="G644" s="126"/>
      <c r="H644" s="127"/>
      <c r="I644" s="122">
        <v>10</v>
      </c>
      <c r="J644" s="123"/>
      <c r="K644" s="124"/>
      <c r="L644" s="58">
        <v>10</v>
      </c>
      <c r="M644" s="60"/>
      <c r="N644" s="8"/>
      <c r="O644" s="8"/>
      <c r="P644" s="8"/>
      <c r="Q644" s="8"/>
      <c r="R644" s="8"/>
      <c r="S644" s="8"/>
      <c r="T644" s="8"/>
      <c r="U644" s="8"/>
      <c r="V644" s="8"/>
      <c r="W644" s="8"/>
      <c r="X644" s="8"/>
      <c r="Y644" s="8" t="s">
        <v>560</v>
      </c>
      <c r="Z644" s="8"/>
    </row>
    <row r="645" s="1" customFormat="1" ht="13.55" customHeight="1" spans="1:26">
      <c r="A645" s="26" t="s">
        <v>823</v>
      </c>
      <c r="B645" s="110">
        <v>85</v>
      </c>
      <c r="C645" s="8"/>
      <c r="D645" s="8"/>
      <c r="E645" s="134">
        <v>85</v>
      </c>
      <c r="F645" s="135"/>
      <c r="G645" s="135"/>
      <c r="H645" s="136"/>
      <c r="I645" s="137">
        <v>5</v>
      </c>
      <c r="J645" s="138"/>
      <c r="K645" s="139"/>
      <c r="L645" s="140">
        <v>5</v>
      </c>
      <c r="M645" s="141"/>
      <c r="N645" s="16" t="s">
        <v>660</v>
      </c>
      <c r="O645" s="3"/>
      <c r="P645" s="3"/>
      <c r="Q645" s="3"/>
      <c r="R645" s="3"/>
      <c r="S645" s="3"/>
      <c r="T645" s="3"/>
      <c r="U645" s="3"/>
      <c r="V645" s="3"/>
      <c r="W645" s="3"/>
      <c r="X645" s="3"/>
      <c r="Y645" s="3" t="s">
        <v>560</v>
      </c>
      <c r="Z645" s="3"/>
    </row>
    <row r="646" s="1" customFormat="1" ht="13.55" customHeight="1" spans="1:26">
      <c r="A646" s="26" t="s">
        <v>824</v>
      </c>
      <c r="B646" s="110">
        <v>85</v>
      </c>
      <c r="C646" s="8"/>
      <c r="D646" s="8"/>
      <c r="E646" s="142">
        <v>85</v>
      </c>
      <c r="F646" s="143"/>
      <c r="G646" s="143"/>
      <c r="H646" s="143"/>
      <c r="I646" s="129">
        <v>5</v>
      </c>
      <c r="J646" s="129"/>
      <c r="K646" s="129"/>
      <c r="L646" s="129">
        <v>5</v>
      </c>
      <c r="M646" s="130"/>
      <c r="N646" s="16" t="s">
        <v>660</v>
      </c>
      <c r="O646" s="3"/>
      <c r="P646" s="3"/>
      <c r="Q646" s="3"/>
      <c r="R646" s="3"/>
      <c r="S646" s="3"/>
      <c r="T646" s="3"/>
      <c r="U646" s="3"/>
      <c r="V646" s="3"/>
      <c r="W646" s="3"/>
      <c r="X646" s="3"/>
      <c r="Y646" s="3" t="s">
        <v>560</v>
      </c>
      <c r="Z646" s="3"/>
    </row>
    <row r="647" s="1" customFormat="1" ht="14.05" customHeight="1" spans="1:26">
      <c r="A647" s="6" t="s">
        <v>689</v>
      </c>
      <c r="B647" s="23">
        <v>100</v>
      </c>
      <c r="C647" s="7"/>
      <c r="D647" s="7"/>
      <c r="E647" s="84"/>
      <c r="F647" s="84"/>
      <c r="G647" s="84"/>
      <c r="H647" s="83" t="s">
        <v>690</v>
      </c>
      <c r="I647" s="84"/>
      <c r="J647" s="84"/>
      <c r="K647" s="144">
        <v>97.82</v>
      </c>
      <c r="L647" s="84"/>
      <c r="M647" s="84"/>
      <c r="N647" s="7"/>
      <c r="O647" s="7"/>
      <c r="P647" s="7"/>
      <c r="Q647" s="7"/>
      <c r="R647" s="9" t="s">
        <v>691</v>
      </c>
      <c r="S647" s="25"/>
      <c r="T647" s="25"/>
      <c r="U647" s="25"/>
      <c r="V647" s="4" t="s">
        <v>692</v>
      </c>
      <c r="W647" s="5"/>
      <c r="X647" s="5"/>
      <c r="Y647" s="5" t="s">
        <v>560</v>
      </c>
      <c r="Z647" s="5"/>
    </row>
    <row r="648" s="1" customFormat="1" ht="23.05" customHeight="1" spans="1:26">
      <c r="A648" s="66" t="s">
        <v>636</v>
      </c>
      <c r="B648" s="3"/>
      <c r="C648" s="3"/>
      <c r="D648" s="3"/>
      <c r="E648" s="3"/>
      <c r="F648" s="3"/>
      <c r="G648" s="3"/>
      <c r="H648" s="3"/>
      <c r="I648" s="3"/>
      <c r="J648" s="3"/>
      <c r="K648" s="3"/>
      <c r="L648" s="3"/>
      <c r="M648" s="3"/>
      <c r="N648" s="3"/>
      <c r="O648" s="3"/>
      <c r="P648" s="3"/>
      <c r="Q648" s="3"/>
      <c r="R648" s="3"/>
      <c r="S648" s="3"/>
      <c r="T648" s="3"/>
      <c r="U648" s="3"/>
      <c r="V648" s="3"/>
      <c r="W648" s="3"/>
      <c r="X648" s="3"/>
      <c r="Y648" s="3" t="s">
        <v>560</v>
      </c>
      <c r="Z648" s="3"/>
    </row>
    <row r="649" s="1" customFormat="1" ht="13.55" customHeight="1" spans="1:26">
      <c r="A649" s="4" t="s">
        <v>637</v>
      </c>
      <c r="B649" s="5"/>
      <c r="C649" s="5"/>
      <c r="D649" s="5"/>
      <c r="E649" s="6" t="s">
        <v>894</v>
      </c>
      <c r="F649" s="7"/>
      <c r="G649" s="7"/>
      <c r="H649" s="7"/>
      <c r="I649" s="7"/>
      <c r="J649" s="7"/>
      <c r="K649" s="7"/>
      <c r="L649" s="7"/>
      <c r="M649" s="7"/>
      <c r="N649" s="7"/>
      <c r="O649" s="7"/>
      <c r="P649" s="7"/>
      <c r="Q649" s="7"/>
      <c r="R649" s="7"/>
      <c r="S649" s="7"/>
      <c r="T649" s="7"/>
      <c r="U649" s="7"/>
      <c r="V649" s="7"/>
      <c r="W649" s="7"/>
      <c r="X649" s="7"/>
      <c r="Y649" s="7" t="s">
        <v>560</v>
      </c>
      <c r="Z649" s="7"/>
    </row>
    <row r="650" s="1" customFormat="1" ht="13.55" customHeight="1" spans="1:26">
      <c r="A650" s="4" t="s">
        <v>639</v>
      </c>
      <c r="B650" s="5"/>
      <c r="C650" s="5"/>
      <c r="D650" s="5"/>
      <c r="E650" s="6" t="s">
        <v>640</v>
      </c>
      <c r="F650" s="7"/>
      <c r="G650" s="7"/>
      <c r="H650" s="7"/>
      <c r="I650" s="7"/>
      <c r="J650" s="7"/>
      <c r="K650" s="7"/>
      <c r="L650" s="7"/>
      <c r="M650" s="7"/>
      <c r="N650" s="4" t="s">
        <v>641</v>
      </c>
      <c r="O650" s="5"/>
      <c r="P650" s="5"/>
      <c r="Q650" s="4" t="s">
        <v>642</v>
      </c>
      <c r="R650" s="5"/>
      <c r="S650" s="5"/>
      <c r="T650" s="5"/>
      <c r="U650" s="5"/>
      <c r="V650" s="5"/>
      <c r="W650" s="5"/>
      <c r="X650" s="5"/>
      <c r="Y650" s="5" t="s">
        <v>560</v>
      </c>
      <c r="Z650" s="5"/>
    </row>
    <row r="651" s="1" customFormat="1" ht="13.55" customHeight="1" spans="1:26">
      <c r="A651" s="4" t="s">
        <v>643</v>
      </c>
      <c r="B651" s="5"/>
      <c r="C651" s="5"/>
      <c r="D651" s="5"/>
      <c r="E651" s="9" t="s">
        <v>644</v>
      </c>
      <c r="F651" s="25"/>
      <c r="G651" s="25"/>
      <c r="H651" s="25"/>
      <c r="I651" s="25"/>
      <c r="J651" s="25"/>
      <c r="K651" s="25"/>
      <c r="L651" s="9" t="s">
        <v>645</v>
      </c>
      <c r="M651" s="25"/>
      <c r="N651" s="4" t="s">
        <v>646</v>
      </c>
      <c r="O651" s="5"/>
      <c r="P651" s="5"/>
      <c r="Q651" s="4" t="s">
        <v>647</v>
      </c>
      <c r="R651" s="5"/>
      <c r="S651" s="5"/>
      <c r="T651" s="5"/>
      <c r="U651" s="11" t="s">
        <v>648</v>
      </c>
      <c r="V651" s="7"/>
      <c r="W651" s="7"/>
      <c r="X651" s="11" t="s">
        <v>649</v>
      </c>
      <c r="Y651" s="11" t="s">
        <v>560</v>
      </c>
      <c r="Z651" s="7"/>
    </row>
    <row r="652" s="1" customFormat="1" ht="13.55" customHeight="1" spans="1:26">
      <c r="A652" s="5"/>
      <c r="B652" s="5"/>
      <c r="C652" s="5"/>
      <c r="D652" s="5"/>
      <c r="E652" s="6" t="s">
        <v>694</v>
      </c>
      <c r="F652" s="7"/>
      <c r="G652" s="7"/>
      <c r="H652" s="7"/>
      <c r="I652" s="8"/>
      <c r="J652" s="8"/>
      <c r="K652" s="8"/>
      <c r="L652" s="12">
        <v>809800</v>
      </c>
      <c r="M652" s="25"/>
      <c r="N652" s="13">
        <v>443493.75</v>
      </c>
      <c r="O652" s="5"/>
      <c r="P652" s="5"/>
      <c r="Q652" s="20">
        <v>10</v>
      </c>
      <c r="R652" s="5"/>
      <c r="S652" s="5"/>
      <c r="T652" s="5"/>
      <c r="U652" s="14">
        <v>0.55</v>
      </c>
      <c r="V652" s="7"/>
      <c r="W652" s="7"/>
      <c r="X652" s="33">
        <v>5.48</v>
      </c>
      <c r="Y652" s="33">
        <v>5.48</v>
      </c>
      <c r="Z652" s="7"/>
    </row>
    <row r="653" s="1" customFormat="1" ht="13.2" customHeight="1" spans="1:26">
      <c r="A653" s="5"/>
      <c r="B653" s="5"/>
      <c r="C653" s="5"/>
      <c r="D653" s="5"/>
      <c r="E653" s="6" t="s">
        <v>722</v>
      </c>
      <c r="F653" s="7"/>
      <c r="G653" s="7"/>
      <c r="H653" s="7"/>
      <c r="I653" s="8"/>
      <c r="J653" s="8"/>
      <c r="K653" s="8"/>
      <c r="L653" s="12">
        <v>809800</v>
      </c>
      <c r="M653" s="25"/>
      <c r="N653" s="13">
        <v>443493.75</v>
      </c>
      <c r="O653" s="5"/>
      <c r="P653" s="5"/>
      <c r="Q653" s="8"/>
      <c r="R653" s="8"/>
      <c r="S653" s="8"/>
      <c r="T653" s="8"/>
      <c r="U653" s="8"/>
      <c r="V653" s="8"/>
      <c r="W653" s="8"/>
      <c r="X653" s="8"/>
      <c r="Y653" s="8" t="s">
        <v>560</v>
      </c>
      <c r="Z653" s="8"/>
    </row>
    <row r="654" s="1" customFormat="1" ht="13.55" customHeight="1" spans="1:26">
      <c r="A654" s="5"/>
      <c r="B654" s="5"/>
      <c r="C654" s="5"/>
      <c r="D654" s="5"/>
      <c r="E654" s="26" t="s">
        <v>696</v>
      </c>
      <c r="F654" s="8"/>
      <c r="G654" s="8"/>
      <c r="H654" s="8"/>
      <c r="I654" s="8"/>
      <c r="J654" s="8"/>
      <c r="K654" s="8"/>
      <c r="L654" s="8"/>
      <c r="M654" s="8"/>
      <c r="N654" s="8"/>
      <c r="O654" s="8"/>
      <c r="P654" s="8"/>
      <c r="Q654" s="8"/>
      <c r="R654" s="8"/>
      <c r="S654" s="8"/>
      <c r="T654" s="8"/>
      <c r="U654" s="8"/>
      <c r="V654" s="8"/>
      <c r="W654" s="8"/>
      <c r="X654" s="8"/>
      <c r="Y654" s="8" t="s">
        <v>560</v>
      </c>
      <c r="Z654" s="8"/>
    </row>
    <row r="655" s="1" customFormat="1" ht="13.55" customHeight="1" spans="1:26">
      <c r="A655" s="5"/>
      <c r="B655" s="5"/>
      <c r="C655" s="5"/>
      <c r="D655" s="5"/>
      <c r="E655" s="26" t="s">
        <v>697</v>
      </c>
      <c r="F655" s="8"/>
      <c r="G655" s="8"/>
      <c r="H655" s="8"/>
      <c r="I655" s="8"/>
      <c r="J655" s="8"/>
      <c r="K655" s="8"/>
      <c r="L655" s="8"/>
      <c r="M655" s="8"/>
      <c r="N655" s="8"/>
      <c r="O655" s="8"/>
      <c r="P655" s="8"/>
      <c r="Q655" s="8"/>
      <c r="R655" s="8"/>
      <c r="S655" s="8"/>
      <c r="T655" s="8"/>
      <c r="U655" s="8"/>
      <c r="V655" s="8"/>
      <c r="W655" s="8"/>
      <c r="X655" s="8"/>
      <c r="Y655" s="8" t="s">
        <v>560</v>
      </c>
      <c r="Z655" s="8"/>
    </row>
    <row r="656" s="1" customFormat="1" ht="13.55" customHeight="1" spans="1:26">
      <c r="A656" s="4" t="s">
        <v>654</v>
      </c>
      <c r="B656" s="4" t="s">
        <v>655</v>
      </c>
      <c r="C656" s="5"/>
      <c r="D656" s="5"/>
      <c r="E656" s="5"/>
      <c r="F656" s="5"/>
      <c r="G656" s="5"/>
      <c r="H656" s="5"/>
      <c r="I656" s="5"/>
      <c r="J656" s="5"/>
      <c r="K656" s="5"/>
      <c r="L656" s="5"/>
      <c r="M656" s="5"/>
      <c r="N656" s="4" t="s">
        <v>656</v>
      </c>
      <c r="O656" s="5"/>
      <c r="P656" s="5"/>
      <c r="Q656" s="5"/>
      <c r="R656" s="5"/>
      <c r="S656" s="5"/>
      <c r="T656" s="5"/>
      <c r="U656" s="5"/>
      <c r="V656" s="5"/>
      <c r="W656" s="5"/>
      <c r="X656" s="5"/>
      <c r="Y656" s="5" t="s">
        <v>560</v>
      </c>
      <c r="Z656" s="5"/>
    </row>
    <row r="657" s="1" customFormat="1" ht="189.85" customHeight="1" spans="1:26">
      <c r="A657" s="5"/>
      <c r="B657" s="31" t="s">
        <v>895</v>
      </c>
      <c r="C657" s="8"/>
      <c r="D657" s="8"/>
      <c r="E657" s="8"/>
      <c r="F657" s="8"/>
      <c r="G657" s="8"/>
      <c r="H657" s="8"/>
      <c r="I657" s="8"/>
      <c r="J657" s="8"/>
      <c r="K657" s="8"/>
      <c r="L657" s="8"/>
      <c r="M657" s="8"/>
      <c r="N657" s="26" t="s">
        <v>896</v>
      </c>
      <c r="O657" s="8"/>
      <c r="P657" s="8"/>
      <c r="Q657" s="8"/>
      <c r="R657" s="8"/>
      <c r="S657" s="8"/>
      <c r="T657" s="8"/>
      <c r="U657" s="8"/>
      <c r="V657" s="8"/>
      <c r="W657" s="8"/>
      <c r="X657" s="8"/>
      <c r="Y657" s="8" t="s">
        <v>560</v>
      </c>
      <c r="Z657" s="8"/>
    </row>
    <row r="658" s="1" customFormat="1" ht="24.1" customHeight="1" spans="1:26">
      <c r="A658" s="6" t="s">
        <v>762</v>
      </c>
      <c r="B658" s="4" t="s">
        <v>660</v>
      </c>
      <c r="C658" s="5"/>
      <c r="D658" s="5"/>
      <c r="E658" s="5"/>
      <c r="F658" s="5"/>
      <c r="G658" s="5"/>
      <c r="H658" s="5"/>
      <c r="I658" s="5"/>
      <c r="J658" s="5"/>
      <c r="K658" s="5"/>
      <c r="L658" s="5"/>
      <c r="M658" s="5"/>
      <c r="N658" s="5"/>
      <c r="O658" s="5"/>
      <c r="P658" s="5"/>
      <c r="Q658" s="5"/>
      <c r="R658" s="5"/>
      <c r="S658" s="5"/>
      <c r="T658" s="5"/>
      <c r="U658" s="5"/>
      <c r="V658" s="5"/>
      <c r="W658" s="5"/>
      <c r="X658" s="5"/>
      <c r="Y658" s="5" t="s">
        <v>560</v>
      </c>
      <c r="Z658" s="5"/>
    </row>
    <row r="659" s="1" customFormat="1" ht="13.55" customHeight="1" spans="1:26">
      <c r="A659" s="16" t="s">
        <v>661</v>
      </c>
      <c r="B659" s="3"/>
      <c r="C659" s="3"/>
      <c r="D659" s="3"/>
      <c r="E659" s="3"/>
      <c r="F659" s="3"/>
      <c r="G659" s="3"/>
      <c r="H659" s="3"/>
      <c r="I659" s="3"/>
      <c r="J659" s="3"/>
      <c r="K659" s="3"/>
      <c r="L659" s="3"/>
      <c r="M659" s="3"/>
      <c r="N659" s="3"/>
      <c r="O659" s="3"/>
      <c r="P659" s="3"/>
      <c r="Q659" s="3"/>
      <c r="R659" s="3"/>
      <c r="S659" s="3"/>
      <c r="T659" s="3"/>
      <c r="U659" s="3"/>
      <c r="V659" s="3"/>
      <c r="W659" s="3"/>
      <c r="X659" s="3"/>
      <c r="Y659" s="3" t="s">
        <v>560</v>
      </c>
      <c r="Z659" s="3"/>
    </row>
    <row r="660" s="1" customFormat="1" ht="12" customHeight="1" spans="1:26">
      <c r="A660" s="6" t="s">
        <v>662</v>
      </c>
      <c r="B660" s="6" t="s">
        <v>663</v>
      </c>
      <c r="C660" s="7"/>
      <c r="D660" s="7"/>
      <c r="E660" s="6" t="s">
        <v>664</v>
      </c>
      <c r="F660" s="7"/>
      <c r="G660" s="7"/>
      <c r="H660" s="7"/>
      <c r="I660" s="6" t="s">
        <v>647</v>
      </c>
      <c r="J660" s="7"/>
      <c r="K660" s="7"/>
      <c r="L660" s="6" t="s">
        <v>649</v>
      </c>
      <c r="M660" s="7"/>
      <c r="N660" s="4" t="s">
        <v>665</v>
      </c>
      <c r="O660" s="5"/>
      <c r="P660" s="5"/>
      <c r="Q660" s="5"/>
      <c r="R660" s="5"/>
      <c r="S660" s="5"/>
      <c r="T660" s="5"/>
      <c r="U660" s="5"/>
      <c r="V660" s="5"/>
      <c r="W660" s="5"/>
      <c r="X660" s="5"/>
      <c r="Y660" s="5" t="s">
        <v>560</v>
      </c>
      <c r="Z660" s="5"/>
    </row>
    <row r="661" s="1" customFormat="1" ht="13.55" customHeight="1" spans="1:26">
      <c r="A661" s="26" t="s">
        <v>666</v>
      </c>
      <c r="B661" s="26" t="s">
        <v>667</v>
      </c>
      <c r="C661" s="8"/>
      <c r="D661" s="8"/>
      <c r="E661" s="8"/>
      <c r="F661" s="8"/>
      <c r="G661" s="8"/>
      <c r="H661" s="8"/>
      <c r="I661" s="41">
        <v>50</v>
      </c>
      <c r="J661" s="49"/>
      <c r="K661" s="49"/>
      <c r="L661" s="41">
        <v>50</v>
      </c>
      <c r="M661" s="49"/>
      <c r="N661" s="8"/>
      <c r="O661" s="8"/>
      <c r="P661" s="8"/>
      <c r="Q661" s="8"/>
      <c r="R661" s="8"/>
      <c r="S661" s="8"/>
      <c r="T661" s="8"/>
      <c r="U661" s="8"/>
      <c r="V661" s="8"/>
      <c r="W661" s="8"/>
      <c r="X661" s="8"/>
      <c r="Y661" s="8" t="s">
        <v>560</v>
      </c>
      <c r="Z661" s="8"/>
    </row>
    <row r="662" s="1" customFormat="1" ht="13.55" customHeight="1" spans="1:26">
      <c r="A662" s="26" t="s">
        <v>668</v>
      </c>
      <c r="B662" s="26" t="s">
        <v>667</v>
      </c>
      <c r="C662" s="8"/>
      <c r="D662" s="8"/>
      <c r="E662" s="8"/>
      <c r="F662" s="8"/>
      <c r="G662" s="8"/>
      <c r="H662" s="8"/>
      <c r="I662" s="41">
        <v>10</v>
      </c>
      <c r="J662" s="49"/>
      <c r="K662" s="49"/>
      <c r="L662" s="41">
        <v>10</v>
      </c>
      <c r="M662" s="49"/>
      <c r="N662" s="8"/>
      <c r="O662" s="8"/>
      <c r="P662" s="8"/>
      <c r="Q662" s="8"/>
      <c r="R662" s="8"/>
      <c r="S662" s="8"/>
      <c r="T662" s="8"/>
      <c r="U662" s="8"/>
      <c r="V662" s="8"/>
      <c r="W662" s="8"/>
      <c r="X662" s="8"/>
      <c r="Y662" s="8" t="s">
        <v>560</v>
      </c>
      <c r="Z662" s="8"/>
    </row>
    <row r="663" s="1" customFormat="1" ht="13.55" customHeight="1" spans="1:26">
      <c r="A663" s="26" t="s">
        <v>897</v>
      </c>
      <c r="B663" s="110">
        <v>100</v>
      </c>
      <c r="C663" s="8"/>
      <c r="D663" s="8"/>
      <c r="E663" s="110">
        <v>100</v>
      </c>
      <c r="F663" s="8"/>
      <c r="G663" s="8"/>
      <c r="H663" s="8"/>
      <c r="I663" s="41">
        <v>10</v>
      </c>
      <c r="J663" s="49"/>
      <c r="K663" s="49"/>
      <c r="L663" s="41">
        <v>10</v>
      </c>
      <c r="M663" s="49"/>
      <c r="N663" s="16" t="s">
        <v>660</v>
      </c>
      <c r="O663" s="3"/>
      <c r="P663" s="3"/>
      <c r="Q663" s="3"/>
      <c r="R663" s="3"/>
      <c r="S663" s="3"/>
      <c r="T663" s="3"/>
      <c r="U663" s="3"/>
      <c r="V663" s="3"/>
      <c r="W663" s="3"/>
      <c r="X663" s="3"/>
      <c r="Y663" s="3" t="s">
        <v>560</v>
      </c>
      <c r="Z663" s="3"/>
    </row>
    <row r="664" s="1" customFormat="1" ht="18.95" customHeight="1" spans="1:26">
      <c r="A664" s="6" t="s">
        <v>673</v>
      </c>
      <c r="B664" s="6" t="s">
        <v>667</v>
      </c>
      <c r="C664" s="7"/>
      <c r="D664" s="7"/>
      <c r="E664" s="8"/>
      <c r="F664" s="8"/>
      <c r="G664" s="8"/>
      <c r="H664" s="8"/>
      <c r="I664" s="19">
        <v>20</v>
      </c>
      <c r="J664" s="25"/>
      <c r="K664" s="25"/>
      <c r="L664" s="19">
        <v>20</v>
      </c>
      <c r="M664" s="25"/>
      <c r="N664" s="8"/>
      <c r="O664" s="8"/>
      <c r="P664" s="8"/>
      <c r="Q664" s="8"/>
      <c r="R664" s="8"/>
      <c r="S664" s="8"/>
      <c r="T664" s="8"/>
      <c r="U664" s="8"/>
      <c r="V664" s="8"/>
      <c r="W664" s="8"/>
      <c r="X664" s="8"/>
      <c r="Y664" s="8" t="s">
        <v>560</v>
      </c>
      <c r="Z664" s="8"/>
    </row>
    <row r="665" s="1" customFormat="1" ht="42.1" customHeight="1" spans="1:26">
      <c r="A665" s="6" t="s">
        <v>898</v>
      </c>
      <c r="B665" s="27">
        <v>100</v>
      </c>
      <c r="C665" s="7"/>
      <c r="D665" s="7"/>
      <c r="E665" s="27">
        <v>100</v>
      </c>
      <c r="F665" s="7"/>
      <c r="G665" s="7"/>
      <c r="H665" s="7"/>
      <c r="I665" s="19">
        <v>10</v>
      </c>
      <c r="J665" s="25"/>
      <c r="K665" s="25"/>
      <c r="L665" s="19">
        <v>10</v>
      </c>
      <c r="M665" s="25"/>
      <c r="N665" s="4" t="s">
        <v>660</v>
      </c>
      <c r="O665" s="5"/>
      <c r="P665" s="5"/>
      <c r="Q665" s="5"/>
      <c r="R665" s="5"/>
      <c r="S665" s="5"/>
      <c r="T665" s="5"/>
      <c r="U665" s="5"/>
      <c r="V665" s="5"/>
      <c r="W665" s="5"/>
      <c r="X665" s="5"/>
      <c r="Y665" s="5" t="s">
        <v>560</v>
      </c>
      <c r="Z665" s="5"/>
    </row>
    <row r="666" s="1" customFormat="1" ht="19.2" customHeight="1" spans="1:26">
      <c r="A666" s="6" t="s">
        <v>899</v>
      </c>
      <c r="B666" s="27">
        <v>100</v>
      </c>
      <c r="C666" s="7"/>
      <c r="D666" s="7"/>
      <c r="E666" s="27">
        <v>100</v>
      </c>
      <c r="F666" s="7"/>
      <c r="G666" s="7"/>
      <c r="H666" s="7"/>
      <c r="I666" s="19">
        <v>10</v>
      </c>
      <c r="J666" s="25"/>
      <c r="K666" s="25"/>
      <c r="L666" s="19">
        <v>10</v>
      </c>
      <c r="M666" s="25"/>
      <c r="N666" s="4" t="s">
        <v>660</v>
      </c>
      <c r="O666" s="5"/>
      <c r="P666" s="5"/>
      <c r="Q666" s="5"/>
      <c r="R666" s="5"/>
      <c r="S666" s="5"/>
      <c r="T666" s="5"/>
      <c r="U666" s="5"/>
      <c r="V666" s="5"/>
      <c r="W666" s="5"/>
      <c r="X666" s="5"/>
      <c r="Y666" s="5" t="s">
        <v>560</v>
      </c>
      <c r="Z666" s="5"/>
    </row>
    <row r="667" s="1" customFormat="1" ht="13.55" customHeight="1" spans="1:26">
      <c r="A667" s="26" t="s">
        <v>675</v>
      </c>
      <c r="B667" s="26" t="s">
        <v>667</v>
      </c>
      <c r="C667" s="8"/>
      <c r="D667" s="8"/>
      <c r="E667" s="8"/>
      <c r="F667" s="8"/>
      <c r="G667" s="8"/>
      <c r="H667" s="8"/>
      <c r="I667" s="41">
        <v>10</v>
      </c>
      <c r="J667" s="49"/>
      <c r="K667" s="49"/>
      <c r="L667" s="41">
        <v>10</v>
      </c>
      <c r="M667" s="49"/>
      <c r="N667" s="8"/>
      <c r="O667" s="8"/>
      <c r="P667" s="8"/>
      <c r="Q667" s="8"/>
      <c r="R667" s="8"/>
      <c r="S667" s="8"/>
      <c r="T667" s="8"/>
      <c r="U667" s="8"/>
      <c r="V667" s="8"/>
      <c r="W667" s="8"/>
      <c r="X667" s="8"/>
      <c r="Y667" s="8" t="s">
        <v>560</v>
      </c>
      <c r="Z667" s="8"/>
    </row>
    <row r="668" s="1" customFormat="1" ht="33.1" customHeight="1" spans="1:26">
      <c r="A668" s="6" t="s">
        <v>879</v>
      </c>
      <c r="B668" s="27">
        <v>100</v>
      </c>
      <c r="C668" s="7"/>
      <c r="D668" s="7"/>
      <c r="E668" s="27">
        <v>100</v>
      </c>
      <c r="F668" s="7"/>
      <c r="G668" s="7"/>
      <c r="H668" s="7"/>
      <c r="I668" s="19">
        <v>10</v>
      </c>
      <c r="J668" s="25"/>
      <c r="K668" s="25"/>
      <c r="L668" s="19">
        <v>10</v>
      </c>
      <c r="M668" s="25"/>
      <c r="N668" s="4" t="s">
        <v>660</v>
      </c>
      <c r="O668" s="5"/>
      <c r="P668" s="5"/>
      <c r="Q668" s="5"/>
      <c r="R668" s="5"/>
      <c r="S668" s="5"/>
      <c r="T668" s="5"/>
      <c r="U668" s="5"/>
      <c r="V668" s="5"/>
      <c r="W668" s="5"/>
      <c r="X668" s="5"/>
      <c r="Y668" s="5" t="s">
        <v>560</v>
      </c>
      <c r="Z668" s="5"/>
    </row>
    <row r="669" s="1" customFormat="1" ht="13.55" customHeight="1" spans="1:26">
      <c r="A669" s="26" t="s">
        <v>677</v>
      </c>
      <c r="B669" s="26" t="s">
        <v>667</v>
      </c>
      <c r="C669" s="8"/>
      <c r="D669" s="8"/>
      <c r="E669" s="8"/>
      <c r="F669" s="8"/>
      <c r="G669" s="8"/>
      <c r="H669" s="8"/>
      <c r="I669" s="41">
        <v>10</v>
      </c>
      <c r="J669" s="49"/>
      <c r="K669" s="49"/>
      <c r="L669" s="41">
        <v>10</v>
      </c>
      <c r="M669" s="49"/>
      <c r="N669" s="8"/>
      <c r="O669" s="8"/>
      <c r="P669" s="8"/>
      <c r="Q669" s="8"/>
      <c r="R669" s="8"/>
      <c r="S669" s="8"/>
      <c r="T669" s="8"/>
      <c r="U669" s="8"/>
      <c r="V669" s="8"/>
      <c r="W669" s="8"/>
      <c r="X669" s="8"/>
      <c r="Y669" s="8" t="s">
        <v>560</v>
      </c>
      <c r="Z669" s="8"/>
    </row>
    <row r="670" s="1" customFormat="1" ht="19.2" customHeight="1" spans="1:26">
      <c r="A670" s="6" t="s">
        <v>678</v>
      </c>
      <c r="B670" s="27">
        <v>720</v>
      </c>
      <c r="C670" s="7"/>
      <c r="D670" s="7"/>
      <c r="E670" s="27">
        <v>720</v>
      </c>
      <c r="F670" s="7"/>
      <c r="G670" s="7"/>
      <c r="H670" s="7"/>
      <c r="I670" s="19">
        <v>10</v>
      </c>
      <c r="J670" s="25"/>
      <c r="K670" s="25"/>
      <c r="L670" s="19">
        <v>10</v>
      </c>
      <c r="M670" s="25"/>
      <c r="N670" s="4" t="s">
        <v>660</v>
      </c>
      <c r="O670" s="5"/>
      <c r="P670" s="5"/>
      <c r="Q670" s="5"/>
      <c r="R670" s="5"/>
      <c r="S670" s="5"/>
      <c r="T670" s="5"/>
      <c r="U670" s="5"/>
      <c r="V670" s="5"/>
      <c r="W670" s="5"/>
      <c r="X670" s="5"/>
      <c r="Y670" s="5" t="s">
        <v>560</v>
      </c>
      <c r="Z670" s="5"/>
    </row>
    <row r="671" s="1" customFormat="1" ht="13.55" customHeight="1" spans="1:26">
      <c r="A671" s="26" t="s">
        <v>679</v>
      </c>
      <c r="B671" s="26" t="s">
        <v>667</v>
      </c>
      <c r="C671" s="8"/>
      <c r="D671" s="8"/>
      <c r="E671" s="8"/>
      <c r="F671" s="8"/>
      <c r="G671" s="8"/>
      <c r="H671" s="8"/>
      <c r="I671" s="41">
        <v>30</v>
      </c>
      <c r="J671" s="49"/>
      <c r="K671" s="49"/>
      <c r="L671" s="41">
        <v>30</v>
      </c>
      <c r="M671" s="49"/>
      <c r="N671" s="8"/>
      <c r="O671" s="8"/>
      <c r="P671" s="8"/>
      <c r="Q671" s="8"/>
      <c r="R671" s="8"/>
      <c r="S671" s="8"/>
      <c r="T671" s="8"/>
      <c r="U671" s="8"/>
      <c r="V671" s="8"/>
      <c r="W671" s="8"/>
      <c r="X671" s="8"/>
      <c r="Y671" s="8" t="s">
        <v>560</v>
      </c>
      <c r="Z671" s="8"/>
    </row>
    <row r="672" s="1" customFormat="1" ht="13.55" customHeight="1" spans="1:26">
      <c r="A672" s="26" t="s">
        <v>680</v>
      </c>
      <c r="B672" s="26" t="s">
        <v>667</v>
      </c>
      <c r="C672" s="8"/>
      <c r="D672" s="8"/>
      <c r="E672" s="8"/>
      <c r="F672" s="8"/>
      <c r="G672" s="8"/>
      <c r="H672" s="8"/>
      <c r="I672" s="41">
        <v>18</v>
      </c>
      <c r="J672" s="49"/>
      <c r="K672" s="49"/>
      <c r="L672" s="41">
        <v>18</v>
      </c>
      <c r="M672" s="49"/>
      <c r="N672" s="8"/>
      <c r="O672" s="8"/>
      <c r="P672" s="8"/>
      <c r="Q672" s="8"/>
      <c r="R672" s="8"/>
      <c r="S672" s="8"/>
      <c r="T672" s="8"/>
      <c r="U672" s="8"/>
      <c r="V672" s="8"/>
      <c r="W672" s="8"/>
      <c r="X672" s="8"/>
      <c r="Y672" s="8" t="s">
        <v>560</v>
      </c>
      <c r="Z672" s="8"/>
    </row>
    <row r="673" s="1" customFormat="1" ht="36.6" customHeight="1" spans="1:26">
      <c r="A673" s="6" t="s">
        <v>846</v>
      </c>
      <c r="B673" s="27">
        <v>100</v>
      </c>
      <c r="C673" s="7"/>
      <c r="D673" s="7"/>
      <c r="E673" s="27">
        <v>100</v>
      </c>
      <c r="F673" s="7"/>
      <c r="G673" s="7"/>
      <c r="H673" s="7"/>
      <c r="I673" s="19">
        <v>6</v>
      </c>
      <c r="J673" s="25"/>
      <c r="K673" s="25"/>
      <c r="L673" s="19">
        <v>6</v>
      </c>
      <c r="M673" s="25"/>
      <c r="N673" s="4" t="s">
        <v>660</v>
      </c>
      <c r="O673" s="5"/>
      <c r="P673" s="5"/>
      <c r="Q673" s="5"/>
      <c r="R673" s="5"/>
      <c r="S673" s="5"/>
      <c r="T673" s="5"/>
      <c r="U673" s="5"/>
      <c r="V673" s="5"/>
      <c r="W673" s="5"/>
      <c r="X673" s="5"/>
      <c r="Y673" s="5" t="s">
        <v>560</v>
      </c>
      <c r="Z673" s="5"/>
    </row>
    <row r="674" s="1" customFormat="1" ht="12.1" customHeight="1" spans="1:26">
      <c r="A674" s="6" t="s">
        <v>900</v>
      </c>
      <c r="B674" s="27">
        <v>95</v>
      </c>
      <c r="C674" s="7"/>
      <c r="D674" s="7"/>
      <c r="E674" s="145">
        <v>95</v>
      </c>
      <c r="F674" s="146"/>
      <c r="G674" s="146"/>
      <c r="H674" s="147"/>
      <c r="I674" s="58">
        <v>6</v>
      </c>
      <c r="J674" s="59"/>
      <c r="K674" s="60"/>
      <c r="L674" s="58">
        <v>6</v>
      </c>
      <c r="M674" s="60"/>
      <c r="N674" s="4" t="s">
        <v>660</v>
      </c>
      <c r="O674" s="5"/>
      <c r="P674" s="5"/>
      <c r="Q674" s="5"/>
      <c r="R674" s="5"/>
      <c r="S674" s="5"/>
      <c r="T674" s="5"/>
      <c r="U674" s="5"/>
      <c r="V674" s="5"/>
      <c r="W674" s="5"/>
      <c r="X674" s="5"/>
      <c r="Y674" s="5" t="s">
        <v>560</v>
      </c>
      <c r="Z674" s="5"/>
    </row>
    <row r="675" s="1" customFormat="1" ht="32.15" customHeight="1" spans="1:26">
      <c r="A675" s="6" t="s">
        <v>901</v>
      </c>
      <c r="B675" s="6" t="s">
        <v>902</v>
      </c>
      <c r="C675" s="7"/>
      <c r="D675" s="7"/>
      <c r="E675" s="148" t="s">
        <v>902</v>
      </c>
      <c r="F675" s="149"/>
      <c r="G675" s="149"/>
      <c r="H675" s="150"/>
      <c r="I675" s="58">
        <v>6</v>
      </c>
      <c r="J675" s="59"/>
      <c r="K675" s="60"/>
      <c r="L675" s="58">
        <v>6</v>
      </c>
      <c r="M675" s="60"/>
      <c r="N675" s="4" t="s">
        <v>660</v>
      </c>
      <c r="O675" s="5"/>
      <c r="P675" s="5"/>
      <c r="Q675" s="5"/>
      <c r="R675" s="5"/>
      <c r="S675" s="5"/>
      <c r="T675" s="5"/>
      <c r="U675" s="5"/>
      <c r="V675" s="5"/>
      <c r="W675" s="5"/>
      <c r="X675" s="5"/>
      <c r="Y675" s="5" t="s">
        <v>560</v>
      </c>
      <c r="Z675" s="5"/>
    </row>
    <row r="676" s="1" customFormat="1" ht="13.55" customHeight="1" spans="1:26">
      <c r="A676" s="26" t="s">
        <v>683</v>
      </c>
      <c r="B676" s="26" t="s">
        <v>667</v>
      </c>
      <c r="C676" s="8"/>
      <c r="D676" s="8"/>
      <c r="E676" s="151"/>
      <c r="F676" s="152"/>
      <c r="G676" s="152"/>
      <c r="H676" s="153"/>
      <c r="I676" s="131">
        <v>12</v>
      </c>
      <c r="J676" s="154"/>
      <c r="K676" s="132"/>
      <c r="L676" s="131">
        <v>12</v>
      </c>
      <c r="M676" s="132"/>
      <c r="N676" s="8"/>
      <c r="O676" s="8"/>
      <c r="P676" s="8"/>
      <c r="Q676" s="8"/>
      <c r="R676" s="8"/>
      <c r="S676" s="8"/>
      <c r="T676" s="8"/>
      <c r="U676" s="8"/>
      <c r="V676" s="8"/>
      <c r="W676" s="8"/>
      <c r="X676" s="8"/>
      <c r="Y676" s="8" t="s">
        <v>560</v>
      </c>
      <c r="Z676" s="8"/>
    </row>
    <row r="677" s="1" customFormat="1" ht="12" customHeight="1" spans="1:26">
      <c r="A677" s="6" t="s">
        <v>903</v>
      </c>
      <c r="B677" s="27">
        <v>96</v>
      </c>
      <c r="C677" s="7"/>
      <c r="D677" s="7"/>
      <c r="E677" s="145">
        <v>96</v>
      </c>
      <c r="F677" s="146"/>
      <c r="G677" s="146"/>
      <c r="H677" s="147"/>
      <c r="I677" s="58">
        <v>6</v>
      </c>
      <c r="J677" s="59"/>
      <c r="K677" s="60"/>
      <c r="L677" s="58">
        <v>6</v>
      </c>
      <c r="M677" s="60"/>
      <c r="N677" s="4" t="s">
        <v>660</v>
      </c>
      <c r="O677" s="5"/>
      <c r="P677" s="5"/>
      <c r="Q677" s="5"/>
      <c r="R677" s="5"/>
      <c r="S677" s="5"/>
      <c r="T677" s="5"/>
      <c r="U677" s="5"/>
      <c r="V677" s="5"/>
      <c r="W677" s="5"/>
      <c r="X677" s="5"/>
      <c r="Y677" s="5" t="s">
        <v>560</v>
      </c>
      <c r="Z677" s="5"/>
    </row>
    <row r="678" s="1" customFormat="1" ht="33.1" customHeight="1" spans="1:26">
      <c r="A678" s="6" t="s">
        <v>904</v>
      </c>
      <c r="B678" s="27">
        <v>9</v>
      </c>
      <c r="C678" s="7"/>
      <c r="D678" s="7"/>
      <c r="E678" s="145">
        <v>9</v>
      </c>
      <c r="F678" s="146"/>
      <c r="G678" s="146"/>
      <c r="H678" s="147"/>
      <c r="I678" s="58">
        <v>6</v>
      </c>
      <c r="J678" s="59"/>
      <c r="K678" s="60"/>
      <c r="L678" s="58">
        <v>6</v>
      </c>
      <c r="M678" s="60"/>
      <c r="N678" s="4" t="s">
        <v>660</v>
      </c>
      <c r="O678" s="5"/>
      <c r="P678" s="5"/>
      <c r="Q678" s="5"/>
      <c r="R678" s="5"/>
      <c r="S678" s="5"/>
      <c r="T678" s="5"/>
      <c r="U678" s="5"/>
      <c r="V678" s="5"/>
      <c r="W678" s="5"/>
      <c r="X678" s="5"/>
      <c r="Y678" s="5" t="s">
        <v>560</v>
      </c>
      <c r="Z678" s="5"/>
    </row>
    <row r="679" s="1" customFormat="1" ht="18" customHeight="1" spans="1:26">
      <c r="A679" s="6" t="s">
        <v>686</v>
      </c>
      <c r="B679" s="6" t="s">
        <v>667</v>
      </c>
      <c r="C679" s="7"/>
      <c r="D679" s="7"/>
      <c r="E679" s="151"/>
      <c r="F679" s="152"/>
      <c r="G679" s="152"/>
      <c r="H679" s="153"/>
      <c r="I679" s="58">
        <v>10</v>
      </c>
      <c r="J679" s="59"/>
      <c r="K679" s="60"/>
      <c r="L679" s="58">
        <v>10</v>
      </c>
      <c r="M679" s="60"/>
      <c r="N679" s="8"/>
      <c r="O679" s="8"/>
      <c r="P679" s="8"/>
      <c r="Q679" s="8"/>
      <c r="R679" s="8"/>
      <c r="S679" s="8"/>
      <c r="T679" s="8"/>
      <c r="U679" s="8"/>
      <c r="V679" s="8"/>
      <c r="W679" s="8"/>
      <c r="X679" s="8"/>
      <c r="Y679" s="8" t="s">
        <v>560</v>
      </c>
      <c r="Z679" s="8"/>
    </row>
    <row r="680" s="1" customFormat="1" ht="17.05" customHeight="1" spans="1:26">
      <c r="A680" s="6" t="s">
        <v>687</v>
      </c>
      <c r="B680" s="6" t="s">
        <v>667</v>
      </c>
      <c r="C680" s="7"/>
      <c r="D680" s="7"/>
      <c r="E680" s="151"/>
      <c r="F680" s="152"/>
      <c r="G680" s="152"/>
      <c r="H680" s="153"/>
      <c r="I680" s="58">
        <v>10</v>
      </c>
      <c r="J680" s="59"/>
      <c r="K680" s="60"/>
      <c r="L680" s="58">
        <v>10</v>
      </c>
      <c r="M680" s="60"/>
      <c r="N680" s="8"/>
      <c r="O680" s="8"/>
      <c r="P680" s="8"/>
      <c r="Q680" s="8"/>
      <c r="R680" s="8"/>
      <c r="S680" s="8"/>
      <c r="T680" s="8"/>
      <c r="U680" s="8"/>
      <c r="V680" s="8"/>
      <c r="W680" s="8"/>
      <c r="X680" s="8"/>
      <c r="Y680" s="8" t="s">
        <v>560</v>
      </c>
      <c r="Z680" s="8"/>
    </row>
    <row r="681" s="1" customFormat="1" ht="27.95" customHeight="1" spans="1:26">
      <c r="A681" s="6" t="s">
        <v>905</v>
      </c>
      <c r="B681" s="27">
        <v>85</v>
      </c>
      <c r="C681" s="7"/>
      <c r="D681" s="7"/>
      <c r="E681" s="145">
        <v>85</v>
      </c>
      <c r="F681" s="146"/>
      <c r="G681" s="146"/>
      <c r="H681" s="147"/>
      <c r="I681" s="58">
        <v>4</v>
      </c>
      <c r="J681" s="59"/>
      <c r="K681" s="60"/>
      <c r="L681" s="58">
        <v>4</v>
      </c>
      <c r="M681" s="60"/>
      <c r="N681" s="4" t="s">
        <v>660</v>
      </c>
      <c r="O681" s="5"/>
      <c r="P681" s="5"/>
      <c r="Q681" s="5"/>
      <c r="R681" s="5"/>
      <c r="S681" s="5"/>
      <c r="T681" s="5"/>
      <c r="U681" s="5"/>
      <c r="V681" s="5"/>
      <c r="W681" s="5"/>
      <c r="X681" s="5"/>
      <c r="Y681" s="5" t="s">
        <v>560</v>
      </c>
      <c r="Z681" s="5"/>
    </row>
    <row r="682" s="1" customFormat="1" ht="27.95" customHeight="1" spans="1:26">
      <c r="A682" s="6" t="s">
        <v>906</v>
      </c>
      <c r="B682" s="27">
        <v>85</v>
      </c>
      <c r="C682" s="7"/>
      <c r="D682" s="7"/>
      <c r="E682" s="145">
        <v>85</v>
      </c>
      <c r="F682" s="146"/>
      <c r="G682" s="146"/>
      <c r="H682" s="147"/>
      <c r="I682" s="58">
        <v>4</v>
      </c>
      <c r="J682" s="59"/>
      <c r="K682" s="60"/>
      <c r="L682" s="58">
        <v>4</v>
      </c>
      <c r="M682" s="60"/>
      <c r="N682" s="4" t="s">
        <v>660</v>
      </c>
      <c r="O682" s="5"/>
      <c r="P682" s="5"/>
      <c r="Q682" s="5"/>
      <c r="R682" s="5"/>
      <c r="S682" s="5"/>
      <c r="T682" s="5"/>
      <c r="U682" s="5"/>
      <c r="V682" s="5"/>
      <c r="W682" s="5"/>
      <c r="X682" s="5"/>
      <c r="Y682" s="5" t="s">
        <v>560</v>
      </c>
      <c r="Z682" s="5"/>
    </row>
    <row r="683" s="1" customFormat="1" ht="18" customHeight="1" spans="1:26">
      <c r="A683" s="6" t="s">
        <v>907</v>
      </c>
      <c r="B683" s="27">
        <v>90</v>
      </c>
      <c r="C683" s="7"/>
      <c r="D683" s="7"/>
      <c r="E683" s="145">
        <v>90</v>
      </c>
      <c r="F683" s="146"/>
      <c r="G683" s="146"/>
      <c r="H683" s="147"/>
      <c r="I683" s="58">
        <v>2</v>
      </c>
      <c r="J683" s="59"/>
      <c r="K683" s="60"/>
      <c r="L683" s="58">
        <v>2</v>
      </c>
      <c r="M683" s="60"/>
      <c r="N683" s="4" t="s">
        <v>660</v>
      </c>
      <c r="O683" s="5"/>
      <c r="P683" s="5"/>
      <c r="Q683" s="5"/>
      <c r="R683" s="5"/>
      <c r="S683" s="5"/>
      <c r="T683" s="5"/>
      <c r="U683" s="5"/>
      <c r="V683" s="5"/>
      <c r="W683" s="5"/>
      <c r="X683" s="5"/>
      <c r="Y683" s="5" t="s">
        <v>560</v>
      </c>
      <c r="Z683" s="5"/>
    </row>
    <row r="684" s="1" customFormat="1" ht="14.05" customHeight="1" spans="1:26">
      <c r="A684" s="6" t="s">
        <v>689</v>
      </c>
      <c r="B684" s="23">
        <v>100</v>
      </c>
      <c r="C684" s="7"/>
      <c r="D684" s="7"/>
      <c r="E684" s="7"/>
      <c r="F684" s="7"/>
      <c r="G684" s="7"/>
      <c r="H684" s="6" t="s">
        <v>690</v>
      </c>
      <c r="I684" s="7"/>
      <c r="J684" s="7"/>
      <c r="K684" s="24">
        <v>95.48</v>
      </c>
      <c r="L684" s="7"/>
      <c r="M684" s="7"/>
      <c r="N684" s="7"/>
      <c r="O684" s="7"/>
      <c r="P684" s="7"/>
      <c r="Q684" s="7"/>
      <c r="R684" s="9" t="s">
        <v>691</v>
      </c>
      <c r="S684" s="25"/>
      <c r="T684" s="25"/>
      <c r="U684" s="25"/>
      <c r="V684" s="4" t="s">
        <v>692</v>
      </c>
      <c r="W684" s="5"/>
      <c r="X684" s="5"/>
      <c r="Y684" s="5" t="s">
        <v>560</v>
      </c>
      <c r="Z684" s="5"/>
    </row>
    <row r="685" s="1" customFormat="1" ht="23.05" customHeight="1" spans="1:26">
      <c r="A685" s="66" t="s">
        <v>636</v>
      </c>
      <c r="B685" s="3"/>
      <c r="C685" s="3"/>
      <c r="D685" s="3"/>
      <c r="E685" s="3"/>
      <c r="F685" s="3"/>
      <c r="G685" s="3"/>
      <c r="H685" s="3"/>
      <c r="I685" s="3"/>
      <c r="J685" s="3"/>
      <c r="K685" s="3"/>
      <c r="L685" s="3"/>
      <c r="M685" s="3"/>
      <c r="N685" s="3"/>
      <c r="O685" s="3"/>
      <c r="P685" s="3"/>
      <c r="Q685" s="3"/>
      <c r="R685" s="3"/>
      <c r="S685" s="3"/>
      <c r="T685" s="3"/>
      <c r="U685" s="3"/>
      <c r="V685" s="3"/>
      <c r="W685" s="3"/>
      <c r="X685" s="3"/>
      <c r="Y685" s="3" t="s">
        <v>560</v>
      </c>
      <c r="Z685" s="3"/>
    </row>
    <row r="686" s="1" customFormat="1" ht="18.95" customHeight="1" spans="1:26">
      <c r="A686" s="4" t="s">
        <v>637</v>
      </c>
      <c r="B686" s="5"/>
      <c r="C686" s="5"/>
      <c r="D686" s="5"/>
      <c r="E686" s="6" t="s">
        <v>908</v>
      </c>
      <c r="F686" s="7"/>
      <c r="G686" s="7"/>
      <c r="H686" s="7"/>
      <c r="I686" s="7"/>
      <c r="J686" s="7"/>
      <c r="K686" s="7"/>
      <c r="L686" s="7"/>
      <c r="M686" s="7"/>
      <c r="N686" s="7"/>
      <c r="O686" s="7"/>
      <c r="P686" s="7"/>
      <c r="Q686" s="7"/>
      <c r="R686" s="7"/>
      <c r="S686" s="7"/>
      <c r="T686" s="7"/>
      <c r="U686" s="7"/>
      <c r="V686" s="7"/>
      <c r="W686" s="7"/>
      <c r="X686" s="7"/>
      <c r="Y686" s="7" t="s">
        <v>560</v>
      </c>
      <c r="Z686" s="7"/>
    </row>
    <row r="687" s="1" customFormat="1" ht="13.55" customHeight="1" spans="1:26">
      <c r="A687" s="4" t="s">
        <v>639</v>
      </c>
      <c r="B687" s="5"/>
      <c r="C687" s="5"/>
      <c r="D687" s="5"/>
      <c r="E687" s="6" t="s">
        <v>640</v>
      </c>
      <c r="F687" s="7"/>
      <c r="G687" s="7"/>
      <c r="H687" s="7"/>
      <c r="I687" s="7"/>
      <c r="J687" s="7"/>
      <c r="K687" s="7"/>
      <c r="L687" s="7"/>
      <c r="M687" s="7"/>
      <c r="N687" s="6" t="s">
        <v>641</v>
      </c>
      <c r="O687" s="7"/>
      <c r="P687" s="7"/>
      <c r="Q687" s="4" t="s">
        <v>642</v>
      </c>
      <c r="R687" s="5"/>
      <c r="S687" s="5"/>
      <c r="T687" s="5"/>
      <c r="U687" s="5"/>
      <c r="V687" s="5"/>
      <c r="W687" s="5"/>
      <c r="X687" s="5"/>
      <c r="Y687" s="5" t="s">
        <v>560</v>
      </c>
      <c r="Z687" s="5"/>
    </row>
    <row r="688" s="1" customFormat="1" ht="13.55" customHeight="1" spans="1:26">
      <c r="A688" s="4" t="s">
        <v>643</v>
      </c>
      <c r="B688" s="5"/>
      <c r="C688" s="5"/>
      <c r="D688" s="5"/>
      <c r="E688" s="9" t="s">
        <v>644</v>
      </c>
      <c r="F688" s="25"/>
      <c r="G688" s="25"/>
      <c r="H688" s="25"/>
      <c r="I688" s="25"/>
      <c r="J688" s="25"/>
      <c r="K688" s="25"/>
      <c r="L688" s="9" t="s">
        <v>645</v>
      </c>
      <c r="M688" s="25"/>
      <c r="N688" s="6" t="s">
        <v>646</v>
      </c>
      <c r="O688" s="7"/>
      <c r="P688" s="7"/>
      <c r="Q688" s="11" t="s">
        <v>647</v>
      </c>
      <c r="R688" s="7"/>
      <c r="S688" s="7"/>
      <c r="T688" s="7"/>
      <c r="U688" s="4" t="s">
        <v>648</v>
      </c>
      <c r="V688" s="5"/>
      <c r="W688" s="5"/>
      <c r="X688" s="4" t="s">
        <v>649</v>
      </c>
      <c r="Y688" s="4" t="s">
        <v>560</v>
      </c>
      <c r="Z688" s="5"/>
    </row>
    <row r="689" s="1" customFormat="1" ht="13.55" customHeight="1" spans="1:26">
      <c r="A689" s="5"/>
      <c r="B689" s="5"/>
      <c r="C689" s="5"/>
      <c r="D689" s="5"/>
      <c r="E689" s="6" t="s">
        <v>694</v>
      </c>
      <c r="F689" s="7"/>
      <c r="G689" s="7"/>
      <c r="H689" s="7"/>
      <c r="I689" s="8"/>
      <c r="J689" s="8"/>
      <c r="K689" s="8"/>
      <c r="L689" s="12">
        <v>14200</v>
      </c>
      <c r="M689" s="25"/>
      <c r="N689" s="32">
        <v>11148</v>
      </c>
      <c r="O689" s="7"/>
      <c r="P689" s="7"/>
      <c r="Q689" s="33">
        <v>10</v>
      </c>
      <c r="R689" s="7"/>
      <c r="S689" s="7"/>
      <c r="T689" s="7"/>
      <c r="U689" s="20">
        <v>0.79</v>
      </c>
      <c r="V689" s="5"/>
      <c r="W689" s="5"/>
      <c r="X689" s="20">
        <v>7.85</v>
      </c>
      <c r="Y689" s="20">
        <v>7.85</v>
      </c>
      <c r="Z689" s="5"/>
    </row>
    <row r="690" s="1" customFormat="1" ht="24.1" customHeight="1" spans="1:26">
      <c r="A690" s="5"/>
      <c r="B690" s="5"/>
      <c r="C690" s="5"/>
      <c r="D690" s="5"/>
      <c r="E690" s="6" t="s">
        <v>749</v>
      </c>
      <c r="F690" s="7"/>
      <c r="G690" s="7"/>
      <c r="H690" s="7"/>
      <c r="I690" s="8"/>
      <c r="J690" s="8"/>
      <c r="K690" s="8"/>
      <c r="L690" s="12">
        <v>14200</v>
      </c>
      <c r="M690" s="25"/>
      <c r="N690" s="32">
        <v>11148</v>
      </c>
      <c r="O690" s="7"/>
      <c r="P690" s="7"/>
      <c r="Q690" s="8"/>
      <c r="R690" s="8"/>
      <c r="S690" s="8"/>
      <c r="T690" s="8"/>
      <c r="U690" s="8"/>
      <c r="V690" s="8"/>
      <c r="W690" s="8"/>
      <c r="X690" s="8"/>
      <c r="Y690" s="8" t="s">
        <v>560</v>
      </c>
      <c r="Z690" s="8"/>
    </row>
    <row r="691" s="1" customFormat="1" ht="13.55" customHeight="1" spans="1:26">
      <c r="A691" s="5"/>
      <c r="B691" s="5"/>
      <c r="C691" s="5"/>
      <c r="D691" s="5"/>
      <c r="E691" s="26" t="s">
        <v>696</v>
      </c>
      <c r="F691" s="8"/>
      <c r="G691" s="8"/>
      <c r="H691" s="8"/>
      <c r="I691" s="8"/>
      <c r="J691" s="8"/>
      <c r="K691" s="8"/>
      <c r="L691" s="8"/>
      <c r="M691" s="8"/>
      <c r="N691" s="8"/>
      <c r="O691" s="8"/>
      <c r="P691" s="8"/>
      <c r="Q691" s="8"/>
      <c r="R691" s="8"/>
      <c r="S691" s="8"/>
      <c r="T691" s="8"/>
      <c r="U691" s="8"/>
      <c r="V691" s="8"/>
      <c r="W691" s="8"/>
      <c r="X691" s="8"/>
      <c r="Y691" s="8" t="s">
        <v>560</v>
      </c>
      <c r="Z691" s="8"/>
    </row>
    <row r="692" s="1" customFormat="1" ht="13.55" customHeight="1" spans="1:26">
      <c r="A692" s="5"/>
      <c r="B692" s="5"/>
      <c r="C692" s="5"/>
      <c r="D692" s="5"/>
      <c r="E692" s="26" t="s">
        <v>697</v>
      </c>
      <c r="F692" s="8"/>
      <c r="G692" s="8"/>
      <c r="H692" s="8"/>
      <c r="I692" s="8"/>
      <c r="J692" s="8"/>
      <c r="K692" s="8"/>
      <c r="L692" s="8"/>
      <c r="M692" s="8"/>
      <c r="N692" s="8"/>
      <c r="O692" s="8"/>
      <c r="P692" s="8"/>
      <c r="Q692" s="8"/>
      <c r="R692" s="8"/>
      <c r="S692" s="8"/>
      <c r="T692" s="8"/>
      <c r="U692" s="8"/>
      <c r="V692" s="8"/>
      <c r="W692" s="8"/>
      <c r="X692" s="8"/>
      <c r="Y692" s="8" t="s">
        <v>560</v>
      </c>
      <c r="Z692" s="8"/>
    </row>
    <row r="693" s="1" customFormat="1" ht="13.55" customHeight="1" spans="1:26">
      <c r="A693" s="4" t="s">
        <v>654</v>
      </c>
      <c r="B693" s="4" t="s">
        <v>655</v>
      </c>
      <c r="C693" s="5"/>
      <c r="D693" s="5"/>
      <c r="E693" s="5"/>
      <c r="F693" s="5"/>
      <c r="G693" s="5"/>
      <c r="H693" s="5"/>
      <c r="I693" s="5"/>
      <c r="J693" s="5"/>
      <c r="K693" s="5"/>
      <c r="L693" s="5"/>
      <c r="M693" s="5"/>
      <c r="N693" s="4" t="s">
        <v>656</v>
      </c>
      <c r="O693" s="5"/>
      <c r="P693" s="5"/>
      <c r="Q693" s="5"/>
      <c r="R693" s="5"/>
      <c r="S693" s="5"/>
      <c r="T693" s="5"/>
      <c r="U693" s="5"/>
      <c r="V693" s="5"/>
      <c r="W693" s="5"/>
      <c r="X693" s="5"/>
      <c r="Y693" s="5" t="s">
        <v>560</v>
      </c>
      <c r="Z693" s="5"/>
    </row>
    <row r="694" s="1" customFormat="1" ht="69.25" customHeight="1" spans="1:26">
      <c r="A694" s="5"/>
      <c r="B694" s="36" t="s">
        <v>909</v>
      </c>
      <c r="C694" s="7"/>
      <c r="D694" s="7"/>
      <c r="E694" s="7"/>
      <c r="F694" s="7"/>
      <c r="G694" s="7"/>
      <c r="H694" s="7"/>
      <c r="I694" s="7"/>
      <c r="J694" s="7"/>
      <c r="K694" s="7"/>
      <c r="L694" s="7"/>
      <c r="M694" s="7"/>
      <c r="N694" s="6" t="s">
        <v>864</v>
      </c>
      <c r="O694" s="7"/>
      <c r="P694" s="7"/>
      <c r="Q694" s="7"/>
      <c r="R694" s="7"/>
      <c r="S694" s="7"/>
      <c r="T694" s="7"/>
      <c r="U694" s="7"/>
      <c r="V694" s="7"/>
      <c r="W694" s="7"/>
      <c r="X694" s="7"/>
      <c r="Y694" s="7" t="s">
        <v>560</v>
      </c>
      <c r="Z694" s="7"/>
    </row>
    <row r="695" s="1" customFormat="1" ht="24.1" customHeight="1" spans="1:26">
      <c r="A695" s="6" t="s">
        <v>762</v>
      </c>
      <c r="B695" s="4" t="s">
        <v>660</v>
      </c>
      <c r="C695" s="5"/>
      <c r="D695" s="5"/>
      <c r="E695" s="5"/>
      <c r="F695" s="5"/>
      <c r="G695" s="5"/>
      <c r="H695" s="5"/>
      <c r="I695" s="5"/>
      <c r="J695" s="5"/>
      <c r="K695" s="5"/>
      <c r="L695" s="5"/>
      <c r="M695" s="5"/>
      <c r="N695" s="5"/>
      <c r="O695" s="5"/>
      <c r="P695" s="5"/>
      <c r="Q695" s="5"/>
      <c r="R695" s="5"/>
      <c r="S695" s="5"/>
      <c r="T695" s="5"/>
      <c r="U695" s="5"/>
      <c r="V695" s="5"/>
      <c r="W695" s="5"/>
      <c r="X695" s="5"/>
      <c r="Y695" s="5" t="s">
        <v>560</v>
      </c>
      <c r="Z695" s="5"/>
    </row>
    <row r="696" s="1" customFormat="1" ht="13.55" customHeight="1" spans="1:26">
      <c r="A696" s="16" t="s">
        <v>661</v>
      </c>
      <c r="B696" s="3"/>
      <c r="C696" s="3"/>
      <c r="D696" s="3"/>
      <c r="E696" s="3"/>
      <c r="F696" s="3"/>
      <c r="G696" s="3"/>
      <c r="H696" s="3"/>
      <c r="I696" s="3"/>
      <c r="J696" s="3"/>
      <c r="K696" s="3"/>
      <c r="L696" s="3"/>
      <c r="M696" s="3"/>
      <c r="N696" s="3"/>
      <c r="O696" s="3"/>
      <c r="P696" s="3"/>
      <c r="Q696" s="3"/>
      <c r="R696" s="3"/>
      <c r="S696" s="3"/>
      <c r="T696" s="3"/>
      <c r="U696" s="3"/>
      <c r="V696" s="3"/>
      <c r="W696" s="3"/>
      <c r="X696" s="3"/>
      <c r="Y696" s="3" t="s">
        <v>560</v>
      </c>
      <c r="Z696" s="3"/>
    </row>
    <row r="697" s="1" customFormat="1" ht="24.1" customHeight="1" spans="1:26">
      <c r="A697" s="6" t="s">
        <v>701</v>
      </c>
      <c r="B697" s="6" t="s">
        <v>663</v>
      </c>
      <c r="C697" s="7"/>
      <c r="D697" s="7"/>
      <c r="E697" s="6" t="s">
        <v>664</v>
      </c>
      <c r="F697" s="7"/>
      <c r="G697" s="7"/>
      <c r="H697" s="7"/>
      <c r="I697" s="6" t="s">
        <v>647</v>
      </c>
      <c r="J697" s="7"/>
      <c r="K697" s="7"/>
      <c r="L697" s="6" t="s">
        <v>649</v>
      </c>
      <c r="M697" s="7"/>
      <c r="N697" s="4" t="s">
        <v>665</v>
      </c>
      <c r="O697" s="5"/>
      <c r="P697" s="5"/>
      <c r="Q697" s="5"/>
      <c r="R697" s="5"/>
      <c r="S697" s="5"/>
      <c r="T697" s="5"/>
      <c r="U697" s="5"/>
      <c r="V697" s="5"/>
      <c r="W697" s="5"/>
      <c r="X697" s="5"/>
      <c r="Y697" s="5" t="s">
        <v>560</v>
      </c>
      <c r="Z697" s="5"/>
    </row>
    <row r="698" s="1" customFormat="1" ht="13.55" customHeight="1" spans="1:26">
      <c r="A698" s="26" t="s">
        <v>666</v>
      </c>
      <c r="B698" s="26" t="s">
        <v>667</v>
      </c>
      <c r="C698" s="8"/>
      <c r="D698" s="8"/>
      <c r="E698" s="8"/>
      <c r="F698" s="8"/>
      <c r="G698" s="8"/>
      <c r="H698" s="8"/>
      <c r="I698" s="68">
        <v>50</v>
      </c>
      <c r="J698" s="49"/>
      <c r="K698" s="49"/>
      <c r="L698" s="41">
        <v>50</v>
      </c>
      <c r="M698" s="49"/>
      <c r="N698" s="8"/>
      <c r="O698" s="8"/>
      <c r="P698" s="8"/>
      <c r="Q698" s="8"/>
      <c r="R698" s="8"/>
      <c r="S698" s="8"/>
      <c r="T698" s="8"/>
      <c r="U698" s="8"/>
      <c r="V698" s="8"/>
      <c r="W698" s="8"/>
      <c r="X698" s="8"/>
      <c r="Y698" s="8" t="s">
        <v>560</v>
      </c>
      <c r="Z698" s="8"/>
    </row>
    <row r="699" s="1" customFormat="1" ht="13.55" customHeight="1" spans="1:26">
      <c r="A699" s="26" t="s">
        <v>668</v>
      </c>
      <c r="B699" s="26" t="s">
        <v>667</v>
      </c>
      <c r="C699" s="8"/>
      <c r="D699" s="8"/>
      <c r="E699" s="8"/>
      <c r="F699" s="8"/>
      <c r="G699" s="8"/>
      <c r="H699" s="8"/>
      <c r="I699" s="68">
        <v>25</v>
      </c>
      <c r="J699" s="49"/>
      <c r="K699" s="49"/>
      <c r="L699" s="41">
        <v>25</v>
      </c>
      <c r="M699" s="49"/>
      <c r="N699" s="8"/>
      <c r="O699" s="8"/>
      <c r="P699" s="8"/>
      <c r="Q699" s="8"/>
      <c r="R699" s="8"/>
      <c r="S699" s="8"/>
      <c r="T699" s="8"/>
      <c r="U699" s="8"/>
      <c r="V699" s="8"/>
      <c r="W699" s="8"/>
      <c r="X699" s="8"/>
      <c r="Y699" s="8" t="s">
        <v>560</v>
      </c>
      <c r="Z699" s="8"/>
    </row>
    <row r="700" s="1" customFormat="1" ht="57.25" customHeight="1" spans="1:26">
      <c r="A700" s="6" t="s">
        <v>820</v>
      </c>
      <c r="B700" s="27">
        <v>100</v>
      </c>
      <c r="C700" s="7"/>
      <c r="D700" s="7"/>
      <c r="E700" s="27">
        <v>100</v>
      </c>
      <c r="F700" s="7"/>
      <c r="G700" s="7"/>
      <c r="H700" s="7"/>
      <c r="I700" s="45">
        <v>25</v>
      </c>
      <c r="J700" s="25"/>
      <c r="K700" s="25"/>
      <c r="L700" s="19">
        <v>25</v>
      </c>
      <c r="M700" s="25"/>
      <c r="N700" s="4" t="s">
        <v>660</v>
      </c>
      <c r="O700" s="5"/>
      <c r="P700" s="5"/>
      <c r="Q700" s="5"/>
      <c r="R700" s="5"/>
      <c r="S700" s="5"/>
      <c r="T700" s="5"/>
      <c r="U700" s="5"/>
      <c r="V700" s="5"/>
      <c r="W700" s="5"/>
      <c r="X700" s="5"/>
      <c r="Y700" s="5" t="s">
        <v>560</v>
      </c>
      <c r="Z700" s="5"/>
    </row>
    <row r="701" s="1" customFormat="1" ht="13.55" customHeight="1" spans="1:26">
      <c r="A701" s="26" t="s">
        <v>675</v>
      </c>
      <c r="B701" s="26" t="s">
        <v>667</v>
      </c>
      <c r="C701" s="8"/>
      <c r="D701" s="8"/>
      <c r="E701" s="8"/>
      <c r="F701" s="8"/>
      <c r="G701" s="8"/>
      <c r="H701" s="8"/>
      <c r="I701" s="68">
        <v>25</v>
      </c>
      <c r="J701" s="49"/>
      <c r="K701" s="49"/>
      <c r="L701" s="41">
        <v>25</v>
      </c>
      <c r="M701" s="49"/>
      <c r="N701" s="8"/>
      <c r="O701" s="8"/>
      <c r="P701" s="8"/>
      <c r="Q701" s="8"/>
      <c r="R701" s="8"/>
      <c r="S701" s="8"/>
      <c r="T701" s="8"/>
      <c r="U701" s="8"/>
      <c r="V701" s="8"/>
      <c r="W701" s="8"/>
      <c r="X701" s="8"/>
      <c r="Y701" s="8" t="s">
        <v>560</v>
      </c>
      <c r="Z701" s="8"/>
    </row>
    <row r="702" s="1" customFormat="1" ht="45.1" customHeight="1" spans="1:26">
      <c r="A702" s="6" t="s">
        <v>850</v>
      </c>
      <c r="B702" s="27">
        <v>100</v>
      </c>
      <c r="C702" s="7"/>
      <c r="D702" s="7"/>
      <c r="E702" s="27">
        <v>100</v>
      </c>
      <c r="F702" s="7"/>
      <c r="G702" s="7"/>
      <c r="H702" s="7"/>
      <c r="I702" s="45">
        <v>25</v>
      </c>
      <c r="J702" s="25"/>
      <c r="K702" s="25"/>
      <c r="L702" s="19">
        <v>25</v>
      </c>
      <c r="M702" s="25"/>
      <c r="N702" s="4" t="s">
        <v>660</v>
      </c>
      <c r="O702" s="5"/>
      <c r="P702" s="5"/>
      <c r="Q702" s="5"/>
      <c r="R702" s="5"/>
      <c r="S702" s="5"/>
      <c r="T702" s="5"/>
      <c r="U702" s="5"/>
      <c r="V702" s="5"/>
      <c r="W702" s="5"/>
      <c r="X702" s="5"/>
      <c r="Y702" s="5" t="s">
        <v>560</v>
      </c>
      <c r="Z702" s="5"/>
    </row>
    <row r="703" s="1" customFormat="1" ht="13.55" customHeight="1" spans="1:26">
      <c r="A703" s="26" t="s">
        <v>679</v>
      </c>
      <c r="B703" s="26" t="s">
        <v>667</v>
      </c>
      <c r="C703" s="8"/>
      <c r="D703" s="8"/>
      <c r="E703" s="8"/>
      <c r="F703" s="8"/>
      <c r="G703" s="8"/>
      <c r="H703" s="8"/>
      <c r="I703" s="68">
        <v>30</v>
      </c>
      <c r="J703" s="49"/>
      <c r="K703" s="49"/>
      <c r="L703" s="41">
        <v>30</v>
      </c>
      <c r="M703" s="49"/>
      <c r="N703" s="8"/>
      <c r="O703" s="8"/>
      <c r="P703" s="8"/>
      <c r="Q703" s="8"/>
      <c r="R703" s="8"/>
      <c r="S703" s="8"/>
      <c r="T703" s="8"/>
      <c r="U703" s="8"/>
      <c r="V703" s="8"/>
      <c r="W703" s="8"/>
      <c r="X703" s="8"/>
      <c r="Y703" s="8" t="s">
        <v>560</v>
      </c>
      <c r="Z703" s="8"/>
    </row>
    <row r="704" s="1" customFormat="1" ht="13.55" customHeight="1" spans="1:26">
      <c r="A704" s="26" t="s">
        <v>680</v>
      </c>
      <c r="B704" s="26" t="s">
        <v>667</v>
      </c>
      <c r="C704" s="8"/>
      <c r="D704" s="8"/>
      <c r="E704" s="8"/>
      <c r="F704" s="8"/>
      <c r="G704" s="8"/>
      <c r="H704" s="8"/>
      <c r="I704" s="68">
        <v>30</v>
      </c>
      <c r="J704" s="49"/>
      <c r="K704" s="49"/>
      <c r="L704" s="41">
        <v>30</v>
      </c>
      <c r="M704" s="49"/>
      <c r="N704" s="8"/>
      <c r="O704" s="8"/>
      <c r="P704" s="8"/>
      <c r="Q704" s="8"/>
      <c r="R704" s="8"/>
      <c r="S704" s="8"/>
      <c r="T704" s="8"/>
      <c r="U704" s="8"/>
      <c r="V704" s="8"/>
      <c r="W704" s="8"/>
      <c r="X704" s="8"/>
      <c r="Y704" s="8" t="s">
        <v>560</v>
      </c>
      <c r="Z704" s="8"/>
    </row>
    <row r="705" s="1" customFormat="1" ht="79.2" customHeight="1" spans="1:26">
      <c r="A705" s="6" t="s">
        <v>851</v>
      </c>
      <c r="B705" s="6" t="s">
        <v>822</v>
      </c>
      <c r="C705" s="7"/>
      <c r="D705" s="7"/>
      <c r="E705" s="6" t="s">
        <v>822</v>
      </c>
      <c r="F705" s="7"/>
      <c r="G705" s="7"/>
      <c r="H705" s="7"/>
      <c r="I705" s="45">
        <v>30</v>
      </c>
      <c r="J705" s="25"/>
      <c r="K705" s="25"/>
      <c r="L705" s="19">
        <v>30</v>
      </c>
      <c r="M705" s="25"/>
      <c r="N705" s="4" t="s">
        <v>660</v>
      </c>
      <c r="O705" s="5"/>
      <c r="P705" s="5"/>
      <c r="Q705" s="5"/>
      <c r="R705" s="5"/>
      <c r="S705" s="5"/>
      <c r="T705" s="5"/>
      <c r="U705" s="5"/>
      <c r="V705" s="5"/>
      <c r="W705" s="5"/>
      <c r="X705" s="5"/>
      <c r="Y705" s="5" t="s">
        <v>560</v>
      </c>
      <c r="Z705" s="5"/>
    </row>
    <row r="706" s="1" customFormat="1" ht="13.55" customHeight="1" spans="1:26">
      <c r="A706" s="26" t="s">
        <v>686</v>
      </c>
      <c r="B706" s="26" t="s">
        <v>667</v>
      </c>
      <c r="C706" s="8"/>
      <c r="D706" s="8"/>
      <c r="E706" s="8"/>
      <c r="F706" s="8"/>
      <c r="G706" s="8"/>
      <c r="H706" s="8"/>
      <c r="I706" s="68">
        <v>10</v>
      </c>
      <c r="J706" s="49"/>
      <c r="K706" s="49"/>
      <c r="L706" s="41">
        <v>10</v>
      </c>
      <c r="M706" s="49"/>
      <c r="N706" s="8"/>
      <c r="O706" s="8"/>
      <c r="P706" s="8"/>
      <c r="Q706" s="8"/>
      <c r="R706" s="8"/>
      <c r="S706" s="8"/>
      <c r="T706" s="8"/>
      <c r="U706" s="8"/>
      <c r="V706" s="8"/>
      <c r="W706" s="8"/>
      <c r="X706" s="8"/>
      <c r="Y706" s="8" t="s">
        <v>560</v>
      </c>
      <c r="Z706" s="8"/>
    </row>
    <row r="707" s="1" customFormat="1" ht="19.2" customHeight="1" spans="1:26">
      <c r="A707" s="6" t="s">
        <v>687</v>
      </c>
      <c r="B707" s="6" t="s">
        <v>667</v>
      </c>
      <c r="C707" s="7"/>
      <c r="D707" s="7"/>
      <c r="E707" s="8"/>
      <c r="F707" s="8"/>
      <c r="G707" s="8"/>
      <c r="H707" s="8"/>
      <c r="I707" s="45">
        <v>10</v>
      </c>
      <c r="J707" s="25"/>
      <c r="K707" s="25"/>
      <c r="L707" s="19">
        <v>10</v>
      </c>
      <c r="M707" s="25"/>
      <c r="N707" s="8"/>
      <c r="O707" s="8"/>
      <c r="P707" s="8"/>
      <c r="Q707" s="8"/>
      <c r="R707" s="8"/>
      <c r="S707" s="8"/>
      <c r="T707" s="8"/>
      <c r="U707" s="8"/>
      <c r="V707" s="8"/>
      <c r="W707" s="8"/>
      <c r="X707" s="8"/>
      <c r="Y707" s="8" t="s">
        <v>560</v>
      </c>
      <c r="Z707" s="8"/>
    </row>
    <row r="708" s="1" customFormat="1" ht="18" customHeight="1" spans="1:26">
      <c r="A708" s="6" t="s">
        <v>823</v>
      </c>
      <c r="B708" s="27">
        <v>85</v>
      </c>
      <c r="C708" s="7"/>
      <c r="D708" s="7"/>
      <c r="E708" s="27">
        <v>85</v>
      </c>
      <c r="F708" s="7"/>
      <c r="G708" s="7"/>
      <c r="H708" s="7"/>
      <c r="I708" s="45">
        <v>5</v>
      </c>
      <c r="J708" s="25"/>
      <c r="K708" s="25"/>
      <c r="L708" s="19">
        <v>5</v>
      </c>
      <c r="M708" s="25"/>
      <c r="N708" s="4" t="s">
        <v>660</v>
      </c>
      <c r="O708" s="5"/>
      <c r="P708" s="5"/>
      <c r="Q708" s="5"/>
      <c r="R708" s="5"/>
      <c r="S708" s="5"/>
      <c r="T708" s="5"/>
      <c r="U708" s="5"/>
      <c r="V708" s="5"/>
      <c r="W708" s="5"/>
      <c r="X708" s="5"/>
      <c r="Y708" s="5" t="s">
        <v>560</v>
      </c>
      <c r="Z708" s="5"/>
    </row>
    <row r="709" s="1" customFormat="1" ht="15.95" customHeight="1" spans="1:26">
      <c r="A709" s="6" t="s">
        <v>824</v>
      </c>
      <c r="B709" s="27">
        <v>85</v>
      </c>
      <c r="C709" s="7"/>
      <c r="D709" s="7"/>
      <c r="E709" s="27">
        <v>85</v>
      </c>
      <c r="F709" s="7"/>
      <c r="G709" s="7"/>
      <c r="H709" s="7"/>
      <c r="I709" s="45">
        <v>5</v>
      </c>
      <c r="J709" s="25"/>
      <c r="K709" s="25"/>
      <c r="L709" s="19">
        <v>5</v>
      </c>
      <c r="M709" s="25"/>
      <c r="N709" s="4" t="s">
        <v>660</v>
      </c>
      <c r="O709" s="5"/>
      <c r="P709" s="5"/>
      <c r="Q709" s="5"/>
      <c r="R709" s="5"/>
      <c r="S709" s="5"/>
      <c r="T709" s="5"/>
      <c r="U709" s="5"/>
      <c r="V709" s="5"/>
      <c r="W709" s="5"/>
      <c r="X709" s="5"/>
      <c r="Y709" s="5" t="s">
        <v>560</v>
      </c>
      <c r="Z709" s="5"/>
    </row>
    <row r="710" s="1" customFormat="1" ht="14.05" customHeight="1" spans="1:26">
      <c r="A710" s="6" t="s">
        <v>689</v>
      </c>
      <c r="B710" s="23">
        <v>100</v>
      </c>
      <c r="C710" s="7"/>
      <c r="D710" s="7"/>
      <c r="E710" s="7"/>
      <c r="F710" s="7"/>
      <c r="G710" s="7"/>
      <c r="H710" s="7"/>
      <c r="I710" s="6" t="s">
        <v>690</v>
      </c>
      <c r="J710" s="7"/>
      <c r="K710" s="7"/>
      <c r="L710" s="30">
        <v>97.85</v>
      </c>
      <c r="M710" s="7"/>
      <c r="N710" s="7"/>
      <c r="O710" s="7"/>
      <c r="P710" s="7"/>
      <c r="Q710" s="6" t="s">
        <v>691</v>
      </c>
      <c r="R710" s="7"/>
      <c r="S710" s="7"/>
      <c r="T710" s="7"/>
      <c r="U710" s="4" t="s">
        <v>692</v>
      </c>
      <c r="V710" s="5"/>
      <c r="W710" s="5"/>
      <c r="X710" s="5"/>
      <c r="Y710" s="5" t="s">
        <v>560</v>
      </c>
      <c r="Z710" s="5"/>
    </row>
    <row r="711" s="1" customFormat="1" ht="23.05" customHeight="1" spans="1:26">
      <c r="A711" s="66" t="s">
        <v>636</v>
      </c>
      <c r="B711" s="3"/>
      <c r="C711" s="3"/>
      <c r="D711" s="3"/>
      <c r="E711" s="3"/>
      <c r="F711" s="3"/>
      <c r="G711" s="3"/>
      <c r="H711" s="3"/>
      <c r="I711" s="3"/>
      <c r="J711" s="3"/>
      <c r="K711" s="3"/>
      <c r="L711" s="3"/>
      <c r="M711" s="3"/>
      <c r="N711" s="3"/>
      <c r="O711" s="3"/>
      <c r="P711" s="3"/>
      <c r="Q711" s="3"/>
      <c r="R711" s="3"/>
      <c r="S711" s="3"/>
      <c r="T711" s="3"/>
      <c r="U711" s="3"/>
      <c r="V711" s="3"/>
      <c r="W711" s="3"/>
      <c r="X711" s="3"/>
      <c r="Y711" s="3" t="s">
        <v>560</v>
      </c>
      <c r="Z711" s="3"/>
    </row>
    <row r="712" s="1" customFormat="1" ht="13.55" customHeight="1" spans="1:26">
      <c r="A712" s="4" t="s">
        <v>637</v>
      </c>
      <c r="B712" s="5"/>
      <c r="C712" s="5"/>
      <c r="D712" s="5"/>
      <c r="E712" s="6" t="s">
        <v>910</v>
      </c>
      <c r="F712" s="7"/>
      <c r="G712" s="7"/>
      <c r="H712" s="7"/>
      <c r="I712" s="7"/>
      <c r="J712" s="7"/>
      <c r="K712" s="7"/>
      <c r="L712" s="7"/>
      <c r="M712" s="7"/>
      <c r="N712" s="7"/>
      <c r="O712" s="7"/>
      <c r="P712" s="7"/>
      <c r="Q712" s="7"/>
      <c r="R712" s="7"/>
      <c r="S712" s="7"/>
      <c r="T712" s="7"/>
      <c r="U712" s="7"/>
      <c r="V712" s="7"/>
      <c r="W712" s="7"/>
      <c r="X712" s="7"/>
      <c r="Y712" s="7" t="s">
        <v>560</v>
      </c>
      <c r="Z712" s="7"/>
    </row>
    <row r="713" s="1" customFormat="1" ht="13.55" customHeight="1" spans="1:26">
      <c r="A713" s="4" t="s">
        <v>639</v>
      </c>
      <c r="B713" s="5"/>
      <c r="C713" s="5"/>
      <c r="D713" s="5"/>
      <c r="E713" s="6" t="s">
        <v>640</v>
      </c>
      <c r="F713" s="7"/>
      <c r="G713" s="7"/>
      <c r="H713" s="7"/>
      <c r="I713" s="7"/>
      <c r="J713" s="7"/>
      <c r="K713" s="7"/>
      <c r="L713" s="7"/>
      <c r="M713" s="7"/>
      <c r="N713" s="4" t="s">
        <v>641</v>
      </c>
      <c r="O713" s="5"/>
      <c r="P713" s="5"/>
      <c r="Q713" s="4" t="s">
        <v>642</v>
      </c>
      <c r="R713" s="5"/>
      <c r="S713" s="5"/>
      <c r="T713" s="5"/>
      <c r="U713" s="5"/>
      <c r="V713" s="5"/>
      <c r="W713" s="5"/>
      <c r="X713" s="5"/>
      <c r="Y713" s="5" t="s">
        <v>560</v>
      </c>
      <c r="Z713" s="5"/>
    </row>
    <row r="714" s="1" customFormat="1" ht="13.55" customHeight="1" spans="1:26">
      <c r="A714" s="4" t="s">
        <v>643</v>
      </c>
      <c r="B714" s="5"/>
      <c r="C714" s="5"/>
      <c r="D714" s="5"/>
      <c r="E714" s="9" t="s">
        <v>644</v>
      </c>
      <c r="F714" s="25"/>
      <c r="G714" s="25"/>
      <c r="H714" s="25"/>
      <c r="I714" s="25"/>
      <c r="J714" s="25"/>
      <c r="K714" s="25"/>
      <c r="L714" s="9" t="s">
        <v>645</v>
      </c>
      <c r="M714" s="25"/>
      <c r="N714" s="4" t="s">
        <v>646</v>
      </c>
      <c r="O714" s="5"/>
      <c r="P714" s="5"/>
      <c r="Q714" s="6" t="s">
        <v>647</v>
      </c>
      <c r="R714" s="7"/>
      <c r="S714" s="7"/>
      <c r="T714" s="7"/>
      <c r="U714" s="6" t="s">
        <v>648</v>
      </c>
      <c r="V714" s="7"/>
      <c r="W714" s="7"/>
      <c r="X714" s="10" t="s">
        <v>649</v>
      </c>
      <c r="Y714" s="10" t="s">
        <v>560</v>
      </c>
      <c r="Z714" s="7"/>
    </row>
    <row r="715" s="1" customFormat="1" ht="13.55" customHeight="1" spans="1:26">
      <c r="A715" s="5"/>
      <c r="B715" s="5"/>
      <c r="C715" s="5"/>
      <c r="D715" s="5"/>
      <c r="E715" s="6" t="s">
        <v>694</v>
      </c>
      <c r="F715" s="7"/>
      <c r="G715" s="7"/>
      <c r="H715" s="7"/>
      <c r="I715" s="8"/>
      <c r="J715" s="8"/>
      <c r="K715" s="8"/>
      <c r="L715" s="12">
        <v>57100</v>
      </c>
      <c r="M715" s="25"/>
      <c r="N715" s="13">
        <v>32728</v>
      </c>
      <c r="O715" s="5"/>
      <c r="P715" s="5"/>
      <c r="Q715" s="28">
        <v>10</v>
      </c>
      <c r="R715" s="7"/>
      <c r="S715" s="7"/>
      <c r="T715" s="7"/>
      <c r="U715" s="14">
        <v>0.57</v>
      </c>
      <c r="V715" s="7"/>
      <c r="W715" s="7"/>
      <c r="X715" s="14">
        <v>5.73</v>
      </c>
      <c r="Y715" s="14">
        <v>5.73</v>
      </c>
      <c r="Z715" s="7"/>
    </row>
    <row r="716" s="1" customFormat="1" ht="24.1" customHeight="1" spans="1:26">
      <c r="A716" s="5"/>
      <c r="B716" s="5"/>
      <c r="C716" s="5"/>
      <c r="D716" s="5"/>
      <c r="E716" s="6" t="s">
        <v>749</v>
      </c>
      <c r="F716" s="7"/>
      <c r="G716" s="7"/>
      <c r="H716" s="7"/>
      <c r="I716" s="8"/>
      <c r="J716" s="8"/>
      <c r="K716" s="8"/>
      <c r="L716" s="12">
        <v>57100</v>
      </c>
      <c r="M716" s="25"/>
      <c r="N716" s="13">
        <v>32728</v>
      </c>
      <c r="O716" s="5"/>
      <c r="P716" s="5"/>
      <c r="Q716" s="8"/>
      <c r="R716" s="8"/>
      <c r="S716" s="8"/>
      <c r="T716" s="8"/>
      <c r="U716" s="8"/>
      <c r="V716" s="8"/>
      <c r="W716" s="8"/>
      <c r="X716" s="8"/>
      <c r="Y716" s="8" t="s">
        <v>560</v>
      </c>
      <c r="Z716" s="8"/>
    </row>
    <row r="717" s="1" customFormat="1" ht="13.55" customHeight="1" spans="1:26">
      <c r="A717" s="5"/>
      <c r="B717" s="5"/>
      <c r="C717" s="5"/>
      <c r="D717" s="5"/>
      <c r="E717" s="26" t="s">
        <v>696</v>
      </c>
      <c r="F717" s="8"/>
      <c r="G717" s="8"/>
      <c r="H717" s="8"/>
      <c r="I717" s="8"/>
      <c r="J717" s="8"/>
      <c r="K717" s="8"/>
      <c r="L717" s="8"/>
      <c r="M717" s="8"/>
      <c r="N717" s="8"/>
      <c r="O717" s="8"/>
      <c r="P717" s="8"/>
      <c r="Q717" s="8"/>
      <c r="R717" s="8"/>
      <c r="S717" s="8"/>
      <c r="T717" s="8"/>
      <c r="U717" s="8"/>
      <c r="V717" s="8"/>
      <c r="W717" s="8"/>
      <c r="X717" s="8"/>
      <c r="Y717" s="8" t="s">
        <v>560</v>
      </c>
      <c r="Z717" s="8"/>
    </row>
    <row r="718" s="1" customFormat="1" ht="13.55" customHeight="1" spans="1:26">
      <c r="A718" s="5"/>
      <c r="B718" s="5"/>
      <c r="C718" s="5"/>
      <c r="D718" s="5"/>
      <c r="E718" s="26" t="s">
        <v>697</v>
      </c>
      <c r="F718" s="8"/>
      <c r="G718" s="8"/>
      <c r="H718" s="8"/>
      <c r="I718" s="8"/>
      <c r="J718" s="8"/>
      <c r="K718" s="8"/>
      <c r="L718" s="8"/>
      <c r="M718" s="8"/>
      <c r="N718" s="8"/>
      <c r="O718" s="8"/>
      <c r="P718" s="8"/>
      <c r="Q718" s="8"/>
      <c r="R718" s="8"/>
      <c r="S718" s="8"/>
      <c r="T718" s="8"/>
      <c r="U718" s="8"/>
      <c r="V718" s="8"/>
      <c r="W718" s="8"/>
      <c r="X718" s="8"/>
      <c r="Y718" s="8" t="s">
        <v>560</v>
      </c>
      <c r="Z718" s="8"/>
    </row>
    <row r="719" s="1" customFormat="1" ht="13.55" customHeight="1" spans="1:26">
      <c r="A719" s="4" t="s">
        <v>654</v>
      </c>
      <c r="B719" s="4" t="s">
        <v>655</v>
      </c>
      <c r="C719" s="5"/>
      <c r="D719" s="5"/>
      <c r="E719" s="5"/>
      <c r="F719" s="5"/>
      <c r="G719" s="5"/>
      <c r="H719" s="5"/>
      <c r="I719" s="5"/>
      <c r="J719" s="5"/>
      <c r="K719" s="5"/>
      <c r="L719" s="5"/>
      <c r="M719" s="5"/>
      <c r="N719" s="4" t="s">
        <v>656</v>
      </c>
      <c r="O719" s="5"/>
      <c r="P719" s="5"/>
      <c r="Q719" s="5"/>
      <c r="R719" s="5"/>
      <c r="S719" s="5"/>
      <c r="T719" s="5"/>
      <c r="U719" s="5"/>
      <c r="V719" s="5"/>
      <c r="W719" s="5"/>
      <c r="X719" s="5"/>
      <c r="Y719" s="5" t="s">
        <v>560</v>
      </c>
      <c r="Z719" s="5"/>
    </row>
    <row r="720" s="1" customFormat="1" ht="81.35" customHeight="1" spans="1:26">
      <c r="A720" s="5"/>
      <c r="B720" s="6" t="s">
        <v>911</v>
      </c>
      <c r="C720" s="7"/>
      <c r="D720" s="7"/>
      <c r="E720" s="7"/>
      <c r="F720" s="7"/>
      <c r="G720" s="7"/>
      <c r="H720" s="7"/>
      <c r="I720" s="7"/>
      <c r="J720" s="7"/>
      <c r="K720" s="7"/>
      <c r="L720" s="7"/>
      <c r="M720" s="7"/>
      <c r="N720" s="6" t="s">
        <v>864</v>
      </c>
      <c r="O720" s="7"/>
      <c r="P720" s="7"/>
      <c r="Q720" s="7"/>
      <c r="R720" s="7"/>
      <c r="S720" s="7"/>
      <c r="T720" s="7"/>
      <c r="U720" s="7"/>
      <c r="V720" s="7"/>
      <c r="W720" s="7"/>
      <c r="X720" s="7"/>
      <c r="Y720" s="7" t="s">
        <v>560</v>
      </c>
      <c r="Z720" s="7"/>
    </row>
    <row r="721" s="1" customFormat="1" ht="24.1" customHeight="1" spans="1:26">
      <c r="A721" s="6" t="s">
        <v>700</v>
      </c>
      <c r="B721" s="4" t="s">
        <v>660</v>
      </c>
      <c r="C721" s="5"/>
      <c r="D721" s="5"/>
      <c r="E721" s="5"/>
      <c r="F721" s="5"/>
      <c r="G721" s="5"/>
      <c r="H721" s="5"/>
      <c r="I721" s="5"/>
      <c r="J721" s="5"/>
      <c r="K721" s="5"/>
      <c r="L721" s="5"/>
      <c r="M721" s="5"/>
      <c r="N721" s="5"/>
      <c r="O721" s="5"/>
      <c r="P721" s="5"/>
      <c r="Q721" s="5"/>
      <c r="R721" s="5"/>
      <c r="S721" s="5"/>
      <c r="T721" s="5"/>
      <c r="U721" s="5"/>
      <c r="V721" s="5"/>
      <c r="W721" s="5"/>
      <c r="X721" s="5"/>
      <c r="Y721" s="5" t="s">
        <v>560</v>
      </c>
      <c r="Z721" s="5"/>
    </row>
    <row r="722" s="1" customFormat="1" ht="13.55" customHeight="1" spans="1:26">
      <c r="A722" s="16" t="s">
        <v>661</v>
      </c>
      <c r="B722" s="3"/>
      <c r="C722" s="3"/>
      <c r="D722" s="3"/>
      <c r="E722" s="3"/>
      <c r="F722" s="3"/>
      <c r="G722" s="3"/>
      <c r="H722" s="3"/>
      <c r="I722" s="3"/>
      <c r="J722" s="3"/>
      <c r="K722" s="3"/>
      <c r="L722" s="3"/>
      <c r="M722" s="3"/>
      <c r="N722" s="3"/>
      <c r="O722" s="3"/>
      <c r="P722" s="3"/>
      <c r="Q722" s="3"/>
      <c r="R722" s="3"/>
      <c r="S722" s="3"/>
      <c r="T722" s="3"/>
      <c r="U722" s="3"/>
      <c r="V722" s="3"/>
      <c r="W722" s="3"/>
      <c r="X722" s="3"/>
      <c r="Y722" s="3" t="s">
        <v>560</v>
      </c>
      <c r="Z722" s="3"/>
    </row>
    <row r="723" s="1" customFormat="1" ht="13.55" customHeight="1" spans="1:26">
      <c r="A723" s="6" t="s">
        <v>912</v>
      </c>
      <c r="B723" s="26" t="s">
        <v>663</v>
      </c>
      <c r="C723" s="8"/>
      <c r="D723" s="8"/>
      <c r="E723" s="26" t="s">
        <v>664</v>
      </c>
      <c r="F723" s="8"/>
      <c r="G723" s="8"/>
      <c r="H723" s="8"/>
      <c r="I723" s="26" t="s">
        <v>647</v>
      </c>
      <c r="J723" s="8"/>
      <c r="K723" s="8"/>
      <c r="L723" s="26" t="s">
        <v>649</v>
      </c>
      <c r="M723" s="8"/>
      <c r="N723" s="16" t="s">
        <v>665</v>
      </c>
      <c r="O723" s="3"/>
      <c r="P723" s="3"/>
      <c r="Q723" s="3"/>
      <c r="R723" s="3"/>
      <c r="S723" s="3"/>
      <c r="T723" s="3"/>
      <c r="U723" s="3"/>
      <c r="V723" s="3"/>
      <c r="W723" s="3"/>
      <c r="X723" s="3"/>
      <c r="Y723" s="3" t="s">
        <v>560</v>
      </c>
      <c r="Z723" s="3"/>
    </row>
    <row r="724" s="1" customFormat="1" ht="13.55" customHeight="1" spans="1:26">
      <c r="A724" s="6" t="s">
        <v>666</v>
      </c>
      <c r="B724" s="6" t="s">
        <v>667</v>
      </c>
      <c r="C724" s="7"/>
      <c r="D724" s="7"/>
      <c r="E724" s="8"/>
      <c r="F724" s="8"/>
      <c r="G724" s="8"/>
      <c r="H724" s="8"/>
      <c r="I724" s="19">
        <v>50</v>
      </c>
      <c r="J724" s="25"/>
      <c r="K724" s="25"/>
      <c r="L724" s="19">
        <v>50</v>
      </c>
      <c r="M724" s="25"/>
      <c r="N724" s="8"/>
      <c r="O724" s="8"/>
      <c r="P724" s="8"/>
      <c r="Q724" s="8"/>
      <c r="R724" s="8"/>
      <c r="S724" s="8"/>
      <c r="T724" s="8"/>
      <c r="U724" s="8"/>
      <c r="V724" s="8"/>
      <c r="W724" s="8"/>
      <c r="X724" s="8"/>
      <c r="Y724" s="8" t="s">
        <v>560</v>
      </c>
      <c r="Z724" s="8"/>
    </row>
    <row r="725" s="1" customFormat="1" ht="13.55" customHeight="1" spans="1:26">
      <c r="A725" s="6" t="s">
        <v>668</v>
      </c>
      <c r="B725" s="6" t="s">
        <v>667</v>
      </c>
      <c r="C725" s="7"/>
      <c r="D725" s="7"/>
      <c r="E725" s="8"/>
      <c r="F725" s="8"/>
      <c r="G725" s="8"/>
      <c r="H725" s="8"/>
      <c r="I725" s="19">
        <v>25</v>
      </c>
      <c r="J725" s="25"/>
      <c r="K725" s="25"/>
      <c r="L725" s="19">
        <v>25</v>
      </c>
      <c r="M725" s="25"/>
      <c r="N725" s="8"/>
      <c r="O725" s="8"/>
      <c r="P725" s="8"/>
      <c r="Q725" s="8"/>
      <c r="R725" s="8"/>
      <c r="S725" s="8"/>
      <c r="T725" s="8"/>
      <c r="U725" s="8"/>
      <c r="V725" s="8"/>
      <c r="W725" s="8"/>
      <c r="X725" s="8"/>
      <c r="Y725" s="8" t="s">
        <v>560</v>
      </c>
      <c r="Z725" s="8"/>
    </row>
    <row r="726" s="1" customFormat="1" ht="36" customHeight="1" spans="1:26">
      <c r="A726" s="6" t="s">
        <v>913</v>
      </c>
      <c r="B726" s="27">
        <v>100</v>
      </c>
      <c r="C726" s="7"/>
      <c r="D726" s="7"/>
      <c r="E726" s="27">
        <v>100</v>
      </c>
      <c r="F726" s="7"/>
      <c r="G726" s="7"/>
      <c r="H726" s="7"/>
      <c r="I726" s="19">
        <v>25</v>
      </c>
      <c r="J726" s="25"/>
      <c r="K726" s="25"/>
      <c r="L726" s="19">
        <v>25</v>
      </c>
      <c r="M726" s="25"/>
      <c r="N726" s="4" t="s">
        <v>660</v>
      </c>
      <c r="O726" s="5"/>
      <c r="P726" s="5"/>
      <c r="Q726" s="5"/>
      <c r="R726" s="5"/>
      <c r="S726" s="5"/>
      <c r="T726" s="5"/>
      <c r="U726" s="5"/>
      <c r="V726" s="5"/>
      <c r="W726" s="5"/>
      <c r="X726" s="5"/>
      <c r="Y726" s="5" t="s">
        <v>560</v>
      </c>
      <c r="Z726" s="5"/>
    </row>
    <row r="727" s="1" customFormat="1" ht="13.55" customHeight="1" spans="1:26">
      <c r="A727" s="26" t="s">
        <v>675</v>
      </c>
      <c r="B727" s="26" t="s">
        <v>667</v>
      </c>
      <c r="C727" s="8"/>
      <c r="D727" s="8"/>
      <c r="E727" s="8"/>
      <c r="F727" s="8"/>
      <c r="G727" s="8"/>
      <c r="H727" s="8"/>
      <c r="I727" s="41">
        <v>25</v>
      </c>
      <c r="J727" s="49"/>
      <c r="K727" s="49"/>
      <c r="L727" s="41">
        <v>25</v>
      </c>
      <c r="M727" s="49"/>
      <c r="N727" s="8"/>
      <c r="O727" s="8"/>
      <c r="P727" s="8"/>
      <c r="Q727" s="8"/>
      <c r="R727" s="8"/>
      <c r="S727" s="8"/>
      <c r="T727" s="8"/>
      <c r="U727" s="8"/>
      <c r="V727" s="8"/>
      <c r="W727" s="8"/>
      <c r="X727" s="8"/>
      <c r="Y727" s="8" t="s">
        <v>560</v>
      </c>
      <c r="Z727" s="8"/>
    </row>
    <row r="728" s="1" customFormat="1" ht="24" customHeight="1" spans="1:26">
      <c r="A728" s="6" t="s">
        <v>914</v>
      </c>
      <c r="B728" s="27">
        <v>100</v>
      </c>
      <c r="C728" s="7"/>
      <c r="D728" s="7"/>
      <c r="E728" s="27">
        <v>100</v>
      </c>
      <c r="F728" s="7"/>
      <c r="G728" s="7"/>
      <c r="H728" s="7"/>
      <c r="I728" s="19">
        <v>25</v>
      </c>
      <c r="J728" s="25"/>
      <c r="K728" s="25"/>
      <c r="L728" s="19">
        <v>25</v>
      </c>
      <c r="M728" s="25"/>
      <c r="N728" s="4" t="s">
        <v>660</v>
      </c>
      <c r="O728" s="5"/>
      <c r="P728" s="5"/>
      <c r="Q728" s="5"/>
      <c r="R728" s="5"/>
      <c r="S728" s="5"/>
      <c r="T728" s="5"/>
      <c r="U728" s="5"/>
      <c r="V728" s="5"/>
      <c r="W728" s="5"/>
      <c r="X728" s="5"/>
      <c r="Y728" s="5" t="s">
        <v>560</v>
      </c>
      <c r="Z728" s="5"/>
    </row>
    <row r="729" s="1" customFormat="1" ht="13.55" customHeight="1" spans="1:26">
      <c r="A729" s="26" t="s">
        <v>679</v>
      </c>
      <c r="B729" s="26" t="s">
        <v>667</v>
      </c>
      <c r="C729" s="8"/>
      <c r="D729" s="8"/>
      <c r="E729" s="8"/>
      <c r="F729" s="8"/>
      <c r="G729" s="8"/>
      <c r="H729" s="8"/>
      <c r="I729" s="41">
        <v>30</v>
      </c>
      <c r="J729" s="49"/>
      <c r="K729" s="49"/>
      <c r="L729" s="41">
        <v>30</v>
      </c>
      <c r="M729" s="49"/>
      <c r="N729" s="8"/>
      <c r="O729" s="8"/>
      <c r="P729" s="8"/>
      <c r="Q729" s="8"/>
      <c r="R729" s="8"/>
      <c r="S729" s="8"/>
      <c r="T729" s="8"/>
      <c r="U729" s="8"/>
      <c r="V729" s="8"/>
      <c r="W729" s="8"/>
      <c r="X729" s="8"/>
      <c r="Y729" s="8" t="s">
        <v>560</v>
      </c>
      <c r="Z729" s="8"/>
    </row>
    <row r="730" s="1" customFormat="1" ht="13.55" customHeight="1" spans="1:26">
      <c r="A730" s="26" t="s">
        <v>680</v>
      </c>
      <c r="B730" s="26" t="s">
        <v>667</v>
      </c>
      <c r="C730" s="8"/>
      <c r="D730" s="8"/>
      <c r="E730" s="8"/>
      <c r="F730" s="8"/>
      <c r="G730" s="8"/>
      <c r="H730" s="8"/>
      <c r="I730" s="41">
        <v>30</v>
      </c>
      <c r="J730" s="49"/>
      <c r="K730" s="49"/>
      <c r="L730" s="41">
        <v>30</v>
      </c>
      <c r="M730" s="49"/>
      <c r="N730" s="8"/>
      <c r="O730" s="8"/>
      <c r="P730" s="8"/>
      <c r="Q730" s="8"/>
      <c r="R730" s="8"/>
      <c r="S730" s="8"/>
      <c r="T730" s="8"/>
      <c r="U730" s="8"/>
      <c r="V730" s="8"/>
      <c r="W730" s="8"/>
      <c r="X730" s="8"/>
      <c r="Y730" s="8" t="s">
        <v>560</v>
      </c>
      <c r="Z730" s="8"/>
    </row>
    <row r="731" s="1" customFormat="1" ht="72" customHeight="1" spans="1:26">
      <c r="A731" s="6" t="s">
        <v>915</v>
      </c>
      <c r="B731" s="6" t="s">
        <v>822</v>
      </c>
      <c r="C731" s="7"/>
      <c r="D731" s="7"/>
      <c r="E731" s="6" t="s">
        <v>822</v>
      </c>
      <c r="F731" s="7"/>
      <c r="G731" s="7"/>
      <c r="H731" s="7"/>
      <c r="I731" s="19">
        <v>30</v>
      </c>
      <c r="J731" s="25"/>
      <c r="K731" s="25"/>
      <c r="L731" s="19">
        <v>30</v>
      </c>
      <c r="M731" s="25"/>
      <c r="N731" s="4" t="s">
        <v>660</v>
      </c>
      <c r="O731" s="5"/>
      <c r="P731" s="5"/>
      <c r="Q731" s="5"/>
      <c r="R731" s="5"/>
      <c r="S731" s="5"/>
      <c r="T731" s="5"/>
      <c r="U731" s="5"/>
      <c r="V731" s="5"/>
      <c r="W731" s="5"/>
      <c r="X731" s="5"/>
      <c r="Y731" s="5" t="s">
        <v>560</v>
      </c>
      <c r="Z731" s="5"/>
    </row>
    <row r="732" s="1" customFormat="1" ht="13.55" customHeight="1" spans="1:26">
      <c r="A732" s="26" t="s">
        <v>686</v>
      </c>
      <c r="B732" s="26" t="s">
        <v>667</v>
      </c>
      <c r="C732" s="8"/>
      <c r="D732" s="8"/>
      <c r="E732" s="8"/>
      <c r="F732" s="8"/>
      <c r="G732" s="8"/>
      <c r="H732" s="8"/>
      <c r="I732" s="41">
        <v>10</v>
      </c>
      <c r="J732" s="49"/>
      <c r="K732" s="49"/>
      <c r="L732" s="41">
        <v>10</v>
      </c>
      <c r="M732" s="49"/>
      <c r="N732" s="8"/>
      <c r="O732" s="8"/>
      <c r="P732" s="8"/>
      <c r="Q732" s="8"/>
      <c r="R732" s="8"/>
      <c r="S732" s="8"/>
      <c r="T732" s="8"/>
      <c r="U732" s="8"/>
      <c r="V732" s="8"/>
      <c r="W732" s="8"/>
      <c r="X732" s="8"/>
      <c r="Y732" s="8" t="s">
        <v>560</v>
      </c>
      <c r="Z732" s="8"/>
    </row>
    <row r="733" s="1" customFormat="1" ht="12" customHeight="1" spans="1:26">
      <c r="A733" s="6" t="s">
        <v>687</v>
      </c>
      <c r="B733" s="6" t="s">
        <v>667</v>
      </c>
      <c r="C733" s="7"/>
      <c r="D733" s="7"/>
      <c r="E733" s="8"/>
      <c r="F733" s="8"/>
      <c r="G733" s="8"/>
      <c r="H733" s="8"/>
      <c r="I733" s="19">
        <v>10</v>
      </c>
      <c r="J733" s="25"/>
      <c r="K733" s="25"/>
      <c r="L733" s="19">
        <v>10</v>
      </c>
      <c r="M733" s="25"/>
      <c r="N733" s="8"/>
      <c r="O733" s="8"/>
      <c r="P733" s="8"/>
      <c r="Q733" s="8"/>
      <c r="R733" s="8"/>
      <c r="S733" s="8"/>
      <c r="T733" s="8"/>
      <c r="U733" s="8"/>
      <c r="V733" s="8"/>
      <c r="W733" s="8"/>
      <c r="X733" s="8"/>
      <c r="Y733" s="8" t="s">
        <v>560</v>
      </c>
      <c r="Z733" s="8"/>
    </row>
    <row r="734" s="1" customFormat="1" ht="13.55" customHeight="1" spans="1:26">
      <c r="A734" s="26" t="s">
        <v>823</v>
      </c>
      <c r="B734" s="110">
        <v>85</v>
      </c>
      <c r="C734" s="8"/>
      <c r="D734" s="8"/>
      <c r="E734" s="110">
        <v>85</v>
      </c>
      <c r="F734" s="8"/>
      <c r="G734" s="8"/>
      <c r="H734" s="8"/>
      <c r="I734" s="41">
        <v>5</v>
      </c>
      <c r="J734" s="49"/>
      <c r="K734" s="49"/>
      <c r="L734" s="41">
        <v>5</v>
      </c>
      <c r="M734" s="49"/>
      <c r="N734" s="16" t="s">
        <v>660</v>
      </c>
      <c r="O734" s="3"/>
      <c r="P734" s="3"/>
      <c r="Q734" s="3"/>
      <c r="R734" s="3"/>
      <c r="S734" s="3"/>
      <c r="T734" s="3"/>
      <c r="U734" s="3"/>
      <c r="V734" s="3"/>
      <c r="W734" s="3"/>
      <c r="X734" s="3"/>
      <c r="Y734" s="3" t="s">
        <v>560</v>
      </c>
      <c r="Z734" s="3"/>
    </row>
    <row r="735" s="1" customFormat="1" ht="13.55" customHeight="1" spans="1:26">
      <c r="A735" s="26" t="s">
        <v>824</v>
      </c>
      <c r="B735" s="110">
        <v>85</v>
      </c>
      <c r="C735" s="8"/>
      <c r="D735" s="8"/>
      <c r="E735" s="110">
        <v>85</v>
      </c>
      <c r="F735" s="8"/>
      <c r="G735" s="8"/>
      <c r="H735" s="8"/>
      <c r="I735" s="41">
        <v>5</v>
      </c>
      <c r="J735" s="49"/>
      <c r="K735" s="49"/>
      <c r="L735" s="41">
        <v>5</v>
      </c>
      <c r="M735" s="49"/>
      <c r="N735" s="16" t="s">
        <v>660</v>
      </c>
      <c r="O735" s="3"/>
      <c r="P735" s="3"/>
      <c r="Q735" s="3"/>
      <c r="R735" s="3"/>
      <c r="S735" s="3"/>
      <c r="T735" s="3"/>
      <c r="U735" s="3"/>
      <c r="V735" s="3"/>
      <c r="W735" s="3"/>
      <c r="X735" s="3"/>
      <c r="Y735" s="3" t="s">
        <v>560</v>
      </c>
      <c r="Z735" s="3"/>
    </row>
    <row r="736" s="1" customFormat="1" ht="14.05" customHeight="1" spans="1:26">
      <c r="A736" s="6" t="s">
        <v>689</v>
      </c>
      <c r="B736" s="23">
        <v>100</v>
      </c>
      <c r="C736" s="7"/>
      <c r="D736" s="7"/>
      <c r="E736" s="7"/>
      <c r="F736" s="7"/>
      <c r="G736" s="7"/>
      <c r="H736" s="7"/>
      <c r="I736" s="6" t="s">
        <v>690</v>
      </c>
      <c r="J736" s="7"/>
      <c r="K736" s="7"/>
      <c r="L736" s="30">
        <v>95.73</v>
      </c>
      <c r="M736" s="7"/>
      <c r="N736" s="7"/>
      <c r="O736" s="7"/>
      <c r="P736" s="7"/>
      <c r="Q736" s="6" t="s">
        <v>691</v>
      </c>
      <c r="R736" s="7"/>
      <c r="S736" s="7"/>
      <c r="T736" s="7"/>
      <c r="U736" s="4" t="s">
        <v>692</v>
      </c>
      <c r="V736" s="5"/>
      <c r="W736" s="5"/>
      <c r="X736" s="5"/>
      <c r="Y736" s="5" t="s">
        <v>560</v>
      </c>
      <c r="Z736" s="5"/>
    </row>
    <row r="737" s="1" customFormat="1" ht="23.05" customHeight="1" spans="1:26">
      <c r="A737" s="66" t="s">
        <v>636</v>
      </c>
      <c r="B737" s="3"/>
      <c r="C737" s="3"/>
      <c r="D737" s="3"/>
      <c r="E737" s="3"/>
      <c r="F737" s="3"/>
      <c r="G737" s="3"/>
      <c r="H737" s="3"/>
      <c r="I737" s="3"/>
      <c r="J737" s="3"/>
      <c r="K737" s="3"/>
      <c r="L737" s="3"/>
      <c r="M737" s="3"/>
      <c r="N737" s="3"/>
      <c r="O737" s="3"/>
      <c r="P737" s="3"/>
      <c r="Q737" s="3"/>
      <c r="R737" s="3"/>
      <c r="S737" s="3"/>
      <c r="T737" s="3"/>
      <c r="U737" s="3"/>
      <c r="V737" s="3"/>
      <c r="W737" s="3"/>
      <c r="X737" s="3"/>
      <c r="Y737" s="3" t="s">
        <v>560</v>
      </c>
      <c r="Z737" s="3"/>
    </row>
    <row r="738" s="1" customFormat="1" ht="13.55" customHeight="1" spans="1:26">
      <c r="A738" s="4" t="s">
        <v>637</v>
      </c>
      <c r="B738" s="5"/>
      <c r="C738" s="5"/>
      <c r="D738" s="5"/>
      <c r="E738" s="36" t="s">
        <v>916</v>
      </c>
      <c r="F738" s="7"/>
      <c r="G738" s="7"/>
      <c r="H738" s="7"/>
      <c r="I738" s="7"/>
      <c r="J738" s="7"/>
      <c r="K738" s="7"/>
      <c r="L738" s="7"/>
      <c r="M738" s="7"/>
      <c r="N738" s="7"/>
      <c r="O738" s="7"/>
      <c r="P738" s="7"/>
      <c r="Q738" s="7"/>
      <c r="R738" s="7"/>
      <c r="S738" s="7"/>
      <c r="T738" s="7"/>
      <c r="U738" s="7"/>
      <c r="V738" s="7"/>
      <c r="W738" s="7"/>
      <c r="X738" s="7"/>
      <c r="Y738" s="7" t="s">
        <v>560</v>
      </c>
      <c r="Z738" s="7"/>
    </row>
    <row r="739" s="1" customFormat="1" ht="13.55" customHeight="1" spans="1:26">
      <c r="A739" s="4" t="s">
        <v>639</v>
      </c>
      <c r="B739" s="5"/>
      <c r="C739" s="5"/>
      <c r="D739" s="5"/>
      <c r="E739" s="6" t="s">
        <v>640</v>
      </c>
      <c r="F739" s="7"/>
      <c r="G739" s="7"/>
      <c r="H739" s="7"/>
      <c r="I739" s="7"/>
      <c r="J739" s="7"/>
      <c r="K739" s="7"/>
      <c r="L739" s="7"/>
      <c r="M739" s="7"/>
      <c r="N739" s="4" t="s">
        <v>641</v>
      </c>
      <c r="O739" s="5"/>
      <c r="P739" s="5"/>
      <c r="Q739" s="4" t="s">
        <v>642</v>
      </c>
      <c r="R739" s="5"/>
      <c r="S739" s="5"/>
      <c r="T739" s="5"/>
      <c r="U739" s="5"/>
      <c r="V739" s="5"/>
      <c r="W739" s="5"/>
      <c r="X739" s="5"/>
      <c r="Y739" s="5" t="s">
        <v>560</v>
      </c>
      <c r="Z739" s="5"/>
    </row>
    <row r="740" s="1" customFormat="1" ht="13.55" customHeight="1" spans="1:26">
      <c r="A740" s="4" t="s">
        <v>643</v>
      </c>
      <c r="B740" s="5"/>
      <c r="C740" s="5"/>
      <c r="D740" s="5"/>
      <c r="E740" s="9" t="s">
        <v>644</v>
      </c>
      <c r="F740" s="25"/>
      <c r="G740" s="25"/>
      <c r="H740" s="25"/>
      <c r="I740" s="25"/>
      <c r="J740" s="25"/>
      <c r="K740" s="25"/>
      <c r="L740" s="9" t="s">
        <v>645</v>
      </c>
      <c r="M740" s="25"/>
      <c r="N740" s="4" t="s">
        <v>646</v>
      </c>
      <c r="O740" s="5"/>
      <c r="P740" s="5"/>
      <c r="Q740" s="6" t="s">
        <v>647</v>
      </c>
      <c r="R740" s="7"/>
      <c r="S740" s="7"/>
      <c r="T740" s="7"/>
      <c r="U740" s="11" t="s">
        <v>648</v>
      </c>
      <c r="V740" s="7"/>
      <c r="W740" s="7"/>
      <c r="X740" s="11" t="s">
        <v>649</v>
      </c>
      <c r="Y740" s="11" t="s">
        <v>560</v>
      </c>
      <c r="Z740" s="7"/>
    </row>
    <row r="741" s="1" customFormat="1" ht="13.55" customHeight="1" spans="1:26">
      <c r="A741" s="5"/>
      <c r="B741" s="5"/>
      <c r="C741" s="5"/>
      <c r="D741" s="5"/>
      <c r="E741" s="6" t="s">
        <v>694</v>
      </c>
      <c r="F741" s="7"/>
      <c r="G741" s="7"/>
      <c r="H741" s="7"/>
      <c r="I741" s="8"/>
      <c r="J741" s="8"/>
      <c r="K741" s="8"/>
      <c r="L741" s="12">
        <v>378975.75</v>
      </c>
      <c r="M741" s="25"/>
      <c r="N741" s="13">
        <v>134713</v>
      </c>
      <c r="O741" s="5"/>
      <c r="P741" s="5"/>
      <c r="Q741" s="28">
        <v>10</v>
      </c>
      <c r="R741" s="7"/>
      <c r="S741" s="7"/>
      <c r="T741" s="7"/>
      <c r="U741" s="14">
        <v>0.36</v>
      </c>
      <c r="V741" s="7"/>
      <c r="W741" s="7"/>
      <c r="X741" s="33">
        <v>3.55</v>
      </c>
      <c r="Y741" s="33">
        <v>3.55</v>
      </c>
      <c r="Z741" s="7"/>
    </row>
    <row r="742" s="1" customFormat="1" ht="24.1" customHeight="1" spans="1:26">
      <c r="A742" s="5"/>
      <c r="B742" s="5"/>
      <c r="C742" s="5"/>
      <c r="D742" s="5"/>
      <c r="E742" s="6" t="s">
        <v>749</v>
      </c>
      <c r="F742" s="7"/>
      <c r="G742" s="7"/>
      <c r="H742" s="7"/>
      <c r="I742" s="8"/>
      <c r="J742" s="8"/>
      <c r="K742" s="8"/>
      <c r="L742" s="12">
        <v>378975.75</v>
      </c>
      <c r="M742" s="25"/>
      <c r="N742" s="13">
        <v>134713</v>
      </c>
      <c r="O742" s="5"/>
      <c r="P742" s="5"/>
      <c r="Q742" s="8"/>
      <c r="R742" s="8"/>
      <c r="S742" s="8"/>
      <c r="T742" s="8"/>
      <c r="U742" s="8"/>
      <c r="V742" s="8"/>
      <c r="W742" s="8"/>
      <c r="X742" s="8"/>
      <c r="Y742" s="8" t="s">
        <v>560</v>
      </c>
      <c r="Z742" s="8"/>
    </row>
    <row r="743" s="1" customFormat="1" ht="13.55" customHeight="1" spans="1:26">
      <c r="A743" s="5"/>
      <c r="B743" s="5"/>
      <c r="C743" s="5"/>
      <c r="D743" s="5"/>
      <c r="E743" s="26" t="s">
        <v>696</v>
      </c>
      <c r="F743" s="8"/>
      <c r="G743" s="8"/>
      <c r="H743" s="8"/>
      <c r="I743" s="8"/>
      <c r="J743" s="8"/>
      <c r="K743" s="8"/>
      <c r="L743" s="8"/>
      <c r="M743" s="8"/>
      <c r="N743" s="8"/>
      <c r="O743" s="8"/>
      <c r="P743" s="8"/>
      <c r="Q743" s="8"/>
      <c r="R743" s="8"/>
      <c r="S743" s="8"/>
      <c r="T743" s="8"/>
      <c r="U743" s="8"/>
      <c r="V743" s="8"/>
      <c r="W743" s="8"/>
      <c r="X743" s="8"/>
      <c r="Y743" s="8" t="s">
        <v>560</v>
      </c>
      <c r="Z743" s="8"/>
    </row>
    <row r="744" s="1" customFormat="1" ht="13.55" customHeight="1" spans="1:26">
      <c r="A744" s="5"/>
      <c r="B744" s="5"/>
      <c r="C744" s="5"/>
      <c r="D744" s="5"/>
      <c r="E744" s="26" t="s">
        <v>697</v>
      </c>
      <c r="F744" s="8"/>
      <c r="G744" s="8"/>
      <c r="H744" s="8"/>
      <c r="I744" s="8"/>
      <c r="J744" s="8"/>
      <c r="K744" s="8"/>
      <c r="L744" s="8"/>
      <c r="M744" s="8"/>
      <c r="N744" s="8"/>
      <c r="O744" s="8"/>
      <c r="P744" s="8"/>
      <c r="Q744" s="8"/>
      <c r="R744" s="8"/>
      <c r="S744" s="8"/>
      <c r="T744" s="8"/>
      <c r="U744" s="8"/>
      <c r="V744" s="8"/>
      <c r="W744" s="8"/>
      <c r="X744" s="8"/>
      <c r="Y744" s="8" t="s">
        <v>560</v>
      </c>
      <c r="Z744" s="8"/>
    </row>
    <row r="745" s="1" customFormat="1" ht="13.55" customHeight="1" spans="1:26">
      <c r="A745" s="4" t="s">
        <v>654</v>
      </c>
      <c r="B745" s="4" t="s">
        <v>655</v>
      </c>
      <c r="C745" s="5"/>
      <c r="D745" s="5"/>
      <c r="E745" s="5"/>
      <c r="F745" s="5"/>
      <c r="G745" s="5"/>
      <c r="H745" s="5"/>
      <c r="I745" s="5"/>
      <c r="J745" s="5"/>
      <c r="K745" s="5"/>
      <c r="L745" s="5"/>
      <c r="M745" s="5"/>
      <c r="N745" s="4" t="s">
        <v>656</v>
      </c>
      <c r="O745" s="5"/>
      <c r="P745" s="5"/>
      <c r="Q745" s="5"/>
      <c r="R745" s="5"/>
      <c r="S745" s="5"/>
      <c r="T745" s="5"/>
      <c r="U745" s="5"/>
      <c r="V745" s="5"/>
      <c r="W745" s="5"/>
      <c r="X745" s="5"/>
      <c r="Y745" s="5" t="s">
        <v>560</v>
      </c>
      <c r="Z745" s="5"/>
    </row>
    <row r="746" s="1" customFormat="1" ht="39.1" customHeight="1" spans="1:26">
      <c r="A746" s="5"/>
      <c r="B746" s="16" t="s">
        <v>917</v>
      </c>
      <c r="C746" s="3"/>
      <c r="D746" s="3"/>
      <c r="E746" s="3"/>
      <c r="F746" s="3"/>
      <c r="G746" s="3"/>
      <c r="H746" s="3"/>
      <c r="I746" s="3"/>
      <c r="J746" s="3"/>
      <c r="K746" s="3"/>
      <c r="L746" s="3"/>
      <c r="M746" s="3"/>
      <c r="N746" s="26" t="s">
        <v>918</v>
      </c>
      <c r="O746" s="8"/>
      <c r="P746" s="8"/>
      <c r="Q746" s="8"/>
      <c r="R746" s="8"/>
      <c r="S746" s="8"/>
      <c r="T746" s="8"/>
      <c r="U746" s="8"/>
      <c r="V746" s="8"/>
      <c r="W746" s="8"/>
      <c r="X746" s="8"/>
      <c r="Y746" s="8" t="s">
        <v>560</v>
      </c>
      <c r="Z746" s="8"/>
    </row>
    <row r="747" s="1" customFormat="1" ht="34.1" customHeight="1" spans="1:26">
      <c r="A747" s="6" t="s">
        <v>700</v>
      </c>
      <c r="B747" s="4" t="s">
        <v>660</v>
      </c>
      <c r="C747" s="5"/>
      <c r="D747" s="5"/>
      <c r="E747" s="5"/>
      <c r="F747" s="5"/>
      <c r="G747" s="5"/>
      <c r="H747" s="5"/>
      <c r="I747" s="5"/>
      <c r="J747" s="5"/>
      <c r="K747" s="5"/>
      <c r="L747" s="5"/>
      <c r="M747" s="5"/>
      <c r="N747" s="5"/>
      <c r="O747" s="5"/>
      <c r="P747" s="5"/>
      <c r="Q747" s="5"/>
      <c r="R747" s="5"/>
      <c r="S747" s="5"/>
      <c r="T747" s="5"/>
      <c r="U747" s="5"/>
      <c r="V747" s="5"/>
      <c r="W747" s="5"/>
      <c r="X747" s="5"/>
      <c r="Y747" s="5" t="s">
        <v>560</v>
      </c>
      <c r="Z747" s="5"/>
    </row>
    <row r="748" s="1" customFormat="1" ht="13.55" customHeight="1" spans="1:26">
      <c r="A748" s="16" t="s">
        <v>661</v>
      </c>
      <c r="B748" s="3"/>
      <c r="C748" s="3"/>
      <c r="D748" s="3"/>
      <c r="E748" s="3"/>
      <c r="F748" s="3"/>
      <c r="G748" s="3"/>
      <c r="H748" s="3"/>
      <c r="I748" s="3"/>
      <c r="J748" s="3"/>
      <c r="K748" s="3"/>
      <c r="L748" s="3"/>
      <c r="M748" s="3"/>
      <c r="N748" s="3"/>
      <c r="O748" s="3"/>
      <c r="P748" s="3"/>
      <c r="Q748" s="3"/>
      <c r="R748" s="3"/>
      <c r="S748" s="3"/>
      <c r="T748" s="3"/>
      <c r="U748" s="3"/>
      <c r="V748" s="3"/>
      <c r="W748" s="3"/>
      <c r="X748" s="3"/>
      <c r="Y748" s="3" t="s">
        <v>560</v>
      </c>
      <c r="Z748" s="3"/>
    </row>
    <row r="749" s="1" customFormat="1" ht="12" customHeight="1" spans="1:26">
      <c r="A749" s="6" t="s">
        <v>662</v>
      </c>
      <c r="B749" s="6" t="s">
        <v>663</v>
      </c>
      <c r="C749" s="7"/>
      <c r="D749" s="7"/>
      <c r="E749" s="6" t="s">
        <v>664</v>
      </c>
      <c r="F749" s="7"/>
      <c r="G749" s="7"/>
      <c r="H749" s="7"/>
      <c r="I749" s="6" t="s">
        <v>647</v>
      </c>
      <c r="J749" s="7"/>
      <c r="K749" s="7"/>
      <c r="L749" s="6" t="s">
        <v>649</v>
      </c>
      <c r="M749" s="7"/>
      <c r="N749" s="4" t="s">
        <v>665</v>
      </c>
      <c r="O749" s="5"/>
      <c r="P749" s="5"/>
      <c r="Q749" s="5"/>
      <c r="R749" s="5"/>
      <c r="S749" s="5"/>
      <c r="T749" s="5"/>
      <c r="U749" s="5"/>
      <c r="V749" s="5"/>
      <c r="W749" s="5"/>
      <c r="X749" s="5"/>
      <c r="Y749" s="5" t="s">
        <v>560</v>
      </c>
      <c r="Z749" s="5"/>
    </row>
    <row r="750" s="1" customFormat="1" ht="24.1" customHeight="1" spans="1:26">
      <c r="A750" s="6" t="s">
        <v>666</v>
      </c>
      <c r="B750" s="6" t="s">
        <v>667</v>
      </c>
      <c r="C750" s="7"/>
      <c r="D750" s="7"/>
      <c r="E750" s="8"/>
      <c r="F750" s="8"/>
      <c r="G750" s="8"/>
      <c r="H750" s="8"/>
      <c r="I750" s="45">
        <v>50</v>
      </c>
      <c r="J750" s="25"/>
      <c r="K750" s="25"/>
      <c r="L750" s="19">
        <v>50</v>
      </c>
      <c r="M750" s="25"/>
      <c r="N750" s="8"/>
      <c r="O750" s="8"/>
      <c r="P750" s="8"/>
      <c r="Q750" s="8"/>
      <c r="R750" s="8"/>
      <c r="S750" s="8"/>
      <c r="T750" s="8"/>
      <c r="U750" s="8"/>
      <c r="V750" s="8"/>
      <c r="W750" s="8"/>
      <c r="X750" s="8"/>
      <c r="Y750" s="8" t="s">
        <v>560</v>
      </c>
      <c r="Z750" s="8"/>
    </row>
    <row r="751" s="1" customFormat="1" ht="24.1" customHeight="1" spans="1:26">
      <c r="A751" s="6" t="s">
        <v>668</v>
      </c>
      <c r="B751" s="6" t="s">
        <v>667</v>
      </c>
      <c r="C751" s="7"/>
      <c r="D751" s="7"/>
      <c r="E751" s="8"/>
      <c r="F751" s="8"/>
      <c r="G751" s="8"/>
      <c r="H751" s="8"/>
      <c r="I751" s="45">
        <v>15</v>
      </c>
      <c r="J751" s="25"/>
      <c r="K751" s="25"/>
      <c r="L751" s="19">
        <v>15</v>
      </c>
      <c r="M751" s="25"/>
      <c r="N751" s="8"/>
      <c r="O751" s="8"/>
      <c r="P751" s="8"/>
      <c r="Q751" s="8"/>
      <c r="R751" s="8"/>
      <c r="S751" s="8"/>
      <c r="T751" s="8"/>
      <c r="U751" s="8"/>
      <c r="V751" s="8"/>
      <c r="W751" s="8"/>
      <c r="X751" s="8"/>
      <c r="Y751" s="8" t="s">
        <v>560</v>
      </c>
      <c r="Z751" s="8"/>
    </row>
    <row r="752" s="1" customFormat="1" ht="24.1" customHeight="1" spans="1:26">
      <c r="A752" s="6" t="s">
        <v>919</v>
      </c>
      <c r="B752" s="27">
        <v>5</v>
      </c>
      <c r="C752" s="7"/>
      <c r="D752" s="7"/>
      <c r="E752" s="27">
        <v>5</v>
      </c>
      <c r="F752" s="7"/>
      <c r="G752" s="7"/>
      <c r="H752" s="7"/>
      <c r="I752" s="45">
        <v>15</v>
      </c>
      <c r="J752" s="25"/>
      <c r="K752" s="25"/>
      <c r="L752" s="19">
        <v>15</v>
      </c>
      <c r="M752" s="25"/>
      <c r="N752" s="4" t="s">
        <v>660</v>
      </c>
      <c r="O752" s="5"/>
      <c r="P752" s="5"/>
      <c r="Q752" s="5"/>
      <c r="R752" s="5"/>
      <c r="S752" s="5"/>
      <c r="T752" s="5"/>
      <c r="U752" s="5"/>
      <c r="V752" s="5"/>
      <c r="W752" s="5"/>
      <c r="X752" s="5"/>
      <c r="Y752" s="5" t="s">
        <v>560</v>
      </c>
      <c r="Z752" s="5"/>
    </row>
    <row r="753" s="1" customFormat="1" ht="24.1" customHeight="1" spans="1:26">
      <c r="A753" s="6" t="s">
        <v>673</v>
      </c>
      <c r="B753" s="6" t="s">
        <v>667</v>
      </c>
      <c r="C753" s="7"/>
      <c r="D753" s="7"/>
      <c r="E753" s="8"/>
      <c r="F753" s="8"/>
      <c r="G753" s="8"/>
      <c r="H753" s="8"/>
      <c r="I753" s="45">
        <v>15</v>
      </c>
      <c r="J753" s="25"/>
      <c r="K753" s="25"/>
      <c r="L753" s="19">
        <v>15</v>
      </c>
      <c r="M753" s="25"/>
      <c r="N753" s="8"/>
      <c r="O753" s="8"/>
      <c r="P753" s="8"/>
      <c r="Q753" s="8"/>
      <c r="R753" s="8"/>
      <c r="S753" s="8"/>
      <c r="T753" s="8"/>
      <c r="U753" s="8"/>
      <c r="V753" s="8"/>
      <c r="W753" s="8"/>
      <c r="X753" s="8"/>
      <c r="Y753" s="8" t="s">
        <v>560</v>
      </c>
      <c r="Z753" s="8"/>
    </row>
    <row r="754" s="1" customFormat="1" ht="24.1" customHeight="1" spans="1:26">
      <c r="A754" s="6" t="s">
        <v>920</v>
      </c>
      <c r="B754" s="27">
        <v>100</v>
      </c>
      <c r="C754" s="7"/>
      <c r="D754" s="7"/>
      <c r="E754" s="27">
        <v>100</v>
      </c>
      <c r="F754" s="7"/>
      <c r="G754" s="7"/>
      <c r="H754" s="7"/>
      <c r="I754" s="45">
        <v>15</v>
      </c>
      <c r="J754" s="25"/>
      <c r="K754" s="25"/>
      <c r="L754" s="19">
        <v>15</v>
      </c>
      <c r="M754" s="25"/>
      <c r="N754" s="4" t="s">
        <v>660</v>
      </c>
      <c r="O754" s="5"/>
      <c r="P754" s="5"/>
      <c r="Q754" s="5"/>
      <c r="R754" s="5"/>
      <c r="S754" s="5"/>
      <c r="T754" s="5"/>
      <c r="U754" s="5"/>
      <c r="V754" s="5"/>
      <c r="W754" s="5"/>
      <c r="X754" s="5"/>
      <c r="Y754" s="5" t="s">
        <v>560</v>
      </c>
      <c r="Z754" s="5"/>
    </row>
    <row r="755" s="1" customFormat="1" ht="24.1" customHeight="1" spans="1:26">
      <c r="A755" s="6" t="s">
        <v>675</v>
      </c>
      <c r="B755" s="6" t="s">
        <v>667</v>
      </c>
      <c r="C755" s="7"/>
      <c r="D755" s="7"/>
      <c r="E755" s="8"/>
      <c r="F755" s="8"/>
      <c r="G755" s="8"/>
      <c r="H755" s="8"/>
      <c r="I755" s="45">
        <v>10</v>
      </c>
      <c r="J755" s="25"/>
      <c r="K755" s="25"/>
      <c r="L755" s="19">
        <v>10</v>
      </c>
      <c r="M755" s="25"/>
      <c r="N755" s="8"/>
      <c r="O755" s="8"/>
      <c r="P755" s="8"/>
      <c r="Q755" s="8"/>
      <c r="R755" s="8"/>
      <c r="S755" s="8"/>
      <c r="T755" s="8"/>
      <c r="U755" s="8"/>
      <c r="V755" s="8"/>
      <c r="W755" s="8"/>
      <c r="X755" s="8"/>
      <c r="Y755" s="8" t="s">
        <v>560</v>
      </c>
      <c r="Z755" s="8"/>
    </row>
    <row r="756" s="1" customFormat="1" ht="24.1" customHeight="1" spans="1:26">
      <c r="A756" s="6" t="s">
        <v>784</v>
      </c>
      <c r="B756" s="28">
        <v>1</v>
      </c>
      <c r="C756" s="7"/>
      <c r="D756" s="7"/>
      <c r="E756" s="28">
        <v>1</v>
      </c>
      <c r="F756" s="7"/>
      <c r="G756" s="7"/>
      <c r="H756" s="7"/>
      <c r="I756" s="45">
        <v>10</v>
      </c>
      <c r="J756" s="25"/>
      <c r="K756" s="25"/>
      <c r="L756" s="19">
        <v>10</v>
      </c>
      <c r="M756" s="25"/>
      <c r="N756" s="4" t="s">
        <v>660</v>
      </c>
      <c r="O756" s="5"/>
      <c r="P756" s="5"/>
      <c r="Q756" s="5"/>
      <c r="R756" s="5"/>
      <c r="S756" s="5"/>
      <c r="T756" s="5"/>
      <c r="U756" s="5"/>
      <c r="V756" s="5"/>
      <c r="W756" s="5"/>
      <c r="X756" s="5"/>
      <c r="Y756" s="5" t="s">
        <v>560</v>
      </c>
      <c r="Z756" s="5"/>
    </row>
    <row r="757" s="1" customFormat="1" ht="24.1" customHeight="1" spans="1:26">
      <c r="A757" s="6" t="s">
        <v>677</v>
      </c>
      <c r="B757" s="6" t="s">
        <v>667</v>
      </c>
      <c r="C757" s="7"/>
      <c r="D757" s="7"/>
      <c r="E757" s="8"/>
      <c r="F757" s="8"/>
      <c r="G757" s="8"/>
      <c r="H757" s="8"/>
      <c r="I757" s="45">
        <v>10</v>
      </c>
      <c r="J757" s="25"/>
      <c r="K757" s="25"/>
      <c r="L757" s="19">
        <v>10</v>
      </c>
      <c r="M757" s="25"/>
      <c r="N757" s="8"/>
      <c r="O757" s="8"/>
      <c r="P757" s="8"/>
      <c r="Q757" s="8"/>
      <c r="R757" s="8"/>
      <c r="S757" s="8"/>
      <c r="T757" s="8"/>
      <c r="U757" s="8"/>
      <c r="V757" s="8"/>
      <c r="W757" s="8"/>
      <c r="X757" s="8"/>
      <c r="Y757" s="8" t="s">
        <v>560</v>
      </c>
      <c r="Z757" s="8"/>
    </row>
    <row r="758" s="1" customFormat="1" ht="19.2" customHeight="1" spans="1:26">
      <c r="A758" s="6" t="s">
        <v>678</v>
      </c>
      <c r="B758" s="27">
        <v>134713</v>
      </c>
      <c r="C758" s="7"/>
      <c r="D758" s="7"/>
      <c r="E758" s="27">
        <v>134713</v>
      </c>
      <c r="F758" s="7"/>
      <c r="G758" s="7"/>
      <c r="H758" s="7"/>
      <c r="I758" s="45">
        <v>10</v>
      </c>
      <c r="J758" s="25"/>
      <c r="K758" s="25"/>
      <c r="L758" s="19">
        <v>10</v>
      </c>
      <c r="M758" s="25"/>
      <c r="N758" s="4" t="s">
        <v>660</v>
      </c>
      <c r="O758" s="5"/>
      <c r="P758" s="5"/>
      <c r="Q758" s="5"/>
      <c r="R758" s="5"/>
      <c r="S758" s="5"/>
      <c r="T758" s="5"/>
      <c r="U758" s="5"/>
      <c r="V758" s="5"/>
      <c r="W758" s="5"/>
      <c r="X758" s="5"/>
      <c r="Y758" s="5" t="s">
        <v>560</v>
      </c>
      <c r="Z758" s="5"/>
    </row>
    <row r="759" s="1" customFormat="1" ht="24.1" customHeight="1" spans="1:26">
      <c r="A759" s="6" t="s">
        <v>679</v>
      </c>
      <c r="B759" s="6" t="s">
        <v>667</v>
      </c>
      <c r="C759" s="7"/>
      <c r="D759" s="7"/>
      <c r="E759" s="8"/>
      <c r="F759" s="8"/>
      <c r="G759" s="8"/>
      <c r="H759" s="8"/>
      <c r="I759" s="45">
        <v>30</v>
      </c>
      <c r="J759" s="25"/>
      <c r="K759" s="25"/>
      <c r="L759" s="19">
        <v>30</v>
      </c>
      <c r="M759" s="25"/>
      <c r="N759" s="8"/>
      <c r="O759" s="8"/>
      <c r="P759" s="8"/>
      <c r="Q759" s="8"/>
      <c r="R759" s="8"/>
      <c r="S759" s="8"/>
      <c r="T759" s="8"/>
      <c r="U759" s="8"/>
      <c r="V759" s="8"/>
      <c r="W759" s="8"/>
      <c r="X759" s="8"/>
      <c r="Y759" s="8" t="s">
        <v>560</v>
      </c>
      <c r="Z759" s="8"/>
    </row>
    <row r="760" s="1" customFormat="1" ht="24.1" customHeight="1" spans="1:26">
      <c r="A760" s="6" t="s">
        <v>683</v>
      </c>
      <c r="B760" s="6" t="s">
        <v>667</v>
      </c>
      <c r="C760" s="7"/>
      <c r="D760" s="7"/>
      <c r="E760" s="8"/>
      <c r="F760" s="8"/>
      <c r="G760" s="8"/>
      <c r="H760" s="8"/>
      <c r="I760" s="45">
        <v>30</v>
      </c>
      <c r="J760" s="25"/>
      <c r="K760" s="25"/>
      <c r="L760" s="19">
        <v>30</v>
      </c>
      <c r="M760" s="25"/>
      <c r="N760" s="8"/>
      <c r="O760" s="8"/>
      <c r="P760" s="8"/>
      <c r="Q760" s="8"/>
      <c r="R760" s="8"/>
      <c r="S760" s="8"/>
      <c r="T760" s="8"/>
      <c r="U760" s="8"/>
      <c r="V760" s="8"/>
      <c r="W760" s="8"/>
      <c r="X760" s="8"/>
      <c r="Y760" s="8" t="s">
        <v>560</v>
      </c>
      <c r="Z760" s="8"/>
    </row>
    <row r="761" s="1" customFormat="1" ht="33.1" customHeight="1" spans="1:26">
      <c r="A761" s="6" t="s">
        <v>921</v>
      </c>
      <c r="B761" s="27">
        <v>100</v>
      </c>
      <c r="C761" s="7"/>
      <c r="D761" s="7"/>
      <c r="E761" s="27">
        <v>100</v>
      </c>
      <c r="F761" s="7"/>
      <c r="G761" s="7"/>
      <c r="H761" s="7"/>
      <c r="I761" s="45">
        <v>30</v>
      </c>
      <c r="J761" s="25"/>
      <c r="K761" s="25"/>
      <c r="L761" s="19">
        <v>30</v>
      </c>
      <c r="M761" s="25"/>
      <c r="N761" s="4" t="s">
        <v>660</v>
      </c>
      <c r="O761" s="5"/>
      <c r="P761" s="5"/>
      <c r="Q761" s="5"/>
      <c r="R761" s="5"/>
      <c r="S761" s="5"/>
      <c r="T761" s="5"/>
      <c r="U761" s="5"/>
      <c r="V761" s="5"/>
      <c r="W761" s="5"/>
      <c r="X761" s="5"/>
      <c r="Y761" s="5" t="s">
        <v>560</v>
      </c>
      <c r="Z761" s="5"/>
    </row>
    <row r="762" s="1" customFormat="1" ht="24.1" customHeight="1" spans="1:26">
      <c r="A762" s="6" t="s">
        <v>686</v>
      </c>
      <c r="B762" s="6" t="s">
        <v>667</v>
      </c>
      <c r="C762" s="7"/>
      <c r="D762" s="7"/>
      <c r="E762" s="8"/>
      <c r="F762" s="8"/>
      <c r="G762" s="8"/>
      <c r="H762" s="8"/>
      <c r="I762" s="45">
        <v>10</v>
      </c>
      <c r="J762" s="25"/>
      <c r="K762" s="25"/>
      <c r="L762" s="19">
        <v>10</v>
      </c>
      <c r="M762" s="25"/>
      <c r="N762" s="8"/>
      <c r="O762" s="8"/>
      <c r="P762" s="8"/>
      <c r="Q762" s="8"/>
      <c r="R762" s="8"/>
      <c r="S762" s="8"/>
      <c r="T762" s="8"/>
      <c r="U762" s="8"/>
      <c r="V762" s="8"/>
      <c r="W762" s="8"/>
      <c r="X762" s="8"/>
      <c r="Y762" s="8" t="s">
        <v>560</v>
      </c>
      <c r="Z762" s="8"/>
    </row>
    <row r="763" s="1" customFormat="1" ht="13.2" customHeight="1" spans="1:26">
      <c r="A763" s="6" t="s">
        <v>687</v>
      </c>
      <c r="B763" s="6" t="s">
        <v>667</v>
      </c>
      <c r="C763" s="7"/>
      <c r="D763" s="7"/>
      <c r="E763" s="8"/>
      <c r="F763" s="8"/>
      <c r="G763" s="8"/>
      <c r="H763" s="8"/>
      <c r="I763" s="45">
        <v>10</v>
      </c>
      <c r="J763" s="25"/>
      <c r="K763" s="25"/>
      <c r="L763" s="19">
        <v>10</v>
      </c>
      <c r="M763" s="25"/>
      <c r="N763" s="8"/>
      <c r="O763" s="8"/>
      <c r="P763" s="8"/>
      <c r="Q763" s="8"/>
      <c r="R763" s="8"/>
      <c r="S763" s="8"/>
      <c r="T763" s="8"/>
      <c r="U763" s="8"/>
      <c r="V763" s="8"/>
      <c r="W763" s="8"/>
      <c r="X763" s="8"/>
      <c r="Y763" s="8" t="s">
        <v>560</v>
      </c>
      <c r="Z763" s="8"/>
    </row>
    <row r="764" s="1" customFormat="1" ht="24.1" customHeight="1" spans="1:26">
      <c r="A764" s="6" t="s">
        <v>922</v>
      </c>
      <c r="B764" s="27">
        <v>90</v>
      </c>
      <c r="C764" s="7"/>
      <c r="D764" s="7"/>
      <c r="E764" s="27">
        <v>90</v>
      </c>
      <c r="F764" s="7"/>
      <c r="G764" s="7"/>
      <c r="H764" s="7"/>
      <c r="I764" s="45">
        <v>10</v>
      </c>
      <c r="J764" s="25"/>
      <c r="K764" s="25"/>
      <c r="L764" s="19">
        <v>10</v>
      </c>
      <c r="M764" s="25"/>
      <c r="N764" s="4" t="s">
        <v>660</v>
      </c>
      <c r="O764" s="5"/>
      <c r="P764" s="5"/>
      <c r="Q764" s="5"/>
      <c r="R764" s="5"/>
      <c r="S764" s="5"/>
      <c r="T764" s="5"/>
      <c r="U764" s="5"/>
      <c r="V764" s="5"/>
      <c r="W764" s="5"/>
      <c r="X764" s="5"/>
      <c r="Y764" s="5" t="s">
        <v>560</v>
      </c>
      <c r="Z764" s="5"/>
    </row>
    <row r="765" s="1" customFormat="1" ht="14.05" customHeight="1" spans="1:26">
      <c r="A765" s="6" t="s">
        <v>689</v>
      </c>
      <c r="B765" s="23">
        <v>100</v>
      </c>
      <c r="C765" s="7"/>
      <c r="D765" s="7"/>
      <c r="E765" s="7"/>
      <c r="F765" s="7"/>
      <c r="G765" s="7"/>
      <c r="H765" s="7"/>
      <c r="I765" s="6" t="s">
        <v>690</v>
      </c>
      <c r="J765" s="7"/>
      <c r="K765" s="7"/>
      <c r="L765" s="24">
        <v>93.55</v>
      </c>
      <c r="M765" s="7"/>
      <c r="N765" s="7"/>
      <c r="O765" s="7"/>
      <c r="P765" s="7"/>
      <c r="Q765" s="6" t="s">
        <v>691</v>
      </c>
      <c r="R765" s="7"/>
      <c r="S765" s="7"/>
      <c r="T765" s="7"/>
      <c r="U765" s="4" t="s">
        <v>692</v>
      </c>
      <c r="V765" s="5"/>
      <c r="W765" s="5"/>
      <c r="X765" s="5"/>
      <c r="Y765" s="5" t="s">
        <v>560</v>
      </c>
      <c r="Z765" s="5"/>
    </row>
    <row r="766" s="1" customFormat="1" ht="23.05" customHeight="1" spans="1:26">
      <c r="A766" s="66" t="s">
        <v>636</v>
      </c>
      <c r="B766" s="3"/>
      <c r="C766" s="3"/>
      <c r="D766" s="3"/>
      <c r="E766" s="3"/>
      <c r="F766" s="3"/>
      <c r="G766" s="3"/>
      <c r="H766" s="3"/>
      <c r="I766" s="3"/>
      <c r="J766" s="3"/>
      <c r="K766" s="3"/>
      <c r="L766" s="3"/>
      <c r="M766" s="3"/>
      <c r="N766" s="3"/>
      <c r="O766" s="3"/>
      <c r="P766" s="3"/>
      <c r="Q766" s="3"/>
      <c r="R766" s="3"/>
      <c r="S766" s="3"/>
      <c r="T766" s="3"/>
      <c r="U766" s="3"/>
      <c r="V766" s="3"/>
      <c r="W766" s="3"/>
      <c r="X766" s="3"/>
      <c r="Y766" s="3" t="s">
        <v>560</v>
      </c>
      <c r="Z766" s="3"/>
    </row>
    <row r="767" s="1" customFormat="1" ht="13.55" customHeight="1" spans="1:26">
      <c r="A767" s="4" t="s">
        <v>637</v>
      </c>
      <c r="B767" s="5"/>
      <c r="C767" s="5"/>
      <c r="D767" s="5"/>
      <c r="E767" s="6" t="s">
        <v>923</v>
      </c>
      <c r="F767" s="7"/>
      <c r="G767" s="7"/>
      <c r="H767" s="7"/>
      <c r="I767" s="7"/>
      <c r="J767" s="7"/>
      <c r="K767" s="7"/>
      <c r="L767" s="7"/>
      <c r="M767" s="7"/>
      <c r="N767" s="7"/>
      <c r="O767" s="7"/>
      <c r="P767" s="7"/>
      <c r="Q767" s="7"/>
      <c r="R767" s="7"/>
      <c r="S767" s="7"/>
      <c r="T767" s="7"/>
      <c r="U767" s="7"/>
      <c r="V767" s="7"/>
      <c r="W767" s="7"/>
      <c r="X767" s="7"/>
      <c r="Y767" s="7" t="s">
        <v>560</v>
      </c>
      <c r="Z767" s="7"/>
    </row>
    <row r="768" s="1" customFormat="1" ht="13.55" customHeight="1" spans="1:26">
      <c r="A768" s="4" t="s">
        <v>639</v>
      </c>
      <c r="B768" s="5"/>
      <c r="C768" s="5"/>
      <c r="D768" s="5"/>
      <c r="E768" s="6" t="s">
        <v>640</v>
      </c>
      <c r="F768" s="7"/>
      <c r="G768" s="7"/>
      <c r="H768" s="7"/>
      <c r="I768" s="7"/>
      <c r="J768" s="7"/>
      <c r="K768" s="7"/>
      <c r="L768" s="7"/>
      <c r="M768" s="7"/>
      <c r="N768" s="4" t="s">
        <v>641</v>
      </c>
      <c r="O768" s="5"/>
      <c r="P768" s="5"/>
      <c r="Q768" s="9" t="s">
        <v>642</v>
      </c>
      <c r="R768" s="25"/>
      <c r="S768" s="25"/>
      <c r="T768" s="25"/>
      <c r="U768" s="25"/>
      <c r="V768" s="25"/>
      <c r="W768" s="25"/>
      <c r="X768" s="25"/>
      <c r="Y768" s="25" t="s">
        <v>560</v>
      </c>
      <c r="Z768" s="25"/>
    </row>
    <row r="769" s="1" customFormat="1" ht="13.55" customHeight="1" spans="1:26">
      <c r="A769" s="4" t="s">
        <v>643</v>
      </c>
      <c r="B769" s="5"/>
      <c r="C769" s="5"/>
      <c r="D769" s="5"/>
      <c r="E769" s="9" t="s">
        <v>644</v>
      </c>
      <c r="F769" s="25"/>
      <c r="G769" s="25"/>
      <c r="H769" s="25"/>
      <c r="I769" s="25"/>
      <c r="J769" s="25"/>
      <c r="K769" s="25"/>
      <c r="L769" s="9" t="s">
        <v>645</v>
      </c>
      <c r="M769" s="25"/>
      <c r="N769" s="4" t="s">
        <v>646</v>
      </c>
      <c r="O769" s="5"/>
      <c r="P769" s="5"/>
      <c r="Q769" s="4" t="s">
        <v>647</v>
      </c>
      <c r="R769" s="5"/>
      <c r="S769" s="5"/>
      <c r="T769" s="5"/>
      <c r="U769" s="10" t="s">
        <v>648</v>
      </c>
      <c r="V769" s="7"/>
      <c r="W769" s="7"/>
      <c r="X769" s="11" t="s">
        <v>649</v>
      </c>
      <c r="Y769" s="11" t="s">
        <v>560</v>
      </c>
      <c r="Z769" s="7"/>
    </row>
    <row r="770" s="1" customFormat="1" ht="13.55" customHeight="1" spans="1:26">
      <c r="A770" s="5"/>
      <c r="B770" s="5"/>
      <c r="C770" s="5"/>
      <c r="D770" s="5"/>
      <c r="E770" s="6" t="s">
        <v>694</v>
      </c>
      <c r="F770" s="7"/>
      <c r="G770" s="7"/>
      <c r="H770" s="7"/>
      <c r="I770" s="8"/>
      <c r="J770" s="8"/>
      <c r="K770" s="8"/>
      <c r="L770" s="12">
        <v>287004.34</v>
      </c>
      <c r="M770" s="25"/>
      <c r="N770" s="13">
        <v>172199</v>
      </c>
      <c r="O770" s="5"/>
      <c r="P770" s="5"/>
      <c r="Q770" s="20">
        <v>10</v>
      </c>
      <c r="R770" s="5"/>
      <c r="S770" s="5"/>
      <c r="T770" s="5"/>
      <c r="U770" s="14">
        <v>0.6</v>
      </c>
      <c r="V770" s="7"/>
      <c r="W770" s="7"/>
      <c r="X770" s="33">
        <v>6</v>
      </c>
      <c r="Y770" s="33">
        <v>6</v>
      </c>
      <c r="Z770" s="7"/>
    </row>
    <row r="771" s="1" customFormat="1" ht="13.2" customHeight="1" spans="1:26">
      <c r="A771" s="5"/>
      <c r="B771" s="5"/>
      <c r="C771" s="5"/>
      <c r="D771" s="5"/>
      <c r="E771" s="6" t="s">
        <v>722</v>
      </c>
      <c r="F771" s="7"/>
      <c r="G771" s="7"/>
      <c r="H771" s="7"/>
      <c r="I771" s="8"/>
      <c r="J771" s="8"/>
      <c r="K771" s="8"/>
      <c r="L771" s="12">
        <v>287004.34</v>
      </c>
      <c r="M771" s="25"/>
      <c r="N771" s="13">
        <v>172199</v>
      </c>
      <c r="O771" s="5"/>
      <c r="P771" s="5"/>
      <c r="Q771" s="8"/>
      <c r="R771" s="8"/>
      <c r="S771" s="8"/>
      <c r="T771" s="8"/>
      <c r="U771" s="8"/>
      <c r="V771" s="8"/>
      <c r="W771" s="8"/>
      <c r="X771" s="8"/>
      <c r="Y771" s="8" t="s">
        <v>560</v>
      </c>
      <c r="Z771" s="8"/>
    </row>
    <row r="772" s="1" customFormat="1" ht="13.55" customHeight="1" spans="1:26">
      <c r="A772" s="5"/>
      <c r="B772" s="5"/>
      <c r="C772" s="5"/>
      <c r="D772" s="5"/>
      <c r="E772" s="26" t="s">
        <v>696</v>
      </c>
      <c r="F772" s="8"/>
      <c r="G772" s="8"/>
      <c r="H772" s="8"/>
      <c r="I772" s="8"/>
      <c r="J772" s="8"/>
      <c r="K772" s="8"/>
      <c r="L772" s="8"/>
      <c r="M772" s="8"/>
      <c r="N772" s="8"/>
      <c r="O772" s="8"/>
      <c r="P772" s="8"/>
      <c r="Q772" s="8"/>
      <c r="R772" s="8"/>
      <c r="S772" s="8"/>
      <c r="T772" s="8"/>
      <c r="U772" s="8"/>
      <c r="V772" s="8"/>
      <c r="W772" s="8"/>
      <c r="X772" s="8"/>
      <c r="Y772" s="8" t="s">
        <v>560</v>
      </c>
      <c r="Z772" s="8"/>
    </row>
    <row r="773" s="1" customFormat="1" ht="13.55" customHeight="1" spans="1:26">
      <c r="A773" s="5"/>
      <c r="B773" s="5"/>
      <c r="C773" s="5"/>
      <c r="D773" s="5"/>
      <c r="E773" s="26" t="s">
        <v>697</v>
      </c>
      <c r="F773" s="8"/>
      <c r="G773" s="8"/>
      <c r="H773" s="8"/>
      <c r="I773" s="8"/>
      <c r="J773" s="8"/>
      <c r="K773" s="8"/>
      <c r="L773" s="8"/>
      <c r="M773" s="8"/>
      <c r="N773" s="8"/>
      <c r="O773" s="8"/>
      <c r="P773" s="8"/>
      <c r="Q773" s="8"/>
      <c r="R773" s="8"/>
      <c r="S773" s="8"/>
      <c r="T773" s="8"/>
      <c r="U773" s="8"/>
      <c r="V773" s="8"/>
      <c r="W773" s="8"/>
      <c r="X773" s="8"/>
      <c r="Y773" s="8" t="s">
        <v>560</v>
      </c>
      <c r="Z773" s="8"/>
    </row>
    <row r="774" s="1" customFormat="1" ht="13.55" customHeight="1" spans="1:26">
      <c r="A774" s="4" t="s">
        <v>654</v>
      </c>
      <c r="B774" s="4" t="s">
        <v>655</v>
      </c>
      <c r="C774" s="5"/>
      <c r="D774" s="5"/>
      <c r="E774" s="5"/>
      <c r="F774" s="5"/>
      <c r="G774" s="5"/>
      <c r="H774" s="5"/>
      <c r="I774" s="5"/>
      <c r="J774" s="5"/>
      <c r="K774" s="5"/>
      <c r="L774" s="5"/>
      <c r="M774" s="5"/>
      <c r="N774" s="4" t="s">
        <v>656</v>
      </c>
      <c r="O774" s="5"/>
      <c r="P774" s="5"/>
      <c r="Q774" s="5"/>
      <c r="R774" s="5"/>
      <c r="S774" s="5"/>
      <c r="T774" s="5"/>
      <c r="U774" s="5"/>
      <c r="V774" s="5"/>
      <c r="W774" s="5"/>
      <c r="X774" s="5"/>
      <c r="Y774" s="5" t="s">
        <v>560</v>
      </c>
      <c r="Z774" s="5"/>
    </row>
    <row r="775" s="1" customFormat="1" ht="153.6" customHeight="1" spans="1:26">
      <c r="A775" s="5"/>
      <c r="B775" s="15" t="s">
        <v>924</v>
      </c>
      <c r="C775" s="3"/>
      <c r="D775" s="3"/>
      <c r="E775" s="3"/>
      <c r="F775" s="3"/>
      <c r="G775" s="3"/>
      <c r="H775" s="3"/>
      <c r="I775" s="3"/>
      <c r="J775" s="3"/>
      <c r="K775" s="3"/>
      <c r="L775" s="3"/>
      <c r="M775" s="3"/>
      <c r="N775" s="26" t="s">
        <v>925</v>
      </c>
      <c r="O775" s="8"/>
      <c r="P775" s="8"/>
      <c r="Q775" s="8"/>
      <c r="R775" s="8"/>
      <c r="S775" s="8"/>
      <c r="T775" s="8"/>
      <c r="U775" s="8"/>
      <c r="V775" s="8"/>
      <c r="W775" s="8"/>
      <c r="X775" s="8"/>
      <c r="Y775" s="8" t="s">
        <v>560</v>
      </c>
      <c r="Z775" s="8"/>
    </row>
    <row r="776" s="1" customFormat="1" ht="30.1" customHeight="1" spans="1:26">
      <c r="A776" s="6" t="s">
        <v>700</v>
      </c>
      <c r="B776" s="4" t="s">
        <v>660</v>
      </c>
      <c r="C776" s="5"/>
      <c r="D776" s="5"/>
      <c r="E776" s="5"/>
      <c r="F776" s="5"/>
      <c r="G776" s="5"/>
      <c r="H776" s="5"/>
      <c r="I776" s="5"/>
      <c r="J776" s="5"/>
      <c r="K776" s="5"/>
      <c r="L776" s="5"/>
      <c r="M776" s="5"/>
      <c r="N776" s="5"/>
      <c r="O776" s="5"/>
      <c r="P776" s="5"/>
      <c r="Q776" s="5"/>
      <c r="R776" s="5"/>
      <c r="S776" s="5"/>
      <c r="T776" s="5"/>
      <c r="U776" s="5"/>
      <c r="V776" s="5"/>
      <c r="W776" s="5"/>
      <c r="X776" s="5"/>
      <c r="Y776" s="5" t="s">
        <v>560</v>
      </c>
      <c r="Z776" s="5"/>
    </row>
    <row r="777" s="1" customFormat="1" ht="13.55" customHeight="1" spans="1:26">
      <c r="A777" s="16" t="s">
        <v>661</v>
      </c>
      <c r="B777" s="3"/>
      <c r="C777" s="3"/>
      <c r="D777" s="3"/>
      <c r="E777" s="3"/>
      <c r="F777" s="3"/>
      <c r="G777" s="3"/>
      <c r="H777" s="3"/>
      <c r="I777" s="3"/>
      <c r="J777" s="3"/>
      <c r="K777" s="3"/>
      <c r="L777" s="3"/>
      <c r="M777" s="3"/>
      <c r="N777" s="3"/>
      <c r="O777" s="3"/>
      <c r="P777" s="3"/>
      <c r="Q777" s="3"/>
      <c r="R777" s="3"/>
      <c r="S777" s="3"/>
      <c r="T777" s="3"/>
      <c r="U777" s="3"/>
      <c r="V777" s="3"/>
      <c r="W777" s="3"/>
      <c r="X777" s="3"/>
      <c r="Y777" s="3" t="s">
        <v>560</v>
      </c>
      <c r="Z777" s="3"/>
    </row>
    <row r="778" s="1" customFormat="1" ht="24.1" customHeight="1" spans="1:26">
      <c r="A778" s="6" t="s">
        <v>701</v>
      </c>
      <c r="B778" s="6" t="s">
        <v>663</v>
      </c>
      <c r="C778" s="7"/>
      <c r="D778" s="7"/>
      <c r="E778" s="6" t="s">
        <v>664</v>
      </c>
      <c r="F778" s="7"/>
      <c r="G778" s="7"/>
      <c r="H778" s="7"/>
      <c r="I778" s="6" t="s">
        <v>647</v>
      </c>
      <c r="J778" s="7"/>
      <c r="K778" s="7"/>
      <c r="L778" s="6" t="s">
        <v>649</v>
      </c>
      <c r="M778" s="7"/>
      <c r="N778" s="4" t="s">
        <v>665</v>
      </c>
      <c r="O778" s="5"/>
      <c r="P778" s="5"/>
      <c r="Q778" s="5"/>
      <c r="R778" s="5"/>
      <c r="S778" s="5"/>
      <c r="T778" s="5"/>
      <c r="U778" s="5"/>
      <c r="V778" s="5"/>
      <c r="W778" s="5"/>
      <c r="X778" s="5"/>
      <c r="Y778" s="5" t="s">
        <v>560</v>
      </c>
      <c r="Z778" s="5"/>
    </row>
    <row r="779" s="1" customFormat="1" ht="13.55" customHeight="1" spans="1:26">
      <c r="A779" s="6" t="s">
        <v>666</v>
      </c>
      <c r="B779" s="6" t="s">
        <v>667</v>
      </c>
      <c r="C779" s="7"/>
      <c r="D779" s="7"/>
      <c r="E779" s="8"/>
      <c r="F779" s="8"/>
      <c r="G779" s="8"/>
      <c r="H779" s="8"/>
      <c r="I779" s="45">
        <v>50</v>
      </c>
      <c r="J779" s="25"/>
      <c r="K779" s="25"/>
      <c r="L779" s="19">
        <v>50</v>
      </c>
      <c r="M779" s="25"/>
      <c r="N779" s="8"/>
      <c r="O779" s="8"/>
      <c r="P779" s="8"/>
      <c r="Q779" s="8"/>
      <c r="R779" s="8"/>
      <c r="S779" s="8"/>
      <c r="T779" s="8"/>
      <c r="U779" s="8"/>
      <c r="V779" s="8"/>
      <c r="W779" s="8"/>
      <c r="X779" s="8"/>
      <c r="Y779" s="8" t="s">
        <v>560</v>
      </c>
      <c r="Z779" s="8"/>
    </row>
    <row r="780" s="1" customFormat="1" ht="13.55" customHeight="1" spans="1:26">
      <c r="A780" s="6" t="s">
        <v>668</v>
      </c>
      <c r="B780" s="6" t="s">
        <v>667</v>
      </c>
      <c r="C780" s="7"/>
      <c r="D780" s="7"/>
      <c r="E780" s="8"/>
      <c r="F780" s="8"/>
      <c r="G780" s="8"/>
      <c r="H780" s="8"/>
      <c r="I780" s="45">
        <v>15</v>
      </c>
      <c r="J780" s="25"/>
      <c r="K780" s="25"/>
      <c r="L780" s="19">
        <v>15</v>
      </c>
      <c r="M780" s="25"/>
      <c r="N780" s="8"/>
      <c r="O780" s="8"/>
      <c r="P780" s="8"/>
      <c r="Q780" s="8"/>
      <c r="R780" s="8"/>
      <c r="S780" s="8"/>
      <c r="T780" s="8"/>
      <c r="U780" s="8"/>
      <c r="V780" s="8"/>
      <c r="W780" s="8"/>
      <c r="X780" s="8"/>
      <c r="Y780" s="8" t="s">
        <v>560</v>
      </c>
      <c r="Z780" s="8"/>
    </row>
    <row r="781" s="1" customFormat="1" ht="36" customHeight="1" spans="1:26">
      <c r="A781" s="6" t="s">
        <v>926</v>
      </c>
      <c r="B781" s="27">
        <v>100</v>
      </c>
      <c r="C781" s="7"/>
      <c r="D781" s="7"/>
      <c r="E781" s="27">
        <v>100</v>
      </c>
      <c r="F781" s="7"/>
      <c r="G781" s="7"/>
      <c r="H781" s="7"/>
      <c r="I781" s="45">
        <v>15</v>
      </c>
      <c r="J781" s="25"/>
      <c r="K781" s="25"/>
      <c r="L781" s="19">
        <v>15</v>
      </c>
      <c r="M781" s="25"/>
      <c r="N781" s="4" t="s">
        <v>660</v>
      </c>
      <c r="O781" s="5"/>
      <c r="P781" s="5"/>
      <c r="Q781" s="5"/>
      <c r="R781" s="5"/>
      <c r="S781" s="5"/>
      <c r="T781" s="5"/>
      <c r="U781" s="5"/>
      <c r="V781" s="5"/>
      <c r="W781" s="5"/>
      <c r="X781" s="5"/>
      <c r="Y781" s="5" t="s">
        <v>560</v>
      </c>
      <c r="Z781" s="5"/>
    </row>
    <row r="782" s="1" customFormat="1" ht="30.1" customHeight="1" spans="1:26">
      <c r="A782" s="6" t="s">
        <v>673</v>
      </c>
      <c r="B782" s="6" t="s">
        <v>667</v>
      </c>
      <c r="C782" s="7"/>
      <c r="D782" s="7"/>
      <c r="E782" s="8"/>
      <c r="F782" s="8"/>
      <c r="G782" s="8"/>
      <c r="H782" s="8"/>
      <c r="I782" s="45">
        <v>15</v>
      </c>
      <c r="J782" s="25"/>
      <c r="K782" s="25"/>
      <c r="L782" s="19">
        <v>15</v>
      </c>
      <c r="M782" s="25"/>
      <c r="N782" s="8"/>
      <c r="O782" s="8"/>
      <c r="P782" s="8"/>
      <c r="Q782" s="8"/>
      <c r="R782" s="8"/>
      <c r="S782" s="8"/>
      <c r="T782" s="8"/>
      <c r="U782" s="8"/>
      <c r="V782" s="8"/>
      <c r="W782" s="8"/>
      <c r="X782" s="8"/>
      <c r="Y782" s="8" t="s">
        <v>560</v>
      </c>
      <c r="Z782" s="8"/>
    </row>
    <row r="783" s="1" customFormat="1" ht="36.1" customHeight="1" spans="1:26">
      <c r="A783" s="6" t="s">
        <v>927</v>
      </c>
      <c r="B783" s="27">
        <v>100</v>
      </c>
      <c r="C783" s="7"/>
      <c r="D783" s="7"/>
      <c r="E783" s="27">
        <v>100</v>
      </c>
      <c r="F783" s="7"/>
      <c r="G783" s="7"/>
      <c r="H783" s="7"/>
      <c r="I783" s="45">
        <v>15</v>
      </c>
      <c r="J783" s="25"/>
      <c r="K783" s="25"/>
      <c r="L783" s="19">
        <v>15</v>
      </c>
      <c r="M783" s="25"/>
      <c r="N783" s="4" t="s">
        <v>660</v>
      </c>
      <c r="O783" s="5"/>
      <c r="P783" s="5"/>
      <c r="Q783" s="5"/>
      <c r="R783" s="5"/>
      <c r="S783" s="5"/>
      <c r="T783" s="5"/>
      <c r="U783" s="5"/>
      <c r="V783" s="5"/>
      <c r="W783" s="5"/>
      <c r="X783" s="5"/>
      <c r="Y783" s="5" t="s">
        <v>560</v>
      </c>
      <c r="Z783" s="5"/>
    </row>
    <row r="784" s="1" customFormat="1" ht="30.1" customHeight="1" spans="1:26">
      <c r="A784" s="6" t="s">
        <v>675</v>
      </c>
      <c r="B784" s="6" t="s">
        <v>667</v>
      </c>
      <c r="C784" s="7"/>
      <c r="D784" s="7"/>
      <c r="E784" s="8"/>
      <c r="F784" s="8"/>
      <c r="G784" s="8"/>
      <c r="H784" s="8"/>
      <c r="I784" s="45">
        <v>20</v>
      </c>
      <c r="J784" s="25"/>
      <c r="K784" s="25"/>
      <c r="L784" s="19">
        <v>20</v>
      </c>
      <c r="M784" s="25"/>
      <c r="N784" s="8"/>
      <c r="O784" s="8"/>
      <c r="P784" s="8"/>
      <c r="Q784" s="8"/>
      <c r="R784" s="8"/>
      <c r="S784" s="8"/>
      <c r="T784" s="8"/>
      <c r="U784" s="8"/>
      <c r="V784" s="8"/>
      <c r="W784" s="8"/>
      <c r="X784" s="8"/>
      <c r="Y784" s="8" t="s">
        <v>560</v>
      </c>
      <c r="Z784" s="8"/>
    </row>
    <row r="785" s="1" customFormat="1" ht="30.1" customHeight="1" spans="1:26">
      <c r="A785" s="6" t="s">
        <v>928</v>
      </c>
      <c r="B785" s="27">
        <v>100</v>
      </c>
      <c r="C785" s="7"/>
      <c r="D785" s="7"/>
      <c r="E785" s="27">
        <v>100</v>
      </c>
      <c r="F785" s="7"/>
      <c r="G785" s="7"/>
      <c r="H785" s="7"/>
      <c r="I785" s="45">
        <v>20</v>
      </c>
      <c r="J785" s="25"/>
      <c r="K785" s="25"/>
      <c r="L785" s="19">
        <v>20</v>
      </c>
      <c r="M785" s="25"/>
      <c r="N785" s="4" t="s">
        <v>660</v>
      </c>
      <c r="O785" s="5"/>
      <c r="P785" s="5"/>
      <c r="Q785" s="5"/>
      <c r="R785" s="5"/>
      <c r="S785" s="5"/>
      <c r="T785" s="5"/>
      <c r="U785" s="5"/>
      <c r="V785" s="5"/>
      <c r="W785" s="5"/>
      <c r="X785" s="5"/>
      <c r="Y785" s="5" t="s">
        <v>560</v>
      </c>
      <c r="Z785" s="5"/>
    </row>
    <row r="786" s="1" customFormat="1" ht="30.1" customHeight="1" spans="1:26">
      <c r="A786" s="6" t="s">
        <v>679</v>
      </c>
      <c r="B786" s="6" t="s">
        <v>667</v>
      </c>
      <c r="C786" s="7"/>
      <c r="D786" s="7"/>
      <c r="E786" s="8"/>
      <c r="F786" s="8"/>
      <c r="G786" s="8"/>
      <c r="H786" s="8"/>
      <c r="I786" s="45">
        <v>30</v>
      </c>
      <c r="J786" s="25"/>
      <c r="K786" s="25"/>
      <c r="L786" s="19">
        <v>30</v>
      </c>
      <c r="M786" s="25"/>
      <c r="N786" s="8"/>
      <c r="O786" s="8"/>
      <c r="P786" s="8"/>
      <c r="Q786" s="8"/>
      <c r="R786" s="8"/>
      <c r="S786" s="8"/>
      <c r="T786" s="8"/>
      <c r="U786" s="8"/>
      <c r="V786" s="8"/>
      <c r="W786" s="8"/>
      <c r="X786" s="8"/>
      <c r="Y786" s="8" t="s">
        <v>560</v>
      </c>
      <c r="Z786" s="8"/>
    </row>
    <row r="787" s="1" customFormat="1" ht="30.1" customHeight="1" spans="1:26">
      <c r="A787" s="6" t="s">
        <v>680</v>
      </c>
      <c r="B787" s="6" t="s">
        <v>667</v>
      </c>
      <c r="C787" s="7"/>
      <c r="D787" s="7"/>
      <c r="E787" s="8"/>
      <c r="F787" s="8"/>
      <c r="G787" s="8"/>
      <c r="H787" s="8"/>
      <c r="I787" s="45">
        <v>30</v>
      </c>
      <c r="J787" s="25"/>
      <c r="K787" s="25"/>
      <c r="L787" s="19">
        <v>30</v>
      </c>
      <c r="M787" s="25"/>
      <c r="N787" s="8"/>
      <c r="O787" s="8"/>
      <c r="P787" s="8"/>
      <c r="Q787" s="8"/>
      <c r="R787" s="8"/>
      <c r="S787" s="8"/>
      <c r="T787" s="8"/>
      <c r="U787" s="8"/>
      <c r="V787" s="8"/>
      <c r="W787" s="8"/>
      <c r="X787" s="8"/>
      <c r="Y787" s="8" t="s">
        <v>560</v>
      </c>
      <c r="Z787" s="8"/>
    </row>
    <row r="788" s="1" customFormat="1" ht="30.1" customHeight="1" spans="1:26">
      <c r="A788" s="6" t="s">
        <v>929</v>
      </c>
      <c r="B788" s="27">
        <v>94</v>
      </c>
      <c r="C788" s="7"/>
      <c r="D788" s="7"/>
      <c r="E788" s="27">
        <v>94</v>
      </c>
      <c r="F788" s="7"/>
      <c r="G788" s="7"/>
      <c r="H788" s="7"/>
      <c r="I788" s="45">
        <v>30</v>
      </c>
      <c r="J788" s="25"/>
      <c r="K788" s="25"/>
      <c r="L788" s="19">
        <v>30</v>
      </c>
      <c r="M788" s="25"/>
      <c r="N788" s="4" t="s">
        <v>660</v>
      </c>
      <c r="O788" s="5"/>
      <c r="P788" s="5"/>
      <c r="Q788" s="5"/>
      <c r="R788" s="5"/>
      <c r="S788" s="5"/>
      <c r="T788" s="5"/>
      <c r="U788" s="5"/>
      <c r="V788" s="5"/>
      <c r="W788" s="5"/>
      <c r="X788" s="5"/>
      <c r="Y788" s="5" t="s">
        <v>560</v>
      </c>
      <c r="Z788" s="5"/>
    </row>
    <row r="789" s="1" customFormat="1" ht="30.6" customHeight="1" spans="1:26">
      <c r="A789" s="6" t="s">
        <v>686</v>
      </c>
      <c r="B789" s="6" t="s">
        <v>667</v>
      </c>
      <c r="C789" s="7"/>
      <c r="D789" s="7"/>
      <c r="E789" s="8"/>
      <c r="F789" s="8"/>
      <c r="G789" s="8"/>
      <c r="H789" s="8"/>
      <c r="I789" s="45">
        <v>10</v>
      </c>
      <c r="J789" s="25"/>
      <c r="K789" s="25"/>
      <c r="L789" s="19">
        <v>10</v>
      </c>
      <c r="M789" s="25"/>
      <c r="N789" s="8"/>
      <c r="O789" s="8"/>
      <c r="P789" s="8"/>
      <c r="Q789" s="8"/>
      <c r="R789" s="8"/>
      <c r="S789" s="8"/>
      <c r="T789" s="8"/>
      <c r="U789" s="8"/>
      <c r="V789" s="8"/>
      <c r="W789" s="8"/>
      <c r="X789" s="8"/>
      <c r="Y789" s="8" t="s">
        <v>560</v>
      </c>
      <c r="Z789" s="8"/>
    </row>
    <row r="790" s="1" customFormat="1" ht="19.65" customHeight="1" spans="1:26">
      <c r="A790" s="6" t="s">
        <v>687</v>
      </c>
      <c r="B790" s="6" t="s">
        <v>667</v>
      </c>
      <c r="C790" s="7"/>
      <c r="D790" s="7"/>
      <c r="E790" s="8"/>
      <c r="F790" s="8"/>
      <c r="G790" s="8"/>
      <c r="H790" s="19">
        <v>10</v>
      </c>
      <c r="I790" s="25"/>
      <c r="J790" s="25"/>
      <c r="K790" s="19">
        <v>10</v>
      </c>
      <c r="L790" s="25"/>
      <c r="M790" s="25"/>
      <c r="N790" s="8"/>
      <c r="O790" s="8"/>
      <c r="P790" s="8"/>
      <c r="Q790" s="8"/>
      <c r="R790" s="8"/>
      <c r="S790" s="8"/>
      <c r="T790" s="8"/>
      <c r="U790" s="8"/>
      <c r="V790" s="8"/>
      <c r="W790" s="8"/>
      <c r="X790" s="8"/>
      <c r="Y790" s="8" t="s">
        <v>560</v>
      </c>
      <c r="Z790" s="8"/>
    </row>
    <row r="791" s="1" customFormat="1" ht="19.2" customHeight="1" spans="1:26">
      <c r="A791" s="6" t="s">
        <v>930</v>
      </c>
      <c r="B791" s="27">
        <v>85</v>
      </c>
      <c r="C791" s="7"/>
      <c r="D791" s="7"/>
      <c r="E791" s="27">
        <v>85</v>
      </c>
      <c r="F791" s="7"/>
      <c r="G791" s="7"/>
      <c r="H791" s="19">
        <v>10</v>
      </c>
      <c r="I791" s="25"/>
      <c r="J791" s="25"/>
      <c r="K791" s="19">
        <v>10</v>
      </c>
      <c r="L791" s="25"/>
      <c r="M791" s="25"/>
      <c r="N791" s="4" t="s">
        <v>660</v>
      </c>
      <c r="O791" s="5"/>
      <c r="P791" s="5"/>
      <c r="Q791" s="5"/>
      <c r="R791" s="5"/>
      <c r="S791" s="5"/>
      <c r="T791" s="5"/>
      <c r="U791" s="5"/>
      <c r="V791" s="5"/>
      <c r="W791" s="5"/>
      <c r="X791" s="5"/>
      <c r="Y791" s="5" t="s">
        <v>560</v>
      </c>
      <c r="Z791" s="5"/>
    </row>
    <row r="792" s="1" customFormat="1" ht="14.05" customHeight="1" spans="1:26">
      <c r="A792" s="6" t="s">
        <v>689</v>
      </c>
      <c r="B792" s="23">
        <v>100</v>
      </c>
      <c r="C792" s="7"/>
      <c r="D792" s="7"/>
      <c r="E792" s="7"/>
      <c r="F792" s="7"/>
      <c r="G792" s="7"/>
      <c r="H792" s="6" t="s">
        <v>690</v>
      </c>
      <c r="I792" s="7"/>
      <c r="J792" s="7"/>
      <c r="K792" s="24">
        <v>96</v>
      </c>
      <c r="L792" s="7"/>
      <c r="M792" s="7"/>
      <c r="N792" s="7"/>
      <c r="O792" s="7"/>
      <c r="P792" s="7"/>
      <c r="Q792" s="7"/>
      <c r="R792" s="9" t="s">
        <v>691</v>
      </c>
      <c r="S792" s="25"/>
      <c r="T792" s="25"/>
      <c r="U792" s="25"/>
      <c r="V792" s="4" t="s">
        <v>692</v>
      </c>
      <c r="W792" s="5"/>
      <c r="X792" s="5"/>
      <c r="Y792" s="5" t="s">
        <v>560</v>
      </c>
      <c r="Z792" s="5"/>
    </row>
    <row r="793" s="1" customFormat="1" ht="23.05" customHeight="1" spans="1:26">
      <c r="A793" s="66" t="s">
        <v>636</v>
      </c>
      <c r="B793" s="3"/>
      <c r="C793" s="3"/>
      <c r="D793" s="3"/>
      <c r="E793" s="3"/>
      <c r="F793" s="3"/>
      <c r="G793" s="3"/>
      <c r="H793" s="3"/>
      <c r="I793" s="3"/>
      <c r="J793" s="3"/>
      <c r="K793" s="3"/>
      <c r="L793" s="3"/>
      <c r="M793" s="3"/>
      <c r="N793" s="3"/>
      <c r="O793" s="3"/>
      <c r="P793" s="3"/>
      <c r="Q793" s="3"/>
      <c r="R793" s="3"/>
      <c r="S793" s="3"/>
      <c r="T793" s="3"/>
      <c r="U793" s="3"/>
      <c r="V793" s="3"/>
      <c r="W793" s="3"/>
      <c r="X793" s="3"/>
      <c r="Y793" s="3" t="s">
        <v>560</v>
      </c>
      <c r="Z793" s="3"/>
    </row>
    <row r="794" s="1" customFormat="1" ht="27.1" customHeight="1" spans="1:26">
      <c r="A794" s="4" t="s">
        <v>637</v>
      </c>
      <c r="B794" s="5"/>
      <c r="C794" s="5"/>
      <c r="D794" s="5"/>
      <c r="E794" s="6" t="s">
        <v>931</v>
      </c>
      <c r="F794" s="7"/>
      <c r="G794" s="7"/>
      <c r="H794" s="7"/>
      <c r="I794" s="7"/>
      <c r="J794" s="7"/>
      <c r="K794" s="7"/>
      <c r="L794" s="7"/>
      <c r="M794" s="7"/>
      <c r="N794" s="7"/>
      <c r="O794" s="7"/>
      <c r="P794" s="7"/>
      <c r="Q794" s="7"/>
      <c r="R794" s="7"/>
      <c r="S794" s="7"/>
      <c r="T794" s="7"/>
      <c r="U794" s="7"/>
      <c r="V794" s="7"/>
      <c r="W794" s="7"/>
      <c r="X794" s="7"/>
      <c r="Y794" s="7" t="s">
        <v>560</v>
      </c>
      <c r="Z794" s="7"/>
    </row>
    <row r="795" s="1" customFormat="1" ht="13.55" customHeight="1" spans="1:26">
      <c r="A795" s="4" t="s">
        <v>639</v>
      </c>
      <c r="B795" s="5"/>
      <c r="C795" s="5"/>
      <c r="D795" s="5"/>
      <c r="E795" s="6" t="s">
        <v>640</v>
      </c>
      <c r="F795" s="7"/>
      <c r="G795" s="7"/>
      <c r="H795" s="7"/>
      <c r="I795" s="7"/>
      <c r="J795" s="7"/>
      <c r="K795" s="7"/>
      <c r="L795" s="7"/>
      <c r="M795" s="7"/>
      <c r="N795" s="4" t="s">
        <v>641</v>
      </c>
      <c r="O795" s="5"/>
      <c r="P795" s="5"/>
      <c r="Q795" s="6" t="s">
        <v>642</v>
      </c>
      <c r="R795" s="7"/>
      <c r="S795" s="7"/>
      <c r="T795" s="7"/>
      <c r="U795" s="7"/>
      <c r="V795" s="7"/>
      <c r="W795" s="7"/>
      <c r="X795" s="7"/>
      <c r="Y795" s="7" t="s">
        <v>560</v>
      </c>
      <c r="Z795" s="7"/>
    </row>
    <row r="796" s="1" customFormat="1" ht="13.55" customHeight="1" spans="1:26">
      <c r="A796" s="4" t="s">
        <v>643</v>
      </c>
      <c r="B796" s="5"/>
      <c r="C796" s="5"/>
      <c r="D796" s="5"/>
      <c r="E796" s="9" t="s">
        <v>644</v>
      </c>
      <c r="F796" s="25"/>
      <c r="G796" s="25"/>
      <c r="H796" s="25"/>
      <c r="I796" s="25"/>
      <c r="J796" s="25"/>
      <c r="K796" s="25"/>
      <c r="L796" s="9" t="s">
        <v>645</v>
      </c>
      <c r="M796" s="25"/>
      <c r="N796" s="4" t="s">
        <v>646</v>
      </c>
      <c r="O796" s="5"/>
      <c r="P796" s="5"/>
      <c r="Q796" s="4" t="s">
        <v>647</v>
      </c>
      <c r="R796" s="5"/>
      <c r="S796" s="5"/>
      <c r="T796" s="5"/>
      <c r="U796" s="4" t="s">
        <v>648</v>
      </c>
      <c r="V796" s="5"/>
      <c r="W796" s="5"/>
      <c r="X796" s="4" t="s">
        <v>649</v>
      </c>
      <c r="Y796" s="4" t="s">
        <v>560</v>
      </c>
      <c r="Z796" s="5"/>
    </row>
    <row r="797" s="1" customFormat="1" ht="13.55" customHeight="1" spans="1:26">
      <c r="A797" s="5"/>
      <c r="B797" s="5"/>
      <c r="C797" s="5"/>
      <c r="D797" s="5"/>
      <c r="E797" s="6" t="s">
        <v>694</v>
      </c>
      <c r="F797" s="7"/>
      <c r="G797" s="7"/>
      <c r="H797" s="7"/>
      <c r="I797" s="8"/>
      <c r="J797" s="8"/>
      <c r="K797" s="8"/>
      <c r="L797" s="12">
        <v>182086</v>
      </c>
      <c r="M797" s="25"/>
      <c r="N797" s="13">
        <v>182086</v>
      </c>
      <c r="O797" s="5"/>
      <c r="P797" s="5"/>
      <c r="Q797" s="19">
        <v>10</v>
      </c>
      <c r="R797" s="25"/>
      <c r="S797" s="25"/>
      <c r="T797" s="25"/>
      <c r="U797" s="20">
        <v>1</v>
      </c>
      <c r="V797" s="5"/>
      <c r="W797" s="5"/>
      <c r="X797" s="20">
        <v>10</v>
      </c>
      <c r="Y797" s="20">
        <v>10</v>
      </c>
      <c r="Z797" s="5"/>
    </row>
    <row r="798" s="1" customFormat="1" ht="24.1" customHeight="1" spans="1:26">
      <c r="A798" s="5"/>
      <c r="B798" s="5"/>
      <c r="C798" s="5"/>
      <c r="D798" s="5"/>
      <c r="E798" s="6" t="s">
        <v>749</v>
      </c>
      <c r="F798" s="7"/>
      <c r="G798" s="7"/>
      <c r="H798" s="7"/>
      <c r="I798" s="8"/>
      <c r="J798" s="8"/>
      <c r="K798" s="8"/>
      <c r="L798" s="12">
        <v>182086</v>
      </c>
      <c r="M798" s="25"/>
      <c r="N798" s="13">
        <v>182086</v>
      </c>
      <c r="O798" s="5"/>
      <c r="P798" s="5"/>
      <c r="Q798" s="8"/>
      <c r="R798" s="8"/>
      <c r="S798" s="8"/>
      <c r="T798" s="8"/>
      <c r="U798" s="8"/>
      <c r="V798" s="8"/>
      <c r="W798" s="8"/>
      <c r="X798" s="8"/>
      <c r="Y798" s="8" t="s">
        <v>560</v>
      </c>
      <c r="Z798" s="8"/>
    </row>
    <row r="799" s="1" customFormat="1" ht="13.55" customHeight="1" spans="1:26">
      <c r="A799" s="5"/>
      <c r="B799" s="5"/>
      <c r="C799" s="5"/>
      <c r="D799" s="5"/>
      <c r="E799" s="26" t="s">
        <v>696</v>
      </c>
      <c r="F799" s="8"/>
      <c r="G799" s="8"/>
      <c r="H799" s="8"/>
      <c r="I799" s="8"/>
      <c r="J799" s="8"/>
      <c r="K799" s="8"/>
      <c r="L799" s="8"/>
      <c r="M799" s="8"/>
      <c r="N799" s="8"/>
      <c r="O799" s="8"/>
      <c r="P799" s="8"/>
      <c r="Q799" s="8"/>
      <c r="R799" s="8"/>
      <c r="S799" s="8"/>
      <c r="T799" s="8"/>
      <c r="U799" s="8"/>
      <c r="V799" s="8"/>
      <c r="W799" s="8"/>
      <c r="X799" s="8"/>
      <c r="Y799" s="8" t="s">
        <v>560</v>
      </c>
      <c r="Z799" s="8"/>
    </row>
    <row r="800" s="1" customFormat="1" ht="13.55" customHeight="1" spans="1:26">
      <c r="A800" s="5"/>
      <c r="B800" s="5"/>
      <c r="C800" s="5"/>
      <c r="D800" s="5"/>
      <c r="E800" s="26" t="s">
        <v>697</v>
      </c>
      <c r="F800" s="8"/>
      <c r="G800" s="8"/>
      <c r="H800" s="8"/>
      <c r="I800" s="8"/>
      <c r="J800" s="8"/>
      <c r="K800" s="8"/>
      <c r="L800" s="8"/>
      <c r="M800" s="8"/>
      <c r="N800" s="8"/>
      <c r="O800" s="8"/>
      <c r="P800" s="8"/>
      <c r="Q800" s="8"/>
      <c r="R800" s="8"/>
      <c r="S800" s="8"/>
      <c r="T800" s="8"/>
      <c r="U800" s="8"/>
      <c r="V800" s="8"/>
      <c r="W800" s="8"/>
      <c r="X800" s="8"/>
      <c r="Y800" s="8" t="s">
        <v>560</v>
      </c>
      <c r="Z800" s="8"/>
    </row>
    <row r="801" s="1" customFormat="1" ht="13.55" customHeight="1" spans="1:26">
      <c r="A801" s="4" t="s">
        <v>654</v>
      </c>
      <c r="B801" s="4" t="s">
        <v>655</v>
      </c>
      <c r="C801" s="5"/>
      <c r="D801" s="5"/>
      <c r="E801" s="5"/>
      <c r="F801" s="5"/>
      <c r="G801" s="5"/>
      <c r="H801" s="5"/>
      <c r="I801" s="5"/>
      <c r="J801" s="5"/>
      <c r="K801" s="5"/>
      <c r="L801" s="5"/>
      <c r="M801" s="5"/>
      <c r="N801" s="4" t="s">
        <v>656</v>
      </c>
      <c r="O801" s="5"/>
      <c r="P801" s="5"/>
      <c r="Q801" s="5"/>
      <c r="R801" s="5"/>
      <c r="S801" s="5"/>
      <c r="T801" s="5"/>
      <c r="U801" s="5"/>
      <c r="V801" s="5"/>
      <c r="W801" s="5"/>
      <c r="X801" s="5"/>
      <c r="Y801" s="5" t="s">
        <v>560</v>
      </c>
      <c r="Z801" s="5"/>
    </row>
    <row r="802" s="1" customFormat="1" ht="49.1" customHeight="1" spans="1:26">
      <c r="A802" s="5"/>
      <c r="B802" s="31" t="s">
        <v>932</v>
      </c>
      <c r="C802" s="8"/>
      <c r="D802" s="8"/>
      <c r="E802" s="8"/>
      <c r="F802" s="8"/>
      <c r="G802" s="8"/>
      <c r="H802" s="8"/>
      <c r="I802" s="8"/>
      <c r="J802" s="8"/>
      <c r="K802" s="8"/>
      <c r="L802" s="8"/>
      <c r="M802" s="8"/>
      <c r="N802" s="26" t="s">
        <v>933</v>
      </c>
      <c r="O802" s="8"/>
      <c r="P802" s="8"/>
      <c r="Q802" s="8"/>
      <c r="R802" s="8"/>
      <c r="S802" s="8"/>
      <c r="T802" s="8"/>
      <c r="U802" s="8"/>
      <c r="V802" s="8"/>
      <c r="W802" s="8"/>
      <c r="X802" s="8"/>
      <c r="Y802" s="8" t="s">
        <v>560</v>
      </c>
      <c r="Z802" s="8"/>
    </row>
    <row r="803" s="1" customFormat="1" ht="27.1" customHeight="1" spans="1:26">
      <c r="A803" s="6" t="s">
        <v>700</v>
      </c>
      <c r="B803" s="4" t="s">
        <v>660</v>
      </c>
      <c r="C803" s="5"/>
      <c r="D803" s="5"/>
      <c r="E803" s="5"/>
      <c r="F803" s="5"/>
      <c r="G803" s="5"/>
      <c r="H803" s="5"/>
      <c r="I803" s="5"/>
      <c r="J803" s="5"/>
      <c r="K803" s="5"/>
      <c r="L803" s="5"/>
      <c r="M803" s="5"/>
      <c r="N803" s="5"/>
      <c r="O803" s="5"/>
      <c r="P803" s="5"/>
      <c r="Q803" s="5"/>
      <c r="R803" s="5"/>
      <c r="S803" s="5"/>
      <c r="T803" s="5"/>
      <c r="U803" s="5"/>
      <c r="V803" s="5"/>
      <c r="W803" s="5"/>
      <c r="X803" s="5"/>
      <c r="Y803" s="5" t="s">
        <v>560</v>
      </c>
      <c r="Z803" s="5"/>
    </row>
    <row r="804" s="1" customFormat="1" ht="13.55" customHeight="1" spans="1:26">
      <c r="A804" s="16" t="s">
        <v>661</v>
      </c>
      <c r="B804" s="3"/>
      <c r="C804" s="3"/>
      <c r="D804" s="3"/>
      <c r="E804" s="3"/>
      <c r="F804" s="3"/>
      <c r="G804" s="3"/>
      <c r="H804" s="3"/>
      <c r="I804" s="3"/>
      <c r="J804" s="3"/>
      <c r="K804" s="3"/>
      <c r="L804" s="3"/>
      <c r="M804" s="3"/>
      <c r="N804" s="3"/>
      <c r="O804" s="3"/>
      <c r="P804" s="3"/>
      <c r="Q804" s="3"/>
      <c r="R804" s="3"/>
      <c r="S804" s="3"/>
      <c r="T804" s="3"/>
      <c r="U804" s="3"/>
      <c r="V804" s="3"/>
      <c r="W804" s="3"/>
      <c r="X804" s="3"/>
      <c r="Y804" s="3" t="s">
        <v>560</v>
      </c>
      <c r="Z804" s="3"/>
    </row>
    <row r="805" s="1" customFormat="1" ht="24.1" customHeight="1" spans="1:26">
      <c r="A805" s="6" t="s">
        <v>701</v>
      </c>
      <c r="B805" s="6" t="s">
        <v>663</v>
      </c>
      <c r="C805" s="7"/>
      <c r="D805" s="7"/>
      <c r="E805" s="6" t="s">
        <v>664</v>
      </c>
      <c r="F805" s="7"/>
      <c r="G805" s="7"/>
      <c r="H805" s="7"/>
      <c r="I805" s="6" t="s">
        <v>647</v>
      </c>
      <c r="J805" s="7"/>
      <c r="K805" s="7"/>
      <c r="L805" s="6" t="s">
        <v>649</v>
      </c>
      <c r="M805" s="7"/>
      <c r="N805" s="4" t="s">
        <v>665</v>
      </c>
      <c r="O805" s="5"/>
      <c r="P805" s="5"/>
      <c r="Q805" s="5"/>
      <c r="R805" s="5"/>
      <c r="S805" s="5"/>
      <c r="T805" s="5"/>
      <c r="U805" s="5"/>
      <c r="V805" s="5"/>
      <c r="W805" s="5"/>
      <c r="X805" s="5"/>
      <c r="Y805" s="5" t="s">
        <v>560</v>
      </c>
      <c r="Z805" s="5"/>
    </row>
    <row r="806" s="1" customFormat="1" ht="24.1" customHeight="1" spans="1:26">
      <c r="A806" s="6" t="s">
        <v>666</v>
      </c>
      <c r="B806" s="6" t="s">
        <v>667</v>
      </c>
      <c r="C806" s="7"/>
      <c r="D806" s="7"/>
      <c r="E806" s="8"/>
      <c r="F806" s="8"/>
      <c r="G806" s="8"/>
      <c r="H806" s="8"/>
      <c r="I806" s="19">
        <v>50</v>
      </c>
      <c r="J806" s="25"/>
      <c r="K806" s="25"/>
      <c r="L806" s="19">
        <v>50</v>
      </c>
      <c r="M806" s="25"/>
      <c r="N806" s="8"/>
      <c r="O806" s="8"/>
      <c r="P806" s="8"/>
      <c r="Q806" s="8"/>
      <c r="R806" s="8"/>
      <c r="S806" s="8"/>
      <c r="T806" s="8"/>
      <c r="U806" s="8"/>
      <c r="V806" s="8"/>
      <c r="W806" s="8"/>
      <c r="X806" s="8"/>
      <c r="Y806" s="8" t="s">
        <v>560</v>
      </c>
      <c r="Z806" s="8"/>
    </row>
    <row r="807" s="1" customFormat="1" ht="24.1" customHeight="1" spans="1:26">
      <c r="A807" s="6" t="s">
        <v>673</v>
      </c>
      <c r="B807" s="6" t="s">
        <v>667</v>
      </c>
      <c r="C807" s="7"/>
      <c r="D807" s="7"/>
      <c r="E807" s="8"/>
      <c r="F807" s="8"/>
      <c r="G807" s="8"/>
      <c r="H807" s="8"/>
      <c r="I807" s="19">
        <v>20</v>
      </c>
      <c r="J807" s="25"/>
      <c r="K807" s="25"/>
      <c r="L807" s="19">
        <v>20</v>
      </c>
      <c r="M807" s="25"/>
      <c r="N807" s="8"/>
      <c r="O807" s="8"/>
      <c r="P807" s="8"/>
      <c r="Q807" s="8"/>
      <c r="R807" s="8"/>
      <c r="S807" s="8"/>
      <c r="T807" s="8"/>
      <c r="U807" s="8"/>
      <c r="V807" s="8"/>
      <c r="W807" s="8"/>
      <c r="X807" s="8"/>
      <c r="Y807" s="8" t="s">
        <v>560</v>
      </c>
      <c r="Z807" s="8"/>
    </row>
    <row r="808" s="1" customFormat="1" ht="24.1" customHeight="1" spans="1:26">
      <c r="A808" s="6" t="s">
        <v>920</v>
      </c>
      <c r="B808" s="27">
        <v>100</v>
      </c>
      <c r="C808" s="7"/>
      <c r="D808" s="7"/>
      <c r="E808" s="27">
        <v>100</v>
      </c>
      <c r="F808" s="7"/>
      <c r="G808" s="7"/>
      <c r="H808" s="7"/>
      <c r="I808" s="19">
        <v>20</v>
      </c>
      <c r="J808" s="25"/>
      <c r="K808" s="25"/>
      <c r="L808" s="19">
        <v>20</v>
      </c>
      <c r="M808" s="25"/>
      <c r="N808" s="4" t="s">
        <v>660</v>
      </c>
      <c r="O808" s="5"/>
      <c r="P808" s="5"/>
      <c r="Q808" s="5"/>
      <c r="R808" s="5"/>
      <c r="S808" s="5"/>
      <c r="T808" s="5"/>
      <c r="U808" s="5"/>
      <c r="V808" s="5"/>
      <c r="W808" s="5"/>
      <c r="X808" s="5"/>
      <c r="Y808" s="5" t="s">
        <v>560</v>
      </c>
      <c r="Z808" s="5"/>
    </row>
    <row r="809" s="1" customFormat="1" ht="24.1" customHeight="1" spans="1:26">
      <c r="A809" s="6" t="s">
        <v>675</v>
      </c>
      <c r="B809" s="6" t="s">
        <v>667</v>
      </c>
      <c r="C809" s="7"/>
      <c r="D809" s="7"/>
      <c r="E809" s="8"/>
      <c r="F809" s="8"/>
      <c r="G809" s="8"/>
      <c r="H809" s="8"/>
      <c r="I809" s="19">
        <v>15</v>
      </c>
      <c r="J809" s="25"/>
      <c r="K809" s="25"/>
      <c r="L809" s="19">
        <v>15</v>
      </c>
      <c r="M809" s="25"/>
      <c r="N809" s="8"/>
      <c r="O809" s="8"/>
      <c r="P809" s="8"/>
      <c r="Q809" s="8"/>
      <c r="R809" s="8"/>
      <c r="S809" s="8"/>
      <c r="T809" s="8"/>
      <c r="U809" s="8"/>
      <c r="V809" s="8"/>
      <c r="W809" s="8"/>
      <c r="X809" s="8"/>
      <c r="Y809" s="8" t="s">
        <v>560</v>
      </c>
      <c r="Z809" s="8"/>
    </row>
    <row r="810" s="1" customFormat="1" ht="29.15" customHeight="1" spans="1:26">
      <c r="A810" s="6" t="s">
        <v>934</v>
      </c>
      <c r="B810" s="26" t="s">
        <v>935</v>
      </c>
      <c r="C810" s="8"/>
      <c r="D810" s="8"/>
      <c r="E810" s="6" t="s">
        <v>936</v>
      </c>
      <c r="F810" s="7"/>
      <c r="G810" s="7"/>
      <c r="H810" s="7"/>
      <c r="I810" s="19">
        <v>15</v>
      </c>
      <c r="J810" s="25"/>
      <c r="K810" s="25"/>
      <c r="L810" s="19">
        <v>15</v>
      </c>
      <c r="M810" s="25"/>
      <c r="N810" s="4" t="s">
        <v>660</v>
      </c>
      <c r="O810" s="5"/>
      <c r="P810" s="5"/>
      <c r="Q810" s="5"/>
      <c r="R810" s="5"/>
      <c r="S810" s="5"/>
      <c r="T810" s="5"/>
      <c r="U810" s="5"/>
      <c r="V810" s="5"/>
      <c r="W810" s="5"/>
      <c r="X810" s="5"/>
      <c r="Y810" s="5" t="s">
        <v>560</v>
      </c>
      <c r="Z810" s="5"/>
    </row>
    <row r="811" s="1" customFormat="1" ht="24.1" customHeight="1" spans="1:26">
      <c r="A811" s="6" t="s">
        <v>677</v>
      </c>
      <c r="B811" s="26" t="s">
        <v>937</v>
      </c>
      <c r="C811" s="8"/>
      <c r="D811" s="8"/>
      <c r="E811" s="8"/>
      <c r="F811" s="8"/>
      <c r="G811" s="8"/>
      <c r="H811" s="8"/>
      <c r="I811" s="19">
        <v>15</v>
      </c>
      <c r="J811" s="25"/>
      <c r="K811" s="25"/>
      <c r="L811" s="19">
        <v>15</v>
      </c>
      <c r="M811" s="25"/>
      <c r="N811" s="8"/>
      <c r="O811" s="8"/>
      <c r="P811" s="8"/>
      <c r="Q811" s="8"/>
      <c r="R811" s="8"/>
      <c r="S811" s="8"/>
      <c r="T811" s="8"/>
      <c r="U811" s="8"/>
      <c r="V811" s="8"/>
      <c r="W811" s="8"/>
      <c r="X811" s="8"/>
      <c r="Y811" s="8" t="s">
        <v>560</v>
      </c>
      <c r="Z811" s="8"/>
    </row>
    <row r="812" s="1" customFormat="1" ht="16.2" customHeight="1" spans="1:26">
      <c r="A812" s="6" t="s">
        <v>678</v>
      </c>
      <c r="B812" s="27">
        <v>182086</v>
      </c>
      <c r="C812" s="7"/>
      <c r="D812" s="7"/>
      <c r="E812" s="27">
        <v>182086</v>
      </c>
      <c r="F812" s="7"/>
      <c r="G812" s="7"/>
      <c r="H812" s="7"/>
      <c r="I812" s="19">
        <v>15</v>
      </c>
      <c r="J812" s="25"/>
      <c r="K812" s="25"/>
      <c r="L812" s="19">
        <v>15</v>
      </c>
      <c r="M812" s="25"/>
      <c r="N812" s="4" t="s">
        <v>660</v>
      </c>
      <c r="O812" s="5"/>
      <c r="P812" s="5"/>
      <c r="Q812" s="5"/>
      <c r="R812" s="5"/>
      <c r="S812" s="5"/>
      <c r="T812" s="5"/>
      <c r="U812" s="5"/>
      <c r="V812" s="5"/>
      <c r="W812" s="5"/>
      <c r="X812" s="5"/>
      <c r="Y812" s="5" t="s">
        <v>560</v>
      </c>
      <c r="Z812" s="5"/>
    </row>
    <row r="813" s="1" customFormat="1" ht="24.1" customHeight="1" spans="1:26">
      <c r="A813" s="6" t="s">
        <v>679</v>
      </c>
      <c r="B813" s="6" t="s">
        <v>667</v>
      </c>
      <c r="C813" s="7"/>
      <c r="D813" s="7"/>
      <c r="E813" s="8"/>
      <c r="F813" s="8"/>
      <c r="G813" s="8"/>
      <c r="H813" s="8"/>
      <c r="I813" s="19">
        <v>30</v>
      </c>
      <c r="J813" s="25"/>
      <c r="K813" s="25"/>
      <c r="L813" s="19">
        <v>30</v>
      </c>
      <c r="M813" s="25"/>
      <c r="N813" s="8"/>
      <c r="O813" s="8"/>
      <c r="P813" s="8"/>
      <c r="Q813" s="8"/>
      <c r="R813" s="8"/>
      <c r="S813" s="8"/>
      <c r="T813" s="8"/>
      <c r="U813" s="8"/>
      <c r="V813" s="8"/>
      <c r="W813" s="8"/>
      <c r="X813" s="8"/>
      <c r="Y813" s="8" t="s">
        <v>560</v>
      </c>
      <c r="Z813" s="8"/>
    </row>
    <row r="814" s="1" customFormat="1" ht="24.1" customHeight="1" spans="1:26">
      <c r="A814" s="6" t="s">
        <v>683</v>
      </c>
      <c r="B814" s="6" t="s">
        <v>667</v>
      </c>
      <c r="C814" s="7"/>
      <c r="D814" s="7"/>
      <c r="E814" s="8"/>
      <c r="F814" s="8"/>
      <c r="G814" s="8"/>
      <c r="H814" s="8"/>
      <c r="I814" s="19">
        <v>30</v>
      </c>
      <c r="J814" s="25"/>
      <c r="K814" s="25"/>
      <c r="L814" s="19">
        <v>30</v>
      </c>
      <c r="M814" s="25"/>
      <c r="N814" s="8"/>
      <c r="O814" s="8"/>
      <c r="P814" s="8"/>
      <c r="Q814" s="8"/>
      <c r="R814" s="8"/>
      <c r="S814" s="8"/>
      <c r="T814" s="8"/>
      <c r="U814" s="8"/>
      <c r="V814" s="8"/>
      <c r="W814" s="8"/>
      <c r="X814" s="8"/>
      <c r="Y814" s="8" t="s">
        <v>560</v>
      </c>
      <c r="Z814" s="8"/>
    </row>
    <row r="815" s="1" customFormat="1" ht="30.1" customHeight="1" spans="1:26">
      <c r="A815" s="6" t="s">
        <v>921</v>
      </c>
      <c r="B815" s="27">
        <v>100</v>
      </c>
      <c r="C815" s="7"/>
      <c r="D815" s="7"/>
      <c r="E815" s="27">
        <v>100</v>
      </c>
      <c r="F815" s="7"/>
      <c r="G815" s="7"/>
      <c r="H815" s="7"/>
      <c r="I815" s="19">
        <v>30</v>
      </c>
      <c r="J815" s="25"/>
      <c r="K815" s="25"/>
      <c r="L815" s="19">
        <v>30</v>
      </c>
      <c r="M815" s="25"/>
      <c r="N815" s="4" t="s">
        <v>660</v>
      </c>
      <c r="O815" s="5"/>
      <c r="P815" s="5"/>
      <c r="Q815" s="5"/>
      <c r="R815" s="5"/>
      <c r="S815" s="5"/>
      <c r="T815" s="5"/>
      <c r="U815" s="5"/>
      <c r="V815" s="5"/>
      <c r="W815" s="5"/>
      <c r="X815" s="5"/>
      <c r="Y815" s="5" t="s">
        <v>560</v>
      </c>
      <c r="Z815" s="5"/>
    </row>
    <row r="816" s="1" customFormat="1" ht="24.1" customHeight="1" spans="1:26">
      <c r="A816" s="6" t="s">
        <v>686</v>
      </c>
      <c r="B816" s="6" t="s">
        <v>667</v>
      </c>
      <c r="C816" s="7"/>
      <c r="D816" s="7"/>
      <c r="E816" s="8"/>
      <c r="F816" s="8"/>
      <c r="G816" s="8"/>
      <c r="H816" s="8"/>
      <c r="I816" s="19">
        <v>10</v>
      </c>
      <c r="J816" s="25"/>
      <c r="K816" s="25"/>
      <c r="L816" s="19">
        <v>10</v>
      </c>
      <c r="M816" s="25"/>
      <c r="N816" s="8"/>
      <c r="O816" s="8"/>
      <c r="P816" s="8"/>
      <c r="Q816" s="8"/>
      <c r="R816" s="8"/>
      <c r="S816" s="8"/>
      <c r="T816" s="8"/>
      <c r="U816" s="8"/>
      <c r="V816" s="8"/>
      <c r="W816" s="8"/>
      <c r="X816" s="8"/>
      <c r="Y816" s="8" t="s">
        <v>560</v>
      </c>
      <c r="Z816" s="8"/>
    </row>
    <row r="817" s="1" customFormat="1" ht="16.2" customHeight="1" spans="1:26">
      <c r="A817" s="6" t="s">
        <v>687</v>
      </c>
      <c r="B817" s="6" t="s">
        <v>667</v>
      </c>
      <c r="C817" s="7"/>
      <c r="D817" s="7"/>
      <c r="E817" s="8"/>
      <c r="F817" s="8"/>
      <c r="G817" s="8"/>
      <c r="H817" s="8"/>
      <c r="I817" s="19">
        <v>10</v>
      </c>
      <c r="J817" s="25"/>
      <c r="K817" s="25"/>
      <c r="L817" s="19">
        <v>10</v>
      </c>
      <c r="M817" s="25"/>
      <c r="N817" s="8"/>
      <c r="O817" s="8"/>
      <c r="P817" s="8"/>
      <c r="Q817" s="8"/>
      <c r="R817" s="8"/>
      <c r="S817" s="8"/>
      <c r="T817" s="8"/>
      <c r="U817" s="8"/>
      <c r="V817" s="8"/>
      <c r="W817" s="8"/>
      <c r="X817" s="8"/>
      <c r="Y817" s="8" t="s">
        <v>560</v>
      </c>
      <c r="Z817" s="8"/>
    </row>
    <row r="818" s="1" customFormat="1" ht="27.95" customHeight="1" spans="1:26">
      <c r="A818" s="6" t="s">
        <v>938</v>
      </c>
      <c r="B818" s="27">
        <v>90</v>
      </c>
      <c r="C818" s="7"/>
      <c r="D818" s="7"/>
      <c r="E818" s="27">
        <v>90</v>
      </c>
      <c r="F818" s="7"/>
      <c r="G818" s="7"/>
      <c r="H818" s="7"/>
      <c r="I818" s="19">
        <v>10</v>
      </c>
      <c r="J818" s="25"/>
      <c r="K818" s="25"/>
      <c r="L818" s="19">
        <v>10</v>
      </c>
      <c r="M818" s="25"/>
      <c r="N818" s="4" t="s">
        <v>660</v>
      </c>
      <c r="O818" s="5"/>
      <c r="P818" s="5"/>
      <c r="Q818" s="5"/>
      <c r="R818" s="5"/>
      <c r="S818" s="5"/>
      <c r="T818" s="5"/>
      <c r="U818" s="5"/>
      <c r="V818" s="5"/>
      <c r="W818" s="5"/>
      <c r="X818" s="5"/>
      <c r="Y818" s="5" t="s">
        <v>560</v>
      </c>
      <c r="Z818" s="5"/>
    </row>
    <row r="819" s="1" customFormat="1" ht="14.05" customHeight="1" spans="1:26">
      <c r="A819" s="6" t="s">
        <v>689</v>
      </c>
      <c r="B819" s="46">
        <v>100</v>
      </c>
      <c r="C819" s="7"/>
      <c r="D819" s="7"/>
      <c r="E819" s="7"/>
      <c r="F819" s="7"/>
      <c r="G819" s="7"/>
      <c r="H819" s="7"/>
      <c r="I819" s="6" t="s">
        <v>690</v>
      </c>
      <c r="J819" s="7"/>
      <c r="K819" s="7"/>
      <c r="L819" s="30">
        <v>100</v>
      </c>
      <c r="M819" s="7"/>
      <c r="N819" s="7"/>
      <c r="O819" s="7"/>
      <c r="P819" s="7"/>
      <c r="Q819" s="9" t="s">
        <v>691</v>
      </c>
      <c r="R819" s="25"/>
      <c r="S819" s="25"/>
      <c r="T819" s="25"/>
      <c r="U819" s="4" t="s">
        <v>692</v>
      </c>
      <c r="V819" s="5"/>
      <c r="W819" s="5"/>
      <c r="X819" s="5"/>
      <c r="Y819" s="5" t="s">
        <v>560</v>
      </c>
      <c r="Z819" s="5"/>
    </row>
    <row r="820" s="1" customFormat="1" ht="23.05" customHeight="1" spans="1:26">
      <c r="A820" s="66" t="s">
        <v>636</v>
      </c>
      <c r="B820" s="3"/>
      <c r="C820" s="3"/>
      <c r="D820" s="3"/>
      <c r="E820" s="3"/>
      <c r="F820" s="3"/>
      <c r="G820" s="3"/>
      <c r="H820" s="3"/>
      <c r="I820" s="3"/>
      <c r="J820" s="3"/>
      <c r="K820" s="3"/>
      <c r="L820" s="3"/>
      <c r="M820" s="3"/>
      <c r="N820" s="3"/>
      <c r="O820" s="3"/>
      <c r="P820" s="3"/>
      <c r="Q820" s="3"/>
      <c r="R820" s="3"/>
      <c r="S820" s="3"/>
      <c r="T820" s="3"/>
      <c r="U820" s="3"/>
      <c r="V820" s="3"/>
      <c r="W820" s="3"/>
      <c r="X820" s="3"/>
      <c r="Y820" s="3" t="s">
        <v>560</v>
      </c>
      <c r="Z820" s="3"/>
    </row>
    <row r="821" s="1" customFormat="1" ht="13.55" customHeight="1" spans="1:26">
      <c r="A821" s="4" t="s">
        <v>637</v>
      </c>
      <c r="B821" s="5"/>
      <c r="C821" s="5"/>
      <c r="D821" s="5"/>
      <c r="E821" s="6" t="s">
        <v>939</v>
      </c>
      <c r="F821" s="7"/>
      <c r="G821" s="7"/>
      <c r="H821" s="7"/>
      <c r="I821" s="7"/>
      <c r="J821" s="7"/>
      <c r="K821" s="7"/>
      <c r="L821" s="7"/>
      <c r="M821" s="7"/>
      <c r="N821" s="7"/>
      <c r="O821" s="7"/>
      <c r="P821" s="7"/>
      <c r="Q821" s="7"/>
      <c r="R821" s="7"/>
      <c r="S821" s="7"/>
      <c r="T821" s="7"/>
      <c r="U821" s="7"/>
      <c r="V821" s="7"/>
      <c r="W821" s="7"/>
      <c r="X821" s="7"/>
      <c r="Y821" s="7" t="s">
        <v>560</v>
      </c>
      <c r="Z821" s="7"/>
    </row>
    <row r="822" s="1" customFormat="1" ht="13.55" customHeight="1" spans="1:26">
      <c r="A822" s="4" t="s">
        <v>639</v>
      </c>
      <c r="B822" s="5"/>
      <c r="C822" s="5"/>
      <c r="D822" s="5"/>
      <c r="E822" s="6" t="s">
        <v>640</v>
      </c>
      <c r="F822" s="7"/>
      <c r="G822" s="7"/>
      <c r="H822" s="7"/>
      <c r="I822" s="7"/>
      <c r="J822" s="7"/>
      <c r="K822" s="7"/>
      <c r="L822" s="7"/>
      <c r="M822" s="7"/>
      <c r="N822" s="4" t="s">
        <v>641</v>
      </c>
      <c r="O822" s="5"/>
      <c r="P822" s="5"/>
      <c r="Q822" s="6" t="s">
        <v>642</v>
      </c>
      <c r="R822" s="7"/>
      <c r="S822" s="7"/>
      <c r="T822" s="7"/>
      <c r="U822" s="7"/>
      <c r="V822" s="7"/>
      <c r="W822" s="7"/>
      <c r="X822" s="7"/>
      <c r="Y822" s="7" t="s">
        <v>560</v>
      </c>
      <c r="Z822" s="7"/>
    </row>
    <row r="823" s="1" customFormat="1" ht="13.55" customHeight="1" spans="1:26">
      <c r="A823" s="4" t="s">
        <v>643</v>
      </c>
      <c r="B823" s="5"/>
      <c r="C823" s="5"/>
      <c r="D823" s="5"/>
      <c r="E823" s="9" t="s">
        <v>644</v>
      </c>
      <c r="F823" s="25"/>
      <c r="G823" s="25"/>
      <c r="H823" s="25"/>
      <c r="I823" s="25"/>
      <c r="J823" s="25"/>
      <c r="K823" s="25"/>
      <c r="L823" s="9" t="s">
        <v>645</v>
      </c>
      <c r="M823" s="25"/>
      <c r="N823" s="4" t="s">
        <v>646</v>
      </c>
      <c r="O823" s="5"/>
      <c r="P823" s="5"/>
      <c r="Q823" s="11" t="s">
        <v>647</v>
      </c>
      <c r="R823" s="7"/>
      <c r="S823" s="7"/>
      <c r="T823" s="7"/>
      <c r="U823" s="4" t="s">
        <v>648</v>
      </c>
      <c r="V823" s="5"/>
      <c r="W823" s="5"/>
      <c r="X823" s="4" t="s">
        <v>649</v>
      </c>
      <c r="Y823" s="4" t="s">
        <v>560</v>
      </c>
      <c r="Z823" s="5"/>
    </row>
    <row r="824" s="1" customFormat="1" ht="13.55" customHeight="1" spans="1:26">
      <c r="A824" s="5"/>
      <c r="B824" s="5"/>
      <c r="C824" s="5"/>
      <c r="D824" s="5"/>
      <c r="E824" s="26" t="s">
        <v>694</v>
      </c>
      <c r="F824" s="8"/>
      <c r="G824" s="8"/>
      <c r="H824" s="8"/>
      <c r="I824" s="8"/>
      <c r="J824" s="8"/>
      <c r="K824" s="8"/>
      <c r="L824" s="38">
        <v>200000</v>
      </c>
      <c r="M824" s="49"/>
      <c r="N824" s="39">
        <v>200000</v>
      </c>
      <c r="O824" s="3"/>
      <c r="P824" s="3"/>
      <c r="Q824" s="106">
        <v>10</v>
      </c>
      <c r="R824" s="8"/>
      <c r="S824" s="8"/>
      <c r="T824" s="8"/>
      <c r="U824" s="41">
        <v>1</v>
      </c>
      <c r="V824" s="49"/>
      <c r="W824" s="49"/>
      <c r="X824" s="40">
        <v>10</v>
      </c>
      <c r="Y824" s="40">
        <v>10</v>
      </c>
      <c r="Z824" s="3"/>
    </row>
    <row r="825" s="1" customFormat="1" ht="12" customHeight="1" spans="1:26">
      <c r="A825" s="5"/>
      <c r="B825" s="5"/>
      <c r="C825" s="5"/>
      <c r="D825" s="5"/>
      <c r="E825" s="26" t="s">
        <v>722</v>
      </c>
      <c r="F825" s="8"/>
      <c r="G825" s="8"/>
      <c r="H825" s="8"/>
      <c r="I825" s="8"/>
      <c r="J825" s="8"/>
      <c r="K825" s="8"/>
      <c r="L825" s="8"/>
      <c r="M825" s="8"/>
      <c r="N825" s="8"/>
      <c r="O825" s="8"/>
      <c r="P825" s="8"/>
      <c r="Q825" s="8"/>
      <c r="R825" s="8"/>
      <c r="S825" s="8"/>
      <c r="T825" s="8"/>
      <c r="U825" s="8"/>
      <c r="V825" s="8"/>
      <c r="W825" s="8"/>
      <c r="X825" s="8"/>
      <c r="Y825" s="8" t="s">
        <v>560</v>
      </c>
      <c r="Z825" s="8"/>
    </row>
    <row r="826" s="1" customFormat="1" ht="13.55" customHeight="1" spans="1:26">
      <c r="A826" s="5"/>
      <c r="B826" s="5"/>
      <c r="C826" s="5"/>
      <c r="D826" s="5"/>
      <c r="E826" s="26" t="s">
        <v>696</v>
      </c>
      <c r="F826" s="8"/>
      <c r="G826" s="8"/>
      <c r="H826" s="8"/>
      <c r="I826" s="8"/>
      <c r="J826" s="8"/>
      <c r="K826" s="8"/>
      <c r="L826" s="38">
        <v>200000</v>
      </c>
      <c r="M826" s="49"/>
      <c r="N826" s="39">
        <v>200000</v>
      </c>
      <c r="O826" s="3"/>
      <c r="P826" s="3"/>
      <c r="Q826" s="8"/>
      <c r="R826" s="8"/>
      <c r="S826" s="8"/>
      <c r="T826" s="8"/>
      <c r="U826" s="8"/>
      <c r="V826" s="8"/>
      <c r="W826" s="8"/>
      <c r="X826" s="8"/>
      <c r="Y826" s="8" t="s">
        <v>560</v>
      </c>
      <c r="Z826" s="8"/>
    </row>
    <row r="827" s="1" customFormat="1" ht="13.55" customHeight="1" spans="1:26">
      <c r="A827" s="5"/>
      <c r="B827" s="5"/>
      <c r="C827" s="5"/>
      <c r="D827" s="5"/>
      <c r="E827" s="6" t="s">
        <v>697</v>
      </c>
      <c r="F827" s="7"/>
      <c r="G827" s="7"/>
      <c r="H827" s="7"/>
      <c r="I827" s="8"/>
      <c r="J827" s="8"/>
      <c r="K827" s="8"/>
      <c r="L827" s="8"/>
      <c r="M827" s="8"/>
      <c r="N827" s="8"/>
      <c r="O827" s="8"/>
      <c r="P827" s="8"/>
      <c r="Q827" s="8"/>
      <c r="R827" s="8"/>
      <c r="S827" s="8"/>
      <c r="T827" s="8"/>
      <c r="U827" s="8"/>
      <c r="V827" s="8"/>
      <c r="W827" s="8"/>
      <c r="X827" s="8"/>
      <c r="Y827" s="8" t="s">
        <v>560</v>
      </c>
      <c r="Z827" s="8"/>
    </row>
    <row r="828" s="1" customFormat="1" ht="13.55" customHeight="1" spans="1:26">
      <c r="A828" s="4" t="s">
        <v>654</v>
      </c>
      <c r="B828" s="4" t="s">
        <v>655</v>
      </c>
      <c r="C828" s="5"/>
      <c r="D828" s="5"/>
      <c r="E828" s="5"/>
      <c r="F828" s="5"/>
      <c r="G828" s="5"/>
      <c r="H828" s="5"/>
      <c r="I828" s="5"/>
      <c r="J828" s="5"/>
      <c r="K828" s="5"/>
      <c r="L828" s="5"/>
      <c r="M828" s="5"/>
      <c r="N828" s="4" t="s">
        <v>656</v>
      </c>
      <c r="O828" s="5"/>
      <c r="P828" s="5"/>
      <c r="Q828" s="5"/>
      <c r="R828" s="5"/>
      <c r="S828" s="5"/>
      <c r="T828" s="5"/>
      <c r="U828" s="5"/>
      <c r="V828" s="5"/>
      <c r="W828" s="5"/>
      <c r="X828" s="5"/>
      <c r="Y828" s="5" t="s">
        <v>560</v>
      </c>
      <c r="Z828" s="5"/>
    </row>
    <row r="829" s="1" customFormat="1" ht="87.35" customHeight="1" spans="1:26">
      <c r="A829" s="5"/>
      <c r="B829" s="26" t="s">
        <v>940</v>
      </c>
      <c r="C829" s="8"/>
      <c r="D829" s="8"/>
      <c r="E829" s="8"/>
      <c r="F829" s="8"/>
      <c r="G829" s="8"/>
      <c r="H829" s="8"/>
      <c r="I829" s="8"/>
      <c r="J829" s="8"/>
      <c r="K829" s="8"/>
      <c r="L829" s="8"/>
      <c r="M829" s="8"/>
      <c r="N829" s="26" t="s">
        <v>941</v>
      </c>
      <c r="O829" s="8"/>
      <c r="P829" s="8"/>
      <c r="Q829" s="8"/>
      <c r="R829" s="8"/>
      <c r="S829" s="8"/>
      <c r="T829" s="8"/>
      <c r="U829" s="8"/>
      <c r="V829" s="8"/>
      <c r="W829" s="8"/>
      <c r="X829" s="8"/>
      <c r="Y829" s="8" t="s">
        <v>560</v>
      </c>
      <c r="Z829" s="8"/>
    </row>
    <row r="830" s="1" customFormat="1" ht="29.15" customHeight="1" spans="1:26">
      <c r="A830" s="6" t="s">
        <v>700</v>
      </c>
      <c r="B830" s="4" t="s">
        <v>660</v>
      </c>
      <c r="C830" s="5"/>
      <c r="D830" s="5"/>
      <c r="E830" s="5"/>
      <c r="F830" s="5"/>
      <c r="G830" s="5"/>
      <c r="H830" s="5"/>
      <c r="I830" s="5"/>
      <c r="J830" s="5"/>
      <c r="K830" s="5"/>
      <c r="L830" s="5"/>
      <c r="M830" s="5"/>
      <c r="N830" s="5"/>
      <c r="O830" s="5"/>
      <c r="P830" s="5"/>
      <c r="Q830" s="5"/>
      <c r="R830" s="5"/>
      <c r="S830" s="5"/>
      <c r="T830" s="5"/>
      <c r="U830" s="5"/>
      <c r="V830" s="5"/>
      <c r="W830" s="5"/>
      <c r="X830" s="5"/>
      <c r="Y830" s="5" t="s">
        <v>560</v>
      </c>
      <c r="Z830" s="5"/>
    </row>
    <row r="831" s="1" customFormat="1" ht="13.55" customHeight="1" spans="1:26">
      <c r="A831" s="16" t="s">
        <v>661</v>
      </c>
      <c r="B831" s="3"/>
      <c r="C831" s="3"/>
      <c r="D831" s="3"/>
      <c r="E831" s="3"/>
      <c r="F831" s="3"/>
      <c r="G831" s="3"/>
      <c r="H831" s="3"/>
      <c r="I831" s="3"/>
      <c r="J831" s="3"/>
      <c r="K831" s="3"/>
      <c r="L831" s="3"/>
      <c r="M831" s="3"/>
      <c r="N831" s="3"/>
      <c r="O831" s="3"/>
      <c r="P831" s="3"/>
      <c r="Q831" s="3"/>
      <c r="R831" s="3"/>
      <c r="S831" s="3"/>
      <c r="T831" s="3"/>
      <c r="U831" s="3"/>
      <c r="V831" s="3"/>
      <c r="W831" s="3"/>
      <c r="X831" s="3"/>
      <c r="Y831" s="3" t="s">
        <v>560</v>
      </c>
      <c r="Z831" s="3"/>
    </row>
    <row r="832" s="1" customFormat="1" ht="24.1" customHeight="1" spans="1:26">
      <c r="A832" s="6" t="s">
        <v>701</v>
      </c>
      <c r="B832" s="6" t="s">
        <v>663</v>
      </c>
      <c r="C832" s="7"/>
      <c r="D832" s="7"/>
      <c r="E832" s="6" t="s">
        <v>664</v>
      </c>
      <c r="F832" s="7"/>
      <c r="G832" s="7"/>
      <c r="H832" s="7"/>
      <c r="I832" s="6" t="s">
        <v>647</v>
      </c>
      <c r="J832" s="7"/>
      <c r="K832" s="7"/>
      <c r="L832" s="6" t="s">
        <v>649</v>
      </c>
      <c r="M832" s="7"/>
      <c r="N832" s="4" t="s">
        <v>665</v>
      </c>
      <c r="O832" s="5"/>
      <c r="P832" s="5"/>
      <c r="Q832" s="5"/>
      <c r="R832" s="5"/>
      <c r="S832" s="5"/>
      <c r="T832" s="5"/>
      <c r="U832" s="5"/>
      <c r="V832" s="5"/>
      <c r="W832" s="5"/>
      <c r="X832" s="5"/>
      <c r="Y832" s="5" t="s">
        <v>560</v>
      </c>
      <c r="Z832" s="5"/>
    </row>
    <row r="833" s="1" customFormat="1" ht="30.1" customHeight="1" spans="1:26">
      <c r="A833" s="6" t="s">
        <v>666</v>
      </c>
      <c r="B833" s="6" t="s">
        <v>667</v>
      </c>
      <c r="C833" s="7"/>
      <c r="D833" s="7"/>
      <c r="E833" s="8"/>
      <c r="F833" s="8"/>
      <c r="G833" s="8"/>
      <c r="H833" s="8"/>
      <c r="I833" s="19">
        <v>50</v>
      </c>
      <c r="J833" s="25"/>
      <c r="K833" s="25"/>
      <c r="L833" s="19">
        <v>50</v>
      </c>
      <c r="M833" s="25"/>
      <c r="N833" s="8"/>
      <c r="O833" s="8"/>
      <c r="P833" s="8"/>
      <c r="Q833" s="8"/>
      <c r="R833" s="8"/>
      <c r="S833" s="8"/>
      <c r="T833" s="8"/>
      <c r="U833" s="8"/>
      <c r="V833" s="8"/>
      <c r="W833" s="8"/>
      <c r="X833" s="8"/>
      <c r="Y833" s="8" t="s">
        <v>560</v>
      </c>
      <c r="Z833" s="8"/>
    </row>
    <row r="834" s="1" customFormat="1" ht="30.1" customHeight="1" spans="1:26">
      <c r="A834" s="6" t="s">
        <v>675</v>
      </c>
      <c r="B834" s="6" t="s">
        <v>667</v>
      </c>
      <c r="C834" s="7"/>
      <c r="D834" s="7"/>
      <c r="E834" s="8"/>
      <c r="F834" s="8"/>
      <c r="G834" s="8"/>
      <c r="H834" s="8"/>
      <c r="I834" s="19">
        <v>25</v>
      </c>
      <c r="J834" s="25"/>
      <c r="K834" s="25"/>
      <c r="L834" s="19">
        <v>25</v>
      </c>
      <c r="M834" s="25"/>
      <c r="N834" s="8"/>
      <c r="O834" s="8"/>
      <c r="P834" s="8"/>
      <c r="Q834" s="8"/>
      <c r="R834" s="8"/>
      <c r="S834" s="8"/>
      <c r="T834" s="8"/>
      <c r="U834" s="8"/>
      <c r="V834" s="8"/>
      <c r="W834" s="8"/>
      <c r="X834" s="8"/>
      <c r="Y834" s="8" t="s">
        <v>560</v>
      </c>
      <c r="Z834" s="8"/>
    </row>
    <row r="835" s="1" customFormat="1" ht="20.25" customHeight="1" spans="1:26">
      <c r="A835" s="6" t="s">
        <v>942</v>
      </c>
      <c r="B835" s="6" t="s">
        <v>943</v>
      </c>
      <c r="C835" s="7"/>
      <c r="D835" s="7"/>
      <c r="E835" s="6" t="s">
        <v>943</v>
      </c>
      <c r="F835" s="7"/>
      <c r="G835" s="7"/>
      <c r="H835" s="7"/>
      <c r="I835" s="19">
        <v>25</v>
      </c>
      <c r="J835" s="25"/>
      <c r="K835" s="25"/>
      <c r="L835" s="19">
        <v>25</v>
      </c>
      <c r="M835" s="25"/>
      <c r="N835" s="4" t="s">
        <v>660</v>
      </c>
      <c r="O835" s="5"/>
      <c r="P835" s="5"/>
      <c r="Q835" s="5"/>
      <c r="R835" s="5"/>
      <c r="S835" s="5"/>
      <c r="T835" s="5"/>
      <c r="U835" s="5"/>
      <c r="V835" s="5"/>
      <c r="W835" s="5"/>
      <c r="X835" s="5"/>
      <c r="Y835" s="5" t="s">
        <v>560</v>
      </c>
      <c r="Z835" s="5"/>
    </row>
    <row r="836" s="1" customFormat="1" ht="30.1" customHeight="1" spans="1:26">
      <c r="A836" s="6" t="s">
        <v>677</v>
      </c>
      <c r="B836" s="6" t="s">
        <v>667</v>
      </c>
      <c r="C836" s="7"/>
      <c r="D836" s="7"/>
      <c r="E836" s="8"/>
      <c r="F836" s="8"/>
      <c r="G836" s="8"/>
      <c r="H836" s="8"/>
      <c r="I836" s="19">
        <v>25</v>
      </c>
      <c r="J836" s="25"/>
      <c r="K836" s="25"/>
      <c r="L836" s="19">
        <v>25</v>
      </c>
      <c r="M836" s="25"/>
      <c r="N836" s="8"/>
      <c r="O836" s="8"/>
      <c r="P836" s="8"/>
      <c r="Q836" s="8"/>
      <c r="R836" s="8"/>
      <c r="S836" s="8"/>
      <c r="T836" s="8"/>
      <c r="U836" s="8"/>
      <c r="V836" s="8"/>
      <c r="W836" s="8"/>
      <c r="X836" s="8"/>
      <c r="Y836" s="8" t="s">
        <v>560</v>
      </c>
      <c r="Z836" s="8"/>
    </row>
    <row r="837" s="1" customFormat="1" ht="19.2" customHeight="1" spans="1:26">
      <c r="A837" s="6" t="s">
        <v>678</v>
      </c>
      <c r="B837" s="27">
        <v>20</v>
      </c>
      <c r="C837" s="7"/>
      <c r="D837" s="7"/>
      <c r="E837" s="27">
        <v>20</v>
      </c>
      <c r="F837" s="7"/>
      <c r="G837" s="7"/>
      <c r="H837" s="7"/>
      <c r="I837" s="19">
        <v>25</v>
      </c>
      <c r="J837" s="25"/>
      <c r="K837" s="25"/>
      <c r="L837" s="19">
        <v>25</v>
      </c>
      <c r="M837" s="25"/>
      <c r="N837" s="4" t="s">
        <v>660</v>
      </c>
      <c r="O837" s="5"/>
      <c r="P837" s="5"/>
      <c r="Q837" s="5"/>
      <c r="R837" s="5"/>
      <c r="S837" s="5"/>
      <c r="T837" s="5"/>
      <c r="U837" s="5"/>
      <c r="V837" s="5"/>
      <c r="W837" s="5"/>
      <c r="X837" s="5"/>
      <c r="Y837" s="5" t="s">
        <v>560</v>
      </c>
      <c r="Z837" s="5"/>
    </row>
    <row r="838" s="1" customFormat="1" ht="30.1" customHeight="1" spans="1:26">
      <c r="A838" s="6" t="s">
        <v>679</v>
      </c>
      <c r="B838" s="6" t="s">
        <v>667</v>
      </c>
      <c r="C838" s="7"/>
      <c r="D838" s="7"/>
      <c r="E838" s="8"/>
      <c r="F838" s="8"/>
      <c r="G838" s="8"/>
      <c r="H838" s="8"/>
      <c r="I838" s="19">
        <v>30</v>
      </c>
      <c r="J838" s="25"/>
      <c r="K838" s="25"/>
      <c r="L838" s="19">
        <v>30</v>
      </c>
      <c r="M838" s="25"/>
      <c r="N838" s="8"/>
      <c r="O838" s="8"/>
      <c r="P838" s="8"/>
      <c r="Q838" s="8"/>
      <c r="R838" s="8"/>
      <c r="S838" s="8"/>
      <c r="T838" s="8"/>
      <c r="U838" s="8"/>
      <c r="V838" s="8"/>
      <c r="W838" s="8"/>
      <c r="X838" s="8"/>
      <c r="Y838" s="8" t="s">
        <v>560</v>
      </c>
      <c r="Z838" s="8"/>
    </row>
    <row r="839" s="1" customFormat="1" ht="30.1" customHeight="1" spans="1:26">
      <c r="A839" s="6" t="s">
        <v>680</v>
      </c>
      <c r="B839" s="6" t="s">
        <v>667</v>
      </c>
      <c r="C839" s="7"/>
      <c r="D839" s="7"/>
      <c r="E839" s="8"/>
      <c r="F839" s="8"/>
      <c r="G839" s="8"/>
      <c r="H839" s="8"/>
      <c r="I839" s="19">
        <v>30</v>
      </c>
      <c r="J839" s="25"/>
      <c r="K839" s="25"/>
      <c r="L839" s="19">
        <v>30</v>
      </c>
      <c r="M839" s="25"/>
      <c r="N839" s="8"/>
      <c r="O839" s="8"/>
      <c r="P839" s="8"/>
      <c r="Q839" s="8"/>
      <c r="R839" s="8"/>
      <c r="S839" s="8"/>
      <c r="T839" s="8"/>
      <c r="U839" s="8"/>
      <c r="V839" s="8"/>
      <c r="W839" s="8"/>
      <c r="X839" s="8"/>
      <c r="Y839" s="8" t="s">
        <v>560</v>
      </c>
      <c r="Z839" s="8"/>
    </row>
    <row r="840" s="1" customFormat="1" ht="51.25" customHeight="1" spans="1:26">
      <c r="A840" s="6" t="s">
        <v>944</v>
      </c>
      <c r="B840" s="27">
        <v>90</v>
      </c>
      <c r="C840" s="7"/>
      <c r="D840" s="7"/>
      <c r="E840" s="27">
        <v>90</v>
      </c>
      <c r="F840" s="7"/>
      <c r="G840" s="7"/>
      <c r="H840" s="7"/>
      <c r="I840" s="19">
        <v>30</v>
      </c>
      <c r="J840" s="25"/>
      <c r="K840" s="25"/>
      <c r="L840" s="19">
        <v>30</v>
      </c>
      <c r="M840" s="25"/>
      <c r="N840" s="4" t="s">
        <v>660</v>
      </c>
      <c r="O840" s="5"/>
      <c r="P840" s="5"/>
      <c r="Q840" s="5"/>
      <c r="R840" s="5"/>
      <c r="S840" s="5"/>
      <c r="T840" s="5"/>
      <c r="U840" s="5"/>
      <c r="V840" s="5"/>
      <c r="W840" s="5"/>
      <c r="X840" s="5"/>
      <c r="Y840" s="5" t="s">
        <v>560</v>
      </c>
      <c r="Z840" s="5"/>
    </row>
    <row r="841" s="1" customFormat="1" ht="30.1" customHeight="1" spans="1:26">
      <c r="A841" s="6" t="s">
        <v>686</v>
      </c>
      <c r="B841" s="6" t="s">
        <v>667</v>
      </c>
      <c r="C841" s="7"/>
      <c r="D841" s="7"/>
      <c r="E841" s="8"/>
      <c r="F841" s="8"/>
      <c r="G841" s="8"/>
      <c r="H841" s="8"/>
      <c r="I841" s="19">
        <v>10</v>
      </c>
      <c r="J841" s="25"/>
      <c r="K841" s="25"/>
      <c r="L841" s="19">
        <v>10</v>
      </c>
      <c r="M841" s="25"/>
      <c r="N841" s="8"/>
      <c r="O841" s="8"/>
      <c r="P841" s="8"/>
      <c r="Q841" s="8"/>
      <c r="R841" s="8"/>
      <c r="S841" s="8"/>
      <c r="T841" s="8"/>
      <c r="U841" s="8"/>
      <c r="V841" s="8"/>
      <c r="W841" s="8"/>
      <c r="X841" s="8"/>
      <c r="Y841" s="8" t="s">
        <v>560</v>
      </c>
      <c r="Z841" s="8"/>
    </row>
    <row r="842" s="1" customFormat="1" ht="19.2" customHeight="1" spans="1:26">
      <c r="A842" s="6" t="s">
        <v>687</v>
      </c>
      <c r="B842" s="6" t="s">
        <v>667</v>
      </c>
      <c r="C842" s="7"/>
      <c r="D842" s="7"/>
      <c r="E842" s="8"/>
      <c r="F842" s="8"/>
      <c r="G842" s="8"/>
      <c r="H842" s="8"/>
      <c r="I842" s="19">
        <v>10</v>
      </c>
      <c r="J842" s="25"/>
      <c r="K842" s="25"/>
      <c r="L842" s="19">
        <v>10</v>
      </c>
      <c r="M842" s="25"/>
      <c r="N842" s="8"/>
      <c r="O842" s="8"/>
      <c r="P842" s="8"/>
      <c r="Q842" s="8"/>
      <c r="R842" s="8"/>
      <c r="S842" s="8"/>
      <c r="T842" s="8"/>
      <c r="U842" s="8"/>
      <c r="V842" s="8"/>
      <c r="W842" s="8"/>
      <c r="X842" s="8"/>
      <c r="Y842" s="8" t="s">
        <v>560</v>
      </c>
      <c r="Z842" s="8"/>
    </row>
    <row r="843" s="1" customFormat="1" ht="44.15" customHeight="1" spans="1:26">
      <c r="A843" s="6" t="s">
        <v>945</v>
      </c>
      <c r="B843" s="27">
        <v>90</v>
      </c>
      <c r="C843" s="7"/>
      <c r="D843" s="7"/>
      <c r="E843" s="27">
        <v>90</v>
      </c>
      <c r="F843" s="7"/>
      <c r="G843" s="7"/>
      <c r="H843" s="7"/>
      <c r="I843" s="19">
        <v>10</v>
      </c>
      <c r="J843" s="25"/>
      <c r="K843" s="25"/>
      <c r="L843" s="19">
        <v>10</v>
      </c>
      <c r="M843" s="25"/>
      <c r="N843" s="4" t="s">
        <v>660</v>
      </c>
      <c r="O843" s="5"/>
      <c r="P843" s="5"/>
      <c r="Q843" s="5"/>
      <c r="R843" s="5"/>
      <c r="S843" s="5"/>
      <c r="T843" s="5"/>
      <c r="U843" s="5"/>
      <c r="V843" s="5"/>
      <c r="W843" s="5"/>
      <c r="X843" s="5"/>
      <c r="Y843" s="5" t="s">
        <v>560</v>
      </c>
      <c r="Z843" s="5"/>
    </row>
    <row r="844" s="1" customFormat="1" ht="14.05" customHeight="1" spans="1:26">
      <c r="A844" s="6" t="s">
        <v>689</v>
      </c>
      <c r="B844" s="46">
        <v>100</v>
      </c>
      <c r="C844" s="7"/>
      <c r="D844" s="7"/>
      <c r="E844" s="7"/>
      <c r="F844" s="7"/>
      <c r="G844" s="7"/>
      <c r="H844" s="7"/>
      <c r="I844" s="6" t="s">
        <v>690</v>
      </c>
      <c r="J844" s="7"/>
      <c r="K844" s="7"/>
      <c r="L844" s="30">
        <v>100</v>
      </c>
      <c r="M844" s="7"/>
      <c r="N844" s="7"/>
      <c r="O844" s="7"/>
      <c r="P844" s="7"/>
      <c r="Q844" s="6" t="s">
        <v>691</v>
      </c>
      <c r="R844" s="7"/>
      <c r="S844" s="7"/>
      <c r="T844" s="7"/>
      <c r="U844" s="4" t="s">
        <v>692</v>
      </c>
      <c r="V844" s="5"/>
      <c r="W844" s="5"/>
      <c r="X844" s="5"/>
      <c r="Y844" s="5" t="s">
        <v>560</v>
      </c>
      <c r="Z844" s="5"/>
    </row>
    <row r="845" s="1" customFormat="1" ht="23.05" customHeight="1" spans="1:26">
      <c r="A845" s="66" t="s">
        <v>636</v>
      </c>
      <c r="B845" s="3"/>
      <c r="C845" s="3"/>
      <c r="D845" s="3"/>
      <c r="E845" s="3"/>
      <c r="F845" s="3"/>
      <c r="G845" s="3"/>
      <c r="H845" s="3"/>
      <c r="I845" s="3"/>
      <c r="J845" s="3"/>
      <c r="K845" s="3"/>
      <c r="L845" s="3"/>
      <c r="M845" s="3"/>
      <c r="N845" s="3"/>
      <c r="O845" s="3"/>
      <c r="P845" s="3"/>
      <c r="Q845" s="3"/>
      <c r="R845" s="3"/>
      <c r="S845" s="3"/>
      <c r="T845" s="3"/>
      <c r="U845" s="3"/>
      <c r="V845" s="3"/>
      <c r="W845" s="3"/>
      <c r="X845" s="3"/>
      <c r="Y845" s="3" t="s">
        <v>560</v>
      </c>
      <c r="Z845" s="3"/>
    </row>
    <row r="846" s="1" customFormat="1" ht="13.55" customHeight="1" spans="1:26">
      <c r="A846" s="4" t="s">
        <v>637</v>
      </c>
      <c r="B846" s="5"/>
      <c r="C846" s="5"/>
      <c r="D846" s="5"/>
      <c r="E846" s="6" t="s">
        <v>946</v>
      </c>
      <c r="F846" s="7"/>
      <c r="G846" s="7"/>
      <c r="H846" s="7"/>
      <c r="I846" s="7"/>
      <c r="J846" s="7"/>
      <c r="K846" s="7"/>
      <c r="L846" s="7"/>
      <c r="M846" s="7"/>
      <c r="N846" s="7"/>
      <c r="O846" s="7"/>
      <c r="P846" s="7"/>
      <c r="Q846" s="7"/>
      <c r="R846" s="7"/>
      <c r="S846" s="7"/>
      <c r="T846" s="7"/>
      <c r="U846" s="7"/>
      <c r="V846" s="7"/>
      <c r="W846" s="7"/>
      <c r="X846" s="7"/>
      <c r="Y846" s="7" t="s">
        <v>560</v>
      </c>
      <c r="Z846" s="7"/>
    </row>
    <row r="847" s="1" customFormat="1" ht="13.55" customHeight="1" spans="1:26">
      <c r="A847" s="4" t="s">
        <v>639</v>
      </c>
      <c r="B847" s="5"/>
      <c r="C847" s="5"/>
      <c r="D847" s="5"/>
      <c r="E847" s="6" t="s">
        <v>640</v>
      </c>
      <c r="F847" s="7"/>
      <c r="G847" s="7"/>
      <c r="H847" s="7"/>
      <c r="I847" s="7"/>
      <c r="J847" s="7"/>
      <c r="K847" s="7"/>
      <c r="L847" s="7"/>
      <c r="M847" s="7"/>
      <c r="N847" s="4" t="s">
        <v>641</v>
      </c>
      <c r="O847" s="5"/>
      <c r="P847" s="5"/>
      <c r="Q847" s="6" t="s">
        <v>642</v>
      </c>
      <c r="R847" s="7"/>
      <c r="S847" s="7"/>
      <c r="T847" s="7"/>
      <c r="U847" s="7"/>
      <c r="V847" s="7"/>
      <c r="W847" s="7"/>
      <c r="X847" s="7"/>
      <c r="Y847" s="7" t="s">
        <v>560</v>
      </c>
      <c r="Z847" s="7"/>
    </row>
    <row r="848" s="1" customFormat="1" ht="13.55" customHeight="1" spans="1:26">
      <c r="A848" s="4" t="s">
        <v>643</v>
      </c>
      <c r="B848" s="5"/>
      <c r="C848" s="5"/>
      <c r="D848" s="5"/>
      <c r="E848" s="8"/>
      <c r="F848" s="8"/>
      <c r="G848" s="8"/>
      <c r="H848" s="8"/>
      <c r="I848" s="9" t="s">
        <v>644</v>
      </c>
      <c r="J848" s="25"/>
      <c r="K848" s="25"/>
      <c r="L848" s="9" t="s">
        <v>645</v>
      </c>
      <c r="M848" s="25"/>
      <c r="N848" s="4" t="s">
        <v>646</v>
      </c>
      <c r="O848" s="5"/>
      <c r="P848" s="5"/>
      <c r="Q848" s="4" t="s">
        <v>647</v>
      </c>
      <c r="R848" s="5"/>
      <c r="S848" s="5"/>
      <c r="T848" s="5"/>
      <c r="U848" s="9" t="s">
        <v>648</v>
      </c>
      <c r="V848" s="25"/>
      <c r="W848" s="25"/>
      <c r="X848" s="11" t="s">
        <v>649</v>
      </c>
      <c r="Y848" s="11" t="s">
        <v>560</v>
      </c>
      <c r="Z848" s="7"/>
    </row>
    <row r="849" s="1" customFormat="1" ht="13.55" customHeight="1" spans="1:26">
      <c r="A849" s="5"/>
      <c r="B849" s="5"/>
      <c r="C849" s="5"/>
      <c r="D849" s="5"/>
      <c r="E849" s="6" t="s">
        <v>694</v>
      </c>
      <c r="F849" s="7"/>
      <c r="G849" s="7"/>
      <c r="H849" s="7"/>
      <c r="I849" s="8"/>
      <c r="J849" s="8"/>
      <c r="K849" s="8"/>
      <c r="L849" s="12">
        <v>143300</v>
      </c>
      <c r="M849" s="25"/>
      <c r="N849" s="13">
        <v>143300</v>
      </c>
      <c r="O849" s="5"/>
      <c r="P849" s="5"/>
      <c r="Q849" s="20">
        <v>10</v>
      </c>
      <c r="R849" s="5"/>
      <c r="S849" s="5"/>
      <c r="T849" s="5"/>
      <c r="U849" s="19">
        <v>1</v>
      </c>
      <c r="V849" s="25"/>
      <c r="W849" s="25"/>
      <c r="X849" s="33">
        <v>10</v>
      </c>
      <c r="Y849" s="33">
        <v>10</v>
      </c>
      <c r="Z849" s="7"/>
    </row>
    <row r="850" s="1" customFormat="1" ht="12.65" customHeight="1" spans="1:26">
      <c r="A850" s="5"/>
      <c r="B850" s="5"/>
      <c r="C850" s="5"/>
      <c r="D850" s="5"/>
      <c r="E850" s="6" t="s">
        <v>722</v>
      </c>
      <c r="F850" s="7"/>
      <c r="G850" s="7"/>
      <c r="H850" s="7"/>
      <c r="I850" s="8"/>
      <c r="J850" s="8"/>
      <c r="K850" s="8"/>
      <c r="L850" s="12">
        <v>143300</v>
      </c>
      <c r="M850" s="25"/>
      <c r="N850" s="13">
        <v>143300</v>
      </c>
      <c r="O850" s="5"/>
      <c r="P850" s="5"/>
      <c r="Q850" s="8"/>
      <c r="R850" s="8"/>
      <c r="S850" s="8"/>
      <c r="T850" s="8"/>
      <c r="U850" s="8"/>
      <c r="V850" s="8"/>
      <c r="W850" s="8"/>
      <c r="X850" s="8"/>
      <c r="Y850" s="8" t="s">
        <v>560</v>
      </c>
      <c r="Z850" s="8"/>
    </row>
    <row r="851" s="1" customFormat="1" ht="13.55" customHeight="1" spans="1:26">
      <c r="A851" s="5"/>
      <c r="B851" s="5"/>
      <c r="C851" s="5"/>
      <c r="D851" s="5"/>
      <c r="E851" s="6" t="s">
        <v>696</v>
      </c>
      <c r="F851" s="7"/>
      <c r="G851" s="7"/>
      <c r="H851" s="7"/>
      <c r="I851" s="8"/>
      <c r="J851" s="8"/>
      <c r="K851" s="8"/>
      <c r="L851" s="8"/>
      <c r="M851" s="8"/>
      <c r="N851" s="8"/>
      <c r="O851" s="8"/>
      <c r="P851" s="8"/>
      <c r="Q851" s="8"/>
      <c r="R851" s="8"/>
      <c r="S851" s="8"/>
      <c r="T851" s="8"/>
      <c r="U851" s="8"/>
      <c r="V851" s="8"/>
      <c r="W851" s="8"/>
      <c r="X851" s="8"/>
      <c r="Y851" s="8" t="s">
        <v>560</v>
      </c>
      <c r="Z851" s="8"/>
    </row>
    <row r="852" s="1" customFormat="1" ht="13.55" customHeight="1" spans="1:26">
      <c r="A852" s="5"/>
      <c r="B852" s="5"/>
      <c r="C852" s="5"/>
      <c r="D852" s="5"/>
      <c r="E852" s="6" t="s">
        <v>697</v>
      </c>
      <c r="F852" s="7"/>
      <c r="G852" s="7"/>
      <c r="H852" s="7"/>
      <c r="I852" s="8"/>
      <c r="J852" s="8"/>
      <c r="K852" s="8"/>
      <c r="L852" s="8"/>
      <c r="M852" s="8"/>
      <c r="N852" s="8"/>
      <c r="O852" s="8"/>
      <c r="P852" s="8"/>
      <c r="Q852" s="8"/>
      <c r="R852" s="8"/>
      <c r="S852" s="8"/>
      <c r="T852" s="8"/>
      <c r="U852" s="8"/>
      <c r="V852" s="8"/>
      <c r="W852" s="8"/>
      <c r="X852" s="8"/>
      <c r="Y852" s="8" t="s">
        <v>560</v>
      </c>
      <c r="Z852" s="8"/>
    </row>
    <row r="853" s="1" customFormat="1" ht="13.55" customHeight="1" spans="1:26">
      <c r="A853" s="4" t="s">
        <v>654</v>
      </c>
      <c r="B853" s="4" t="s">
        <v>655</v>
      </c>
      <c r="C853" s="5"/>
      <c r="D853" s="5"/>
      <c r="E853" s="5"/>
      <c r="F853" s="5"/>
      <c r="G853" s="5"/>
      <c r="H853" s="5"/>
      <c r="I853" s="5"/>
      <c r="J853" s="5"/>
      <c r="K853" s="5"/>
      <c r="L853" s="5"/>
      <c r="M853" s="5"/>
      <c r="N853" s="4" t="s">
        <v>656</v>
      </c>
      <c r="O853" s="5"/>
      <c r="P853" s="5"/>
      <c r="Q853" s="5"/>
      <c r="R853" s="5"/>
      <c r="S853" s="5"/>
      <c r="T853" s="5"/>
      <c r="U853" s="5"/>
      <c r="V853" s="5"/>
      <c r="W853" s="5"/>
      <c r="X853" s="5"/>
      <c r="Y853" s="5" t="s">
        <v>560</v>
      </c>
      <c r="Z853" s="5"/>
    </row>
    <row r="854" s="1" customFormat="1" ht="37.1" customHeight="1" spans="1:26">
      <c r="A854" s="5"/>
      <c r="B854" s="26" t="s">
        <v>947</v>
      </c>
      <c r="C854" s="8"/>
      <c r="D854" s="8"/>
      <c r="E854" s="8"/>
      <c r="F854" s="8"/>
      <c r="G854" s="8"/>
      <c r="H854" s="8"/>
      <c r="I854" s="8"/>
      <c r="J854" s="8"/>
      <c r="K854" s="8"/>
      <c r="L854" s="8"/>
      <c r="M854" s="8"/>
      <c r="N854" s="26" t="s">
        <v>948</v>
      </c>
      <c r="O854" s="8"/>
      <c r="P854" s="8"/>
      <c r="Q854" s="8"/>
      <c r="R854" s="8"/>
      <c r="S854" s="8"/>
      <c r="T854" s="8"/>
      <c r="U854" s="8"/>
      <c r="V854" s="8"/>
      <c r="W854" s="8"/>
      <c r="X854" s="8"/>
      <c r="Y854" s="8" t="s">
        <v>560</v>
      </c>
      <c r="Z854" s="8"/>
    </row>
    <row r="855" s="1" customFormat="1" ht="24" customHeight="1" spans="1:26">
      <c r="A855" s="6" t="s">
        <v>700</v>
      </c>
      <c r="B855" s="4" t="s">
        <v>660</v>
      </c>
      <c r="C855" s="5"/>
      <c r="D855" s="5"/>
      <c r="E855" s="5"/>
      <c r="F855" s="5"/>
      <c r="G855" s="5"/>
      <c r="H855" s="5"/>
      <c r="I855" s="5"/>
      <c r="J855" s="5"/>
      <c r="K855" s="5"/>
      <c r="L855" s="5"/>
      <c r="M855" s="5"/>
      <c r="N855" s="5"/>
      <c r="O855" s="5"/>
      <c r="P855" s="5"/>
      <c r="Q855" s="5"/>
      <c r="R855" s="5"/>
      <c r="S855" s="5"/>
      <c r="T855" s="5"/>
      <c r="U855" s="5"/>
      <c r="V855" s="5"/>
      <c r="W855" s="5"/>
      <c r="X855" s="5"/>
      <c r="Y855" s="5" t="s">
        <v>560</v>
      </c>
      <c r="Z855" s="5"/>
    </row>
    <row r="856" s="1" customFormat="1" ht="13.55" customHeight="1" spans="1:26">
      <c r="A856" s="4" t="s">
        <v>661</v>
      </c>
      <c r="B856" s="5"/>
      <c r="C856" s="5"/>
      <c r="D856" s="5"/>
      <c r="E856" s="5"/>
      <c r="F856" s="5"/>
      <c r="G856" s="5"/>
      <c r="H856" s="5"/>
      <c r="I856" s="5"/>
      <c r="J856" s="5"/>
      <c r="K856" s="5"/>
      <c r="L856" s="5"/>
      <c r="M856" s="5"/>
      <c r="N856" s="5"/>
      <c r="O856" s="5"/>
      <c r="P856" s="5"/>
      <c r="Q856" s="5"/>
      <c r="R856" s="5"/>
      <c r="S856" s="5"/>
      <c r="T856" s="5"/>
      <c r="U856" s="5"/>
      <c r="V856" s="5"/>
      <c r="W856" s="5"/>
      <c r="X856" s="5"/>
      <c r="Y856" s="5" t="s">
        <v>560</v>
      </c>
      <c r="Z856" s="5"/>
    </row>
    <row r="857" s="1" customFormat="1" ht="13.55" customHeight="1" spans="1:26">
      <c r="A857" s="6" t="s">
        <v>662</v>
      </c>
      <c r="B857" s="6" t="s">
        <v>663</v>
      </c>
      <c r="C857" s="7"/>
      <c r="D857" s="7"/>
      <c r="E857" s="6" t="s">
        <v>664</v>
      </c>
      <c r="F857" s="7"/>
      <c r="G857" s="7"/>
      <c r="H857" s="7"/>
      <c r="I857" s="6" t="s">
        <v>647</v>
      </c>
      <c r="J857" s="7"/>
      <c r="K857" s="7"/>
      <c r="L857" s="6" t="s">
        <v>649</v>
      </c>
      <c r="M857" s="7"/>
      <c r="N857" s="4" t="s">
        <v>665</v>
      </c>
      <c r="O857" s="5"/>
      <c r="P857" s="5"/>
      <c r="Q857" s="5"/>
      <c r="R857" s="5"/>
      <c r="S857" s="5"/>
      <c r="T857" s="5"/>
      <c r="U857" s="5"/>
      <c r="V857" s="5"/>
      <c r="W857" s="5"/>
      <c r="X857" s="5"/>
      <c r="Y857" s="5" t="s">
        <v>560</v>
      </c>
      <c r="Z857" s="5"/>
    </row>
    <row r="858" s="1" customFormat="1" ht="26.15" customHeight="1" spans="1:26">
      <c r="A858" s="6" t="s">
        <v>666</v>
      </c>
      <c r="B858" s="6" t="s">
        <v>667</v>
      </c>
      <c r="C858" s="7"/>
      <c r="D858" s="7"/>
      <c r="E858" s="8"/>
      <c r="F858" s="8"/>
      <c r="G858" s="8"/>
      <c r="H858" s="8"/>
      <c r="I858" s="45">
        <v>50</v>
      </c>
      <c r="J858" s="25"/>
      <c r="K858" s="25"/>
      <c r="L858" s="19">
        <v>50</v>
      </c>
      <c r="M858" s="25"/>
      <c r="N858" s="8"/>
      <c r="O858" s="8"/>
      <c r="P858" s="8"/>
      <c r="Q858" s="8"/>
      <c r="R858" s="8"/>
      <c r="S858" s="8"/>
      <c r="T858" s="8"/>
      <c r="U858" s="8"/>
      <c r="V858" s="8"/>
      <c r="W858" s="8"/>
      <c r="X858" s="8"/>
      <c r="Y858" s="8" t="s">
        <v>560</v>
      </c>
      <c r="Z858" s="8"/>
    </row>
    <row r="859" s="1" customFormat="1" ht="24.95" customHeight="1" spans="1:26">
      <c r="A859" s="6" t="s">
        <v>673</v>
      </c>
      <c r="B859" s="6" t="s">
        <v>667</v>
      </c>
      <c r="C859" s="7"/>
      <c r="D859" s="7"/>
      <c r="E859" s="8"/>
      <c r="F859" s="8"/>
      <c r="G859" s="8"/>
      <c r="H859" s="8"/>
      <c r="I859" s="45">
        <v>20</v>
      </c>
      <c r="J859" s="25"/>
      <c r="K859" s="25"/>
      <c r="L859" s="19">
        <v>20</v>
      </c>
      <c r="M859" s="25"/>
      <c r="N859" s="8"/>
      <c r="O859" s="8"/>
      <c r="P859" s="8"/>
      <c r="Q859" s="8"/>
      <c r="R859" s="8"/>
      <c r="S859" s="8"/>
      <c r="T859" s="8"/>
      <c r="U859" s="8"/>
      <c r="V859" s="8"/>
      <c r="W859" s="8"/>
      <c r="X859" s="8"/>
      <c r="Y859" s="8" t="s">
        <v>560</v>
      </c>
      <c r="Z859" s="8"/>
    </row>
    <row r="860" s="1" customFormat="1" ht="38.15" customHeight="1" spans="1:26">
      <c r="A860" s="6" t="s">
        <v>878</v>
      </c>
      <c r="B860" s="27">
        <v>100</v>
      </c>
      <c r="C860" s="7"/>
      <c r="D860" s="7"/>
      <c r="E860" s="27">
        <v>100</v>
      </c>
      <c r="F860" s="7"/>
      <c r="G860" s="7"/>
      <c r="H860" s="7"/>
      <c r="I860" s="45">
        <v>20</v>
      </c>
      <c r="J860" s="25"/>
      <c r="K860" s="25"/>
      <c r="L860" s="19">
        <v>20</v>
      </c>
      <c r="M860" s="25"/>
      <c r="N860" s="4" t="s">
        <v>660</v>
      </c>
      <c r="O860" s="5"/>
      <c r="P860" s="5"/>
      <c r="Q860" s="5"/>
      <c r="R860" s="5"/>
      <c r="S860" s="5"/>
      <c r="T860" s="5"/>
      <c r="U860" s="5"/>
      <c r="V860" s="5"/>
      <c r="W860" s="5"/>
      <c r="X860" s="5"/>
      <c r="Y860" s="5" t="s">
        <v>560</v>
      </c>
      <c r="Z860" s="5"/>
    </row>
    <row r="861" s="1" customFormat="1" ht="24.1" customHeight="1" spans="1:26">
      <c r="A861" s="6" t="s">
        <v>675</v>
      </c>
      <c r="B861" s="6" t="s">
        <v>667</v>
      </c>
      <c r="C861" s="7"/>
      <c r="D861" s="7"/>
      <c r="E861" s="8"/>
      <c r="F861" s="8"/>
      <c r="G861" s="8"/>
      <c r="H861" s="8"/>
      <c r="I861" s="45">
        <v>15</v>
      </c>
      <c r="J861" s="25"/>
      <c r="K861" s="25"/>
      <c r="L861" s="19">
        <v>15</v>
      </c>
      <c r="M861" s="25"/>
      <c r="N861" s="8"/>
      <c r="O861" s="8"/>
      <c r="P861" s="8"/>
      <c r="Q861" s="8"/>
      <c r="R861" s="8"/>
      <c r="S861" s="8"/>
      <c r="T861" s="8"/>
      <c r="U861" s="8"/>
      <c r="V861" s="8"/>
      <c r="W861" s="8"/>
      <c r="X861" s="8"/>
      <c r="Y861" s="8" t="s">
        <v>560</v>
      </c>
      <c r="Z861" s="8"/>
    </row>
    <row r="862" s="1" customFormat="1" ht="33.1" customHeight="1" spans="1:26">
      <c r="A862" s="6" t="s">
        <v>879</v>
      </c>
      <c r="B862" s="27">
        <v>100</v>
      </c>
      <c r="C862" s="7"/>
      <c r="D862" s="7"/>
      <c r="E862" s="27">
        <v>100</v>
      </c>
      <c r="F862" s="7"/>
      <c r="G862" s="7"/>
      <c r="H862" s="7"/>
      <c r="I862" s="45">
        <v>15</v>
      </c>
      <c r="J862" s="25"/>
      <c r="K862" s="25"/>
      <c r="L862" s="19">
        <v>15</v>
      </c>
      <c r="M862" s="25"/>
      <c r="N862" s="4" t="s">
        <v>660</v>
      </c>
      <c r="O862" s="5"/>
      <c r="P862" s="5"/>
      <c r="Q862" s="5"/>
      <c r="R862" s="5"/>
      <c r="S862" s="5"/>
      <c r="T862" s="5"/>
      <c r="U862" s="5"/>
      <c r="V862" s="5"/>
      <c r="W862" s="5"/>
      <c r="X862" s="5"/>
      <c r="Y862" s="5" t="s">
        <v>560</v>
      </c>
      <c r="Z862" s="5"/>
    </row>
    <row r="863" s="1" customFormat="1" ht="24.1" customHeight="1" spans="1:26">
      <c r="A863" s="6" t="s">
        <v>677</v>
      </c>
      <c r="B863" s="6" t="s">
        <v>667</v>
      </c>
      <c r="C863" s="7"/>
      <c r="D863" s="7"/>
      <c r="E863" s="8"/>
      <c r="F863" s="8"/>
      <c r="G863" s="8"/>
      <c r="H863" s="8"/>
      <c r="I863" s="45">
        <v>15</v>
      </c>
      <c r="J863" s="25"/>
      <c r="K863" s="25"/>
      <c r="L863" s="19">
        <v>15</v>
      </c>
      <c r="M863" s="25"/>
      <c r="N863" s="8"/>
      <c r="O863" s="8"/>
      <c r="P863" s="8"/>
      <c r="Q863" s="8"/>
      <c r="R863" s="8"/>
      <c r="S863" s="8"/>
      <c r="T863" s="8"/>
      <c r="U863" s="8"/>
      <c r="V863" s="8"/>
      <c r="W863" s="8"/>
      <c r="X863" s="8"/>
      <c r="Y863" s="8" t="s">
        <v>560</v>
      </c>
      <c r="Z863" s="8"/>
    </row>
    <row r="864" s="1" customFormat="1" ht="15.05" customHeight="1" spans="1:26">
      <c r="A864" s="6" t="s">
        <v>678</v>
      </c>
      <c r="B864" s="6" t="s">
        <v>949</v>
      </c>
      <c r="C864" s="7"/>
      <c r="D864" s="7"/>
      <c r="E864" s="6" t="s">
        <v>949</v>
      </c>
      <c r="F864" s="7"/>
      <c r="G864" s="7"/>
      <c r="H864" s="7"/>
      <c r="I864" s="45">
        <v>15</v>
      </c>
      <c r="J864" s="25"/>
      <c r="K864" s="25"/>
      <c r="L864" s="19">
        <v>15</v>
      </c>
      <c r="M864" s="25"/>
      <c r="N864" s="4" t="s">
        <v>660</v>
      </c>
      <c r="O864" s="5"/>
      <c r="P864" s="5"/>
      <c r="Q864" s="5"/>
      <c r="R864" s="5"/>
      <c r="S864" s="5"/>
      <c r="T864" s="5"/>
      <c r="U864" s="5"/>
      <c r="V864" s="5"/>
      <c r="W864" s="5"/>
      <c r="X864" s="5"/>
      <c r="Y864" s="5" t="s">
        <v>560</v>
      </c>
      <c r="Z864" s="5"/>
    </row>
    <row r="865" s="1" customFormat="1" ht="27.1" customHeight="1" spans="1:26">
      <c r="A865" s="6" t="s">
        <v>679</v>
      </c>
      <c r="B865" s="6" t="s">
        <v>667</v>
      </c>
      <c r="C865" s="7"/>
      <c r="D865" s="7"/>
      <c r="E865" s="8"/>
      <c r="F865" s="8"/>
      <c r="G865" s="8"/>
      <c r="H865" s="8"/>
      <c r="I865" s="45">
        <v>30</v>
      </c>
      <c r="J865" s="25"/>
      <c r="K865" s="25"/>
      <c r="L865" s="19">
        <v>30</v>
      </c>
      <c r="M865" s="25"/>
      <c r="N865" s="8"/>
      <c r="O865" s="8"/>
      <c r="P865" s="8"/>
      <c r="Q865" s="8"/>
      <c r="R865" s="8"/>
      <c r="S865" s="8"/>
      <c r="T865" s="8"/>
      <c r="U865" s="8"/>
      <c r="V865" s="8"/>
      <c r="W865" s="8"/>
      <c r="X865" s="8"/>
      <c r="Y865" s="8" t="s">
        <v>560</v>
      </c>
      <c r="Z865" s="8"/>
    </row>
    <row r="866" s="1" customFormat="1" ht="24.1" customHeight="1" spans="1:26">
      <c r="A866" s="6" t="s">
        <v>680</v>
      </c>
      <c r="B866" s="6" t="s">
        <v>667</v>
      </c>
      <c r="C866" s="7"/>
      <c r="D866" s="7"/>
      <c r="E866" s="8"/>
      <c r="F866" s="8"/>
      <c r="G866" s="8"/>
      <c r="H866" s="8"/>
      <c r="I866" s="45">
        <v>15</v>
      </c>
      <c r="J866" s="25"/>
      <c r="K866" s="25"/>
      <c r="L866" s="19">
        <v>15</v>
      </c>
      <c r="M866" s="25"/>
      <c r="N866" s="8"/>
      <c r="O866" s="8"/>
      <c r="P866" s="8"/>
      <c r="Q866" s="8"/>
      <c r="R866" s="8"/>
      <c r="S866" s="8"/>
      <c r="T866" s="8"/>
      <c r="U866" s="8"/>
      <c r="V866" s="8"/>
      <c r="W866" s="8"/>
      <c r="X866" s="8"/>
      <c r="Y866" s="8" t="s">
        <v>560</v>
      </c>
      <c r="Z866" s="8"/>
    </row>
    <row r="867" s="1" customFormat="1" ht="33.1" customHeight="1" spans="1:26">
      <c r="A867" s="6" t="s">
        <v>846</v>
      </c>
      <c r="B867" s="27">
        <v>100</v>
      </c>
      <c r="C867" s="7"/>
      <c r="D867" s="7"/>
      <c r="E867" s="27">
        <v>100</v>
      </c>
      <c r="F867" s="7"/>
      <c r="G867" s="7"/>
      <c r="H867" s="7"/>
      <c r="I867" s="45">
        <v>15</v>
      </c>
      <c r="J867" s="25"/>
      <c r="K867" s="25"/>
      <c r="L867" s="19">
        <v>15</v>
      </c>
      <c r="M867" s="25"/>
      <c r="N867" s="4" t="s">
        <v>660</v>
      </c>
      <c r="O867" s="5"/>
      <c r="P867" s="5"/>
      <c r="Q867" s="5"/>
      <c r="R867" s="5"/>
      <c r="S867" s="5"/>
      <c r="T867" s="5"/>
      <c r="U867" s="5"/>
      <c r="V867" s="5"/>
      <c r="W867" s="5"/>
      <c r="X867" s="5"/>
      <c r="Y867" s="5" t="s">
        <v>560</v>
      </c>
      <c r="Z867" s="5"/>
    </row>
    <row r="868" s="1" customFormat="1" ht="24.95" customHeight="1" spans="1:26">
      <c r="A868" s="6" t="s">
        <v>683</v>
      </c>
      <c r="B868" s="6" t="s">
        <v>667</v>
      </c>
      <c r="C868" s="7"/>
      <c r="D868" s="7"/>
      <c r="E868" s="8"/>
      <c r="F868" s="8"/>
      <c r="G868" s="8"/>
      <c r="H868" s="8"/>
      <c r="I868" s="45">
        <v>15</v>
      </c>
      <c r="J868" s="25"/>
      <c r="K868" s="25"/>
      <c r="L868" s="19">
        <v>15</v>
      </c>
      <c r="M868" s="25"/>
      <c r="N868" s="8"/>
      <c r="O868" s="8"/>
      <c r="P868" s="8"/>
      <c r="Q868" s="8"/>
      <c r="R868" s="8"/>
      <c r="S868" s="8"/>
      <c r="T868" s="8"/>
      <c r="U868" s="8"/>
      <c r="V868" s="8"/>
      <c r="W868" s="8"/>
      <c r="X868" s="8"/>
      <c r="Y868" s="8" t="s">
        <v>560</v>
      </c>
      <c r="Z868" s="8"/>
    </row>
    <row r="869" s="1" customFormat="1" ht="21" customHeight="1" spans="1:26">
      <c r="A869" s="6" t="s">
        <v>950</v>
      </c>
      <c r="B869" s="6" t="s">
        <v>685</v>
      </c>
      <c r="C869" s="7"/>
      <c r="D869" s="7"/>
      <c r="E869" s="6" t="s">
        <v>685</v>
      </c>
      <c r="F869" s="7"/>
      <c r="G869" s="7"/>
      <c r="H869" s="7"/>
      <c r="I869" s="45">
        <v>15</v>
      </c>
      <c r="J869" s="25"/>
      <c r="K869" s="25"/>
      <c r="L869" s="19">
        <v>15</v>
      </c>
      <c r="M869" s="25"/>
      <c r="N869" s="4" t="s">
        <v>660</v>
      </c>
      <c r="O869" s="5"/>
      <c r="P869" s="5"/>
      <c r="Q869" s="5"/>
      <c r="R869" s="5"/>
      <c r="S869" s="5"/>
      <c r="T869" s="5"/>
      <c r="U869" s="5"/>
      <c r="V869" s="5"/>
      <c r="W869" s="5"/>
      <c r="X869" s="5"/>
      <c r="Y869" s="5" t="s">
        <v>560</v>
      </c>
      <c r="Z869" s="5"/>
    </row>
    <row r="870" s="1" customFormat="1" ht="24.1" customHeight="1" spans="1:26">
      <c r="A870" s="6" t="s">
        <v>686</v>
      </c>
      <c r="B870" s="6" t="s">
        <v>667</v>
      </c>
      <c r="C870" s="7"/>
      <c r="D870" s="7"/>
      <c r="E870" s="8"/>
      <c r="F870" s="8"/>
      <c r="G870" s="8"/>
      <c r="H870" s="8"/>
      <c r="I870" s="45">
        <v>10</v>
      </c>
      <c r="J870" s="25"/>
      <c r="K870" s="25"/>
      <c r="L870" s="19">
        <v>10</v>
      </c>
      <c r="M870" s="25"/>
      <c r="N870" s="8"/>
      <c r="O870" s="8"/>
      <c r="P870" s="8"/>
      <c r="Q870" s="8"/>
      <c r="R870" s="8"/>
      <c r="S870" s="8"/>
      <c r="T870" s="8"/>
      <c r="U870" s="8"/>
      <c r="V870" s="8"/>
      <c r="W870" s="8"/>
      <c r="X870" s="8"/>
      <c r="Y870" s="8" t="s">
        <v>560</v>
      </c>
      <c r="Z870" s="8"/>
    </row>
    <row r="871" s="1" customFormat="1" ht="23.25" customHeight="1" spans="1:26">
      <c r="A871" s="6" t="s">
        <v>687</v>
      </c>
      <c r="B871" s="6" t="s">
        <v>667</v>
      </c>
      <c r="C871" s="7"/>
      <c r="D871" s="7"/>
      <c r="E871" s="8"/>
      <c r="F871" s="8"/>
      <c r="G871" s="8"/>
      <c r="H871" s="8"/>
      <c r="I871" s="45">
        <v>10</v>
      </c>
      <c r="J871" s="25"/>
      <c r="K871" s="25"/>
      <c r="L871" s="19">
        <v>10</v>
      </c>
      <c r="M871" s="25"/>
      <c r="N871" s="8"/>
      <c r="O871" s="8"/>
      <c r="P871" s="8"/>
      <c r="Q871" s="8"/>
      <c r="R871" s="8"/>
      <c r="S871" s="8"/>
      <c r="T871" s="8"/>
      <c r="U871" s="8"/>
      <c r="V871" s="8"/>
      <c r="W871" s="8"/>
      <c r="X871" s="8"/>
      <c r="Y871" s="8" t="s">
        <v>560</v>
      </c>
      <c r="Z871" s="8"/>
    </row>
    <row r="872" s="1" customFormat="1" ht="23.25" customHeight="1" spans="1:26">
      <c r="A872" s="6" t="s">
        <v>951</v>
      </c>
      <c r="B872" s="27">
        <v>95</v>
      </c>
      <c r="C872" s="7"/>
      <c r="D872" s="7"/>
      <c r="E872" s="27">
        <v>95</v>
      </c>
      <c r="F872" s="7"/>
      <c r="G872" s="7"/>
      <c r="H872" s="7"/>
      <c r="I872" s="45">
        <v>5</v>
      </c>
      <c r="J872" s="25"/>
      <c r="K872" s="25"/>
      <c r="L872" s="19">
        <v>5</v>
      </c>
      <c r="M872" s="25"/>
      <c r="N872" s="4" t="s">
        <v>660</v>
      </c>
      <c r="O872" s="5"/>
      <c r="P872" s="5"/>
      <c r="Q872" s="5"/>
      <c r="R872" s="5"/>
      <c r="S872" s="5"/>
      <c r="T872" s="5"/>
      <c r="U872" s="5"/>
      <c r="V872" s="5"/>
      <c r="W872" s="5"/>
      <c r="X872" s="5"/>
      <c r="Y872" s="5" t="s">
        <v>560</v>
      </c>
      <c r="Z872" s="5"/>
    </row>
    <row r="873" s="1" customFormat="1" ht="27.1" customHeight="1" spans="1:26">
      <c r="A873" s="6" t="s">
        <v>824</v>
      </c>
      <c r="B873" s="27">
        <v>95</v>
      </c>
      <c r="C873" s="7"/>
      <c r="D873" s="7"/>
      <c r="E873" s="27">
        <v>95</v>
      </c>
      <c r="F873" s="7"/>
      <c r="G873" s="7"/>
      <c r="H873" s="7"/>
      <c r="I873" s="45">
        <v>5</v>
      </c>
      <c r="J873" s="25"/>
      <c r="K873" s="25"/>
      <c r="L873" s="19">
        <v>5</v>
      </c>
      <c r="M873" s="25"/>
      <c r="N873" s="4" t="s">
        <v>660</v>
      </c>
      <c r="O873" s="5"/>
      <c r="P873" s="5"/>
      <c r="Q873" s="5"/>
      <c r="R873" s="5"/>
      <c r="S873" s="5"/>
      <c r="T873" s="5"/>
      <c r="U873" s="5"/>
      <c r="V873" s="5"/>
      <c r="W873" s="5"/>
      <c r="X873" s="5"/>
      <c r="Y873" s="5" t="s">
        <v>560</v>
      </c>
      <c r="Z873" s="5"/>
    </row>
    <row r="874" s="1" customFormat="1" ht="14.05" customHeight="1" spans="1:26">
      <c r="A874" s="6" t="s">
        <v>689</v>
      </c>
      <c r="B874" s="23">
        <v>100</v>
      </c>
      <c r="C874" s="7"/>
      <c r="D874" s="7"/>
      <c r="E874" s="7"/>
      <c r="F874" s="7"/>
      <c r="G874" s="7"/>
      <c r="H874" s="7"/>
      <c r="I874" s="6" t="s">
        <v>690</v>
      </c>
      <c r="J874" s="7"/>
      <c r="K874" s="7"/>
      <c r="L874" s="111">
        <v>100</v>
      </c>
      <c r="M874" s="7"/>
      <c r="N874" s="7"/>
      <c r="O874" s="7"/>
      <c r="P874" s="7"/>
      <c r="Q874" s="4" t="s">
        <v>691</v>
      </c>
      <c r="R874" s="5"/>
      <c r="S874" s="5"/>
      <c r="T874" s="5"/>
      <c r="U874" s="4" t="s">
        <v>692</v>
      </c>
      <c r="V874" s="5"/>
      <c r="W874" s="5"/>
      <c r="X874" s="5"/>
      <c r="Y874" s="5" t="s">
        <v>560</v>
      </c>
      <c r="Z874" s="5"/>
    </row>
    <row r="875" s="1" customFormat="1" ht="23.05" customHeight="1" spans="1:26">
      <c r="A875" s="66" t="s">
        <v>636</v>
      </c>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1" customFormat="1" ht="13.55" customHeight="1" spans="1:26">
      <c r="A876" s="4" t="s">
        <v>637</v>
      </c>
      <c r="B876" s="5"/>
      <c r="C876" s="5"/>
      <c r="D876" s="5"/>
      <c r="E876" s="6" t="s">
        <v>952</v>
      </c>
      <c r="F876" s="7"/>
      <c r="G876" s="7"/>
      <c r="H876" s="7"/>
      <c r="I876" s="7"/>
      <c r="J876" s="7"/>
      <c r="K876" s="7"/>
      <c r="L876" s="7"/>
      <c r="M876" s="7"/>
      <c r="N876" s="7"/>
      <c r="O876" s="7"/>
      <c r="P876" s="7"/>
      <c r="Q876" s="7"/>
      <c r="R876" s="7"/>
      <c r="S876" s="7"/>
      <c r="T876" s="7"/>
      <c r="U876" s="7"/>
      <c r="V876" s="7"/>
      <c r="W876" s="7"/>
      <c r="X876" s="7"/>
      <c r="Y876" s="7"/>
      <c r="Z876" s="7"/>
    </row>
    <row r="877" s="1" customFormat="1" ht="13.55" customHeight="1" spans="1:26">
      <c r="A877" s="4" t="s">
        <v>639</v>
      </c>
      <c r="B877" s="5"/>
      <c r="C877" s="5"/>
      <c r="D877" s="5"/>
      <c r="E877" s="6" t="s">
        <v>640</v>
      </c>
      <c r="F877" s="7"/>
      <c r="G877" s="7"/>
      <c r="H877" s="7"/>
      <c r="I877" s="7"/>
      <c r="J877" s="7"/>
      <c r="K877" s="7"/>
      <c r="L877" s="7"/>
      <c r="M877" s="7"/>
      <c r="N877" s="4" t="s">
        <v>641</v>
      </c>
      <c r="O877" s="5"/>
      <c r="P877" s="5"/>
      <c r="Q877" s="5"/>
      <c r="R877" s="4" t="s">
        <v>642</v>
      </c>
      <c r="S877" s="5"/>
      <c r="T877" s="5"/>
      <c r="U877" s="5"/>
      <c r="V877" s="5"/>
      <c r="W877" s="5"/>
      <c r="X877" s="5"/>
      <c r="Y877" s="5"/>
      <c r="Z877" s="5"/>
    </row>
    <row r="878" s="1" customFormat="1" ht="13.55" customHeight="1" spans="1:26">
      <c r="A878" s="4" t="s">
        <v>643</v>
      </c>
      <c r="B878" s="5"/>
      <c r="C878" s="5"/>
      <c r="D878" s="5"/>
      <c r="E878" s="9" t="s">
        <v>644</v>
      </c>
      <c r="F878" s="25"/>
      <c r="G878" s="25"/>
      <c r="H878" s="25"/>
      <c r="I878" s="25"/>
      <c r="J878" s="9" t="s">
        <v>645</v>
      </c>
      <c r="K878" s="25"/>
      <c r="L878" s="25"/>
      <c r="M878" s="25"/>
      <c r="N878" s="4" t="s">
        <v>646</v>
      </c>
      <c r="O878" s="5"/>
      <c r="P878" s="5"/>
      <c r="Q878" s="5"/>
      <c r="R878" s="4" t="s">
        <v>647</v>
      </c>
      <c r="S878" s="5"/>
      <c r="T878" s="5"/>
      <c r="U878" s="5"/>
      <c r="V878" s="6" t="s">
        <v>648</v>
      </c>
      <c r="W878" s="7"/>
      <c r="X878" s="7"/>
      <c r="Y878" s="6" t="s">
        <v>649</v>
      </c>
      <c r="Z878" s="7"/>
    </row>
    <row r="879" s="1" customFormat="1" ht="13.55" customHeight="1" spans="1:26">
      <c r="A879" s="5"/>
      <c r="B879" s="5"/>
      <c r="C879" s="5"/>
      <c r="D879" s="5"/>
      <c r="E879" s="6" t="s">
        <v>694</v>
      </c>
      <c r="F879" s="7"/>
      <c r="G879" s="7"/>
      <c r="H879" s="8"/>
      <c r="I879" s="8"/>
      <c r="J879" s="12">
        <v>1221665</v>
      </c>
      <c r="K879" s="25"/>
      <c r="L879" s="25"/>
      <c r="M879" s="25"/>
      <c r="N879" s="13">
        <v>939494</v>
      </c>
      <c r="O879" s="5"/>
      <c r="P879" s="5"/>
      <c r="Q879" s="5"/>
      <c r="R879" s="20">
        <v>10</v>
      </c>
      <c r="S879" s="5"/>
      <c r="T879" s="5"/>
      <c r="U879" s="5"/>
      <c r="V879" s="28">
        <v>0.77</v>
      </c>
      <c r="W879" s="7"/>
      <c r="X879" s="7"/>
      <c r="Y879" s="28">
        <v>7.69</v>
      </c>
      <c r="Z879" s="7"/>
    </row>
    <row r="880" s="1" customFormat="1" ht="24.1" customHeight="1" spans="1:26">
      <c r="A880" s="5"/>
      <c r="B880" s="5"/>
      <c r="C880" s="5"/>
      <c r="D880" s="5"/>
      <c r="E880" s="26" t="s">
        <v>749</v>
      </c>
      <c r="F880" s="8"/>
      <c r="G880" s="8"/>
      <c r="H880" s="8"/>
      <c r="I880" s="8"/>
      <c r="J880" s="8"/>
      <c r="K880" s="8"/>
      <c r="L880" s="8"/>
      <c r="M880" s="8"/>
      <c r="N880" s="8"/>
      <c r="O880" s="8"/>
      <c r="P880" s="8"/>
      <c r="Q880" s="8"/>
      <c r="R880" s="8"/>
      <c r="S880" s="8"/>
      <c r="T880" s="8"/>
      <c r="U880" s="8"/>
      <c r="V880" s="8"/>
      <c r="W880" s="8"/>
      <c r="X880" s="8"/>
      <c r="Y880" s="8"/>
      <c r="Z880" s="8"/>
    </row>
    <row r="881" s="1" customFormat="1" ht="13.55" customHeight="1" spans="1:26">
      <c r="A881" s="5"/>
      <c r="B881" s="5"/>
      <c r="C881" s="5"/>
      <c r="D881" s="5"/>
      <c r="E881" s="6" t="s">
        <v>696</v>
      </c>
      <c r="F881" s="7"/>
      <c r="G881" s="7"/>
      <c r="H881" s="8"/>
      <c r="I881" s="8"/>
      <c r="J881" s="12">
        <v>1221665</v>
      </c>
      <c r="K881" s="25"/>
      <c r="L881" s="25"/>
      <c r="M881" s="25"/>
      <c r="N881" s="13">
        <v>939494</v>
      </c>
      <c r="O881" s="5"/>
      <c r="P881" s="5"/>
      <c r="Q881" s="5"/>
      <c r="R881" s="8"/>
      <c r="S881" s="8"/>
      <c r="T881" s="8"/>
      <c r="U881" s="8"/>
      <c r="V881" s="8"/>
      <c r="W881" s="8"/>
      <c r="X881" s="8"/>
      <c r="Y881" s="8"/>
      <c r="Z881" s="8"/>
    </row>
    <row r="882" s="1" customFormat="1" ht="13.55" customHeight="1" spans="1:26">
      <c r="A882" s="5"/>
      <c r="B882" s="5"/>
      <c r="C882" s="5"/>
      <c r="D882" s="5"/>
      <c r="E882" s="26" t="s">
        <v>697</v>
      </c>
      <c r="F882" s="8"/>
      <c r="G882" s="8"/>
      <c r="H882" s="8"/>
      <c r="I882" s="8"/>
      <c r="J882" s="8"/>
      <c r="K882" s="8"/>
      <c r="L882" s="8"/>
      <c r="M882" s="8"/>
      <c r="N882" s="8"/>
      <c r="O882" s="8"/>
      <c r="P882" s="8"/>
      <c r="Q882" s="8"/>
      <c r="R882" s="8"/>
      <c r="S882" s="8"/>
      <c r="T882" s="8"/>
      <c r="U882" s="8"/>
      <c r="V882" s="8"/>
      <c r="W882" s="8"/>
      <c r="X882" s="8"/>
      <c r="Y882" s="8"/>
      <c r="Z882" s="8"/>
    </row>
    <row r="883" s="1" customFormat="1" ht="13.55" customHeight="1" spans="1:26">
      <c r="A883" s="4" t="s">
        <v>654</v>
      </c>
      <c r="B883" s="4" t="s">
        <v>655</v>
      </c>
      <c r="C883" s="5"/>
      <c r="D883" s="5"/>
      <c r="E883" s="5"/>
      <c r="F883" s="5"/>
      <c r="G883" s="5"/>
      <c r="H883" s="5"/>
      <c r="I883" s="5"/>
      <c r="J883" s="5"/>
      <c r="K883" s="5"/>
      <c r="L883" s="5"/>
      <c r="M883" s="5"/>
      <c r="N883" s="4" t="s">
        <v>656</v>
      </c>
      <c r="O883" s="5"/>
      <c r="P883" s="5"/>
      <c r="Q883" s="5"/>
      <c r="R883" s="5"/>
      <c r="S883" s="5"/>
      <c r="T883" s="5"/>
      <c r="U883" s="5"/>
      <c r="V883" s="5"/>
      <c r="W883" s="5"/>
      <c r="X883" s="5"/>
      <c r="Y883" s="5"/>
      <c r="Z883" s="5"/>
    </row>
    <row r="884" s="1" customFormat="1" ht="56.3" customHeight="1" spans="1:26">
      <c r="A884" s="5"/>
      <c r="B884" s="26" t="s">
        <v>953</v>
      </c>
      <c r="C884" s="8"/>
      <c r="D884" s="8"/>
      <c r="E884" s="8"/>
      <c r="F884" s="8"/>
      <c r="G884" s="8"/>
      <c r="H884" s="8"/>
      <c r="I884" s="8"/>
      <c r="J884" s="8"/>
      <c r="K884" s="8"/>
      <c r="L884" s="8"/>
      <c r="M884" s="8"/>
      <c r="N884" s="26" t="s">
        <v>954</v>
      </c>
      <c r="O884" s="8"/>
      <c r="P884" s="8"/>
      <c r="Q884" s="8"/>
      <c r="R884" s="8"/>
      <c r="S884" s="8"/>
      <c r="T884" s="8"/>
      <c r="U884" s="8"/>
      <c r="V884" s="8"/>
      <c r="W884" s="8"/>
      <c r="X884" s="8"/>
      <c r="Y884" s="8"/>
      <c r="Z884" s="8"/>
    </row>
    <row r="885" s="1" customFormat="1" ht="24.1" customHeight="1" spans="1:26">
      <c r="A885" s="6" t="s">
        <v>762</v>
      </c>
      <c r="B885" s="4" t="s">
        <v>660</v>
      </c>
      <c r="C885" s="5"/>
      <c r="D885" s="5"/>
      <c r="E885" s="5"/>
      <c r="F885" s="5"/>
      <c r="G885" s="5"/>
      <c r="H885" s="5"/>
      <c r="I885" s="5"/>
      <c r="J885" s="5"/>
      <c r="K885" s="5"/>
      <c r="L885" s="5"/>
      <c r="M885" s="5"/>
      <c r="N885" s="5"/>
      <c r="O885" s="5"/>
      <c r="P885" s="5"/>
      <c r="Q885" s="5"/>
      <c r="R885" s="5"/>
      <c r="S885" s="5"/>
      <c r="T885" s="5"/>
      <c r="U885" s="5"/>
      <c r="V885" s="5"/>
      <c r="W885" s="5"/>
      <c r="X885" s="5"/>
      <c r="Y885" s="5"/>
      <c r="Z885" s="5"/>
    </row>
    <row r="886" s="1" customFormat="1" ht="13.55" customHeight="1" spans="1:26">
      <c r="A886" s="16" t="s">
        <v>661</v>
      </c>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1" customFormat="1" ht="24.1" customHeight="1" spans="1:26">
      <c r="A887" s="6" t="s">
        <v>701</v>
      </c>
      <c r="B887" s="6" t="s">
        <v>663</v>
      </c>
      <c r="C887" s="7"/>
      <c r="D887" s="7"/>
      <c r="E887" s="6" t="s">
        <v>664</v>
      </c>
      <c r="F887" s="7"/>
      <c r="G887" s="7"/>
      <c r="H887" s="6" t="s">
        <v>647</v>
      </c>
      <c r="I887" s="7"/>
      <c r="J887" s="6" t="s">
        <v>649</v>
      </c>
      <c r="K887" s="7"/>
      <c r="L887" s="7"/>
      <c r="M887" s="7"/>
      <c r="N887" s="4" t="s">
        <v>665</v>
      </c>
      <c r="O887" s="5"/>
      <c r="P887" s="5"/>
      <c r="Q887" s="5"/>
      <c r="R887" s="5"/>
      <c r="S887" s="5"/>
      <c r="T887" s="5"/>
      <c r="U887" s="5"/>
      <c r="V887" s="5"/>
      <c r="W887" s="5"/>
      <c r="X887" s="5"/>
      <c r="Y887" s="5"/>
      <c r="Z887" s="5"/>
    </row>
    <row r="888" s="1" customFormat="1" ht="13.55" customHeight="1" spans="1:26">
      <c r="A888" s="6" t="s">
        <v>666</v>
      </c>
      <c r="B888" s="6" t="s">
        <v>667</v>
      </c>
      <c r="C888" s="7"/>
      <c r="D888" s="7"/>
      <c r="E888" s="8"/>
      <c r="F888" s="8"/>
      <c r="G888" s="8"/>
      <c r="H888" s="19">
        <v>50</v>
      </c>
      <c r="I888" s="25"/>
      <c r="J888" s="19">
        <v>50</v>
      </c>
      <c r="K888" s="25"/>
      <c r="L888" s="25"/>
      <c r="M888" s="25"/>
      <c r="N888" s="8"/>
      <c r="O888" s="8"/>
      <c r="P888" s="8"/>
      <c r="Q888" s="8"/>
      <c r="R888" s="8"/>
      <c r="S888" s="8"/>
      <c r="T888" s="8"/>
      <c r="U888" s="8"/>
      <c r="V888" s="8"/>
      <c r="W888" s="8"/>
      <c r="X888" s="8"/>
      <c r="Y888" s="8"/>
      <c r="Z888" s="8"/>
    </row>
    <row r="889" s="1" customFormat="1" ht="13.55" customHeight="1" spans="1:26">
      <c r="A889" s="6" t="s">
        <v>673</v>
      </c>
      <c r="B889" s="6" t="s">
        <v>667</v>
      </c>
      <c r="C889" s="7"/>
      <c r="D889" s="7"/>
      <c r="E889" s="8"/>
      <c r="F889" s="8"/>
      <c r="G889" s="8"/>
      <c r="H889" s="19">
        <v>20</v>
      </c>
      <c r="I889" s="25"/>
      <c r="J889" s="19">
        <v>20</v>
      </c>
      <c r="K889" s="25"/>
      <c r="L889" s="25"/>
      <c r="M889" s="25"/>
      <c r="N889" s="8"/>
      <c r="O889" s="8"/>
      <c r="P889" s="8"/>
      <c r="Q889" s="8"/>
      <c r="R889" s="8"/>
      <c r="S889" s="8"/>
      <c r="T889" s="8"/>
      <c r="U889" s="8"/>
      <c r="V889" s="8"/>
      <c r="W889" s="8"/>
      <c r="X889" s="8"/>
      <c r="Y889" s="8"/>
      <c r="Z889" s="8"/>
    </row>
    <row r="890" s="1" customFormat="1" ht="13.55" customHeight="1" spans="1:26">
      <c r="A890" s="6" t="s">
        <v>955</v>
      </c>
      <c r="B890" s="110">
        <v>100</v>
      </c>
      <c r="C890" s="8"/>
      <c r="D890" s="8"/>
      <c r="E890" s="110">
        <v>100</v>
      </c>
      <c r="F890" s="8"/>
      <c r="G890" s="8"/>
      <c r="H890" s="41">
        <v>20</v>
      </c>
      <c r="I890" s="49"/>
      <c r="J890" s="41">
        <v>20</v>
      </c>
      <c r="K890" s="49"/>
      <c r="L890" s="49"/>
      <c r="M890" s="49"/>
      <c r="N890" s="16" t="s">
        <v>660</v>
      </c>
      <c r="O890" s="3"/>
      <c r="P890" s="3"/>
      <c r="Q890" s="3"/>
      <c r="R890" s="3"/>
      <c r="S890" s="3"/>
      <c r="T890" s="3"/>
      <c r="U890" s="3"/>
      <c r="V890" s="3"/>
      <c r="W890" s="3"/>
      <c r="X890" s="3"/>
      <c r="Y890" s="3"/>
      <c r="Z890" s="3"/>
    </row>
    <row r="891" s="1" customFormat="1" ht="13.55" customHeight="1" spans="1:26">
      <c r="A891" s="6" t="s">
        <v>675</v>
      </c>
      <c r="B891" s="6" t="s">
        <v>667</v>
      </c>
      <c r="C891" s="7"/>
      <c r="D891" s="7"/>
      <c r="E891" s="8"/>
      <c r="F891" s="8"/>
      <c r="G891" s="8"/>
      <c r="H891" s="19">
        <v>15</v>
      </c>
      <c r="I891" s="25"/>
      <c r="J891" s="19">
        <v>15</v>
      </c>
      <c r="K891" s="25"/>
      <c r="L891" s="25"/>
      <c r="M891" s="25"/>
      <c r="N891" s="8"/>
      <c r="O891" s="8"/>
      <c r="P891" s="8"/>
      <c r="Q891" s="8"/>
      <c r="R891" s="8"/>
      <c r="S891" s="8"/>
      <c r="T891" s="8"/>
      <c r="U891" s="8"/>
      <c r="V891" s="8"/>
      <c r="W891" s="8"/>
      <c r="X891" s="8"/>
      <c r="Y891" s="8"/>
      <c r="Z891" s="8"/>
    </row>
    <row r="892" s="1" customFormat="1" ht="31.1" customHeight="1" spans="1:26">
      <c r="A892" s="6" t="s">
        <v>784</v>
      </c>
      <c r="B892" s="6" t="s">
        <v>956</v>
      </c>
      <c r="C892" s="7"/>
      <c r="D892" s="7"/>
      <c r="E892" s="6" t="s">
        <v>936</v>
      </c>
      <c r="F892" s="7"/>
      <c r="G892" s="7"/>
      <c r="H892" s="19">
        <v>15</v>
      </c>
      <c r="I892" s="25"/>
      <c r="J892" s="19">
        <v>15</v>
      </c>
      <c r="K892" s="25"/>
      <c r="L892" s="25"/>
      <c r="M892" s="25"/>
      <c r="N892" s="4" t="s">
        <v>660</v>
      </c>
      <c r="O892" s="5"/>
      <c r="P892" s="5"/>
      <c r="Q892" s="5"/>
      <c r="R892" s="5"/>
      <c r="S892" s="5"/>
      <c r="T892" s="5"/>
      <c r="U892" s="5"/>
      <c r="V892" s="5"/>
      <c r="W892" s="5"/>
      <c r="X892" s="5"/>
      <c r="Y892" s="5"/>
      <c r="Z892" s="5"/>
    </row>
    <row r="893" s="1" customFormat="1" ht="13.55" customHeight="1" spans="1:26">
      <c r="A893" s="6" t="s">
        <v>677</v>
      </c>
      <c r="B893" s="6" t="s">
        <v>667</v>
      </c>
      <c r="C893" s="7"/>
      <c r="D893" s="7"/>
      <c r="E893" s="8"/>
      <c r="F893" s="8"/>
      <c r="G893" s="8"/>
      <c r="H893" s="19">
        <v>15</v>
      </c>
      <c r="I893" s="25"/>
      <c r="J893" s="19">
        <v>15</v>
      </c>
      <c r="K893" s="25"/>
      <c r="L893" s="25"/>
      <c r="M893" s="25"/>
      <c r="N893" s="8"/>
      <c r="O893" s="8"/>
      <c r="P893" s="8"/>
      <c r="Q893" s="8"/>
      <c r="R893" s="8"/>
      <c r="S893" s="8"/>
      <c r="T893" s="8"/>
      <c r="U893" s="8"/>
      <c r="V893" s="8"/>
      <c r="W893" s="8"/>
      <c r="X893" s="8"/>
      <c r="Y893" s="8"/>
      <c r="Z893" s="8"/>
    </row>
    <row r="894" s="1" customFormat="1" ht="24.1" customHeight="1" spans="1:26">
      <c r="A894" s="6" t="s">
        <v>709</v>
      </c>
      <c r="B894" s="27">
        <v>939494</v>
      </c>
      <c r="C894" s="7"/>
      <c r="D894" s="7"/>
      <c r="E894" s="27">
        <v>939494</v>
      </c>
      <c r="F894" s="7"/>
      <c r="G894" s="7"/>
      <c r="H894" s="19">
        <v>15</v>
      </c>
      <c r="I894" s="25"/>
      <c r="J894" s="19">
        <v>15</v>
      </c>
      <c r="K894" s="25"/>
      <c r="L894" s="25"/>
      <c r="M894" s="25"/>
      <c r="N894" s="4" t="s">
        <v>660</v>
      </c>
      <c r="O894" s="5"/>
      <c r="P894" s="5"/>
      <c r="Q894" s="5"/>
      <c r="R894" s="5"/>
      <c r="S894" s="5"/>
      <c r="T894" s="5"/>
      <c r="U894" s="5"/>
      <c r="V894" s="5"/>
      <c r="W894" s="5"/>
      <c r="X894" s="5"/>
      <c r="Y894" s="5"/>
      <c r="Z894" s="5"/>
    </row>
    <row r="895" s="1" customFormat="1" ht="13.55" customHeight="1" spans="1:26">
      <c r="A895" s="6" t="s">
        <v>679</v>
      </c>
      <c r="B895" s="6" t="s">
        <v>667</v>
      </c>
      <c r="C895" s="7"/>
      <c r="D895" s="7"/>
      <c r="E895" s="8"/>
      <c r="F895" s="8"/>
      <c r="G895" s="8"/>
      <c r="H895" s="19">
        <v>30</v>
      </c>
      <c r="I895" s="25"/>
      <c r="J895" s="19">
        <v>30</v>
      </c>
      <c r="K895" s="25"/>
      <c r="L895" s="25"/>
      <c r="M895" s="25"/>
      <c r="N895" s="8"/>
      <c r="O895" s="8"/>
      <c r="P895" s="8"/>
      <c r="Q895" s="8"/>
      <c r="R895" s="8"/>
      <c r="S895" s="8"/>
      <c r="T895" s="8"/>
      <c r="U895" s="8"/>
      <c r="V895" s="8"/>
      <c r="W895" s="8"/>
      <c r="X895" s="8"/>
      <c r="Y895" s="8"/>
      <c r="Z895" s="8"/>
    </row>
    <row r="896" s="1" customFormat="1" ht="13.55" customHeight="1" spans="1:26">
      <c r="A896" s="6" t="s">
        <v>957</v>
      </c>
      <c r="B896" s="26" t="s">
        <v>667</v>
      </c>
      <c r="C896" s="8"/>
      <c r="D896" s="8"/>
      <c r="E896" s="8"/>
      <c r="F896" s="8"/>
      <c r="G896" s="8"/>
      <c r="H896" s="41">
        <v>30</v>
      </c>
      <c r="I896" s="49"/>
      <c r="J896" s="41">
        <v>30</v>
      </c>
      <c r="K896" s="49"/>
      <c r="L896" s="49"/>
      <c r="M896" s="49"/>
      <c r="N896" s="8"/>
      <c r="O896" s="8"/>
      <c r="P896" s="8"/>
      <c r="Q896" s="8"/>
      <c r="R896" s="8"/>
      <c r="S896" s="8"/>
      <c r="T896" s="8"/>
      <c r="U896" s="8"/>
      <c r="V896" s="8"/>
      <c r="W896" s="8"/>
      <c r="X896" s="8"/>
      <c r="Y896" s="8"/>
      <c r="Z896" s="8"/>
    </row>
    <row r="897" s="1" customFormat="1" ht="40.1" customHeight="1" spans="1:26">
      <c r="A897" s="6" t="s">
        <v>958</v>
      </c>
      <c r="B897" s="27">
        <v>100</v>
      </c>
      <c r="C897" s="7"/>
      <c r="D897" s="7"/>
      <c r="E897" s="27">
        <v>100</v>
      </c>
      <c r="F897" s="7"/>
      <c r="G897" s="7"/>
      <c r="H897" s="19">
        <v>30</v>
      </c>
      <c r="I897" s="25"/>
      <c r="J897" s="19">
        <v>30</v>
      </c>
      <c r="K897" s="25"/>
      <c r="L897" s="25"/>
      <c r="M897" s="25"/>
      <c r="N897" s="4" t="s">
        <v>660</v>
      </c>
      <c r="O897" s="5"/>
      <c r="P897" s="5"/>
      <c r="Q897" s="5"/>
      <c r="R897" s="5"/>
      <c r="S897" s="5"/>
      <c r="T897" s="5"/>
      <c r="U897" s="5"/>
      <c r="V897" s="5"/>
      <c r="W897" s="5"/>
      <c r="X897" s="5"/>
      <c r="Y897" s="5"/>
      <c r="Z897" s="5"/>
    </row>
    <row r="898" s="1" customFormat="1" ht="13.55" customHeight="1" spans="1:26">
      <c r="A898" s="6" t="s">
        <v>805</v>
      </c>
      <c r="B898" s="26" t="s">
        <v>667</v>
      </c>
      <c r="C898" s="8"/>
      <c r="D898" s="8"/>
      <c r="E898" s="8"/>
      <c r="F898" s="8"/>
      <c r="G898" s="8"/>
      <c r="H898" s="41">
        <v>10</v>
      </c>
      <c r="I898" s="49"/>
      <c r="J898" s="41">
        <v>10</v>
      </c>
      <c r="K898" s="49"/>
      <c r="L898" s="49"/>
      <c r="M898" s="49"/>
      <c r="N898" s="8"/>
      <c r="O898" s="8"/>
      <c r="P898" s="8"/>
      <c r="Q898" s="8"/>
      <c r="R898" s="8"/>
      <c r="S898" s="8"/>
      <c r="T898" s="8"/>
      <c r="U898" s="8"/>
      <c r="V898" s="8"/>
      <c r="W898" s="8"/>
      <c r="X898" s="8"/>
      <c r="Y898" s="8"/>
      <c r="Z898" s="8"/>
    </row>
    <row r="899" s="1" customFormat="1" ht="35.15" customHeight="1" spans="1:26">
      <c r="A899" s="6" t="s">
        <v>708</v>
      </c>
      <c r="B899" s="6" t="s">
        <v>667</v>
      </c>
      <c r="C899" s="7"/>
      <c r="D899" s="7"/>
      <c r="E899" s="8"/>
      <c r="F899" s="8"/>
      <c r="G899" s="8"/>
      <c r="H899" s="19">
        <v>10</v>
      </c>
      <c r="I899" s="25"/>
      <c r="J899" s="19">
        <v>10</v>
      </c>
      <c r="K899" s="25"/>
      <c r="L899" s="25"/>
      <c r="M899" s="25"/>
      <c r="N899" s="8"/>
      <c r="O899" s="8"/>
      <c r="P899" s="8"/>
      <c r="Q899" s="8"/>
      <c r="R899" s="8"/>
      <c r="S899" s="8"/>
      <c r="T899" s="8"/>
      <c r="U899" s="8"/>
      <c r="V899" s="8"/>
      <c r="W899" s="8"/>
      <c r="X899" s="8"/>
      <c r="Y899" s="8"/>
      <c r="Z899" s="8"/>
    </row>
    <row r="900" s="1" customFormat="1" ht="34.1" customHeight="1" spans="1:26">
      <c r="A900" s="6" t="s">
        <v>959</v>
      </c>
      <c r="B900" s="27">
        <v>90</v>
      </c>
      <c r="C900" s="7"/>
      <c r="D900" s="7"/>
      <c r="E900" s="27">
        <v>90</v>
      </c>
      <c r="F900" s="7"/>
      <c r="G900" s="7"/>
      <c r="H900" s="19">
        <v>10</v>
      </c>
      <c r="I900" s="25"/>
      <c r="J900" s="19">
        <v>10</v>
      </c>
      <c r="K900" s="25"/>
      <c r="L900" s="25"/>
      <c r="M900" s="25"/>
      <c r="N900" s="4" t="s">
        <v>660</v>
      </c>
      <c r="O900" s="5"/>
      <c r="P900" s="5"/>
      <c r="Q900" s="5"/>
      <c r="R900" s="5"/>
      <c r="S900" s="5"/>
      <c r="T900" s="5"/>
      <c r="U900" s="5"/>
      <c r="V900" s="5"/>
      <c r="W900" s="5"/>
      <c r="X900" s="5"/>
      <c r="Y900" s="5"/>
      <c r="Z900" s="5"/>
    </row>
    <row r="901" s="1" customFormat="1" ht="14.05" customHeight="1" spans="1:26">
      <c r="A901" s="6" t="s">
        <v>689</v>
      </c>
      <c r="B901" s="46">
        <v>100</v>
      </c>
      <c r="C901" s="7"/>
      <c r="D901" s="7"/>
      <c r="E901" s="7"/>
      <c r="F901" s="7"/>
      <c r="G901" s="7"/>
      <c r="H901" s="6" t="s">
        <v>690</v>
      </c>
      <c r="I901" s="7"/>
      <c r="J901" s="42">
        <v>97.69</v>
      </c>
      <c r="K901" s="7"/>
      <c r="L901" s="7"/>
      <c r="M901" s="7"/>
      <c r="N901" s="7"/>
      <c r="O901" s="7"/>
      <c r="P901" s="7"/>
      <c r="Q901" s="7"/>
      <c r="R901" s="4" t="s">
        <v>691</v>
      </c>
      <c r="S901" s="5"/>
      <c r="T901" s="5"/>
      <c r="U901" s="5"/>
      <c r="V901" s="4" t="s">
        <v>692</v>
      </c>
      <c r="W901" s="5"/>
      <c r="X901" s="5"/>
      <c r="Y901" s="5"/>
      <c r="Z901" s="5"/>
    </row>
    <row r="902" s="1" customFormat="1" ht="23.05" customHeight="1" spans="1:26">
      <c r="A902" s="66" t="s">
        <v>636</v>
      </c>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1" customFormat="1" ht="13.55" customHeight="1" spans="1:26">
      <c r="A903" s="4" t="s">
        <v>637</v>
      </c>
      <c r="B903" s="5"/>
      <c r="C903" s="5"/>
      <c r="D903" s="5"/>
      <c r="E903" s="6" t="s">
        <v>960</v>
      </c>
      <c r="F903" s="7"/>
      <c r="G903" s="7"/>
      <c r="H903" s="7"/>
      <c r="I903" s="7"/>
      <c r="J903" s="7"/>
      <c r="K903" s="7"/>
      <c r="L903" s="7"/>
      <c r="M903" s="7"/>
      <c r="N903" s="7"/>
      <c r="O903" s="7"/>
      <c r="P903" s="7"/>
      <c r="Q903" s="7"/>
      <c r="R903" s="7"/>
      <c r="S903" s="7"/>
      <c r="T903" s="7"/>
      <c r="U903" s="7"/>
      <c r="V903" s="7"/>
      <c r="W903" s="7"/>
      <c r="X903" s="7"/>
      <c r="Y903" s="7"/>
      <c r="Z903" s="7"/>
    </row>
    <row r="904" s="1" customFormat="1" ht="13.55" customHeight="1" spans="1:26">
      <c r="A904" s="4" t="s">
        <v>639</v>
      </c>
      <c r="B904" s="5"/>
      <c r="C904" s="5"/>
      <c r="D904" s="5"/>
      <c r="E904" s="6" t="s">
        <v>640</v>
      </c>
      <c r="F904" s="7"/>
      <c r="G904" s="7"/>
      <c r="H904" s="7"/>
      <c r="I904" s="7"/>
      <c r="J904" s="7"/>
      <c r="K904" s="7"/>
      <c r="L904" s="7"/>
      <c r="M904" s="7"/>
      <c r="N904" s="4" t="s">
        <v>641</v>
      </c>
      <c r="O904" s="5"/>
      <c r="P904" s="5"/>
      <c r="Q904" s="4" t="s">
        <v>642</v>
      </c>
      <c r="R904" s="5"/>
      <c r="S904" s="5"/>
      <c r="T904" s="5"/>
      <c r="U904" s="5"/>
      <c r="V904" s="5"/>
      <c r="W904" s="5"/>
      <c r="X904" s="5"/>
      <c r="Y904" s="5"/>
      <c r="Z904" s="5"/>
    </row>
    <row r="905" s="1" customFormat="1" ht="13.55" customHeight="1" spans="1:26">
      <c r="A905" s="4" t="s">
        <v>643</v>
      </c>
      <c r="B905" s="5"/>
      <c r="C905" s="5"/>
      <c r="D905" s="5"/>
      <c r="E905" s="9" t="s">
        <v>644</v>
      </c>
      <c r="F905" s="25"/>
      <c r="G905" s="25"/>
      <c r="H905" s="25"/>
      <c r="I905" s="25"/>
      <c r="J905" s="25"/>
      <c r="K905" s="25"/>
      <c r="L905" s="9" t="s">
        <v>645</v>
      </c>
      <c r="M905" s="25"/>
      <c r="N905" s="4" t="s">
        <v>646</v>
      </c>
      <c r="O905" s="5"/>
      <c r="P905" s="5"/>
      <c r="Q905" s="10" t="s">
        <v>647</v>
      </c>
      <c r="R905" s="7"/>
      <c r="S905" s="7"/>
      <c r="T905" s="7"/>
      <c r="U905" s="11" t="s">
        <v>648</v>
      </c>
      <c r="V905" s="7"/>
      <c r="W905" s="7"/>
      <c r="X905" s="11" t="s">
        <v>649</v>
      </c>
      <c r="Y905" s="7"/>
      <c r="Z905" s="7"/>
    </row>
    <row r="906" s="1" customFormat="1" ht="13.55" customHeight="1" spans="1:26">
      <c r="A906" s="5"/>
      <c r="B906" s="5"/>
      <c r="C906" s="5"/>
      <c r="D906" s="5"/>
      <c r="E906" s="6" t="s">
        <v>694</v>
      </c>
      <c r="F906" s="7"/>
      <c r="G906" s="7"/>
      <c r="H906" s="7"/>
      <c r="I906" s="8"/>
      <c r="J906" s="8"/>
      <c r="K906" s="8"/>
      <c r="L906" s="12">
        <v>686700</v>
      </c>
      <c r="M906" s="25"/>
      <c r="N906" s="13">
        <v>20830.4</v>
      </c>
      <c r="O906" s="5"/>
      <c r="P906" s="5"/>
      <c r="Q906" s="14">
        <v>10</v>
      </c>
      <c r="R906" s="7"/>
      <c r="S906" s="7"/>
      <c r="T906" s="7"/>
      <c r="U906" s="14">
        <v>0.03</v>
      </c>
      <c r="V906" s="7"/>
      <c r="W906" s="7"/>
      <c r="X906" s="33">
        <v>0.3</v>
      </c>
      <c r="Y906" s="7"/>
      <c r="Z906" s="7"/>
    </row>
    <row r="907" s="1" customFormat="1" ht="12.25" customHeight="1" spans="1:26">
      <c r="A907" s="5"/>
      <c r="B907" s="5"/>
      <c r="C907" s="5"/>
      <c r="D907" s="5"/>
      <c r="E907" s="26" t="s">
        <v>722</v>
      </c>
      <c r="F907" s="8"/>
      <c r="G907" s="8"/>
      <c r="H907" s="8"/>
      <c r="I907" s="8"/>
      <c r="J907" s="8"/>
      <c r="K907" s="8"/>
      <c r="L907" s="8"/>
      <c r="M907" s="8"/>
      <c r="N907" s="8"/>
      <c r="O907" s="8"/>
      <c r="P907" s="8"/>
      <c r="Q907" s="8"/>
      <c r="R907" s="8"/>
      <c r="S907" s="8"/>
      <c r="T907" s="8"/>
      <c r="U907" s="8"/>
      <c r="V907" s="8"/>
      <c r="W907" s="8"/>
      <c r="X907" s="8"/>
      <c r="Y907" s="8"/>
      <c r="Z907" s="8"/>
    </row>
    <row r="908" s="1" customFormat="1" ht="13.55" customHeight="1" spans="1:26">
      <c r="A908" s="5"/>
      <c r="B908" s="5"/>
      <c r="C908" s="5"/>
      <c r="D908" s="5"/>
      <c r="E908" s="6" t="s">
        <v>696</v>
      </c>
      <c r="F908" s="7"/>
      <c r="G908" s="7"/>
      <c r="H908" s="7"/>
      <c r="I908" s="8"/>
      <c r="J908" s="8"/>
      <c r="K908" s="8"/>
      <c r="L908" s="12">
        <v>686700</v>
      </c>
      <c r="M908" s="25"/>
      <c r="N908" s="13">
        <v>20830.4</v>
      </c>
      <c r="O908" s="5"/>
      <c r="P908" s="5"/>
      <c r="Q908" s="8"/>
      <c r="R908" s="8"/>
      <c r="S908" s="8"/>
      <c r="T908" s="8"/>
      <c r="U908" s="8"/>
      <c r="V908" s="8"/>
      <c r="W908" s="8"/>
      <c r="X908" s="8"/>
      <c r="Y908" s="8"/>
      <c r="Z908" s="8"/>
    </row>
    <row r="909" s="1" customFormat="1" ht="13.55" customHeight="1" spans="1:26">
      <c r="A909" s="5"/>
      <c r="B909" s="5"/>
      <c r="C909" s="5"/>
      <c r="D909" s="5"/>
      <c r="E909" s="26" t="s">
        <v>697</v>
      </c>
      <c r="F909" s="8"/>
      <c r="G909" s="8"/>
      <c r="H909" s="8"/>
      <c r="I909" s="8"/>
      <c r="J909" s="8"/>
      <c r="K909" s="8"/>
      <c r="L909" s="8"/>
      <c r="M909" s="8"/>
      <c r="N909" s="8"/>
      <c r="O909" s="8"/>
      <c r="P909" s="8"/>
      <c r="Q909" s="8"/>
      <c r="R909" s="8"/>
      <c r="S909" s="8"/>
      <c r="T909" s="8"/>
      <c r="U909" s="8"/>
      <c r="V909" s="8"/>
      <c r="W909" s="8"/>
      <c r="X909" s="8"/>
      <c r="Y909" s="8"/>
      <c r="Z909" s="8"/>
    </row>
    <row r="910" s="1" customFormat="1" ht="13.55" customHeight="1" spans="1:26">
      <c r="A910" s="4" t="s">
        <v>654</v>
      </c>
      <c r="B910" s="4" t="s">
        <v>655</v>
      </c>
      <c r="C910" s="5"/>
      <c r="D910" s="5"/>
      <c r="E910" s="5"/>
      <c r="F910" s="5"/>
      <c r="G910" s="5"/>
      <c r="H910" s="5"/>
      <c r="I910" s="5"/>
      <c r="J910" s="5"/>
      <c r="K910" s="5"/>
      <c r="L910" s="5"/>
      <c r="M910" s="5"/>
      <c r="N910" s="4" t="s">
        <v>656</v>
      </c>
      <c r="O910" s="5"/>
      <c r="P910" s="5"/>
      <c r="Q910" s="5"/>
      <c r="R910" s="5"/>
      <c r="S910" s="5"/>
      <c r="T910" s="5"/>
      <c r="U910" s="5"/>
      <c r="V910" s="5"/>
      <c r="W910" s="5"/>
      <c r="X910" s="5"/>
      <c r="Y910" s="5"/>
      <c r="Z910" s="5"/>
    </row>
    <row r="911" s="1" customFormat="1" ht="112.45" customHeight="1" spans="1:26">
      <c r="A911" s="5"/>
      <c r="B911" s="26" t="s">
        <v>961</v>
      </c>
      <c r="C911" s="8"/>
      <c r="D911" s="8"/>
      <c r="E911" s="8"/>
      <c r="F911" s="8"/>
      <c r="G911" s="8"/>
      <c r="H911" s="8"/>
      <c r="I911" s="8"/>
      <c r="J911" s="8"/>
      <c r="K911" s="8"/>
      <c r="L911" s="8"/>
      <c r="M911" s="8"/>
      <c r="N911" s="6" t="s">
        <v>962</v>
      </c>
      <c r="O911" s="7"/>
      <c r="P911" s="7"/>
      <c r="Q911" s="7"/>
      <c r="R911" s="7"/>
      <c r="S911" s="7"/>
      <c r="T911" s="7"/>
      <c r="U911" s="7"/>
      <c r="V911" s="7"/>
      <c r="W911" s="7"/>
      <c r="X911" s="7"/>
      <c r="Y911" s="7"/>
      <c r="Z911" s="7"/>
    </row>
    <row r="912" s="1" customFormat="1" ht="24.1" customHeight="1" spans="1:26">
      <c r="A912" s="6" t="s">
        <v>762</v>
      </c>
      <c r="B912" s="4" t="s">
        <v>660</v>
      </c>
      <c r="C912" s="5"/>
      <c r="D912" s="5"/>
      <c r="E912" s="5"/>
      <c r="F912" s="5"/>
      <c r="G912" s="5"/>
      <c r="H912" s="5"/>
      <c r="I912" s="5"/>
      <c r="J912" s="5"/>
      <c r="K912" s="5"/>
      <c r="L912" s="5"/>
      <c r="M912" s="5"/>
      <c r="N912" s="5"/>
      <c r="O912" s="5"/>
      <c r="P912" s="5"/>
      <c r="Q912" s="5"/>
      <c r="R912" s="5"/>
      <c r="S912" s="5"/>
      <c r="T912" s="5"/>
      <c r="U912" s="5"/>
      <c r="V912" s="5"/>
      <c r="W912" s="5"/>
      <c r="X912" s="5"/>
      <c r="Y912" s="5"/>
      <c r="Z912" s="5"/>
    </row>
    <row r="913" s="1" customFormat="1" ht="13.55" customHeight="1" spans="1:26">
      <c r="A913" s="16" t="s">
        <v>661</v>
      </c>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1" customFormat="1" ht="12" customHeight="1" spans="1:26">
      <c r="A914" s="6" t="s">
        <v>662</v>
      </c>
      <c r="B914" s="6" t="s">
        <v>663</v>
      </c>
      <c r="C914" s="7"/>
      <c r="D914" s="7"/>
      <c r="E914" s="6" t="s">
        <v>664</v>
      </c>
      <c r="F914" s="7"/>
      <c r="G914" s="7"/>
      <c r="H914" s="7"/>
      <c r="I914" s="6" t="s">
        <v>647</v>
      </c>
      <c r="J914" s="7"/>
      <c r="K914" s="7"/>
      <c r="L914" s="6" t="s">
        <v>649</v>
      </c>
      <c r="M914" s="7"/>
      <c r="N914" s="4" t="s">
        <v>665</v>
      </c>
      <c r="O914" s="5"/>
      <c r="P914" s="5"/>
      <c r="Q914" s="5"/>
      <c r="R914" s="5"/>
      <c r="S914" s="5"/>
      <c r="T914" s="5"/>
      <c r="U914" s="5"/>
      <c r="V914" s="5"/>
      <c r="W914" s="5"/>
      <c r="X914" s="5"/>
      <c r="Y914" s="5"/>
      <c r="Z914" s="5"/>
    </row>
    <row r="915" s="1" customFormat="1" ht="13.55" customHeight="1" spans="1:26">
      <c r="A915" s="26" t="s">
        <v>666</v>
      </c>
      <c r="B915" s="26" t="s">
        <v>667</v>
      </c>
      <c r="C915" s="8"/>
      <c r="D915" s="8"/>
      <c r="E915" s="8"/>
      <c r="F915" s="8"/>
      <c r="G915" s="8"/>
      <c r="H915" s="8"/>
      <c r="I915" s="68">
        <v>50</v>
      </c>
      <c r="J915" s="49"/>
      <c r="K915" s="49"/>
      <c r="L915" s="41">
        <v>50</v>
      </c>
      <c r="M915" s="49"/>
      <c r="N915" s="8"/>
      <c r="O915" s="8"/>
      <c r="P915" s="8"/>
      <c r="Q915" s="8"/>
      <c r="R915" s="8"/>
      <c r="S915" s="8"/>
      <c r="T915" s="8"/>
      <c r="U915" s="8"/>
      <c r="V915" s="8"/>
      <c r="W915" s="8"/>
      <c r="X915" s="8"/>
      <c r="Y915" s="8"/>
      <c r="Z915" s="8"/>
    </row>
    <row r="916" s="1" customFormat="1" ht="13.55" customHeight="1" spans="1:26">
      <c r="A916" s="26" t="s">
        <v>668</v>
      </c>
      <c r="B916" s="26" t="s">
        <v>667</v>
      </c>
      <c r="C916" s="8"/>
      <c r="D916" s="8"/>
      <c r="E916" s="8"/>
      <c r="F916" s="8"/>
      <c r="G916" s="8"/>
      <c r="H916" s="8"/>
      <c r="I916" s="68">
        <v>30</v>
      </c>
      <c r="J916" s="49"/>
      <c r="K916" s="49"/>
      <c r="L916" s="41">
        <v>30</v>
      </c>
      <c r="M916" s="49"/>
      <c r="N916" s="8"/>
      <c r="O916" s="8"/>
      <c r="P916" s="8"/>
      <c r="Q916" s="8"/>
      <c r="R916" s="8"/>
      <c r="S916" s="8"/>
      <c r="T916" s="8"/>
      <c r="U916" s="8"/>
      <c r="V916" s="8"/>
      <c r="W916" s="8"/>
      <c r="X916" s="8"/>
      <c r="Y916" s="8"/>
      <c r="Z916" s="8"/>
    </row>
    <row r="917" s="1" customFormat="1" ht="50.3" customHeight="1" spans="1:26">
      <c r="A917" s="6" t="s">
        <v>883</v>
      </c>
      <c r="B917" s="27">
        <v>100</v>
      </c>
      <c r="C917" s="7"/>
      <c r="D917" s="7"/>
      <c r="E917" s="27">
        <v>100</v>
      </c>
      <c r="F917" s="7"/>
      <c r="G917" s="7"/>
      <c r="H917" s="7"/>
      <c r="I917" s="45">
        <v>5</v>
      </c>
      <c r="J917" s="25"/>
      <c r="K917" s="25"/>
      <c r="L917" s="19">
        <v>5</v>
      </c>
      <c r="M917" s="25"/>
      <c r="N917" s="4" t="s">
        <v>660</v>
      </c>
      <c r="O917" s="5"/>
      <c r="P917" s="5"/>
      <c r="Q917" s="5"/>
      <c r="R917" s="5"/>
      <c r="S917" s="5"/>
      <c r="T917" s="5"/>
      <c r="U917" s="5"/>
      <c r="V917" s="5"/>
      <c r="W917" s="5"/>
      <c r="X917" s="5"/>
      <c r="Y917" s="5"/>
      <c r="Z917" s="5"/>
    </row>
    <row r="918" s="1" customFormat="1" ht="51.25" customHeight="1" spans="1:26">
      <c r="A918" s="6" t="s">
        <v>884</v>
      </c>
      <c r="B918" s="27">
        <v>100</v>
      </c>
      <c r="C918" s="7"/>
      <c r="D918" s="7"/>
      <c r="E918" s="27">
        <v>100</v>
      </c>
      <c r="F918" s="7"/>
      <c r="G918" s="7"/>
      <c r="H918" s="7"/>
      <c r="I918" s="45">
        <v>5</v>
      </c>
      <c r="J918" s="25"/>
      <c r="K918" s="25"/>
      <c r="L918" s="19">
        <v>5</v>
      </c>
      <c r="M918" s="25"/>
      <c r="N918" s="4" t="s">
        <v>660</v>
      </c>
      <c r="O918" s="5"/>
      <c r="P918" s="5"/>
      <c r="Q918" s="5"/>
      <c r="R918" s="5"/>
      <c r="S918" s="5"/>
      <c r="T918" s="5"/>
      <c r="U918" s="5"/>
      <c r="V918" s="5"/>
      <c r="W918" s="5"/>
      <c r="X918" s="5"/>
      <c r="Y918" s="5"/>
      <c r="Z918" s="5"/>
    </row>
    <row r="919" s="1" customFormat="1" ht="53.3" customHeight="1" spans="1:26">
      <c r="A919" s="6" t="s">
        <v>885</v>
      </c>
      <c r="B919" s="27">
        <v>100</v>
      </c>
      <c r="C919" s="7"/>
      <c r="D919" s="7"/>
      <c r="E919" s="27">
        <v>100</v>
      </c>
      <c r="F919" s="7"/>
      <c r="G919" s="7"/>
      <c r="H919" s="7"/>
      <c r="I919" s="45">
        <v>5</v>
      </c>
      <c r="J919" s="25"/>
      <c r="K919" s="25"/>
      <c r="L919" s="19">
        <v>5</v>
      </c>
      <c r="M919" s="25"/>
      <c r="N919" s="4" t="s">
        <v>660</v>
      </c>
      <c r="O919" s="5"/>
      <c r="P919" s="5"/>
      <c r="Q919" s="5"/>
      <c r="R919" s="5"/>
      <c r="S919" s="5"/>
      <c r="T919" s="5"/>
      <c r="U919" s="5"/>
      <c r="V919" s="5"/>
      <c r="W919" s="5"/>
      <c r="X919" s="5"/>
      <c r="Y919" s="5"/>
      <c r="Z919" s="5"/>
    </row>
    <row r="920" s="1" customFormat="1" ht="51.25" customHeight="1" spans="1:26">
      <c r="A920" s="6" t="s">
        <v>886</v>
      </c>
      <c r="B920" s="27">
        <v>100</v>
      </c>
      <c r="C920" s="7"/>
      <c r="D920" s="7"/>
      <c r="E920" s="27">
        <v>100</v>
      </c>
      <c r="F920" s="7"/>
      <c r="G920" s="7"/>
      <c r="H920" s="7"/>
      <c r="I920" s="45">
        <v>5</v>
      </c>
      <c r="J920" s="25"/>
      <c r="K920" s="25"/>
      <c r="L920" s="19">
        <v>5</v>
      </c>
      <c r="M920" s="25"/>
      <c r="N920" s="4" t="s">
        <v>660</v>
      </c>
      <c r="O920" s="5"/>
      <c r="P920" s="5"/>
      <c r="Q920" s="5"/>
      <c r="R920" s="5"/>
      <c r="S920" s="5"/>
      <c r="T920" s="5"/>
      <c r="U920" s="5"/>
      <c r="V920" s="5"/>
      <c r="W920" s="5"/>
      <c r="X920" s="5"/>
      <c r="Y920" s="5"/>
      <c r="Z920" s="5"/>
    </row>
    <row r="921" s="1" customFormat="1" ht="54.25" customHeight="1" spans="1:26">
      <c r="A921" s="6" t="s">
        <v>887</v>
      </c>
      <c r="B921" s="27">
        <v>100</v>
      </c>
      <c r="C921" s="7"/>
      <c r="D921" s="7"/>
      <c r="E921" s="27">
        <v>100</v>
      </c>
      <c r="F921" s="7"/>
      <c r="G921" s="7"/>
      <c r="H921" s="7"/>
      <c r="I921" s="45">
        <v>5</v>
      </c>
      <c r="J921" s="25"/>
      <c r="K921" s="25"/>
      <c r="L921" s="19">
        <v>5</v>
      </c>
      <c r="M921" s="25"/>
      <c r="N921" s="4" t="s">
        <v>660</v>
      </c>
      <c r="O921" s="5"/>
      <c r="P921" s="5"/>
      <c r="Q921" s="5"/>
      <c r="R921" s="5"/>
      <c r="S921" s="5"/>
      <c r="T921" s="5"/>
      <c r="U921" s="5"/>
      <c r="V921" s="5"/>
      <c r="W921" s="5"/>
      <c r="X921" s="5"/>
      <c r="Y921" s="5"/>
      <c r="Z921" s="5"/>
    </row>
    <row r="922" s="1" customFormat="1" ht="41.15" customHeight="1" spans="1:26">
      <c r="A922" s="6" t="s">
        <v>888</v>
      </c>
      <c r="B922" s="27">
        <v>100</v>
      </c>
      <c r="C922" s="7"/>
      <c r="D922" s="7"/>
      <c r="E922" s="27">
        <v>100</v>
      </c>
      <c r="F922" s="7"/>
      <c r="G922" s="7"/>
      <c r="H922" s="7"/>
      <c r="I922" s="45">
        <v>5</v>
      </c>
      <c r="J922" s="25"/>
      <c r="K922" s="25"/>
      <c r="L922" s="19">
        <v>5</v>
      </c>
      <c r="M922" s="25"/>
      <c r="N922" s="4" t="s">
        <v>660</v>
      </c>
      <c r="O922" s="5"/>
      <c r="P922" s="5"/>
      <c r="Q922" s="5"/>
      <c r="R922" s="5"/>
      <c r="S922" s="5"/>
      <c r="T922" s="5"/>
      <c r="U922" s="5"/>
      <c r="V922" s="5"/>
      <c r="W922" s="5"/>
      <c r="X922" s="5"/>
      <c r="Y922" s="5"/>
      <c r="Z922" s="5"/>
    </row>
    <row r="923" s="1" customFormat="1" ht="13.55" customHeight="1" spans="1:26">
      <c r="A923" s="26" t="s">
        <v>673</v>
      </c>
      <c r="B923" s="26" t="s">
        <v>667</v>
      </c>
      <c r="C923" s="8"/>
      <c r="D923" s="8"/>
      <c r="E923" s="8"/>
      <c r="F923" s="8"/>
      <c r="G923" s="8"/>
      <c r="H923" s="8"/>
      <c r="I923" s="68">
        <v>15</v>
      </c>
      <c r="J923" s="49"/>
      <c r="K923" s="49"/>
      <c r="L923" s="41">
        <v>15</v>
      </c>
      <c r="M923" s="49"/>
      <c r="N923" s="8"/>
      <c r="O923" s="8"/>
      <c r="P923" s="8"/>
      <c r="Q923" s="8"/>
      <c r="R923" s="8"/>
      <c r="S923" s="8"/>
      <c r="T923" s="8"/>
      <c r="U923" s="8"/>
      <c r="V923" s="8"/>
      <c r="W923" s="8"/>
      <c r="X923" s="8"/>
      <c r="Y923" s="8"/>
      <c r="Z923" s="8"/>
    </row>
    <row r="924" s="1" customFormat="1" ht="29.65" customHeight="1" spans="1:26">
      <c r="A924" s="6" t="s">
        <v>963</v>
      </c>
      <c r="B924" s="27">
        <v>90</v>
      </c>
      <c r="C924" s="7"/>
      <c r="D924" s="7"/>
      <c r="E924" s="27">
        <v>90</v>
      </c>
      <c r="F924" s="7"/>
      <c r="G924" s="7"/>
      <c r="H924" s="7"/>
      <c r="I924" s="45">
        <v>10</v>
      </c>
      <c r="J924" s="25"/>
      <c r="K924" s="25"/>
      <c r="L924" s="19">
        <v>10</v>
      </c>
      <c r="M924" s="25"/>
      <c r="N924" s="4" t="s">
        <v>660</v>
      </c>
      <c r="O924" s="5"/>
      <c r="P924" s="5"/>
      <c r="Q924" s="5"/>
      <c r="R924" s="5"/>
      <c r="S924" s="5"/>
      <c r="T924" s="5"/>
      <c r="U924" s="5"/>
      <c r="V924" s="5"/>
      <c r="W924" s="5"/>
      <c r="X924" s="5"/>
      <c r="Y924" s="5"/>
      <c r="Z924" s="5"/>
    </row>
    <row r="925" s="1" customFormat="1" ht="42.6" customHeight="1" spans="1:26">
      <c r="A925" s="6" t="s">
        <v>890</v>
      </c>
      <c r="B925" s="27">
        <v>90</v>
      </c>
      <c r="C925" s="7"/>
      <c r="D925" s="7"/>
      <c r="E925" s="27">
        <v>90</v>
      </c>
      <c r="F925" s="7"/>
      <c r="G925" s="7"/>
      <c r="H925" s="19">
        <v>5</v>
      </c>
      <c r="I925" s="25"/>
      <c r="J925" s="25"/>
      <c r="K925" s="19">
        <v>5</v>
      </c>
      <c r="L925" s="25"/>
      <c r="M925" s="25"/>
      <c r="N925" s="4" t="s">
        <v>660</v>
      </c>
      <c r="O925" s="5"/>
      <c r="P925" s="5"/>
      <c r="Q925" s="5"/>
      <c r="R925" s="5"/>
      <c r="S925" s="5"/>
      <c r="T925" s="5"/>
      <c r="U925" s="5"/>
      <c r="V925" s="5"/>
      <c r="W925" s="5"/>
      <c r="X925" s="5"/>
      <c r="Y925" s="5"/>
      <c r="Z925" s="5"/>
    </row>
    <row r="926" s="1" customFormat="1" ht="13.55" customHeight="1" spans="1:26">
      <c r="A926" s="26" t="s">
        <v>677</v>
      </c>
      <c r="B926" s="26" t="s">
        <v>667</v>
      </c>
      <c r="C926" s="8"/>
      <c r="D926" s="8"/>
      <c r="E926" s="8"/>
      <c r="F926" s="8"/>
      <c r="G926" s="8"/>
      <c r="H926" s="41">
        <v>5</v>
      </c>
      <c r="I926" s="49"/>
      <c r="J926" s="49"/>
      <c r="K926" s="41">
        <v>5</v>
      </c>
      <c r="L926" s="49"/>
      <c r="M926" s="49"/>
      <c r="N926" s="8"/>
      <c r="O926" s="8"/>
      <c r="P926" s="8"/>
      <c r="Q926" s="8"/>
      <c r="R926" s="8"/>
      <c r="S926" s="8"/>
      <c r="T926" s="8"/>
      <c r="U926" s="8"/>
      <c r="V926" s="8"/>
      <c r="W926" s="8"/>
      <c r="X926" s="8"/>
      <c r="Y926" s="8"/>
      <c r="Z926" s="8"/>
    </row>
    <row r="927" s="1" customFormat="1" ht="18.25" customHeight="1" spans="1:26">
      <c r="A927" s="6" t="s">
        <v>678</v>
      </c>
      <c r="B927" s="27">
        <v>5</v>
      </c>
      <c r="C927" s="7"/>
      <c r="D927" s="7"/>
      <c r="E927" s="27">
        <v>5</v>
      </c>
      <c r="F927" s="7"/>
      <c r="G927" s="7"/>
      <c r="H927" s="19">
        <v>5</v>
      </c>
      <c r="I927" s="25"/>
      <c r="J927" s="25"/>
      <c r="K927" s="19">
        <v>5</v>
      </c>
      <c r="L927" s="25"/>
      <c r="M927" s="25"/>
      <c r="N927" s="4" t="s">
        <v>660</v>
      </c>
      <c r="O927" s="5"/>
      <c r="P927" s="5"/>
      <c r="Q927" s="5"/>
      <c r="R927" s="5"/>
      <c r="S927" s="5"/>
      <c r="T927" s="5"/>
      <c r="U927" s="5"/>
      <c r="V927" s="5"/>
      <c r="W927" s="5"/>
      <c r="X927" s="5"/>
      <c r="Y927" s="5"/>
      <c r="Z927" s="5"/>
    </row>
    <row r="928" s="1" customFormat="1" ht="13.55" customHeight="1" spans="1:26">
      <c r="A928" s="26" t="s">
        <v>679</v>
      </c>
      <c r="B928" s="26" t="s">
        <v>667</v>
      </c>
      <c r="C928" s="8"/>
      <c r="D928" s="8"/>
      <c r="E928" s="8"/>
      <c r="F928" s="8"/>
      <c r="G928" s="8"/>
      <c r="H928" s="41">
        <v>30</v>
      </c>
      <c r="I928" s="49"/>
      <c r="J928" s="49"/>
      <c r="K928" s="41">
        <v>30</v>
      </c>
      <c r="L928" s="49"/>
      <c r="M928" s="49"/>
      <c r="N928" s="8"/>
      <c r="O928" s="8"/>
      <c r="P928" s="8"/>
      <c r="Q928" s="8"/>
      <c r="R928" s="8"/>
      <c r="S928" s="8"/>
      <c r="T928" s="8"/>
      <c r="U928" s="8"/>
      <c r="V928" s="8"/>
      <c r="W928" s="8"/>
      <c r="X928" s="8"/>
      <c r="Y928" s="8"/>
      <c r="Z928" s="8"/>
    </row>
    <row r="929" s="1" customFormat="1" ht="13.55" customHeight="1" spans="1:26">
      <c r="A929" s="26" t="s">
        <v>680</v>
      </c>
      <c r="B929" s="26" t="s">
        <v>667</v>
      </c>
      <c r="C929" s="8"/>
      <c r="D929" s="8"/>
      <c r="E929" s="8"/>
      <c r="F929" s="8"/>
      <c r="G929" s="8"/>
      <c r="H929" s="41">
        <v>30</v>
      </c>
      <c r="I929" s="49"/>
      <c r="J929" s="49"/>
      <c r="K929" s="41">
        <v>30</v>
      </c>
      <c r="L929" s="49"/>
      <c r="M929" s="49"/>
      <c r="N929" s="8"/>
      <c r="O929" s="8"/>
      <c r="P929" s="8"/>
      <c r="Q929" s="8"/>
      <c r="R929" s="8"/>
      <c r="S929" s="8"/>
      <c r="T929" s="8"/>
      <c r="U929" s="8"/>
      <c r="V929" s="8"/>
      <c r="W929" s="8"/>
      <c r="X929" s="8"/>
      <c r="Y929" s="8"/>
      <c r="Z929" s="8"/>
    </row>
    <row r="930" s="1" customFormat="1" ht="42.1" customHeight="1" spans="1:26">
      <c r="A930" s="6" t="s">
        <v>891</v>
      </c>
      <c r="B930" s="27">
        <v>90</v>
      </c>
      <c r="C930" s="7"/>
      <c r="D930" s="7"/>
      <c r="E930" s="27">
        <v>90</v>
      </c>
      <c r="F930" s="7"/>
      <c r="G930" s="7"/>
      <c r="H930" s="19">
        <v>15</v>
      </c>
      <c r="I930" s="25"/>
      <c r="J930" s="25"/>
      <c r="K930" s="19">
        <v>15</v>
      </c>
      <c r="L930" s="25"/>
      <c r="M930" s="25"/>
      <c r="N930" s="4" t="s">
        <v>660</v>
      </c>
      <c r="O930" s="5"/>
      <c r="P930" s="5"/>
      <c r="Q930" s="5"/>
      <c r="R930" s="5"/>
      <c r="S930" s="5"/>
      <c r="T930" s="5"/>
      <c r="U930" s="5"/>
      <c r="V930" s="5"/>
      <c r="W930" s="5"/>
      <c r="X930" s="5"/>
      <c r="Y930" s="5"/>
      <c r="Z930" s="5"/>
    </row>
    <row r="931" s="1" customFormat="1" ht="51.25" customHeight="1" spans="1:26">
      <c r="A931" s="6" t="s">
        <v>892</v>
      </c>
      <c r="B931" s="6" t="s">
        <v>964</v>
      </c>
      <c r="C931" s="7"/>
      <c r="D931" s="7"/>
      <c r="E931" s="6" t="s">
        <v>964</v>
      </c>
      <c r="F931" s="7"/>
      <c r="G931" s="7"/>
      <c r="H931" s="19">
        <v>15</v>
      </c>
      <c r="I931" s="25"/>
      <c r="J931" s="25"/>
      <c r="K931" s="19">
        <v>15</v>
      </c>
      <c r="L931" s="25"/>
      <c r="M931" s="25"/>
      <c r="N931" s="4" t="s">
        <v>660</v>
      </c>
      <c r="O931" s="5"/>
      <c r="P931" s="5"/>
      <c r="Q931" s="5"/>
      <c r="R931" s="5"/>
      <c r="S931" s="5"/>
      <c r="T931" s="5"/>
      <c r="U931" s="5"/>
      <c r="V931" s="5"/>
      <c r="W931" s="5"/>
      <c r="X931" s="5"/>
      <c r="Y931" s="5"/>
      <c r="Z931" s="5"/>
    </row>
    <row r="932" s="1" customFormat="1" ht="18" customHeight="1" spans="1:26">
      <c r="A932" s="6" t="s">
        <v>686</v>
      </c>
      <c r="B932" s="6" t="s">
        <v>667</v>
      </c>
      <c r="C932" s="7"/>
      <c r="D932" s="7"/>
      <c r="E932" s="8"/>
      <c r="F932" s="8"/>
      <c r="G932" s="8"/>
      <c r="H932" s="19">
        <v>10</v>
      </c>
      <c r="I932" s="25"/>
      <c r="J932" s="25"/>
      <c r="K932" s="19">
        <v>10</v>
      </c>
      <c r="L932" s="25"/>
      <c r="M932" s="25"/>
      <c r="N932" s="8"/>
      <c r="O932" s="8"/>
      <c r="P932" s="8"/>
      <c r="Q932" s="8"/>
      <c r="R932" s="8"/>
      <c r="S932" s="8"/>
      <c r="T932" s="8"/>
      <c r="U932" s="8"/>
      <c r="V932" s="8"/>
      <c r="W932" s="8"/>
      <c r="X932" s="8"/>
      <c r="Y932" s="8"/>
      <c r="Z932" s="8"/>
    </row>
    <row r="933" s="1" customFormat="1" ht="19.2" customHeight="1" spans="1:26">
      <c r="A933" s="6" t="s">
        <v>687</v>
      </c>
      <c r="B933" s="6" t="s">
        <v>667</v>
      </c>
      <c r="C933" s="7"/>
      <c r="D933" s="7"/>
      <c r="E933" s="8"/>
      <c r="F933" s="8"/>
      <c r="G933" s="8"/>
      <c r="H933" s="19">
        <v>10</v>
      </c>
      <c r="I933" s="25"/>
      <c r="J933" s="25"/>
      <c r="K933" s="19">
        <v>10</v>
      </c>
      <c r="L933" s="25"/>
      <c r="M933" s="25"/>
      <c r="N933" s="8"/>
      <c r="O933" s="8"/>
      <c r="P933" s="8"/>
      <c r="Q933" s="8"/>
      <c r="R933" s="8"/>
      <c r="S933" s="8"/>
      <c r="T933" s="8"/>
      <c r="U933" s="8"/>
      <c r="V933" s="8"/>
      <c r="W933" s="8"/>
      <c r="X933" s="8"/>
      <c r="Y933" s="8"/>
      <c r="Z933" s="8"/>
    </row>
    <row r="934" s="1" customFormat="1" ht="17.05" customHeight="1" spans="1:26">
      <c r="A934" s="6" t="s">
        <v>823</v>
      </c>
      <c r="B934" s="27">
        <v>85</v>
      </c>
      <c r="C934" s="7"/>
      <c r="D934" s="7"/>
      <c r="E934" s="27">
        <v>85</v>
      </c>
      <c r="F934" s="7"/>
      <c r="G934" s="7"/>
      <c r="H934" s="19">
        <v>5</v>
      </c>
      <c r="I934" s="25"/>
      <c r="J934" s="25"/>
      <c r="K934" s="19">
        <v>5</v>
      </c>
      <c r="L934" s="25"/>
      <c r="M934" s="25"/>
      <c r="N934" s="4" t="s">
        <v>660</v>
      </c>
      <c r="O934" s="5"/>
      <c r="P934" s="5"/>
      <c r="Q934" s="5"/>
      <c r="R934" s="5"/>
      <c r="S934" s="5"/>
      <c r="T934" s="5"/>
      <c r="U934" s="5"/>
      <c r="V934" s="5"/>
      <c r="W934" s="5"/>
      <c r="X934" s="5"/>
      <c r="Y934" s="5"/>
      <c r="Z934" s="5"/>
    </row>
    <row r="935" s="1" customFormat="1" ht="17.05" customHeight="1" spans="1:26">
      <c r="A935" s="6" t="s">
        <v>824</v>
      </c>
      <c r="B935" s="27">
        <v>85</v>
      </c>
      <c r="C935" s="7"/>
      <c r="D935" s="7"/>
      <c r="E935" s="27">
        <v>85</v>
      </c>
      <c r="F935" s="7"/>
      <c r="G935" s="7"/>
      <c r="H935" s="19">
        <v>5</v>
      </c>
      <c r="I935" s="25"/>
      <c r="J935" s="25"/>
      <c r="K935" s="19">
        <v>5</v>
      </c>
      <c r="L935" s="25"/>
      <c r="M935" s="25"/>
      <c r="N935" s="4" t="s">
        <v>660</v>
      </c>
      <c r="O935" s="5"/>
      <c r="P935" s="5"/>
      <c r="Q935" s="5"/>
      <c r="R935" s="5"/>
      <c r="S935" s="5"/>
      <c r="T935" s="5"/>
      <c r="U935" s="5"/>
      <c r="V935" s="5"/>
      <c r="W935" s="5"/>
      <c r="X935" s="5"/>
      <c r="Y935" s="5"/>
      <c r="Z935" s="5"/>
    </row>
    <row r="936" s="1" customFormat="1" ht="14.05" customHeight="1" spans="1:26">
      <c r="A936" s="6" t="s">
        <v>689</v>
      </c>
      <c r="B936" s="23">
        <v>100</v>
      </c>
      <c r="C936" s="7"/>
      <c r="D936" s="7"/>
      <c r="E936" s="7"/>
      <c r="F936" s="7"/>
      <c r="G936" s="7"/>
      <c r="H936" s="6" t="s">
        <v>690</v>
      </c>
      <c r="I936" s="7"/>
      <c r="J936" s="7"/>
      <c r="K936" s="24">
        <v>90.3</v>
      </c>
      <c r="L936" s="7"/>
      <c r="M936" s="7"/>
      <c r="N936" s="7"/>
      <c r="O936" s="7"/>
      <c r="P936" s="7"/>
      <c r="Q936" s="7"/>
      <c r="R936" s="4" t="s">
        <v>691</v>
      </c>
      <c r="S936" s="5"/>
      <c r="T936" s="5"/>
      <c r="U936" s="5"/>
      <c r="V936" s="4" t="s">
        <v>692</v>
      </c>
      <c r="W936" s="5"/>
      <c r="X936" s="5"/>
      <c r="Y936" s="5"/>
      <c r="Z936" s="5"/>
    </row>
    <row r="937" s="1" customFormat="1" ht="23.05" customHeight="1" spans="1:26">
      <c r="A937" s="66" t="s">
        <v>636</v>
      </c>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1" customFormat="1" ht="21" customHeight="1" spans="1:26">
      <c r="A938" s="4" t="s">
        <v>637</v>
      </c>
      <c r="B938" s="5"/>
      <c r="C938" s="5"/>
      <c r="D938" s="5"/>
      <c r="E938" s="9" t="s">
        <v>965</v>
      </c>
      <c r="F938" s="25"/>
      <c r="G938" s="25"/>
      <c r="H938" s="25"/>
      <c r="I938" s="25"/>
      <c r="J938" s="25"/>
      <c r="K938" s="25"/>
      <c r="L938" s="25"/>
      <c r="M938" s="25"/>
      <c r="N938" s="25"/>
      <c r="O938" s="25"/>
      <c r="P938" s="25"/>
      <c r="Q938" s="25"/>
      <c r="R938" s="25"/>
      <c r="S938" s="25"/>
      <c r="T938" s="25"/>
      <c r="U938" s="25"/>
      <c r="V938" s="25"/>
      <c r="W938" s="25"/>
      <c r="X938" s="25"/>
      <c r="Y938" s="25"/>
      <c r="Z938" s="25"/>
    </row>
    <row r="939" s="1" customFormat="1" ht="13.55" customHeight="1" spans="1:26">
      <c r="A939" s="4" t="s">
        <v>639</v>
      </c>
      <c r="B939" s="5"/>
      <c r="C939" s="5"/>
      <c r="D939" s="5"/>
      <c r="E939" s="6" t="s">
        <v>640</v>
      </c>
      <c r="F939" s="7"/>
      <c r="G939" s="7"/>
      <c r="H939" s="7"/>
      <c r="I939" s="7"/>
      <c r="J939" s="7"/>
      <c r="K939" s="7"/>
      <c r="L939" s="7"/>
      <c r="M939" s="7"/>
      <c r="N939" s="4" t="s">
        <v>641</v>
      </c>
      <c r="O939" s="5"/>
      <c r="P939" s="5"/>
      <c r="Q939" s="4" t="s">
        <v>642</v>
      </c>
      <c r="R939" s="5"/>
      <c r="S939" s="5"/>
      <c r="T939" s="5"/>
      <c r="U939" s="5"/>
      <c r="V939" s="5"/>
      <c r="W939" s="5"/>
      <c r="X939" s="5"/>
      <c r="Y939" s="5"/>
      <c r="Z939" s="5"/>
    </row>
    <row r="940" s="1" customFormat="1" ht="13.55" customHeight="1" spans="1:26">
      <c r="A940" s="4" t="s">
        <v>643</v>
      </c>
      <c r="B940" s="5"/>
      <c r="C940" s="5"/>
      <c r="D940" s="5"/>
      <c r="E940" s="9" t="s">
        <v>644</v>
      </c>
      <c r="F940" s="25"/>
      <c r="G940" s="25"/>
      <c r="H940" s="25"/>
      <c r="I940" s="25"/>
      <c r="J940" s="25"/>
      <c r="K940" s="25"/>
      <c r="L940" s="9" t="s">
        <v>645</v>
      </c>
      <c r="M940" s="25"/>
      <c r="N940" s="4" t="s">
        <v>646</v>
      </c>
      <c r="O940" s="5"/>
      <c r="P940" s="5"/>
      <c r="Q940" s="4" t="s">
        <v>647</v>
      </c>
      <c r="R940" s="5"/>
      <c r="S940" s="5"/>
      <c r="T940" s="5"/>
      <c r="U940" s="4" t="s">
        <v>648</v>
      </c>
      <c r="V940" s="5"/>
      <c r="W940" s="5"/>
      <c r="X940" s="4" t="s">
        <v>649</v>
      </c>
      <c r="Y940" s="5"/>
      <c r="Z940" s="5"/>
    </row>
    <row r="941" s="1" customFormat="1" ht="13.55" customHeight="1" spans="1:26">
      <c r="A941" s="5"/>
      <c r="B941" s="5"/>
      <c r="C941" s="5"/>
      <c r="D941" s="5"/>
      <c r="E941" s="6" t="s">
        <v>694</v>
      </c>
      <c r="F941" s="7"/>
      <c r="G941" s="7"/>
      <c r="H941" s="7"/>
      <c r="I941" s="8"/>
      <c r="J941" s="8"/>
      <c r="K941" s="8"/>
      <c r="L941" s="12">
        <v>50000</v>
      </c>
      <c r="M941" s="25"/>
      <c r="N941" s="13">
        <v>50000</v>
      </c>
      <c r="O941" s="5"/>
      <c r="P941" s="5"/>
      <c r="Q941" s="20">
        <v>10</v>
      </c>
      <c r="R941" s="5"/>
      <c r="S941" s="5"/>
      <c r="T941" s="5"/>
      <c r="U941" s="20">
        <v>1</v>
      </c>
      <c r="V941" s="5"/>
      <c r="W941" s="5"/>
      <c r="X941" s="20">
        <v>10</v>
      </c>
      <c r="Y941" s="5"/>
      <c r="Z941" s="5"/>
    </row>
    <row r="942" s="1" customFormat="1" ht="24.1" customHeight="1" spans="1:26">
      <c r="A942" s="5"/>
      <c r="B942" s="5"/>
      <c r="C942" s="5"/>
      <c r="D942" s="5"/>
      <c r="E942" s="26" t="s">
        <v>712</v>
      </c>
      <c r="F942" s="8"/>
      <c r="G942" s="8"/>
      <c r="H942" s="8"/>
      <c r="I942" s="8"/>
      <c r="J942" s="8"/>
      <c r="K942" s="8"/>
      <c r="L942" s="8"/>
      <c r="M942" s="8"/>
      <c r="N942" s="8"/>
      <c r="O942" s="8"/>
      <c r="P942" s="8"/>
      <c r="Q942" s="8"/>
      <c r="R942" s="8"/>
      <c r="S942" s="8"/>
      <c r="T942" s="8"/>
      <c r="U942" s="8"/>
      <c r="V942" s="8"/>
      <c r="W942" s="8"/>
      <c r="X942" s="8"/>
      <c r="Y942" s="8"/>
      <c r="Z942" s="8"/>
    </row>
    <row r="943" s="1" customFormat="1" ht="13.55" customHeight="1" spans="1:26">
      <c r="A943" s="5"/>
      <c r="B943" s="5"/>
      <c r="C943" s="5"/>
      <c r="D943" s="5"/>
      <c r="E943" s="6" t="s">
        <v>696</v>
      </c>
      <c r="F943" s="7"/>
      <c r="G943" s="7"/>
      <c r="H943" s="7"/>
      <c r="I943" s="8"/>
      <c r="J943" s="8"/>
      <c r="K943" s="8"/>
      <c r="L943" s="12">
        <v>50000</v>
      </c>
      <c r="M943" s="25"/>
      <c r="N943" s="13">
        <v>50000</v>
      </c>
      <c r="O943" s="5"/>
      <c r="P943" s="5"/>
      <c r="Q943" s="8"/>
      <c r="R943" s="8"/>
      <c r="S943" s="8"/>
      <c r="T943" s="8"/>
      <c r="U943" s="8"/>
      <c r="V943" s="8"/>
      <c r="W943" s="8"/>
      <c r="X943" s="8"/>
      <c r="Y943" s="8"/>
      <c r="Z943" s="8"/>
    </row>
    <row r="944" s="1" customFormat="1" ht="13.55" customHeight="1" spans="1:26">
      <c r="A944" s="5"/>
      <c r="B944" s="5"/>
      <c r="C944" s="5"/>
      <c r="D944" s="5"/>
      <c r="E944" s="26" t="s">
        <v>697</v>
      </c>
      <c r="F944" s="8"/>
      <c r="G944" s="8"/>
      <c r="H944" s="8"/>
      <c r="I944" s="8"/>
      <c r="J944" s="8"/>
      <c r="K944" s="8"/>
      <c r="L944" s="8"/>
      <c r="M944" s="8"/>
      <c r="N944" s="8"/>
      <c r="O944" s="8"/>
      <c r="P944" s="8"/>
      <c r="Q944" s="8"/>
      <c r="R944" s="8"/>
      <c r="S944" s="8"/>
      <c r="T944" s="8"/>
      <c r="U944" s="8"/>
      <c r="V944" s="8"/>
      <c r="W944" s="8"/>
      <c r="X944" s="8"/>
      <c r="Y944" s="8"/>
      <c r="Z944" s="8"/>
    </row>
    <row r="945" s="1" customFormat="1" ht="13.55" customHeight="1" spans="1:26">
      <c r="A945" s="4" t="s">
        <v>654</v>
      </c>
      <c r="B945" s="4" t="s">
        <v>655</v>
      </c>
      <c r="C945" s="5"/>
      <c r="D945" s="5"/>
      <c r="E945" s="5"/>
      <c r="F945" s="5"/>
      <c r="G945" s="5"/>
      <c r="H945" s="5"/>
      <c r="I945" s="5"/>
      <c r="J945" s="5"/>
      <c r="K945" s="5"/>
      <c r="L945" s="5"/>
      <c r="M945" s="5"/>
      <c r="N945" s="4" t="s">
        <v>656</v>
      </c>
      <c r="O945" s="5"/>
      <c r="P945" s="5"/>
      <c r="Q945" s="5"/>
      <c r="R945" s="5"/>
      <c r="S945" s="5"/>
      <c r="T945" s="5"/>
      <c r="U945" s="5"/>
      <c r="V945" s="5"/>
      <c r="W945" s="5"/>
      <c r="X945" s="5"/>
      <c r="Y945" s="5"/>
      <c r="Z945" s="5"/>
    </row>
    <row r="946" s="1" customFormat="1" ht="116.5" customHeight="1" spans="1:26">
      <c r="A946" s="5"/>
      <c r="B946" s="26" t="s">
        <v>966</v>
      </c>
      <c r="C946" s="8"/>
      <c r="D946" s="8"/>
      <c r="E946" s="8"/>
      <c r="F946" s="8"/>
      <c r="G946" s="8"/>
      <c r="H946" s="8"/>
      <c r="I946" s="8"/>
      <c r="J946" s="8"/>
      <c r="K946" s="8"/>
      <c r="L946" s="8"/>
      <c r="M946" s="8"/>
      <c r="N946" s="16" t="s">
        <v>967</v>
      </c>
      <c r="O946" s="3"/>
      <c r="P946" s="3"/>
      <c r="Q946" s="3"/>
      <c r="R946" s="3"/>
      <c r="S946" s="3"/>
      <c r="T946" s="3"/>
      <c r="U946" s="3"/>
      <c r="V946" s="3"/>
      <c r="W946" s="3"/>
      <c r="X946" s="3"/>
      <c r="Y946" s="3"/>
      <c r="Z946" s="3"/>
    </row>
    <row r="947" s="1" customFormat="1" ht="24.1" customHeight="1" spans="1:26">
      <c r="A947" s="6" t="s">
        <v>762</v>
      </c>
      <c r="B947" s="4" t="s">
        <v>660</v>
      </c>
      <c r="C947" s="5"/>
      <c r="D947" s="5"/>
      <c r="E947" s="5"/>
      <c r="F947" s="5"/>
      <c r="G947" s="5"/>
      <c r="H947" s="5"/>
      <c r="I947" s="5"/>
      <c r="J947" s="5"/>
      <c r="K947" s="5"/>
      <c r="L947" s="5"/>
      <c r="M947" s="5"/>
      <c r="N947" s="5"/>
      <c r="O947" s="5"/>
      <c r="P947" s="5"/>
      <c r="Q947" s="5"/>
      <c r="R947" s="5"/>
      <c r="S947" s="5"/>
      <c r="T947" s="5"/>
      <c r="U947" s="5"/>
      <c r="V947" s="5"/>
      <c r="W947" s="5"/>
      <c r="X947" s="5"/>
      <c r="Y947" s="5"/>
      <c r="Z947" s="5"/>
    </row>
    <row r="948" s="1" customFormat="1" ht="13.55" customHeight="1" spans="1:26">
      <c r="A948" s="16" t="s">
        <v>661</v>
      </c>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1" customFormat="1" ht="24.1" customHeight="1" spans="1:26">
      <c r="A949" s="6" t="s">
        <v>701</v>
      </c>
      <c r="B949" s="6" t="s">
        <v>663</v>
      </c>
      <c r="C949" s="7"/>
      <c r="D949" s="7"/>
      <c r="E949" s="6" t="s">
        <v>664</v>
      </c>
      <c r="F949" s="7"/>
      <c r="G949" s="7"/>
      <c r="H949" s="7"/>
      <c r="I949" s="6" t="s">
        <v>647</v>
      </c>
      <c r="J949" s="7"/>
      <c r="K949" s="7"/>
      <c r="L949" s="6" t="s">
        <v>649</v>
      </c>
      <c r="M949" s="7"/>
      <c r="N949" s="4" t="s">
        <v>665</v>
      </c>
      <c r="O949" s="5"/>
      <c r="P949" s="5"/>
      <c r="Q949" s="5"/>
      <c r="R949" s="5"/>
      <c r="S949" s="5"/>
      <c r="T949" s="5"/>
      <c r="U949" s="5"/>
      <c r="V949" s="5"/>
      <c r="W949" s="5"/>
      <c r="X949" s="5"/>
      <c r="Y949" s="5"/>
      <c r="Z949" s="5"/>
    </row>
    <row r="950" s="1" customFormat="1" ht="13.55" customHeight="1" spans="1:26">
      <c r="A950" s="26" t="s">
        <v>666</v>
      </c>
      <c r="B950" s="26" t="s">
        <v>667</v>
      </c>
      <c r="C950" s="8"/>
      <c r="D950" s="8"/>
      <c r="E950" s="8"/>
      <c r="F950" s="8"/>
      <c r="G950" s="8"/>
      <c r="H950" s="8"/>
      <c r="I950" s="68">
        <v>50</v>
      </c>
      <c r="J950" s="49"/>
      <c r="K950" s="49"/>
      <c r="L950" s="41">
        <v>50</v>
      </c>
      <c r="M950" s="49"/>
      <c r="N950" s="8"/>
      <c r="O950" s="8"/>
      <c r="P950" s="8"/>
      <c r="Q950" s="8"/>
      <c r="R950" s="8"/>
      <c r="S950" s="8"/>
      <c r="T950" s="8"/>
      <c r="U950" s="8"/>
      <c r="V950" s="8"/>
      <c r="W950" s="8"/>
      <c r="X950" s="8"/>
      <c r="Y950" s="8"/>
      <c r="Z950" s="8"/>
    </row>
    <row r="951" s="1" customFormat="1" ht="13.55" customHeight="1" spans="1:26">
      <c r="A951" s="26" t="s">
        <v>668</v>
      </c>
      <c r="B951" s="26" t="s">
        <v>667</v>
      </c>
      <c r="C951" s="8"/>
      <c r="D951" s="8"/>
      <c r="E951" s="8"/>
      <c r="F951" s="8"/>
      <c r="G951" s="8"/>
      <c r="H951" s="8"/>
      <c r="I951" s="68">
        <v>20</v>
      </c>
      <c r="J951" s="49"/>
      <c r="K951" s="49"/>
      <c r="L951" s="41">
        <v>20</v>
      </c>
      <c r="M951" s="49"/>
      <c r="N951" s="8"/>
      <c r="O951" s="8"/>
      <c r="P951" s="8"/>
      <c r="Q951" s="8"/>
      <c r="R951" s="8"/>
      <c r="S951" s="8"/>
      <c r="T951" s="8"/>
      <c r="U951" s="8"/>
      <c r="V951" s="8"/>
      <c r="W951" s="8"/>
      <c r="X951" s="8"/>
      <c r="Y951" s="8"/>
      <c r="Z951" s="8"/>
    </row>
    <row r="952" s="1" customFormat="1" ht="55.1" customHeight="1" spans="1:26">
      <c r="A952" s="6" t="s">
        <v>968</v>
      </c>
      <c r="B952" s="28">
        <v>1</v>
      </c>
      <c r="C952" s="7"/>
      <c r="D952" s="7"/>
      <c r="E952" s="28">
        <v>1</v>
      </c>
      <c r="F952" s="7"/>
      <c r="G952" s="7"/>
      <c r="H952" s="7"/>
      <c r="I952" s="45">
        <v>20</v>
      </c>
      <c r="J952" s="25"/>
      <c r="K952" s="25"/>
      <c r="L952" s="19">
        <v>20</v>
      </c>
      <c r="M952" s="25"/>
      <c r="N952" s="4" t="s">
        <v>660</v>
      </c>
      <c r="O952" s="5"/>
      <c r="P952" s="5"/>
      <c r="Q952" s="5"/>
      <c r="R952" s="5"/>
      <c r="S952" s="5"/>
      <c r="T952" s="5"/>
      <c r="U952" s="5"/>
      <c r="V952" s="5"/>
      <c r="W952" s="5"/>
      <c r="X952" s="5"/>
      <c r="Y952" s="5"/>
      <c r="Z952" s="5"/>
    </row>
    <row r="953" s="1" customFormat="1" ht="13.55" customHeight="1" spans="1:26">
      <c r="A953" s="26" t="s">
        <v>673</v>
      </c>
      <c r="B953" s="26" t="s">
        <v>667</v>
      </c>
      <c r="C953" s="8"/>
      <c r="D953" s="8"/>
      <c r="E953" s="8"/>
      <c r="F953" s="8"/>
      <c r="G953" s="8"/>
      <c r="H953" s="8"/>
      <c r="I953" s="68">
        <v>15</v>
      </c>
      <c r="J953" s="49"/>
      <c r="K953" s="49"/>
      <c r="L953" s="41">
        <v>15</v>
      </c>
      <c r="M953" s="49"/>
      <c r="N953" s="8"/>
      <c r="O953" s="8"/>
      <c r="P953" s="8"/>
      <c r="Q953" s="8"/>
      <c r="R953" s="8"/>
      <c r="S953" s="8"/>
      <c r="T953" s="8"/>
      <c r="U953" s="8"/>
      <c r="V953" s="8"/>
      <c r="W953" s="8"/>
      <c r="X953" s="8"/>
      <c r="Y953" s="8"/>
      <c r="Z953" s="8"/>
    </row>
    <row r="954" s="1" customFormat="1" ht="18.25" customHeight="1" spans="1:26">
      <c r="A954" s="6" t="s">
        <v>969</v>
      </c>
      <c r="B954" s="155">
        <v>1</v>
      </c>
      <c r="C954" s="7"/>
      <c r="D954" s="7"/>
      <c r="E954" s="155">
        <v>1</v>
      </c>
      <c r="F954" s="7"/>
      <c r="G954" s="7"/>
      <c r="H954" s="7"/>
      <c r="I954" s="45">
        <v>15</v>
      </c>
      <c r="J954" s="25"/>
      <c r="K954" s="25"/>
      <c r="L954" s="19">
        <v>15</v>
      </c>
      <c r="M954" s="25"/>
      <c r="N954" s="4" t="s">
        <v>660</v>
      </c>
      <c r="O954" s="5"/>
      <c r="P954" s="5"/>
      <c r="Q954" s="5"/>
      <c r="R954" s="5"/>
      <c r="S954" s="5"/>
      <c r="T954" s="5"/>
      <c r="U954" s="5"/>
      <c r="V954" s="5"/>
      <c r="W954" s="5"/>
      <c r="X954" s="5"/>
      <c r="Y954" s="5"/>
      <c r="Z954" s="5"/>
    </row>
    <row r="955" s="1" customFormat="1" ht="13.55" customHeight="1" spans="1:26">
      <c r="A955" s="26" t="s">
        <v>675</v>
      </c>
      <c r="B955" s="26" t="s">
        <v>667</v>
      </c>
      <c r="C955" s="8"/>
      <c r="D955" s="8"/>
      <c r="E955" s="8"/>
      <c r="F955" s="8"/>
      <c r="G955" s="8"/>
      <c r="H955" s="8"/>
      <c r="I955" s="68">
        <v>15</v>
      </c>
      <c r="J955" s="49"/>
      <c r="K955" s="49"/>
      <c r="L955" s="41">
        <v>15</v>
      </c>
      <c r="M955" s="49"/>
      <c r="N955" s="8"/>
      <c r="O955" s="8"/>
      <c r="P955" s="8"/>
      <c r="Q955" s="8"/>
      <c r="R955" s="8"/>
      <c r="S955" s="8"/>
      <c r="T955" s="8"/>
      <c r="U955" s="8"/>
      <c r="V955" s="8"/>
      <c r="W955" s="8"/>
      <c r="X955" s="8"/>
      <c r="Y955" s="8"/>
      <c r="Z955" s="8"/>
    </row>
    <row r="956" s="1" customFormat="1" ht="27.95" customHeight="1" spans="1:26">
      <c r="A956" s="6" t="s">
        <v>970</v>
      </c>
      <c r="B956" s="6" t="s">
        <v>971</v>
      </c>
      <c r="C956" s="7"/>
      <c r="D956" s="7"/>
      <c r="E956" s="6" t="s">
        <v>972</v>
      </c>
      <c r="F956" s="7"/>
      <c r="G956" s="7"/>
      <c r="H956" s="7"/>
      <c r="I956" s="45">
        <v>15</v>
      </c>
      <c r="J956" s="25"/>
      <c r="K956" s="25"/>
      <c r="L956" s="19">
        <v>15</v>
      </c>
      <c r="M956" s="25"/>
      <c r="N956" s="4" t="s">
        <v>660</v>
      </c>
      <c r="O956" s="5"/>
      <c r="P956" s="5"/>
      <c r="Q956" s="5"/>
      <c r="R956" s="5"/>
      <c r="S956" s="5"/>
      <c r="T956" s="5"/>
      <c r="U956" s="5"/>
      <c r="V956" s="5"/>
      <c r="W956" s="5"/>
      <c r="X956" s="5"/>
      <c r="Y956" s="5"/>
      <c r="Z956" s="5"/>
    </row>
    <row r="957" s="1" customFormat="1" ht="13.55" customHeight="1" spans="1:26">
      <c r="A957" s="26" t="s">
        <v>679</v>
      </c>
      <c r="B957" s="26" t="s">
        <v>667</v>
      </c>
      <c r="C957" s="8"/>
      <c r="D957" s="8"/>
      <c r="E957" s="8"/>
      <c r="F957" s="8"/>
      <c r="G957" s="8"/>
      <c r="H957" s="8"/>
      <c r="I957" s="68">
        <v>30</v>
      </c>
      <c r="J957" s="49"/>
      <c r="K957" s="49"/>
      <c r="L957" s="41">
        <v>30</v>
      </c>
      <c r="M957" s="49"/>
      <c r="N957" s="8"/>
      <c r="O957" s="8"/>
      <c r="P957" s="8"/>
      <c r="Q957" s="8"/>
      <c r="R957" s="8"/>
      <c r="S957" s="8"/>
      <c r="T957" s="8"/>
      <c r="U957" s="8"/>
      <c r="V957" s="8"/>
      <c r="W957" s="8"/>
      <c r="X957" s="8"/>
      <c r="Y957" s="8"/>
      <c r="Z957" s="8"/>
    </row>
    <row r="958" s="1" customFormat="1" ht="13.55" customHeight="1" spans="1:26">
      <c r="A958" s="26" t="s">
        <v>680</v>
      </c>
      <c r="B958" s="26" t="s">
        <v>667</v>
      </c>
      <c r="C958" s="8"/>
      <c r="D958" s="8"/>
      <c r="E958" s="8"/>
      <c r="F958" s="8"/>
      <c r="G958" s="8"/>
      <c r="H958" s="8"/>
      <c r="I958" s="68">
        <v>30</v>
      </c>
      <c r="J958" s="49"/>
      <c r="K958" s="49"/>
      <c r="L958" s="41">
        <v>30</v>
      </c>
      <c r="M958" s="49"/>
      <c r="N958" s="8"/>
      <c r="O958" s="8"/>
      <c r="P958" s="8"/>
      <c r="Q958" s="8"/>
      <c r="R958" s="8"/>
      <c r="S958" s="8"/>
      <c r="T958" s="8"/>
      <c r="U958" s="8"/>
      <c r="V958" s="8"/>
      <c r="W958" s="8"/>
      <c r="X958" s="8"/>
      <c r="Y958" s="8"/>
      <c r="Z958" s="8"/>
    </row>
    <row r="959" s="1" customFormat="1" ht="41.15" customHeight="1" spans="1:26">
      <c r="A959" s="6" t="s">
        <v>973</v>
      </c>
      <c r="B959" s="27">
        <v>20</v>
      </c>
      <c r="C959" s="7"/>
      <c r="D959" s="7"/>
      <c r="E959" s="27">
        <v>20</v>
      </c>
      <c r="F959" s="7"/>
      <c r="G959" s="7"/>
      <c r="H959" s="7"/>
      <c r="I959" s="45">
        <v>30</v>
      </c>
      <c r="J959" s="25"/>
      <c r="K959" s="25"/>
      <c r="L959" s="19">
        <v>30</v>
      </c>
      <c r="M959" s="25"/>
      <c r="N959" s="4" t="s">
        <v>660</v>
      </c>
      <c r="O959" s="5"/>
      <c r="P959" s="5"/>
      <c r="Q959" s="5"/>
      <c r="R959" s="5"/>
      <c r="S959" s="5"/>
      <c r="T959" s="5"/>
      <c r="U959" s="5"/>
      <c r="V959" s="5"/>
      <c r="W959" s="5"/>
      <c r="X959" s="5"/>
      <c r="Y959" s="5"/>
      <c r="Z959" s="5"/>
    </row>
    <row r="960" s="1" customFormat="1" ht="13.55" customHeight="1" spans="1:26">
      <c r="A960" s="26" t="s">
        <v>686</v>
      </c>
      <c r="B960" s="26" t="s">
        <v>667</v>
      </c>
      <c r="C960" s="8"/>
      <c r="D960" s="8"/>
      <c r="E960" s="8"/>
      <c r="F960" s="8"/>
      <c r="G960" s="8"/>
      <c r="H960" s="8"/>
      <c r="I960" s="68">
        <v>10</v>
      </c>
      <c r="J960" s="49"/>
      <c r="K960" s="49"/>
      <c r="L960" s="41">
        <v>10</v>
      </c>
      <c r="M960" s="49"/>
      <c r="N960" s="8"/>
      <c r="O960" s="8"/>
      <c r="P960" s="8"/>
      <c r="Q960" s="8"/>
      <c r="R960" s="8"/>
      <c r="S960" s="8"/>
      <c r="T960" s="8"/>
      <c r="U960" s="8"/>
      <c r="V960" s="8"/>
      <c r="W960" s="8"/>
      <c r="X960" s="8"/>
      <c r="Y960" s="8"/>
      <c r="Z960" s="8"/>
    </row>
    <row r="961" s="1" customFormat="1" ht="21.25" customHeight="1" spans="1:26">
      <c r="A961" s="6" t="s">
        <v>687</v>
      </c>
      <c r="B961" s="6" t="s">
        <v>667</v>
      </c>
      <c r="C961" s="7"/>
      <c r="D961" s="7"/>
      <c r="E961" s="8"/>
      <c r="F961" s="8"/>
      <c r="G961" s="8"/>
      <c r="H961" s="8"/>
      <c r="I961" s="45">
        <v>10</v>
      </c>
      <c r="J961" s="25"/>
      <c r="K961" s="25"/>
      <c r="L961" s="19">
        <v>10</v>
      </c>
      <c r="M961" s="25"/>
      <c r="N961" s="8"/>
      <c r="O961" s="8"/>
      <c r="P961" s="8"/>
      <c r="Q961" s="8"/>
      <c r="R961" s="8"/>
      <c r="S961" s="8"/>
      <c r="T961" s="8"/>
      <c r="U961" s="8"/>
      <c r="V961" s="8"/>
      <c r="W961" s="8"/>
      <c r="X961" s="8"/>
      <c r="Y961" s="8"/>
      <c r="Z961" s="8"/>
    </row>
    <row r="962" s="1" customFormat="1" ht="18.25" customHeight="1" spans="1:26">
      <c r="A962" s="6" t="s">
        <v>974</v>
      </c>
      <c r="B962" s="27">
        <v>95</v>
      </c>
      <c r="C962" s="7"/>
      <c r="D962" s="7"/>
      <c r="E962" s="27">
        <v>95</v>
      </c>
      <c r="F962" s="7"/>
      <c r="G962" s="7"/>
      <c r="H962" s="7"/>
      <c r="I962" s="45">
        <v>10</v>
      </c>
      <c r="J962" s="25"/>
      <c r="K962" s="25"/>
      <c r="L962" s="19">
        <v>10</v>
      </c>
      <c r="M962" s="25"/>
      <c r="N962" s="4" t="s">
        <v>660</v>
      </c>
      <c r="O962" s="5"/>
      <c r="P962" s="5"/>
      <c r="Q962" s="5"/>
      <c r="R962" s="5"/>
      <c r="S962" s="5"/>
      <c r="T962" s="5"/>
      <c r="U962" s="5"/>
      <c r="V962" s="5"/>
      <c r="W962" s="5"/>
      <c r="X962" s="5"/>
      <c r="Y962" s="5"/>
      <c r="Z962" s="5"/>
    </row>
    <row r="963" s="1" customFormat="1" ht="14.05" customHeight="1" spans="1:26">
      <c r="A963" s="6" t="s">
        <v>689</v>
      </c>
      <c r="B963" s="23">
        <v>100</v>
      </c>
      <c r="C963" s="7"/>
      <c r="D963" s="7"/>
      <c r="E963" s="7"/>
      <c r="F963" s="7"/>
      <c r="G963" s="7"/>
      <c r="H963" s="7"/>
      <c r="I963" s="6" t="s">
        <v>690</v>
      </c>
      <c r="J963" s="7"/>
      <c r="K963" s="7"/>
      <c r="L963" s="29">
        <v>100</v>
      </c>
      <c r="M963" s="7"/>
      <c r="N963" s="7"/>
      <c r="O963" s="7"/>
      <c r="P963" s="7"/>
      <c r="Q963" s="4" t="s">
        <v>691</v>
      </c>
      <c r="R963" s="5"/>
      <c r="S963" s="5"/>
      <c r="T963" s="5"/>
      <c r="U963" s="4" t="s">
        <v>692</v>
      </c>
      <c r="V963" s="5"/>
      <c r="W963" s="5"/>
      <c r="X963" s="5"/>
      <c r="Y963" s="5"/>
      <c r="Z963" s="5"/>
    </row>
    <row r="964" s="1" customFormat="1" ht="23.05" customHeight="1" spans="1:26">
      <c r="A964" s="66" t="s">
        <v>636</v>
      </c>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1" customFormat="1" ht="13.55" customHeight="1" spans="1:26">
      <c r="A965" s="4" t="s">
        <v>637</v>
      </c>
      <c r="B965" s="5"/>
      <c r="C965" s="5"/>
      <c r="D965" s="5"/>
      <c r="E965" s="6" t="s">
        <v>975</v>
      </c>
      <c r="F965" s="7"/>
      <c r="G965" s="7"/>
      <c r="H965" s="7"/>
      <c r="I965" s="7"/>
      <c r="J965" s="7"/>
      <c r="K965" s="7"/>
      <c r="L965" s="7"/>
      <c r="M965" s="7"/>
      <c r="N965" s="7"/>
      <c r="O965" s="7"/>
      <c r="P965" s="7"/>
      <c r="Q965" s="7"/>
      <c r="R965" s="7"/>
      <c r="S965" s="7"/>
      <c r="T965" s="7"/>
      <c r="U965" s="7"/>
      <c r="V965" s="7"/>
      <c r="W965" s="7"/>
      <c r="X965" s="7"/>
      <c r="Y965" s="7"/>
      <c r="Z965" s="7"/>
    </row>
    <row r="966" s="1" customFormat="1" ht="13.55" customHeight="1" spans="1:26">
      <c r="A966" s="4" t="s">
        <v>639</v>
      </c>
      <c r="B966" s="5"/>
      <c r="C966" s="5"/>
      <c r="D966" s="5"/>
      <c r="E966" s="6" t="s">
        <v>640</v>
      </c>
      <c r="F966" s="7"/>
      <c r="G966" s="7"/>
      <c r="H966" s="7"/>
      <c r="I966" s="7"/>
      <c r="J966" s="7"/>
      <c r="K966" s="7"/>
      <c r="L966" s="7"/>
      <c r="M966" s="7"/>
      <c r="N966" s="4" t="s">
        <v>641</v>
      </c>
      <c r="O966" s="5"/>
      <c r="P966" s="5"/>
      <c r="Q966" s="4" t="s">
        <v>642</v>
      </c>
      <c r="R966" s="5"/>
      <c r="S966" s="5"/>
      <c r="T966" s="5"/>
      <c r="U966" s="5"/>
      <c r="V966" s="5"/>
      <c r="W966" s="5"/>
      <c r="X966" s="5"/>
      <c r="Y966" s="5"/>
      <c r="Z966" s="5"/>
    </row>
    <row r="967" s="1" customFormat="1" ht="13.55" customHeight="1" spans="1:26">
      <c r="A967" s="4" t="s">
        <v>643</v>
      </c>
      <c r="B967" s="5"/>
      <c r="C967" s="5"/>
      <c r="D967" s="5"/>
      <c r="E967" s="9" t="s">
        <v>644</v>
      </c>
      <c r="F967" s="25"/>
      <c r="G967" s="25"/>
      <c r="H967" s="25"/>
      <c r="I967" s="25"/>
      <c r="J967" s="25"/>
      <c r="K967" s="25"/>
      <c r="L967" s="9" t="s">
        <v>645</v>
      </c>
      <c r="M967" s="25"/>
      <c r="N967" s="4" t="s">
        <v>646</v>
      </c>
      <c r="O967" s="5"/>
      <c r="P967" s="5"/>
      <c r="Q967" s="4" t="s">
        <v>647</v>
      </c>
      <c r="R967" s="5"/>
      <c r="S967" s="5"/>
      <c r="T967" s="5"/>
      <c r="U967" s="4" t="s">
        <v>648</v>
      </c>
      <c r="V967" s="5"/>
      <c r="W967" s="5"/>
      <c r="X967" s="4" t="s">
        <v>649</v>
      </c>
      <c r="Y967" s="5"/>
      <c r="Z967" s="5"/>
    </row>
    <row r="968" s="1" customFormat="1" ht="13.55" customHeight="1" spans="1:26">
      <c r="A968" s="5"/>
      <c r="B968" s="5"/>
      <c r="C968" s="5"/>
      <c r="D968" s="5"/>
      <c r="E968" s="6" t="s">
        <v>694</v>
      </c>
      <c r="F968" s="7"/>
      <c r="G968" s="7"/>
      <c r="H968" s="7"/>
      <c r="I968" s="8"/>
      <c r="J968" s="8"/>
      <c r="K968" s="8"/>
      <c r="L968" s="12">
        <v>79400</v>
      </c>
      <c r="M968" s="25"/>
      <c r="N968" s="13">
        <v>79400</v>
      </c>
      <c r="O968" s="5"/>
      <c r="P968" s="5"/>
      <c r="Q968" s="20">
        <v>10</v>
      </c>
      <c r="R968" s="5"/>
      <c r="S968" s="5"/>
      <c r="T968" s="5"/>
      <c r="U968" s="20">
        <v>1</v>
      </c>
      <c r="V968" s="5"/>
      <c r="W968" s="5"/>
      <c r="X968" s="20">
        <v>10</v>
      </c>
      <c r="Y968" s="5"/>
      <c r="Z968" s="5"/>
    </row>
    <row r="969" s="1" customFormat="1" ht="24.1" customHeight="1" spans="1:26">
      <c r="A969" s="5"/>
      <c r="B969" s="5"/>
      <c r="C969" s="5"/>
      <c r="D969" s="5"/>
      <c r="E969" s="6" t="s">
        <v>749</v>
      </c>
      <c r="F969" s="7"/>
      <c r="G969" s="7"/>
      <c r="H969" s="7"/>
      <c r="I969" s="8"/>
      <c r="J969" s="8"/>
      <c r="K969" s="8"/>
      <c r="L969" s="12">
        <v>79400</v>
      </c>
      <c r="M969" s="25"/>
      <c r="N969" s="13">
        <v>79400</v>
      </c>
      <c r="O969" s="5"/>
      <c r="P969" s="5"/>
      <c r="Q969" s="8"/>
      <c r="R969" s="8"/>
      <c r="S969" s="8"/>
      <c r="T969" s="8"/>
      <c r="U969" s="8"/>
      <c r="V969" s="8"/>
      <c r="W969" s="8"/>
      <c r="X969" s="8"/>
      <c r="Y969" s="8"/>
      <c r="Z969" s="8"/>
    </row>
    <row r="970" s="1" customFormat="1" ht="13.55" customHeight="1" spans="1:26">
      <c r="A970" s="5"/>
      <c r="B970" s="5"/>
      <c r="C970" s="5"/>
      <c r="D970" s="5"/>
      <c r="E970" s="26" t="s">
        <v>696</v>
      </c>
      <c r="F970" s="8"/>
      <c r="G970" s="8"/>
      <c r="H970" s="8"/>
      <c r="I970" s="8"/>
      <c r="J970" s="8"/>
      <c r="K970" s="8"/>
      <c r="L970" s="8"/>
      <c r="M970" s="8"/>
      <c r="N970" s="8"/>
      <c r="O970" s="8"/>
      <c r="P970" s="8"/>
      <c r="Q970" s="8"/>
      <c r="R970" s="8"/>
      <c r="S970" s="8"/>
      <c r="T970" s="8"/>
      <c r="U970" s="8"/>
      <c r="V970" s="8"/>
      <c r="W970" s="8"/>
      <c r="X970" s="8"/>
      <c r="Y970" s="8"/>
      <c r="Z970" s="8"/>
    </row>
    <row r="971" s="1" customFormat="1" ht="13.55" customHeight="1" spans="1:26">
      <c r="A971" s="5"/>
      <c r="B971" s="5"/>
      <c r="C971" s="5"/>
      <c r="D971" s="5"/>
      <c r="E971" s="26" t="s">
        <v>697</v>
      </c>
      <c r="F971" s="8"/>
      <c r="G971" s="8"/>
      <c r="H971" s="8"/>
      <c r="I971" s="8"/>
      <c r="J971" s="8"/>
      <c r="K971" s="8"/>
      <c r="L971" s="8"/>
      <c r="M971" s="8"/>
      <c r="N971" s="8"/>
      <c r="O971" s="8"/>
      <c r="P971" s="8"/>
      <c r="Q971" s="8"/>
      <c r="R971" s="8"/>
      <c r="S971" s="8"/>
      <c r="T971" s="8"/>
      <c r="U971" s="8"/>
      <c r="V971" s="8"/>
      <c r="W971" s="8"/>
      <c r="X971" s="8"/>
      <c r="Y971" s="8"/>
      <c r="Z971" s="8"/>
    </row>
    <row r="972" s="1" customFormat="1" ht="13.55" customHeight="1" spans="1:26">
      <c r="A972" s="4" t="s">
        <v>654</v>
      </c>
      <c r="B972" s="4" t="s">
        <v>655</v>
      </c>
      <c r="C972" s="5"/>
      <c r="D972" s="5"/>
      <c r="E972" s="5"/>
      <c r="F972" s="5"/>
      <c r="G972" s="5"/>
      <c r="H972" s="5"/>
      <c r="I972" s="5"/>
      <c r="J972" s="5"/>
      <c r="K972" s="5"/>
      <c r="L972" s="5"/>
      <c r="M972" s="5"/>
      <c r="N972" s="4" t="s">
        <v>656</v>
      </c>
      <c r="O972" s="5"/>
      <c r="P972" s="5"/>
      <c r="Q972" s="5"/>
      <c r="R972" s="5"/>
      <c r="S972" s="5"/>
      <c r="T972" s="5"/>
      <c r="U972" s="5"/>
      <c r="V972" s="5"/>
      <c r="W972" s="5"/>
      <c r="X972" s="5"/>
      <c r="Y972" s="5"/>
      <c r="Z972" s="5"/>
    </row>
    <row r="973" s="1" customFormat="1" ht="66.25" customHeight="1" spans="1:26">
      <c r="A973" s="5"/>
      <c r="B973" s="36" t="s">
        <v>909</v>
      </c>
      <c r="C973" s="7"/>
      <c r="D973" s="7"/>
      <c r="E973" s="7"/>
      <c r="F973" s="7"/>
      <c r="G973" s="7"/>
      <c r="H973" s="7"/>
      <c r="I973" s="7"/>
      <c r="J973" s="7"/>
      <c r="K973" s="7"/>
      <c r="L973" s="7"/>
      <c r="M973" s="7"/>
      <c r="N973" s="6" t="s">
        <v>864</v>
      </c>
      <c r="O973" s="7"/>
      <c r="P973" s="7"/>
      <c r="Q973" s="7"/>
      <c r="R973" s="7"/>
      <c r="S973" s="7"/>
      <c r="T973" s="7"/>
      <c r="U973" s="7"/>
      <c r="V973" s="7"/>
      <c r="W973" s="7"/>
      <c r="X973" s="7"/>
      <c r="Y973" s="7"/>
      <c r="Z973" s="7"/>
    </row>
    <row r="974" s="1" customFormat="1" ht="27.95" customHeight="1" spans="1:26">
      <c r="A974" s="6" t="s">
        <v>762</v>
      </c>
      <c r="B974" s="4" t="s">
        <v>660</v>
      </c>
      <c r="C974" s="5"/>
      <c r="D974" s="5"/>
      <c r="E974" s="5"/>
      <c r="F974" s="5"/>
      <c r="G974" s="5"/>
      <c r="H974" s="5"/>
      <c r="I974" s="5"/>
      <c r="J974" s="5"/>
      <c r="K974" s="5"/>
      <c r="L974" s="5"/>
      <c r="M974" s="5"/>
      <c r="N974" s="5"/>
      <c r="O974" s="5"/>
      <c r="P974" s="5"/>
      <c r="Q974" s="5"/>
      <c r="R974" s="5"/>
      <c r="S974" s="5"/>
      <c r="T974" s="5"/>
      <c r="U974" s="5"/>
      <c r="V974" s="5"/>
      <c r="W974" s="5"/>
      <c r="X974" s="5"/>
      <c r="Y974" s="5"/>
      <c r="Z974" s="5"/>
    </row>
    <row r="975" s="1" customFormat="1" ht="13.55" customHeight="1" spans="1:26">
      <c r="A975" s="26" t="s">
        <v>869</v>
      </c>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1" customFormat="1" ht="24.1" customHeight="1" spans="1:26">
      <c r="A976" s="6" t="s">
        <v>701</v>
      </c>
      <c r="B976" s="6" t="s">
        <v>663</v>
      </c>
      <c r="C976" s="7"/>
      <c r="D976" s="7"/>
      <c r="E976" s="6" t="s">
        <v>664</v>
      </c>
      <c r="F976" s="7"/>
      <c r="G976" s="7"/>
      <c r="H976" s="7"/>
      <c r="I976" s="6" t="s">
        <v>647</v>
      </c>
      <c r="J976" s="7"/>
      <c r="K976" s="7"/>
      <c r="L976" s="6" t="s">
        <v>649</v>
      </c>
      <c r="M976" s="7"/>
      <c r="N976" s="4" t="s">
        <v>665</v>
      </c>
      <c r="O976" s="5"/>
      <c r="P976" s="5"/>
      <c r="Q976" s="5"/>
      <c r="R976" s="5"/>
      <c r="S976" s="5"/>
      <c r="T976" s="5"/>
      <c r="U976" s="5"/>
      <c r="V976" s="5"/>
      <c r="W976" s="5"/>
      <c r="X976" s="5"/>
      <c r="Y976" s="5"/>
      <c r="Z976" s="5"/>
    </row>
    <row r="977" s="1" customFormat="1" ht="13.55" customHeight="1" spans="1:26">
      <c r="A977" s="26" t="s">
        <v>666</v>
      </c>
      <c r="B977" s="26" t="s">
        <v>667</v>
      </c>
      <c r="C977" s="8"/>
      <c r="D977" s="8"/>
      <c r="E977" s="8"/>
      <c r="F977" s="8"/>
      <c r="G977" s="8"/>
      <c r="H977" s="8"/>
      <c r="I977" s="68">
        <v>50</v>
      </c>
      <c r="J977" s="49"/>
      <c r="K977" s="49"/>
      <c r="L977" s="41">
        <v>50</v>
      </c>
      <c r="M977" s="49"/>
      <c r="N977" s="8"/>
      <c r="O977" s="8"/>
      <c r="P977" s="8"/>
      <c r="Q977" s="8"/>
      <c r="R977" s="8"/>
      <c r="S977" s="8"/>
      <c r="T977" s="8"/>
      <c r="U977" s="8"/>
      <c r="V977" s="8"/>
      <c r="W977" s="8"/>
      <c r="X977" s="8"/>
      <c r="Y977" s="8"/>
      <c r="Z977" s="8"/>
    </row>
    <row r="978" s="1" customFormat="1" ht="13.55" customHeight="1" spans="1:26">
      <c r="A978" s="26" t="s">
        <v>668</v>
      </c>
      <c r="B978" s="26" t="s">
        <v>667</v>
      </c>
      <c r="C978" s="8"/>
      <c r="D978" s="8"/>
      <c r="E978" s="8"/>
      <c r="F978" s="8"/>
      <c r="G978" s="8"/>
      <c r="H978" s="8"/>
      <c r="I978" s="68">
        <v>25</v>
      </c>
      <c r="J978" s="49"/>
      <c r="K978" s="49"/>
      <c r="L978" s="41">
        <v>25</v>
      </c>
      <c r="M978" s="49"/>
      <c r="N978" s="8"/>
      <c r="O978" s="8"/>
      <c r="P978" s="8"/>
      <c r="Q978" s="8"/>
      <c r="R978" s="8"/>
      <c r="S978" s="8"/>
      <c r="T978" s="8"/>
      <c r="U978" s="8"/>
      <c r="V978" s="8"/>
      <c r="W978" s="8"/>
      <c r="X978" s="8"/>
      <c r="Y978" s="8"/>
      <c r="Z978" s="8"/>
    </row>
    <row r="979" s="1" customFormat="1" ht="52.1" customHeight="1" spans="1:26">
      <c r="A979" s="6" t="s">
        <v>859</v>
      </c>
      <c r="B979" s="6" t="s">
        <v>976</v>
      </c>
      <c r="C979" s="7"/>
      <c r="D979" s="7"/>
      <c r="E979" s="27">
        <v>2</v>
      </c>
      <c r="F979" s="7"/>
      <c r="G979" s="7"/>
      <c r="H979" s="7"/>
      <c r="I979" s="45">
        <v>25</v>
      </c>
      <c r="J979" s="25"/>
      <c r="K979" s="25"/>
      <c r="L979" s="19">
        <v>25</v>
      </c>
      <c r="M979" s="25"/>
      <c r="N979" s="4" t="s">
        <v>660</v>
      </c>
      <c r="O979" s="5"/>
      <c r="P979" s="5"/>
      <c r="Q979" s="5"/>
      <c r="R979" s="5"/>
      <c r="S979" s="5"/>
      <c r="T979" s="5"/>
      <c r="U979" s="5"/>
      <c r="V979" s="5"/>
      <c r="W979" s="5"/>
      <c r="X979" s="5"/>
      <c r="Y979" s="5"/>
      <c r="Z979" s="5"/>
    </row>
    <row r="980" s="1" customFormat="1" ht="13.55" customHeight="1" spans="1:26">
      <c r="A980" s="26" t="s">
        <v>675</v>
      </c>
      <c r="B980" s="26" t="s">
        <v>667</v>
      </c>
      <c r="C980" s="8"/>
      <c r="D980" s="8"/>
      <c r="E980" s="8"/>
      <c r="F980" s="8"/>
      <c r="G980" s="8"/>
      <c r="H980" s="8"/>
      <c r="I980" s="68">
        <v>25</v>
      </c>
      <c r="J980" s="49"/>
      <c r="K980" s="49"/>
      <c r="L980" s="41">
        <v>25</v>
      </c>
      <c r="M980" s="49"/>
      <c r="N980" s="8"/>
      <c r="O980" s="8"/>
      <c r="P980" s="8"/>
      <c r="Q980" s="8"/>
      <c r="R980" s="8"/>
      <c r="S980" s="8"/>
      <c r="T980" s="8"/>
      <c r="U980" s="8"/>
      <c r="V980" s="8"/>
      <c r="W980" s="8"/>
      <c r="X980" s="8"/>
      <c r="Y980" s="8"/>
      <c r="Z980" s="8"/>
    </row>
    <row r="981" s="1" customFormat="1" ht="48.1" customHeight="1" spans="1:26">
      <c r="A981" s="6" t="s">
        <v>850</v>
      </c>
      <c r="B981" s="27">
        <v>100</v>
      </c>
      <c r="C981" s="7"/>
      <c r="D981" s="7"/>
      <c r="E981" s="27">
        <v>100</v>
      </c>
      <c r="F981" s="7"/>
      <c r="G981" s="7"/>
      <c r="H981" s="7"/>
      <c r="I981" s="45">
        <v>25</v>
      </c>
      <c r="J981" s="25"/>
      <c r="K981" s="25"/>
      <c r="L981" s="19">
        <v>25</v>
      </c>
      <c r="M981" s="25"/>
      <c r="N981" s="4" t="s">
        <v>660</v>
      </c>
      <c r="O981" s="5"/>
      <c r="P981" s="5"/>
      <c r="Q981" s="5"/>
      <c r="R981" s="5"/>
      <c r="S981" s="5"/>
      <c r="T981" s="5"/>
      <c r="U981" s="5"/>
      <c r="V981" s="5"/>
      <c r="W981" s="5"/>
      <c r="X981" s="5"/>
      <c r="Y981" s="5"/>
      <c r="Z981" s="5"/>
    </row>
    <row r="982" s="1" customFormat="1" ht="13.55" customHeight="1" spans="1:26">
      <c r="A982" s="26" t="s">
        <v>679</v>
      </c>
      <c r="B982" s="26" t="s">
        <v>667</v>
      </c>
      <c r="C982" s="8"/>
      <c r="D982" s="8"/>
      <c r="E982" s="8"/>
      <c r="F982" s="8"/>
      <c r="G982" s="8"/>
      <c r="H982" s="8"/>
      <c r="I982" s="68">
        <v>30</v>
      </c>
      <c r="J982" s="49"/>
      <c r="K982" s="49"/>
      <c r="L982" s="41">
        <v>30</v>
      </c>
      <c r="M982" s="49"/>
      <c r="N982" s="8"/>
      <c r="O982" s="8"/>
      <c r="P982" s="8"/>
      <c r="Q982" s="8"/>
      <c r="R982" s="8"/>
      <c r="S982" s="8"/>
      <c r="T982" s="8"/>
      <c r="U982" s="8"/>
      <c r="V982" s="8"/>
      <c r="W982" s="8"/>
      <c r="X982" s="8"/>
      <c r="Y982" s="8"/>
      <c r="Z982" s="8"/>
    </row>
    <row r="983" s="1" customFormat="1" ht="13.55" customHeight="1" spans="1:26">
      <c r="A983" s="26" t="s">
        <v>680</v>
      </c>
      <c r="B983" s="26" t="s">
        <v>667</v>
      </c>
      <c r="C983" s="8"/>
      <c r="D983" s="8"/>
      <c r="E983" s="8"/>
      <c r="F983" s="8"/>
      <c r="G983" s="8"/>
      <c r="H983" s="8"/>
      <c r="I983" s="68">
        <v>30</v>
      </c>
      <c r="J983" s="49"/>
      <c r="K983" s="49"/>
      <c r="L983" s="41">
        <v>30</v>
      </c>
      <c r="M983" s="49"/>
      <c r="N983" s="8"/>
      <c r="O983" s="8"/>
      <c r="P983" s="8"/>
      <c r="Q983" s="8"/>
      <c r="R983" s="8"/>
      <c r="S983" s="8"/>
      <c r="T983" s="8"/>
      <c r="U983" s="8"/>
      <c r="V983" s="8"/>
      <c r="W983" s="8"/>
      <c r="X983" s="8"/>
      <c r="Y983" s="8"/>
      <c r="Z983" s="8"/>
    </row>
    <row r="984" s="1" customFormat="1" ht="84.35" customHeight="1" spans="1:26">
      <c r="A984" s="6" t="s">
        <v>851</v>
      </c>
      <c r="B984" s="6" t="s">
        <v>822</v>
      </c>
      <c r="C984" s="7"/>
      <c r="D984" s="7"/>
      <c r="E984" s="6" t="s">
        <v>822</v>
      </c>
      <c r="F984" s="7"/>
      <c r="G984" s="7"/>
      <c r="H984" s="7"/>
      <c r="I984" s="45">
        <v>30</v>
      </c>
      <c r="J984" s="25"/>
      <c r="K984" s="25"/>
      <c r="L984" s="19">
        <v>30</v>
      </c>
      <c r="M984" s="25"/>
      <c r="N984" s="4" t="s">
        <v>660</v>
      </c>
      <c r="O984" s="5"/>
      <c r="P984" s="5"/>
      <c r="Q984" s="5"/>
      <c r="R984" s="5"/>
      <c r="S984" s="5"/>
      <c r="T984" s="5"/>
      <c r="U984" s="5"/>
      <c r="V984" s="5"/>
      <c r="W984" s="5"/>
      <c r="X984" s="5"/>
      <c r="Y984" s="5"/>
      <c r="Z984" s="5"/>
    </row>
    <row r="985" s="1" customFormat="1" ht="13.55" customHeight="1" spans="1:26">
      <c r="A985" s="26" t="s">
        <v>686</v>
      </c>
      <c r="B985" s="26" t="s">
        <v>667</v>
      </c>
      <c r="C985" s="8"/>
      <c r="D985" s="8"/>
      <c r="E985" s="8"/>
      <c r="F985" s="8"/>
      <c r="G985" s="8"/>
      <c r="H985" s="8"/>
      <c r="I985" s="68">
        <v>10</v>
      </c>
      <c r="J985" s="49"/>
      <c r="K985" s="49"/>
      <c r="L985" s="41">
        <v>10</v>
      </c>
      <c r="M985" s="49"/>
      <c r="N985" s="8"/>
      <c r="O985" s="8"/>
      <c r="P985" s="8"/>
      <c r="Q985" s="8"/>
      <c r="R985" s="8"/>
      <c r="S985" s="8"/>
      <c r="T985" s="8"/>
      <c r="U985" s="8"/>
      <c r="V985" s="8"/>
      <c r="W985" s="8"/>
      <c r="X985" s="8"/>
      <c r="Y985" s="8"/>
      <c r="Z985" s="8"/>
    </row>
    <row r="986" s="1" customFormat="1" ht="19.2" customHeight="1" spans="1:26">
      <c r="A986" s="6" t="s">
        <v>687</v>
      </c>
      <c r="B986" s="6" t="s">
        <v>667</v>
      </c>
      <c r="C986" s="7"/>
      <c r="D986" s="7"/>
      <c r="E986" s="8"/>
      <c r="F986" s="8"/>
      <c r="G986" s="8"/>
      <c r="H986" s="8"/>
      <c r="I986" s="45">
        <v>10</v>
      </c>
      <c r="J986" s="25"/>
      <c r="K986" s="25"/>
      <c r="L986" s="19">
        <v>10</v>
      </c>
      <c r="M986" s="25"/>
      <c r="N986" s="8"/>
      <c r="O986" s="8"/>
      <c r="P986" s="8"/>
      <c r="Q986" s="8"/>
      <c r="R986" s="8"/>
      <c r="S986" s="8"/>
      <c r="T986" s="8"/>
      <c r="U986" s="8"/>
      <c r="V986" s="8"/>
      <c r="W986" s="8"/>
      <c r="X986" s="8"/>
      <c r="Y986" s="8"/>
      <c r="Z986" s="8"/>
    </row>
    <row r="987" s="1" customFormat="1" ht="18.95" customHeight="1" spans="1:26">
      <c r="A987" s="6" t="s">
        <v>823</v>
      </c>
      <c r="B987" s="27">
        <v>85</v>
      </c>
      <c r="C987" s="7"/>
      <c r="D987" s="7"/>
      <c r="E987" s="27">
        <v>85</v>
      </c>
      <c r="F987" s="7"/>
      <c r="G987" s="7"/>
      <c r="H987" s="7"/>
      <c r="I987" s="45">
        <v>5</v>
      </c>
      <c r="J987" s="25"/>
      <c r="K987" s="25"/>
      <c r="L987" s="19">
        <v>5</v>
      </c>
      <c r="M987" s="25"/>
      <c r="N987" s="4" t="s">
        <v>660</v>
      </c>
      <c r="O987" s="5"/>
      <c r="P987" s="5"/>
      <c r="Q987" s="5"/>
      <c r="R987" s="5"/>
      <c r="S987" s="5"/>
      <c r="T987" s="5"/>
      <c r="U987" s="5"/>
      <c r="V987" s="5"/>
      <c r="W987" s="5"/>
      <c r="X987" s="5"/>
      <c r="Y987" s="5"/>
      <c r="Z987" s="5"/>
    </row>
    <row r="988" s="1" customFormat="1" ht="13.55" customHeight="1" spans="1:26">
      <c r="A988" s="26" t="s">
        <v>824</v>
      </c>
      <c r="B988" s="110">
        <v>85</v>
      </c>
      <c r="C988" s="8"/>
      <c r="D988" s="8"/>
      <c r="E988" s="110">
        <v>85</v>
      </c>
      <c r="F988" s="8"/>
      <c r="G988" s="8"/>
      <c r="H988" s="8"/>
      <c r="I988" s="68">
        <v>5</v>
      </c>
      <c r="J988" s="49"/>
      <c r="K988" s="49"/>
      <c r="L988" s="41">
        <v>5</v>
      </c>
      <c r="M988" s="49"/>
      <c r="N988" s="16" t="s">
        <v>660</v>
      </c>
      <c r="O988" s="3"/>
      <c r="P988" s="3"/>
      <c r="Q988" s="3"/>
      <c r="R988" s="3"/>
      <c r="S988" s="3"/>
      <c r="T988" s="3"/>
      <c r="U988" s="3"/>
      <c r="V988" s="3"/>
      <c r="W988" s="3"/>
      <c r="X988" s="3"/>
      <c r="Y988" s="3"/>
      <c r="Z988" s="3"/>
    </row>
    <row r="989" s="1" customFormat="1" ht="14.05" customHeight="1" spans="1:26">
      <c r="A989" s="6" t="s">
        <v>689</v>
      </c>
      <c r="B989" s="23">
        <v>100</v>
      </c>
      <c r="C989" s="7"/>
      <c r="D989" s="7"/>
      <c r="E989" s="7"/>
      <c r="F989" s="7"/>
      <c r="G989" s="7"/>
      <c r="H989" s="7"/>
      <c r="I989" s="6" t="s">
        <v>690</v>
      </c>
      <c r="J989" s="7"/>
      <c r="K989" s="7"/>
      <c r="L989" s="29">
        <v>100</v>
      </c>
      <c r="M989" s="7"/>
      <c r="N989" s="7"/>
      <c r="O989" s="7"/>
      <c r="P989" s="7"/>
      <c r="Q989" s="4" t="s">
        <v>691</v>
      </c>
      <c r="R989" s="5"/>
      <c r="S989" s="5"/>
      <c r="T989" s="5"/>
      <c r="U989" s="4" t="s">
        <v>692</v>
      </c>
      <c r="V989" s="5"/>
      <c r="W989" s="5"/>
      <c r="X989" s="5"/>
      <c r="Y989" s="5"/>
      <c r="Z989" s="5"/>
    </row>
    <row r="990" s="1" customFormat="1" ht="23.05" customHeight="1" spans="1:26">
      <c r="A990" s="66" t="s">
        <v>636</v>
      </c>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1" customFormat="1" ht="13.55" customHeight="1" spans="1:26">
      <c r="A991" s="4" t="s">
        <v>637</v>
      </c>
      <c r="B991" s="5"/>
      <c r="C991" s="5"/>
      <c r="D991" s="5"/>
      <c r="E991" s="6" t="s">
        <v>977</v>
      </c>
      <c r="F991" s="7"/>
      <c r="G991" s="7"/>
      <c r="H991" s="7"/>
      <c r="I991" s="7"/>
      <c r="J991" s="7"/>
      <c r="K991" s="7"/>
      <c r="L991" s="7"/>
      <c r="M991" s="7"/>
      <c r="N991" s="7"/>
      <c r="O991" s="7"/>
      <c r="P991" s="7"/>
      <c r="Q991" s="7"/>
      <c r="R991" s="7"/>
      <c r="S991" s="7"/>
      <c r="T991" s="7"/>
      <c r="U991" s="7"/>
      <c r="V991" s="7"/>
      <c r="W991" s="7"/>
      <c r="X991" s="7"/>
      <c r="Y991" s="7"/>
      <c r="Z991" s="7"/>
    </row>
    <row r="992" s="1" customFormat="1" ht="13.55" customHeight="1" spans="1:26">
      <c r="A992" s="4" t="s">
        <v>639</v>
      </c>
      <c r="B992" s="5"/>
      <c r="C992" s="5"/>
      <c r="D992" s="5"/>
      <c r="E992" s="6" t="s">
        <v>640</v>
      </c>
      <c r="F992" s="7"/>
      <c r="G992" s="7"/>
      <c r="H992" s="7"/>
      <c r="I992" s="7"/>
      <c r="J992" s="7"/>
      <c r="K992" s="7"/>
      <c r="L992" s="7"/>
      <c r="M992" s="7"/>
      <c r="N992" s="4" t="s">
        <v>641</v>
      </c>
      <c r="O992" s="5"/>
      <c r="P992" s="5"/>
      <c r="Q992" s="4" t="s">
        <v>642</v>
      </c>
      <c r="R992" s="5"/>
      <c r="S992" s="5"/>
      <c r="T992" s="5"/>
      <c r="U992" s="5"/>
      <c r="V992" s="5"/>
      <c r="W992" s="5"/>
      <c r="X992" s="5"/>
      <c r="Y992" s="5"/>
      <c r="Z992" s="5"/>
    </row>
    <row r="993" s="1" customFormat="1" ht="13.55" customHeight="1" spans="1:26">
      <c r="A993" s="4" t="s">
        <v>643</v>
      </c>
      <c r="B993" s="5"/>
      <c r="C993" s="5"/>
      <c r="D993" s="5"/>
      <c r="E993" s="9" t="s">
        <v>644</v>
      </c>
      <c r="F993" s="25"/>
      <c r="G993" s="25"/>
      <c r="H993" s="25"/>
      <c r="I993" s="25"/>
      <c r="J993" s="25"/>
      <c r="K993" s="25"/>
      <c r="L993" s="9" t="s">
        <v>645</v>
      </c>
      <c r="M993" s="25"/>
      <c r="N993" s="4" t="s">
        <v>646</v>
      </c>
      <c r="O993" s="5"/>
      <c r="P993" s="5"/>
      <c r="Q993" s="10" t="s">
        <v>647</v>
      </c>
      <c r="R993" s="7"/>
      <c r="S993" s="7"/>
      <c r="T993" s="7"/>
      <c r="U993" s="4" t="s">
        <v>648</v>
      </c>
      <c r="V993" s="5"/>
      <c r="W993" s="5"/>
      <c r="X993" s="4" t="s">
        <v>649</v>
      </c>
      <c r="Y993" s="5"/>
      <c r="Z993" s="5"/>
    </row>
    <row r="994" s="1" customFormat="1" ht="13.55" customHeight="1" spans="1:26">
      <c r="A994" s="5"/>
      <c r="B994" s="5"/>
      <c r="C994" s="5"/>
      <c r="D994" s="5"/>
      <c r="E994" s="6" t="s">
        <v>694</v>
      </c>
      <c r="F994" s="7"/>
      <c r="G994" s="7"/>
      <c r="H994" s="7"/>
      <c r="I994" s="8"/>
      <c r="J994" s="8"/>
      <c r="K994" s="8"/>
      <c r="L994" s="12">
        <v>27300</v>
      </c>
      <c r="M994" s="25"/>
      <c r="N994" s="13">
        <v>27300</v>
      </c>
      <c r="O994" s="5"/>
      <c r="P994" s="5"/>
      <c r="Q994" s="14">
        <v>10</v>
      </c>
      <c r="R994" s="7"/>
      <c r="S994" s="7"/>
      <c r="T994" s="7"/>
      <c r="U994" s="20">
        <v>1</v>
      </c>
      <c r="V994" s="5"/>
      <c r="W994" s="5"/>
      <c r="X994" s="20">
        <v>10</v>
      </c>
      <c r="Y994" s="5"/>
      <c r="Z994" s="5"/>
    </row>
    <row r="995" s="1" customFormat="1" ht="24.1" customHeight="1" spans="1:26">
      <c r="A995" s="5"/>
      <c r="B995" s="5"/>
      <c r="C995" s="5"/>
      <c r="D995" s="5"/>
      <c r="E995" s="6" t="s">
        <v>749</v>
      </c>
      <c r="F995" s="7"/>
      <c r="G995" s="7"/>
      <c r="H995" s="7"/>
      <c r="I995" s="8"/>
      <c r="J995" s="8"/>
      <c r="K995" s="8"/>
      <c r="L995" s="12">
        <v>27300</v>
      </c>
      <c r="M995" s="25"/>
      <c r="N995" s="13">
        <v>27300</v>
      </c>
      <c r="O995" s="5"/>
      <c r="P995" s="5"/>
      <c r="Q995" s="8"/>
      <c r="R995" s="8"/>
      <c r="S995" s="8"/>
      <c r="T995" s="8"/>
      <c r="U995" s="8"/>
      <c r="V995" s="8"/>
      <c r="W995" s="8"/>
      <c r="X995" s="8"/>
      <c r="Y995" s="8"/>
      <c r="Z995" s="8"/>
    </row>
    <row r="996" s="1" customFormat="1" ht="13.55" customHeight="1" spans="1:26">
      <c r="A996" s="5"/>
      <c r="B996" s="5"/>
      <c r="C996" s="5"/>
      <c r="D996" s="5"/>
      <c r="E996" s="26" t="s">
        <v>696</v>
      </c>
      <c r="F996" s="8"/>
      <c r="G996" s="8"/>
      <c r="H996" s="8"/>
      <c r="I996" s="8"/>
      <c r="J996" s="8"/>
      <c r="K996" s="8"/>
      <c r="L996" s="8"/>
      <c r="M996" s="8"/>
      <c r="N996" s="8"/>
      <c r="O996" s="8"/>
      <c r="P996" s="8"/>
      <c r="Q996" s="8"/>
      <c r="R996" s="8"/>
      <c r="S996" s="8"/>
      <c r="T996" s="8"/>
      <c r="U996" s="8"/>
      <c r="V996" s="8"/>
      <c r="W996" s="8"/>
      <c r="X996" s="8"/>
      <c r="Y996" s="8"/>
      <c r="Z996" s="8"/>
    </row>
    <row r="997" s="1" customFormat="1" ht="13.55" customHeight="1" spans="1:26">
      <c r="A997" s="5"/>
      <c r="B997" s="5"/>
      <c r="C997" s="5"/>
      <c r="D997" s="5"/>
      <c r="E997" s="26" t="s">
        <v>697</v>
      </c>
      <c r="F997" s="8"/>
      <c r="G997" s="8"/>
      <c r="H997" s="8"/>
      <c r="I997" s="8"/>
      <c r="J997" s="8"/>
      <c r="K997" s="8"/>
      <c r="L997" s="8"/>
      <c r="M997" s="8"/>
      <c r="N997" s="8"/>
      <c r="O997" s="8"/>
      <c r="P997" s="8"/>
      <c r="Q997" s="8"/>
      <c r="R997" s="8"/>
      <c r="S997" s="8"/>
      <c r="T997" s="8"/>
      <c r="U997" s="8"/>
      <c r="V997" s="8"/>
      <c r="W997" s="8"/>
      <c r="X997" s="8"/>
      <c r="Y997" s="8"/>
      <c r="Z997" s="8"/>
    </row>
    <row r="998" s="1" customFormat="1" ht="13.55" customHeight="1" spans="1:26">
      <c r="A998" s="4" t="s">
        <v>654</v>
      </c>
      <c r="B998" s="4" t="s">
        <v>655</v>
      </c>
      <c r="C998" s="5"/>
      <c r="D998" s="5"/>
      <c r="E998" s="5"/>
      <c r="F998" s="5"/>
      <c r="G998" s="5"/>
      <c r="H998" s="5"/>
      <c r="I998" s="5"/>
      <c r="J998" s="5"/>
      <c r="K998" s="5"/>
      <c r="L998" s="5"/>
      <c r="M998" s="5"/>
      <c r="N998" s="4" t="s">
        <v>656</v>
      </c>
      <c r="O998" s="5"/>
      <c r="P998" s="5"/>
      <c r="Q998" s="5"/>
      <c r="R998" s="5"/>
      <c r="S998" s="5"/>
      <c r="T998" s="5"/>
      <c r="U998" s="5"/>
      <c r="V998" s="5"/>
      <c r="W998" s="5"/>
      <c r="X998" s="5"/>
      <c r="Y998" s="5"/>
      <c r="Z998" s="5"/>
    </row>
    <row r="999" s="1" customFormat="1" ht="60.25" customHeight="1" spans="1:26">
      <c r="A999" s="5"/>
      <c r="B999" s="36" t="s">
        <v>909</v>
      </c>
      <c r="C999" s="7"/>
      <c r="D999" s="7"/>
      <c r="E999" s="7"/>
      <c r="F999" s="7"/>
      <c r="G999" s="7"/>
      <c r="H999" s="7"/>
      <c r="I999" s="7"/>
      <c r="J999" s="7"/>
      <c r="K999" s="7"/>
      <c r="L999" s="7"/>
      <c r="M999" s="7"/>
      <c r="N999" s="6" t="s">
        <v>864</v>
      </c>
      <c r="O999" s="7"/>
      <c r="P999" s="7"/>
      <c r="Q999" s="7"/>
      <c r="R999" s="7"/>
      <c r="S999" s="7"/>
      <c r="T999" s="7"/>
      <c r="U999" s="7"/>
      <c r="V999" s="7"/>
      <c r="W999" s="7"/>
      <c r="X999" s="7"/>
      <c r="Y999" s="7"/>
      <c r="Z999" s="7"/>
    </row>
    <row r="1000" s="1" customFormat="1" ht="30.1" customHeight="1" spans="1:26">
      <c r="A1000" s="26" t="s">
        <v>762</v>
      </c>
      <c r="B1000" s="4" t="s">
        <v>660</v>
      </c>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1" customFormat="1" ht="13.55" customHeight="1" spans="1:26">
      <c r="A1001" s="16" t="s">
        <v>661</v>
      </c>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s="1" customFormat="1" ht="24.1" customHeight="1" spans="1:26">
      <c r="A1002" s="6" t="s">
        <v>701</v>
      </c>
      <c r="B1002" s="6" t="s">
        <v>663</v>
      </c>
      <c r="C1002" s="7"/>
      <c r="D1002" s="7"/>
      <c r="E1002" s="6" t="s">
        <v>664</v>
      </c>
      <c r="F1002" s="7"/>
      <c r="G1002" s="7"/>
      <c r="H1002" s="7"/>
      <c r="I1002" s="6" t="s">
        <v>647</v>
      </c>
      <c r="J1002" s="7"/>
      <c r="K1002" s="7"/>
      <c r="L1002" s="6" t="s">
        <v>649</v>
      </c>
      <c r="M1002" s="7"/>
      <c r="N1002" s="4" t="s">
        <v>665</v>
      </c>
      <c r="O1002" s="5"/>
      <c r="P1002" s="5"/>
      <c r="Q1002" s="5"/>
      <c r="R1002" s="5"/>
      <c r="S1002" s="5"/>
      <c r="T1002" s="5"/>
      <c r="U1002" s="5"/>
      <c r="V1002" s="5"/>
      <c r="W1002" s="5"/>
      <c r="X1002" s="5"/>
      <c r="Y1002" s="5"/>
      <c r="Z1002" s="5"/>
    </row>
    <row r="1003" s="1" customFormat="1" ht="13.55" customHeight="1" spans="1:26">
      <c r="A1003" s="6" t="s">
        <v>666</v>
      </c>
      <c r="B1003" s="6" t="s">
        <v>667</v>
      </c>
      <c r="C1003" s="7"/>
      <c r="D1003" s="7"/>
      <c r="E1003" s="8"/>
      <c r="F1003" s="8"/>
      <c r="G1003" s="8"/>
      <c r="H1003" s="8"/>
      <c r="I1003" s="45">
        <v>50</v>
      </c>
      <c r="J1003" s="25"/>
      <c r="K1003" s="25"/>
      <c r="L1003" s="19">
        <v>50</v>
      </c>
      <c r="M1003" s="25"/>
      <c r="N1003" s="8"/>
      <c r="O1003" s="8"/>
      <c r="P1003" s="8"/>
      <c r="Q1003" s="8"/>
      <c r="R1003" s="8"/>
      <c r="S1003" s="8"/>
      <c r="T1003" s="8"/>
      <c r="U1003" s="8"/>
      <c r="V1003" s="8"/>
      <c r="W1003" s="8"/>
      <c r="X1003" s="8"/>
      <c r="Y1003" s="8"/>
      <c r="Z1003" s="8"/>
    </row>
    <row r="1004" s="1" customFormat="1" ht="13.55" customHeight="1" spans="1:26">
      <c r="A1004" s="6" t="s">
        <v>668</v>
      </c>
      <c r="B1004" s="6" t="s">
        <v>667</v>
      </c>
      <c r="C1004" s="7"/>
      <c r="D1004" s="7"/>
      <c r="E1004" s="8"/>
      <c r="F1004" s="8"/>
      <c r="G1004" s="8"/>
      <c r="H1004" s="8"/>
      <c r="I1004" s="45">
        <v>25</v>
      </c>
      <c r="J1004" s="25"/>
      <c r="K1004" s="25"/>
      <c r="L1004" s="19">
        <v>25</v>
      </c>
      <c r="M1004" s="25"/>
      <c r="N1004" s="8"/>
      <c r="O1004" s="8"/>
      <c r="P1004" s="8"/>
      <c r="Q1004" s="8"/>
      <c r="R1004" s="8"/>
      <c r="S1004" s="8"/>
      <c r="T1004" s="8"/>
      <c r="U1004" s="8"/>
      <c r="V1004" s="8"/>
      <c r="W1004" s="8"/>
      <c r="X1004" s="8"/>
      <c r="Y1004" s="8"/>
      <c r="Z1004" s="8"/>
    </row>
    <row r="1005" s="1" customFormat="1" ht="42.1" customHeight="1" spans="1:26">
      <c r="A1005" s="6" t="s">
        <v>859</v>
      </c>
      <c r="B1005" s="6" t="s">
        <v>976</v>
      </c>
      <c r="C1005" s="7"/>
      <c r="D1005" s="7"/>
      <c r="E1005" s="27">
        <v>2</v>
      </c>
      <c r="F1005" s="7"/>
      <c r="G1005" s="7"/>
      <c r="H1005" s="7"/>
      <c r="I1005" s="45">
        <v>25</v>
      </c>
      <c r="J1005" s="25"/>
      <c r="K1005" s="25"/>
      <c r="L1005" s="19">
        <v>25</v>
      </c>
      <c r="M1005" s="25"/>
      <c r="N1005" s="4" t="s">
        <v>660</v>
      </c>
      <c r="O1005" s="5"/>
      <c r="P1005" s="5"/>
      <c r="Q1005" s="5"/>
      <c r="R1005" s="5"/>
      <c r="S1005" s="5"/>
      <c r="T1005" s="5"/>
      <c r="U1005" s="5"/>
      <c r="V1005" s="5"/>
      <c r="W1005" s="5"/>
      <c r="X1005" s="5"/>
      <c r="Y1005" s="5"/>
      <c r="Z1005" s="5"/>
    </row>
    <row r="1006" s="1" customFormat="1" ht="13.55" customHeight="1" spans="1:26">
      <c r="A1006" s="26" t="s">
        <v>675</v>
      </c>
      <c r="B1006" s="26" t="s">
        <v>667</v>
      </c>
      <c r="C1006" s="8"/>
      <c r="D1006" s="8"/>
      <c r="E1006" s="8"/>
      <c r="F1006" s="8"/>
      <c r="G1006" s="8"/>
      <c r="H1006" s="8"/>
      <c r="I1006" s="68">
        <v>25</v>
      </c>
      <c r="J1006" s="49"/>
      <c r="K1006" s="49"/>
      <c r="L1006" s="41">
        <v>25</v>
      </c>
      <c r="M1006" s="49"/>
      <c r="N1006" s="8"/>
      <c r="O1006" s="8"/>
      <c r="P1006" s="8"/>
      <c r="Q1006" s="8"/>
      <c r="R1006" s="8"/>
      <c r="S1006" s="8"/>
      <c r="T1006" s="8"/>
      <c r="U1006" s="8"/>
      <c r="V1006" s="8"/>
      <c r="W1006" s="8"/>
      <c r="X1006" s="8"/>
      <c r="Y1006" s="8"/>
      <c r="Z1006" s="8"/>
    </row>
    <row r="1007" s="1" customFormat="1" ht="44.15" customHeight="1" spans="1:26">
      <c r="A1007" s="6" t="s">
        <v>850</v>
      </c>
      <c r="B1007" s="27">
        <v>100</v>
      </c>
      <c r="C1007" s="7"/>
      <c r="D1007" s="7"/>
      <c r="E1007" s="27">
        <v>100</v>
      </c>
      <c r="F1007" s="7"/>
      <c r="G1007" s="7"/>
      <c r="H1007" s="7"/>
      <c r="I1007" s="45">
        <v>25</v>
      </c>
      <c r="J1007" s="25"/>
      <c r="K1007" s="25"/>
      <c r="L1007" s="19">
        <v>25</v>
      </c>
      <c r="M1007" s="25"/>
      <c r="N1007" s="4" t="s">
        <v>660</v>
      </c>
      <c r="O1007" s="5"/>
      <c r="P1007" s="5"/>
      <c r="Q1007" s="5"/>
      <c r="R1007" s="5"/>
      <c r="S1007" s="5"/>
      <c r="T1007" s="5"/>
      <c r="U1007" s="5"/>
      <c r="V1007" s="5"/>
      <c r="W1007" s="5"/>
      <c r="X1007" s="5"/>
      <c r="Y1007" s="5"/>
      <c r="Z1007" s="5"/>
    </row>
    <row r="1008" s="1" customFormat="1" ht="13.55" customHeight="1" spans="1:26">
      <c r="A1008" s="26" t="s">
        <v>679</v>
      </c>
      <c r="B1008" s="26" t="s">
        <v>667</v>
      </c>
      <c r="C1008" s="8"/>
      <c r="D1008" s="8"/>
      <c r="E1008" s="8"/>
      <c r="F1008" s="8"/>
      <c r="G1008" s="8"/>
      <c r="H1008" s="8"/>
      <c r="I1008" s="68">
        <v>30</v>
      </c>
      <c r="J1008" s="49"/>
      <c r="K1008" s="49"/>
      <c r="L1008" s="41">
        <v>30</v>
      </c>
      <c r="M1008" s="49"/>
      <c r="N1008" s="8"/>
      <c r="O1008" s="8"/>
      <c r="P1008" s="8"/>
      <c r="Q1008" s="8"/>
      <c r="R1008" s="8"/>
      <c r="S1008" s="8"/>
      <c r="T1008" s="8"/>
      <c r="U1008" s="8"/>
      <c r="V1008" s="8"/>
      <c r="W1008" s="8"/>
      <c r="X1008" s="8"/>
      <c r="Y1008" s="8"/>
      <c r="Z1008" s="8"/>
    </row>
    <row r="1009" s="1" customFormat="1" ht="13.55" customHeight="1" spans="1:26">
      <c r="A1009" s="26" t="s">
        <v>680</v>
      </c>
      <c r="B1009" s="26" t="s">
        <v>667</v>
      </c>
      <c r="C1009" s="8"/>
      <c r="D1009" s="8"/>
      <c r="E1009" s="8"/>
      <c r="F1009" s="8"/>
      <c r="G1009" s="8"/>
      <c r="H1009" s="8"/>
      <c r="I1009" s="68">
        <v>30</v>
      </c>
      <c r="J1009" s="49"/>
      <c r="K1009" s="49"/>
      <c r="L1009" s="41">
        <v>30</v>
      </c>
      <c r="M1009" s="49"/>
      <c r="N1009" s="8"/>
      <c r="O1009" s="8"/>
      <c r="P1009" s="8"/>
      <c r="Q1009" s="8"/>
      <c r="R1009" s="8"/>
      <c r="S1009" s="8"/>
      <c r="T1009" s="8"/>
      <c r="U1009" s="8"/>
      <c r="V1009" s="8"/>
      <c r="W1009" s="8"/>
      <c r="X1009" s="8"/>
      <c r="Y1009" s="8"/>
      <c r="Z1009" s="8"/>
    </row>
    <row r="1010" s="1" customFormat="1" ht="83.4" customHeight="1" spans="1:26">
      <c r="A1010" s="6" t="s">
        <v>851</v>
      </c>
      <c r="B1010" s="6" t="s">
        <v>822</v>
      </c>
      <c r="C1010" s="7"/>
      <c r="D1010" s="7"/>
      <c r="E1010" s="6" t="s">
        <v>822</v>
      </c>
      <c r="F1010" s="7"/>
      <c r="G1010" s="7"/>
      <c r="H1010" s="7"/>
      <c r="I1010" s="45">
        <v>30</v>
      </c>
      <c r="J1010" s="25"/>
      <c r="K1010" s="25"/>
      <c r="L1010" s="19">
        <v>30</v>
      </c>
      <c r="M1010" s="25"/>
      <c r="N1010" s="4" t="s">
        <v>660</v>
      </c>
      <c r="O1010" s="5"/>
      <c r="P1010" s="5"/>
      <c r="Q1010" s="5"/>
      <c r="R1010" s="5"/>
      <c r="S1010" s="5"/>
      <c r="T1010" s="5"/>
      <c r="U1010" s="5"/>
      <c r="V1010" s="5"/>
      <c r="W1010" s="5"/>
      <c r="X1010" s="5"/>
      <c r="Y1010" s="5"/>
      <c r="Z1010" s="5"/>
    </row>
    <row r="1011" s="1" customFormat="1" ht="21" customHeight="1" spans="1:26">
      <c r="A1011" s="6" t="s">
        <v>686</v>
      </c>
      <c r="B1011" s="6" t="s">
        <v>667</v>
      </c>
      <c r="C1011" s="7"/>
      <c r="D1011" s="7"/>
      <c r="E1011" s="8"/>
      <c r="F1011" s="8"/>
      <c r="G1011" s="8"/>
      <c r="H1011" s="8"/>
      <c r="I1011" s="45">
        <v>10</v>
      </c>
      <c r="J1011" s="25"/>
      <c r="K1011" s="25"/>
      <c r="L1011" s="19">
        <v>10</v>
      </c>
      <c r="M1011" s="25"/>
      <c r="N1011" s="8"/>
      <c r="O1011" s="8"/>
      <c r="P1011" s="8"/>
      <c r="Q1011" s="8"/>
      <c r="R1011" s="8"/>
      <c r="S1011" s="8"/>
      <c r="T1011" s="8"/>
      <c r="U1011" s="8"/>
      <c r="V1011" s="8"/>
      <c r="W1011" s="8"/>
      <c r="X1011" s="8"/>
      <c r="Y1011" s="8"/>
      <c r="Z1011" s="8"/>
    </row>
    <row r="1012" s="1" customFormat="1" ht="21.25" customHeight="1" spans="1:26">
      <c r="A1012" s="6" t="s">
        <v>687</v>
      </c>
      <c r="B1012" s="6" t="s">
        <v>667</v>
      </c>
      <c r="C1012" s="7"/>
      <c r="D1012" s="7"/>
      <c r="E1012" s="8"/>
      <c r="F1012" s="8"/>
      <c r="G1012" s="8"/>
      <c r="H1012" s="8"/>
      <c r="I1012" s="45">
        <v>10</v>
      </c>
      <c r="J1012" s="25"/>
      <c r="K1012" s="25"/>
      <c r="L1012" s="19">
        <v>10</v>
      </c>
      <c r="M1012" s="25"/>
      <c r="N1012" s="8"/>
      <c r="O1012" s="8"/>
      <c r="P1012" s="8"/>
      <c r="Q1012" s="8"/>
      <c r="R1012" s="8"/>
      <c r="S1012" s="8"/>
      <c r="T1012" s="8"/>
      <c r="U1012" s="8"/>
      <c r="V1012" s="8"/>
      <c r="W1012" s="8"/>
      <c r="X1012" s="8"/>
      <c r="Y1012" s="8"/>
      <c r="Z1012" s="8"/>
    </row>
    <row r="1013" s="1" customFormat="1" ht="13.55" customHeight="1" spans="1:26">
      <c r="A1013" s="26" t="s">
        <v>823</v>
      </c>
      <c r="B1013" s="110">
        <v>85</v>
      </c>
      <c r="C1013" s="8"/>
      <c r="D1013" s="8"/>
      <c r="E1013" s="110">
        <v>85</v>
      </c>
      <c r="F1013" s="8"/>
      <c r="G1013" s="8"/>
      <c r="H1013" s="8"/>
      <c r="I1013" s="68">
        <v>5</v>
      </c>
      <c r="J1013" s="49"/>
      <c r="K1013" s="49"/>
      <c r="L1013" s="41">
        <v>5</v>
      </c>
      <c r="M1013" s="49"/>
      <c r="N1013" s="16" t="s">
        <v>660</v>
      </c>
      <c r="O1013" s="3"/>
      <c r="P1013" s="3"/>
      <c r="Q1013" s="3"/>
      <c r="R1013" s="3"/>
      <c r="S1013" s="3"/>
      <c r="T1013" s="3"/>
      <c r="U1013" s="3"/>
      <c r="V1013" s="3"/>
      <c r="W1013" s="3"/>
      <c r="X1013" s="3"/>
      <c r="Y1013" s="3"/>
      <c r="Z1013" s="3"/>
    </row>
    <row r="1014" s="1" customFormat="1" ht="13.55" customHeight="1" spans="1:26">
      <c r="A1014" s="26" t="s">
        <v>824</v>
      </c>
      <c r="B1014" s="110">
        <v>85</v>
      </c>
      <c r="C1014" s="8"/>
      <c r="D1014" s="8"/>
      <c r="E1014" s="110">
        <v>85</v>
      </c>
      <c r="F1014" s="8"/>
      <c r="G1014" s="8"/>
      <c r="H1014" s="8"/>
      <c r="I1014" s="68">
        <v>5</v>
      </c>
      <c r="J1014" s="49"/>
      <c r="K1014" s="49"/>
      <c r="L1014" s="41">
        <v>5</v>
      </c>
      <c r="M1014" s="49"/>
      <c r="N1014" s="16" t="s">
        <v>660</v>
      </c>
      <c r="O1014" s="3"/>
      <c r="P1014" s="3"/>
      <c r="Q1014" s="3"/>
      <c r="R1014" s="3"/>
      <c r="S1014" s="3"/>
      <c r="T1014" s="3"/>
      <c r="U1014" s="3"/>
      <c r="V1014" s="3"/>
      <c r="W1014" s="3"/>
      <c r="X1014" s="3"/>
      <c r="Y1014" s="3"/>
      <c r="Z1014" s="3"/>
    </row>
    <row r="1015" s="1" customFormat="1" ht="14.05" customHeight="1" spans="1:26">
      <c r="A1015" s="6" t="s">
        <v>689</v>
      </c>
      <c r="B1015" s="23">
        <v>100</v>
      </c>
      <c r="C1015" s="7"/>
      <c r="D1015" s="7"/>
      <c r="E1015" s="7"/>
      <c r="F1015" s="7"/>
      <c r="G1015" s="7"/>
      <c r="H1015" s="7"/>
      <c r="I1015" s="6" t="s">
        <v>690</v>
      </c>
      <c r="J1015" s="7"/>
      <c r="K1015" s="7"/>
      <c r="L1015" s="29">
        <v>100</v>
      </c>
      <c r="M1015" s="7"/>
      <c r="N1015" s="7"/>
      <c r="O1015" s="7"/>
      <c r="P1015" s="7"/>
      <c r="Q1015" s="6" t="s">
        <v>691</v>
      </c>
      <c r="R1015" s="7"/>
      <c r="S1015" s="7"/>
      <c r="T1015" s="7"/>
      <c r="U1015" s="4" t="s">
        <v>692</v>
      </c>
      <c r="V1015" s="5"/>
      <c r="W1015" s="5"/>
      <c r="X1015" s="5"/>
      <c r="Y1015" s="5"/>
      <c r="Z1015" s="5"/>
    </row>
    <row r="1016" s="1" customFormat="1" ht="23.05" customHeight="1" spans="1:26">
      <c r="A1016" s="66" t="s">
        <v>636</v>
      </c>
      <c r="B1016" s="3"/>
      <c r="C1016" s="3"/>
      <c r="D1016" s="3"/>
      <c r="E1016" s="3"/>
      <c r="F1016" s="3"/>
      <c r="G1016" s="3"/>
      <c r="H1016" s="3"/>
      <c r="I1016" s="3"/>
      <c r="J1016" s="3"/>
      <c r="K1016" s="3"/>
      <c r="L1016" s="3"/>
      <c r="M1016" s="3"/>
      <c r="N1016" s="3"/>
      <c r="O1016" s="3"/>
      <c r="P1016" s="3"/>
      <c r="Q1016" s="3"/>
      <c r="R1016" s="3"/>
      <c r="S1016" s="3"/>
      <c r="T1016" s="3"/>
      <c r="U1016" s="3"/>
      <c r="V1016" s="3"/>
      <c r="W1016" s="3"/>
      <c r="X1016" s="3"/>
      <c r="Y1016" s="3"/>
      <c r="Z1016" s="3"/>
    </row>
    <row r="1017" s="1" customFormat="1" ht="18" customHeight="1" spans="1:26">
      <c r="A1017" s="4" t="s">
        <v>637</v>
      </c>
      <c r="B1017" s="5"/>
      <c r="C1017" s="5"/>
      <c r="D1017" s="5"/>
      <c r="E1017" s="156" t="s">
        <v>978</v>
      </c>
      <c r="F1017" s="25"/>
      <c r="G1017" s="25"/>
      <c r="H1017" s="25"/>
      <c r="I1017" s="25"/>
      <c r="J1017" s="25"/>
      <c r="K1017" s="25"/>
      <c r="L1017" s="25"/>
      <c r="M1017" s="25"/>
      <c r="N1017" s="25"/>
      <c r="O1017" s="25"/>
      <c r="P1017" s="25"/>
      <c r="Q1017" s="25"/>
      <c r="R1017" s="25"/>
      <c r="S1017" s="25"/>
      <c r="T1017" s="25"/>
      <c r="U1017" s="25"/>
      <c r="V1017" s="25"/>
      <c r="W1017" s="25"/>
      <c r="X1017" s="25"/>
      <c r="Y1017" s="25"/>
      <c r="Z1017" s="25"/>
    </row>
    <row r="1018" s="1" customFormat="1" ht="13.55" customHeight="1" spans="1:26">
      <c r="A1018" s="4" t="s">
        <v>639</v>
      </c>
      <c r="B1018" s="5"/>
      <c r="C1018" s="5"/>
      <c r="D1018" s="5"/>
      <c r="E1018" s="6" t="s">
        <v>640</v>
      </c>
      <c r="F1018" s="7"/>
      <c r="G1018" s="7"/>
      <c r="H1018" s="7"/>
      <c r="I1018" s="7"/>
      <c r="J1018" s="7"/>
      <c r="K1018" s="7"/>
      <c r="L1018" s="7"/>
      <c r="M1018" s="7"/>
      <c r="N1018" s="7"/>
      <c r="O1018" s="4" t="s">
        <v>641</v>
      </c>
      <c r="P1018" s="5"/>
      <c r="Q1018" s="5"/>
      <c r="R1018" s="5"/>
      <c r="S1018" s="4" t="s">
        <v>642</v>
      </c>
      <c r="T1018" s="5"/>
      <c r="U1018" s="5"/>
      <c r="V1018" s="5"/>
      <c r="W1018" s="5"/>
      <c r="X1018" s="5"/>
      <c r="Y1018" s="5"/>
      <c r="Z1018" s="5"/>
    </row>
    <row r="1019" s="1" customFormat="1" ht="13.55" customHeight="1" spans="1:26">
      <c r="A1019" s="4" t="s">
        <v>643</v>
      </c>
      <c r="B1019" s="5"/>
      <c r="C1019" s="5"/>
      <c r="D1019" s="5"/>
      <c r="E1019" s="9" t="s">
        <v>644</v>
      </c>
      <c r="F1019" s="25"/>
      <c r="G1019" s="25"/>
      <c r="H1019" s="25"/>
      <c r="I1019" s="25"/>
      <c r="J1019" s="25"/>
      <c r="K1019" s="25"/>
      <c r="L1019" s="9" t="s">
        <v>645</v>
      </c>
      <c r="M1019" s="25"/>
      <c r="N1019" s="25"/>
      <c r="O1019" s="4" t="s">
        <v>646</v>
      </c>
      <c r="P1019" s="5"/>
      <c r="Q1019" s="5"/>
      <c r="R1019" s="5"/>
      <c r="S1019" s="4" t="s">
        <v>647</v>
      </c>
      <c r="T1019" s="5"/>
      <c r="U1019" s="5"/>
      <c r="V1019" s="5"/>
      <c r="W1019" s="4" t="s">
        <v>648</v>
      </c>
      <c r="X1019" s="5"/>
      <c r="Y1019" s="5"/>
      <c r="Z1019" s="11" t="s">
        <v>649</v>
      </c>
    </row>
    <row r="1020" s="1" customFormat="1" ht="13.55" customHeight="1" spans="1:26">
      <c r="A1020" s="5"/>
      <c r="B1020" s="5"/>
      <c r="C1020" s="5"/>
      <c r="D1020" s="5"/>
      <c r="E1020" s="26" t="s">
        <v>694</v>
      </c>
      <c r="F1020" s="8"/>
      <c r="G1020" s="8"/>
      <c r="H1020" s="8"/>
      <c r="I1020" s="8"/>
      <c r="J1020" s="8"/>
      <c r="K1020" s="8"/>
      <c r="L1020" s="38">
        <v>4622950</v>
      </c>
      <c r="M1020" s="49"/>
      <c r="N1020" s="49"/>
      <c r="O1020" s="39">
        <v>106600</v>
      </c>
      <c r="P1020" s="3"/>
      <c r="Q1020" s="3"/>
      <c r="R1020" s="3"/>
      <c r="S1020" s="40">
        <v>10</v>
      </c>
      <c r="T1020" s="3"/>
      <c r="U1020" s="3"/>
      <c r="V1020" s="3"/>
      <c r="W1020" s="40">
        <v>0.02</v>
      </c>
      <c r="X1020" s="3"/>
      <c r="Y1020" s="3"/>
      <c r="Z1020" s="106">
        <v>0.23</v>
      </c>
    </row>
    <row r="1021" s="1" customFormat="1" ht="12" customHeight="1" spans="1:26">
      <c r="A1021" s="5"/>
      <c r="B1021" s="5"/>
      <c r="C1021" s="5"/>
      <c r="D1021" s="5"/>
      <c r="E1021" s="6" t="s">
        <v>722</v>
      </c>
      <c r="F1021" s="7"/>
      <c r="G1021" s="7"/>
      <c r="H1021" s="7"/>
      <c r="I1021" s="8"/>
      <c r="J1021" s="8"/>
      <c r="K1021" s="8"/>
      <c r="L1021" s="12">
        <v>4622950</v>
      </c>
      <c r="M1021" s="25"/>
      <c r="N1021" s="25"/>
      <c r="O1021" s="13">
        <v>106600</v>
      </c>
      <c r="P1021" s="5"/>
      <c r="Q1021" s="5"/>
      <c r="R1021" s="5"/>
      <c r="S1021" s="8"/>
      <c r="T1021" s="8"/>
      <c r="U1021" s="8"/>
      <c r="V1021" s="8"/>
      <c r="W1021" s="8"/>
      <c r="X1021" s="8"/>
      <c r="Y1021" s="8"/>
      <c r="Z1021" s="8"/>
    </row>
    <row r="1022" s="1" customFormat="1" ht="13.55" customHeight="1" spans="1:26">
      <c r="A1022" s="5"/>
      <c r="B1022" s="5"/>
      <c r="C1022" s="5"/>
      <c r="D1022" s="5"/>
      <c r="E1022" s="6" t="s">
        <v>696</v>
      </c>
      <c r="F1022" s="7"/>
      <c r="G1022" s="7"/>
      <c r="H1022" s="7"/>
      <c r="I1022" s="8"/>
      <c r="J1022" s="8"/>
      <c r="K1022" s="8"/>
      <c r="L1022" s="8"/>
      <c r="M1022" s="8"/>
      <c r="N1022" s="8"/>
      <c r="O1022" s="8"/>
      <c r="P1022" s="8"/>
      <c r="Q1022" s="8"/>
      <c r="R1022" s="8"/>
      <c r="S1022" s="8"/>
      <c r="T1022" s="8"/>
      <c r="U1022" s="8"/>
      <c r="V1022" s="8"/>
      <c r="W1022" s="8"/>
      <c r="X1022" s="8"/>
      <c r="Y1022" s="8"/>
      <c r="Z1022" s="8"/>
    </row>
    <row r="1023" s="1" customFormat="1" ht="13.55" customHeight="1" spans="1:26">
      <c r="A1023" s="5"/>
      <c r="B1023" s="5"/>
      <c r="C1023" s="5"/>
      <c r="D1023" s="5"/>
      <c r="E1023" s="6" t="s">
        <v>697</v>
      </c>
      <c r="F1023" s="7"/>
      <c r="G1023" s="7"/>
      <c r="H1023" s="7"/>
      <c r="I1023" s="8"/>
      <c r="J1023" s="8"/>
      <c r="K1023" s="8"/>
      <c r="L1023" s="8"/>
      <c r="M1023" s="8"/>
      <c r="N1023" s="8"/>
      <c r="O1023" s="8"/>
      <c r="P1023" s="8"/>
      <c r="Q1023" s="8"/>
      <c r="R1023" s="8"/>
      <c r="S1023" s="8"/>
      <c r="T1023" s="8"/>
      <c r="U1023" s="8"/>
      <c r="V1023" s="8"/>
      <c r="W1023" s="8"/>
      <c r="X1023" s="8"/>
      <c r="Y1023" s="8"/>
      <c r="Z1023" s="8"/>
    </row>
    <row r="1024" s="1" customFormat="1" ht="13.55" customHeight="1" spans="1:26">
      <c r="A1024" s="4" t="s">
        <v>654</v>
      </c>
      <c r="B1024" s="4" t="s">
        <v>655</v>
      </c>
      <c r="C1024" s="5"/>
      <c r="D1024" s="5"/>
      <c r="E1024" s="5"/>
      <c r="F1024" s="5"/>
      <c r="G1024" s="5"/>
      <c r="H1024" s="5"/>
      <c r="I1024" s="5"/>
      <c r="J1024" s="5"/>
      <c r="K1024" s="5"/>
      <c r="L1024" s="5"/>
      <c r="M1024" s="5"/>
      <c r="N1024" s="5"/>
      <c r="O1024" s="4" t="s">
        <v>656</v>
      </c>
      <c r="P1024" s="5"/>
      <c r="Q1024" s="5"/>
      <c r="R1024" s="5"/>
      <c r="S1024" s="5"/>
      <c r="T1024" s="5"/>
      <c r="U1024" s="5"/>
      <c r="V1024" s="5"/>
      <c r="W1024" s="5"/>
      <c r="X1024" s="5"/>
      <c r="Y1024" s="5"/>
      <c r="Z1024" s="5"/>
    </row>
    <row r="1025" s="1" customFormat="1" ht="40.1" customHeight="1" spans="1:26">
      <c r="A1025" s="5"/>
      <c r="B1025" s="6" t="s">
        <v>979</v>
      </c>
      <c r="C1025" s="7"/>
      <c r="D1025" s="7"/>
      <c r="E1025" s="7"/>
      <c r="F1025" s="7"/>
      <c r="G1025" s="7"/>
      <c r="H1025" s="7"/>
      <c r="I1025" s="7"/>
      <c r="J1025" s="7"/>
      <c r="K1025" s="7"/>
      <c r="L1025" s="7"/>
      <c r="M1025" s="7"/>
      <c r="N1025" s="7"/>
      <c r="O1025" s="6" t="s">
        <v>980</v>
      </c>
      <c r="P1025" s="7"/>
      <c r="Q1025" s="7"/>
      <c r="R1025" s="7"/>
      <c r="S1025" s="7"/>
      <c r="T1025" s="7"/>
      <c r="U1025" s="7"/>
      <c r="V1025" s="7"/>
      <c r="W1025" s="7"/>
      <c r="X1025" s="7"/>
      <c r="Y1025" s="7"/>
      <c r="Z1025" s="7"/>
    </row>
    <row r="1026" s="1" customFormat="1" ht="24.1" customHeight="1" spans="1:26">
      <c r="A1026" s="6" t="s">
        <v>762</v>
      </c>
      <c r="B1026" s="4" t="s">
        <v>660</v>
      </c>
      <c r="C1026" s="5"/>
      <c r="D1026" s="5"/>
      <c r="E1026" s="5"/>
      <c r="F1026" s="5"/>
      <c r="G1026" s="5"/>
      <c r="H1026" s="5"/>
      <c r="I1026" s="5"/>
      <c r="J1026" s="5"/>
      <c r="K1026" s="5"/>
      <c r="L1026" s="5"/>
      <c r="M1026" s="5"/>
      <c r="N1026" s="5"/>
      <c r="O1026" s="5"/>
      <c r="P1026" s="5"/>
      <c r="Q1026" s="5"/>
      <c r="R1026" s="5"/>
      <c r="S1026" s="5"/>
      <c r="T1026" s="5"/>
      <c r="U1026" s="5"/>
      <c r="V1026" s="5"/>
      <c r="W1026" s="5"/>
      <c r="X1026" s="5"/>
      <c r="Y1026" s="5"/>
      <c r="Z1026" s="5"/>
    </row>
    <row r="1027" s="1" customFormat="1" ht="13.55" customHeight="1" spans="1:26">
      <c r="A1027" s="16" t="s">
        <v>661</v>
      </c>
      <c r="B1027" s="3"/>
      <c r="C1027" s="3"/>
      <c r="D1027" s="3"/>
      <c r="E1027" s="3"/>
      <c r="F1027" s="3"/>
      <c r="G1027" s="3"/>
      <c r="H1027" s="3"/>
      <c r="I1027" s="3"/>
      <c r="J1027" s="3"/>
      <c r="K1027" s="3"/>
      <c r="L1027" s="3"/>
      <c r="M1027" s="3"/>
      <c r="N1027" s="3"/>
      <c r="O1027" s="3"/>
      <c r="P1027" s="3"/>
      <c r="Q1027" s="3"/>
      <c r="R1027" s="3"/>
      <c r="S1027" s="3"/>
      <c r="T1027" s="3"/>
      <c r="U1027" s="3"/>
      <c r="V1027" s="3"/>
      <c r="W1027" s="3"/>
      <c r="X1027" s="3"/>
      <c r="Y1027" s="3"/>
      <c r="Z1027" s="3"/>
    </row>
    <row r="1028" s="1" customFormat="1" ht="24.1" customHeight="1" spans="1:26">
      <c r="A1028" s="6" t="s">
        <v>701</v>
      </c>
      <c r="B1028" s="6" t="s">
        <v>663</v>
      </c>
      <c r="C1028" s="7"/>
      <c r="D1028" s="7"/>
      <c r="E1028" s="6" t="s">
        <v>664</v>
      </c>
      <c r="F1028" s="7"/>
      <c r="G1028" s="7"/>
      <c r="H1028" s="7"/>
      <c r="I1028" s="6" t="s">
        <v>647</v>
      </c>
      <c r="J1028" s="7"/>
      <c r="K1028" s="7"/>
      <c r="L1028" s="6" t="s">
        <v>649</v>
      </c>
      <c r="M1028" s="7"/>
      <c r="N1028" s="7"/>
      <c r="O1028" s="4" t="s">
        <v>665</v>
      </c>
      <c r="P1028" s="5"/>
      <c r="Q1028" s="5"/>
      <c r="R1028" s="5"/>
      <c r="S1028" s="5"/>
      <c r="T1028" s="5"/>
      <c r="U1028" s="5"/>
      <c r="V1028" s="5"/>
      <c r="W1028" s="5"/>
      <c r="X1028" s="5"/>
      <c r="Y1028" s="5"/>
      <c r="Z1028" s="5"/>
    </row>
    <row r="1029" s="1" customFormat="1" ht="13.55" customHeight="1" spans="1:26">
      <c r="A1029" s="6" t="s">
        <v>666</v>
      </c>
      <c r="B1029" s="6" t="s">
        <v>667</v>
      </c>
      <c r="C1029" s="7"/>
      <c r="D1029" s="7"/>
      <c r="E1029" s="8"/>
      <c r="F1029" s="8"/>
      <c r="G1029" s="8"/>
      <c r="H1029" s="8"/>
      <c r="I1029" s="45">
        <v>50</v>
      </c>
      <c r="J1029" s="25"/>
      <c r="K1029" s="25"/>
      <c r="L1029" s="19">
        <v>50</v>
      </c>
      <c r="M1029" s="25"/>
      <c r="N1029" s="25"/>
      <c r="O1029" s="8"/>
      <c r="P1029" s="8"/>
      <c r="Q1029" s="8"/>
      <c r="R1029" s="8"/>
      <c r="S1029" s="8"/>
      <c r="T1029" s="8"/>
      <c r="U1029" s="8"/>
      <c r="V1029" s="8"/>
      <c r="W1029" s="8"/>
      <c r="X1029" s="8"/>
      <c r="Y1029" s="8"/>
      <c r="Z1029" s="8"/>
    </row>
    <row r="1030" s="1" customFormat="1" ht="13.55" customHeight="1" spans="1:26">
      <c r="A1030" s="6" t="s">
        <v>668</v>
      </c>
      <c r="B1030" s="6" t="s">
        <v>667</v>
      </c>
      <c r="C1030" s="7"/>
      <c r="D1030" s="7"/>
      <c r="E1030" s="8"/>
      <c r="F1030" s="8"/>
      <c r="G1030" s="8"/>
      <c r="H1030" s="8"/>
      <c r="I1030" s="45">
        <v>35</v>
      </c>
      <c r="J1030" s="25"/>
      <c r="K1030" s="25"/>
      <c r="L1030" s="19">
        <v>35</v>
      </c>
      <c r="M1030" s="25"/>
      <c r="N1030" s="25"/>
      <c r="O1030" s="8"/>
      <c r="P1030" s="8"/>
      <c r="Q1030" s="8"/>
      <c r="R1030" s="8"/>
      <c r="S1030" s="8"/>
      <c r="T1030" s="8"/>
      <c r="U1030" s="8"/>
      <c r="V1030" s="8"/>
      <c r="W1030" s="8"/>
      <c r="X1030" s="8"/>
      <c r="Y1030" s="8"/>
      <c r="Z1030" s="8"/>
    </row>
    <row r="1031" s="1" customFormat="1" ht="36.1" customHeight="1" spans="1:26">
      <c r="A1031" s="6" t="s">
        <v>981</v>
      </c>
      <c r="B1031" s="27">
        <v>88</v>
      </c>
      <c r="C1031" s="7"/>
      <c r="D1031" s="7"/>
      <c r="E1031" s="27">
        <v>88</v>
      </c>
      <c r="F1031" s="7"/>
      <c r="G1031" s="7"/>
      <c r="H1031" s="7"/>
      <c r="I1031" s="45">
        <v>20</v>
      </c>
      <c r="J1031" s="25"/>
      <c r="K1031" s="25"/>
      <c r="L1031" s="19">
        <v>20</v>
      </c>
      <c r="M1031" s="25"/>
      <c r="N1031" s="25"/>
      <c r="O1031" s="4" t="s">
        <v>660</v>
      </c>
      <c r="P1031" s="5"/>
      <c r="Q1031" s="5"/>
      <c r="R1031" s="5"/>
      <c r="S1031" s="5"/>
      <c r="T1031" s="5"/>
      <c r="U1031" s="5"/>
      <c r="V1031" s="5"/>
      <c r="W1031" s="5"/>
      <c r="X1031" s="5"/>
      <c r="Y1031" s="5"/>
      <c r="Z1031" s="5"/>
    </row>
    <row r="1032" s="1" customFormat="1" ht="43.1" customHeight="1" spans="1:26">
      <c r="A1032" s="6" t="s">
        <v>982</v>
      </c>
      <c r="B1032" s="27">
        <v>19268</v>
      </c>
      <c r="C1032" s="7"/>
      <c r="D1032" s="7"/>
      <c r="E1032" s="27">
        <v>19268</v>
      </c>
      <c r="F1032" s="7"/>
      <c r="G1032" s="7"/>
      <c r="H1032" s="7"/>
      <c r="I1032" s="45">
        <v>15</v>
      </c>
      <c r="J1032" s="25"/>
      <c r="K1032" s="25"/>
      <c r="L1032" s="19">
        <v>15</v>
      </c>
      <c r="M1032" s="25"/>
      <c r="N1032" s="25"/>
      <c r="O1032" s="4" t="s">
        <v>660</v>
      </c>
      <c r="P1032" s="5"/>
      <c r="Q1032" s="5"/>
      <c r="R1032" s="5"/>
      <c r="S1032" s="5"/>
      <c r="T1032" s="5"/>
      <c r="U1032" s="5"/>
      <c r="V1032" s="5"/>
      <c r="W1032" s="5"/>
      <c r="X1032" s="5"/>
      <c r="Y1032" s="5"/>
      <c r="Z1032" s="5"/>
    </row>
    <row r="1033" s="1" customFormat="1" ht="13.55" customHeight="1" spans="1:26">
      <c r="A1033" s="26" t="s">
        <v>675</v>
      </c>
      <c r="B1033" s="26" t="s">
        <v>667</v>
      </c>
      <c r="C1033" s="8"/>
      <c r="D1033" s="8"/>
      <c r="E1033" s="8"/>
      <c r="F1033" s="8"/>
      <c r="G1033" s="8"/>
      <c r="H1033" s="8"/>
      <c r="I1033" s="68">
        <v>15</v>
      </c>
      <c r="J1033" s="49"/>
      <c r="K1033" s="49"/>
      <c r="L1033" s="41">
        <v>15</v>
      </c>
      <c r="M1033" s="49"/>
      <c r="N1033" s="49"/>
      <c r="O1033" s="8"/>
      <c r="P1033" s="8"/>
      <c r="Q1033" s="8"/>
      <c r="R1033" s="8"/>
      <c r="S1033" s="8"/>
      <c r="T1033" s="8"/>
      <c r="U1033" s="8"/>
      <c r="V1033" s="8"/>
      <c r="W1033" s="8"/>
      <c r="X1033" s="8"/>
      <c r="Y1033" s="8"/>
      <c r="Z1033" s="8"/>
    </row>
    <row r="1034" s="1" customFormat="1" ht="13.2" customHeight="1" spans="1:26">
      <c r="A1034" s="6" t="s">
        <v>934</v>
      </c>
      <c r="B1034" s="157">
        <v>46022</v>
      </c>
      <c r="C1034" s="7"/>
      <c r="D1034" s="7"/>
      <c r="E1034" s="157">
        <v>46022</v>
      </c>
      <c r="F1034" s="7"/>
      <c r="G1034" s="7"/>
      <c r="H1034" s="7"/>
      <c r="I1034" s="45">
        <v>15</v>
      </c>
      <c r="J1034" s="25"/>
      <c r="K1034" s="25"/>
      <c r="L1034" s="19">
        <v>15</v>
      </c>
      <c r="M1034" s="25"/>
      <c r="N1034" s="25"/>
      <c r="O1034" s="4" t="s">
        <v>660</v>
      </c>
      <c r="P1034" s="5"/>
      <c r="Q1034" s="5"/>
      <c r="R1034" s="5"/>
      <c r="S1034" s="5"/>
      <c r="T1034" s="5"/>
      <c r="U1034" s="5"/>
      <c r="V1034" s="5"/>
      <c r="W1034" s="5"/>
      <c r="X1034" s="5"/>
      <c r="Y1034" s="5"/>
      <c r="Z1034" s="5"/>
    </row>
    <row r="1035" s="1" customFormat="1" ht="15.95" customHeight="1" spans="1:26">
      <c r="A1035" s="6" t="s">
        <v>679</v>
      </c>
      <c r="B1035" s="6" t="s">
        <v>667</v>
      </c>
      <c r="C1035" s="7"/>
      <c r="D1035" s="7"/>
      <c r="E1035" s="8"/>
      <c r="F1035" s="8"/>
      <c r="G1035" s="8"/>
      <c r="H1035" s="8"/>
      <c r="I1035" s="45">
        <v>30</v>
      </c>
      <c r="J1035" s="25"/>
      <c r="K1035" s="25"/>
      <c r="L1035" s="19">
        <v>30</v>
      </c>
      <c r="M1035" s="25"/>
      <c r="N1035" s="25"/>
      <c r="O1035" s="8"/>
      <c r="P1035" s="8"/>
      <c r="Q1035" s="8"/>
      <c r="R1035" s="8"/>
      <c r="S1035" s="8"/>
      <c r="T1035" s="8"/>
      <c r="U1035" s="8"/>
      <c r="V1035" s="8"/>
      <c r="W1035" s="8"/>
      <c r="X1035" s="8"/>
      <c r="Y1035" s="8"/>
      <c r="Z1035" s="8"/>
    </row>
    <row r="1036" s="1" customFormat="1" ht="17.05" customHeight="1" spans="1:26">
      <c r="A1036" s="6" t="s">
        <v>680</v>
      </c>
      <c r="B1036" s="6" t="s">
        <v>667</v>
      </c>
      <c r="C1036" s="7"/>
      <c r="D1036" s="7"/>
      <c r="E1036" s="8"/>
      <c r="F1036" s="8"/>
      <c r="G1036" s="8"/>
      <c r="H1036" s="8"/>
      <c r="I1036" s="45">
        <v>30</v>
      </c>
      <c r="J1036" s="25"/>
      <c r="K1036" s="25"/>
      <c r="L1036" s="19">
        <v>30</v>
      </c>
      <c r="M1036" s="25"/>
      <c r="N1036" s="25"/>
      <c r="O1036" s="8"/>
      <c r="P1036" s="8"/>
      <c r="Q1036" s="8"/>
      <c r="R1036" s="8"/>
      <c r="S1036" s="8"/>
      <c r="T1036" s="8"/>
      <c r="U1036" s="8"/>
      <c r="V1036" s="8"/>
      <c r="W1036" s="8"/>
      <c r="X1036" s="8"/>
      <c r="Y1036" s="8"/>
      <c r="Z1036" s="8"/>
    </row>
    <row r="1037" s="1" customFormat="1" ht="39.1" customHeight="1" spans="1:26">
      <c r="A1037" s="6" t="s">
        <v>983</v>
      </c>
      <c r="B1037" s="6" t="s">
        <v>984</v>
      </c>
      <c r="C1037" s="7"/>
      <c r="D1037" s="7"/>
      <c r="E1037" s="6" t="s">
        <v>984</v>
      </c>
      <c r="F1037" s="7"/>
      <c r="G1037" s="7"/>
      <c r="H1037" s="7"/>
      <c r="I1037" s="45">
        <v>30</v>
      </c>
      <c r="J1037" s="25"/>
      <c r="K1037" s="25"/>
      <c r="L1037" s="19">
        <v>30</v>
      </c>
      <c r="M1037" s="25"/>
      <c r="N1037" s="25"/>
      <c r="O1037" s="4" t="s">
        <v>660</v>
      </c>
      <c r="P1037" s="5"/>
      <c r="Q1037" s="5"/>
      <c r="R1037" s="5"/>
      <c r="S1037" s="5"/>
      <c r="T1037" s="5"/>
      <c r="U1037" s="5"/>
      <c r="V1037" s="5"/>
      <c r="W1037" s="5"/>
      <c r="X1037" s="5"/>
      <c r="Y1037" s="5"/>
      <c r="Z1037" s="5"/>
    </row>
    <row r="1038" s="1" customFormat="1" ht="13.55" customHeight="1" spans="1:26">
      <c r="A1038" s="26" t="s">
        <v>686</v>
      </c>
      <c r="B1038" s="26" t="s">
        <v>667</v>
      </c>
      <c r="C1038" s="8"/>
      <c r="D1038" s="8"/>
      <c r="E1038" s="8"/>
      <c r="F1038" s="8"/>
      <c r="G1038" s="8"/>
      <c r="H1038" s="8"/>
      <c r="I1038" s="68">
        <v>10</v>
      </c>
      <c r="J1038" s="49"/>
      <c r="K1038" s="49"/>
      <c r="L1038" s="41">
        <v>10</v>
      </c>
      <c r="M1038" s="49"/>
      <c r="N1038" s="49"/>
      <c r="O1038" s="8"/>
      <c r="P1038" s="8"/>
      <c r="Q1038" s="8"/>
      <c r="R1038" s="8"/>
      <c r="S1038" s="8"/>
      <c r="T1038" s="8"/>
      <c r="U1038" s="8"/>
      <c r="V1038" s="8"/>
      <c r="W1038" s="8"/>
      <c r="X1038" s="8"/>
      <c r="Y1038" s="8"/>
      <c r="Z1038" s="8"/>
    </row>
    <row r="1039" s="1" customFormat="1" ht="19.2" customHeight="1" spans="1:26">
      <c r="A1039" s="6" t="s">
        <v>687</v>
      </c>
      <c r="B1039" s="6" t="s">
        <v>667</v>
      </c>
      <c r="C1039" s="7"/>
      <c r="D1039" s="7"/>
      <c r="E1039" s="8"/>
      <c r="F1039" s="8"/>
      <c r="G1039" s="8"/>
      <c r="H1039" s="8"/>
      <c r="I1039" s="45">
        <v>10</v>
      </c>
      <c r="J1039" s="25"/>
      <c r="K1039" s="25"/>
      <c r="L1039" s="19">
        <v>10</v>
      </c>
      <c r="M1039" s="25"/>
      <c r="N1039" s="25"/>
      <c r="O1039" s="8"/>
      <c r="P1039" s="8"/>
      <c r="Q1039" s="8"/>
      <c r="R1039" s="8"/>
      <c r="S1039" s="8"/>
      <c r="T1039" s="8"/>
      <c r="U1039" s="8"/>
      <c r="V1039" s="8"/>
      <c r="W1039" s="8"/>
      <c r="X1039" s="8"/>
      <c r="Y1039" s="8"/>
      <c r="Z1039" s="8"/>
    </row>
    <row r="1040" s="1" customFormat="1" ht="22.2" customHeight="1" spans="1:26">
      <c r="A1040" s="6" t="s">
        <v>985</v>
      </c>
      <c r="B1040" s="27">
        <v>90</v>
      </c>
      <c r="C1040" s="7"/>
      <c r="D1040" s="7"/>
      <c r="E1040" s="27">
        <v>90</v>
      </c>
      <c r="F1040" s="7"/>
      <c r="G1040" s="7"/>
      <c r="H1040" s="7"/>
      <c r="I1040" s="45">
        <v>10</v>
      </c>
      <c r="J1040" s="25"/>
      <c r="K1040" s="25"/>
      <c r="L1040" s="19">
        <v>10</v>
      </c>
      <c r="M1040" s="25"/>
      <c r="N1040" s="25"/>
      <c r="O1040" s="4" t="s">
        <v>660</v>
      </c>
      <c r="P1040" s="5"/>
      <c r="Q1040" s="5"/>
      <c r="R1040" s="5"/>
      <c r="S1040" s="5"/>
      <c r="T1040" s="5"/>
      <c r="U1040" s="5"/>
      <c r="V1040" s="5"/>
      <c r="W1040" s="5"/>
      <c r="X1040" s="5"/>
      <c r="Y1040" s="5"/>
      <c r="Z1040" s="5"/>
    </row>
    <row r="1041" s="1" customFormat="1" ht="14.05" customHeight="1" spans="1:26">
      <c r="A1041" s="6" t="s">
        <v>689</v>
      </c>
      <c r="B1041" s="23">
        <v>100</v>
      </c>
      <c r="C1041" s="7"/>
      <c r="D1041" s="7"/>
      <c r="E1041" s="7"/>
      <c r="F1041" s="7"/>
      <c r="G1041" s="7"/>
      <c r="H1041" s="7"/>
      <c r="I1041" s="6" t="s">
        <v>690</v>
      </c>
      <c r="J1041" s="7"/>
      <c r="K1041" s="7"/>
      <c r="L1041" s="42">
        <v>90.23</v>
      </c>
      <c r="M1041" s="7"/>
      <c r="N1041" s="7"/>
      <c r="O1041" s="7"/>
      <c r="P1041" s="7"/>
      <c r="Q1041" s="7"/>
      <c r="R1041" s="7"/>
      <c r="S1041" s="4" t="s">
        <v>691</v>
      </c>
      <c r="T1041" s="5"/>
      <c r="U1041" s="5"/>
      <c r="V1041" s="5"/>
      <c r="W1041" s="158" t="s">
        <v>692</v>
      </c>
      <c r="X1041" s="7"/>
      <c r="Y1041" s="7"/>
      <c r="Z1041" s="7"/>
    </row>
    <row r="1042" s="1" customFormat="1" ht="23.05" customHeight="1" spans="1:26">
      <c r="A1042" s="66" t="s">
        <v>636</v>
      </c>
      <c r="B1042" s="3"/>
      <c r="C1042" s="3"/>
      <c r="D1042" s="3"/>
      <c r="E1042" s="3"/>
      <c r="F1042" s="3"/>
      <c r="G1042" s="3"/>
      <c r="H1042" s="3"/>
      <c r="I1042" s="3"/>
      <c r="J1042" s="3"/>
      <c r="K1042" s="3"/>
      <c r="L1042" s="3"/>
      <c r="M1042" s="3"/>
      <c r="N1042" s="3"/>
      <c r="O1042" s="3"/>
      <c r="P1042" s="3"/>
      <c r="Q1042" s="3"/>
      <c r="R1042" s="3"/>
      <c r="S1042" s="3"/>
      <c r="T1042" s="3"/>
      <c r="U1042" s="3"/>
      <c r="V1042" s="3"/>
      <c r="W1042" s="3"/>
      <c r="X1042" s="3"/>
      <c r="Y1042" s="3"/>
      <c r="Z1042" s="3"/>
    </row>
    <row r="1043" s="1" customFormat="1" ht="13.55" customHeight="1" spans="1:26">
      <c r="A1043" s="4" t="s">
        <v>637</v>
      </c>
      <c r="B1043" s="5"/>
      <c r="C1043" s="5"/>
      <c r="D1043" s="5"/>
      <c r="E1043" s="6" t="s">
        <v>986</v>
      </c>
      <c r="F1043" s="7"/>
      <c r="G1043" s="7"/>
      <c r="H1043" s="7"/>
      <c r="I1043" s="7"/>
      <c r="J1043" s="7"/>
      <c r="K1043" s="7"/>
      <c r="L1043" s="7"/>
      <c r="M1043" s="7"/>
      <c r="N1043" s="7"/>
      <c r="O1043" s="7"/>
      <c r="P1043" s="7"/>
      <c r="Q1043" s="7"/>
      <c r="R1043" s="7"/>
      <c r="S1043" s="7"/>
      <c r="T1043" s="7"/>
      <c r="U1043" s="7"/>
      <c r="V1043" s="7"/>
      <c r="W1043" s="7"/>
      <c r="X1043" s="7"/>
      <c r="Y1043" s="7"/>
      <c r="Z1043" s="7"/>
    </row>
    <row r="1044" s="1" customFormat="1" ht="13.55" customHeight="1" spans="1:26">
      <c r="A1044" s="4" t="s">
        <v>639</v>
      </c>
      <c r="B1044" s="5"/>
      <c r="C1044" s="5"/>
      <c r="D1044" s="5"/>
      <c r="E1044" s="6" t="s">
        <v>640</v>
      </c>
      <c r="F1044" s="7"/>
      <c r="G1044" s="7"/>
      <c r="H1044" s="7"/>
      <c r="I1044" s="7"/>
      <c r="J1044" s="7"/>
      <c r="K1044" s="7"/>
      <c r="L1044" s="7"/>
      <c r="M1044" s="7"/>
      <c r="N1044" s="4" t="s">
        <v>641</v>
      </c>
      <c r="O1044" s="5"/>
      <c r="P1044" s="5"/>
      <c r="Q1044" s="4" t="s">
        <v>642</v>
      </c>
      <c r="R1044" s="5"/>
      <c r="S1044" s="5"/>
      <c r="T1044" s="5"/>
      <c r="U1044" s="5"/>
      <c r="V1044" s="5"/>
      <c r="W1044" s="5"/>
      <c r="X1044" s="5"/>
      <c r="Y1044" s="5"/>
      <c r="Z1044" s="5"/>
    </row>
    <row r="1045" s="1" customFormat="1" ht="13.55" customHeight="1" spans="1:26">
      <c r="A1045" s="4" t="s">
        <v>643</v>
      </c>
      <c r="B1045" s="5"/>
      <c r="C1045" s="5"/>
      <c r="D1045" s="5"/>
      <c r="E1045" s="9" t="s">
        <v>644</v>
      </c>
      <c r="F1045" s="25"/>
      <c r="G1045" s="25"/>
      <c r="H1045" s="25"/>
      <c r="I1045" s="25"/>
      <c r="J1045" s="25"/>
      <c r="K1045" s="25"/>
      <c r="L1045" s="9" t="s">
        <v>645</v>
      </c>
      <c r="M1045" s="25"/>
      <c r="N1045" s="4" t="s">
        <v>646</v>
      </c>
      <c r="O1045" s="5"/>
      <c r="P1045" s="5"/>
      <c r="Q1045" s="10" t="s">
        <v>647</v>
      </c>
      <c r="R1045" s="7"/>
      <c r="S1045" s="7"/>
      <c r="T1045" s="7"/>
      <c r="U1045" s="6" t="s">
        <v>648</v>
      </c>
      <c r="V1045" s="7"/>
      <c r="W1045" s="7"/>
      <c r="X1045" s="4" t="s">
        <v>649</v>
      </c>
      <c r="Y1045" s="5"/>
      <c r="Z1045" s="5"/>
    </row>
    <row r="1046" s="1" customFormat="1" ht="13.55" customHeight="1" spans="1:26">
      <c r="A1046" s="5"/>
      <c r="B1046" s="5"/>
      <c r="C1046" s="5"/>
      <c r="D1046" s="5"/>
      <c r="E1046" s="6" t="s">
        <v>694</v>
      </c>
      <c r="F1046" s="7"/>
      <c r="G1046" s="7"/>
      <c r="H1046" s="7"/>
      <c r="I1046" s="8"/>
      <c r="J1046" s="8"/>
      <c r="K1046" s="8"/>
      <c r="L1046" s="12">
        <v>549000</v>
      </c>
      <c r="M1046" s="25"/>
      <c r="N1046" s="13">
        <v>514650</v>
      </c>
      <c r="O1046" s="5"/>
      <c r="P1046" s="5"/>
      <c r="Q1046" s="14">
        <v>10</v>
      </c>
      <c r="R1046" s="7"/>
      <c r="S1046" s="7"/>
      <c r="T1046" s="7"/>
      <c r="U1046" s="14">
        <v>0.94</v>
      </c>
      <c r="V1046" s="7"/>
      <c r="W1046" s="7"/>
      <c r="X1046" s="20">
        <v>9.37</v>
      </c>
      <c r="Y1046" s="5"/>
      <c r="Z1046" s="5"/>
    </row>
    <row r="1047" s="1" customFormat="1" ht="13.2" customHeight="1" spans="1:26">
      <c r="A1047" s="5"/>
      <c r="B1047" s="5"/>
      <c r="C1047" s="5"/>
      <c r="D1047" s="5"/>
      <c r="E1047" s="6" t="s">
        <v>722</v>
      </c>
      <c r="F1047" s="7"/>
      <c r="G1047" s="7"/>
      <c r="H1047" s="7"/>
      <c r="I1047" s="8"/>
      <c r="J1047" s="8"/>
      <c r="K1047" s="8"/>
      <c r="L1047" s="12">
        <v>549000</v>
      </c>
      <c r="M1047" s="25"/>
      <c r="N1047" s="13">
        <v>514650</v>
      </c>
      <c r="O1047" s="5"/>
      <c r="P1047" s="5"/>
      <c r="Q1047" s="8"/>
      <c r="R1047" s="8"/>
      <c r="S1047" s="8"/>
      <c r="T1047" s="8"/>
      <c r="U1047" s="8"/>
      <c r="V1047" s="8"/>
      <c r="W1047" s="8"/>
      <c r="X1047" s="8"/>
      <c r="Y1047" s="8"/>
      <c r="Z1047" s="8"/>
    </row>
    <row r="1048" s="1" customFormat="1" ht="13.55" customHeight="1" spans="1:26">
      <c r="A1048" s="5"/>
      <c r="B1048" s="5"/>
      <c r="C1048" s="5"/>
      <c r="D1048" s="5"/>
      <c r="E1048" s="26" t="s">
        <v>696</v>
      </c>
      <c r="F1048" s="8"/>
      <c r="G1048" s="8"/>
      <c r="H1048" s="8"/>
      <c r="I1048" s="8"/>
      <c r="J1048" s="8"/>
      <c r="K1048" s="8"/>
      <c r="L1048" s="8"/>
      <c r="M1048" s="8"/>
      <c r="N1048" s="8"/>
      <c r="O1048" s="8"/>
      <c r="P1048" s="8"/>
      <c r="Q1048" s="8"/>
      <c r="R1048" s="8"/>
      <c r="S1048" s="8"/>
      <c r="T1048" s="8"/>
      <c r="U1048" s="8"/>
      <c r="V1048" s="8"/>
      <c r="W1048" s="8"/>
      <c r="X1048" s="8"/>
      <c r="Y1048" s="8"/>
      <c r="Z1048" s="8"/>
    </row>
    <row r="1049" s="1" customFormat="1" ht="13.55" customHeight="1" spans="1:26">
      <c r="A1049" s="5"/>
      <c r="B1049" s="5"/>
      <c r="C1049" s="5"/>
      <c r="D1049" s="5"/>
      <c r="E1049" s="26" t="s">
        <v>697</v>
      </c>
      <c r="F1049" s="8"/>
      <c r="G1049" s="8"/>
      <c r="H1049" s="8"/>
      <c r="I1049" s="8"/>
      <c r="J1049" s="8"/>
      <c r="K1049" s="8"/>
      <c r="L1049" s="8"/>
      <c r="M1049" s="8"/>
      <c r="N1049" s="8"/>
      <c r="O1049" s="8"/>
      <c r="P1049" s="8"/>
      <c r="Q1049" s="8"/>
      <c r="R1049" s="8"/>
      <c r="S1049" s="8"/>
      <c r="T1049" s="8"/>
      <c r="U1049" s="8"/>
      <c r="V1049" s="8"/>
      <c r="W1049" s="8"/>
      <c r="X1049" s="8"/>
      <c r="Y1049" s="8"/>
      <c r="Z1049" s="8"/>
    </row>
    <row r="1050" s="1" customFormat="1" ht="13.55" customHeight="1" spans="1:26">
      <c r="A1050" s="4" t="s">
        <v>654</v>
      </c>
      <c r="B1050" s="4" t="s">
        <v>655</v>
      </c>
      <c r="C1050" s="5"/>
      <c r="D1050" s="5"/>
      <c r="E1050" s="5"/>
      <c r="F1050" s="5"/>
      <c r="G1050" s="5"/>
      <c r="H1050" s="5"/>
      <c r="I1050" s="5"/>
      <c r="J1050" s="5"/>
      <c r="K1050" s="5"/>
      <c r="L1050" s="5"/>
      <c r="M1050" s="5"/>
      <c r="N1050" s="4" t="s">
        <v>656</v>
      </c>
      <c r="O1050" s="5"/>
      <c r="P1050" s="5"/>
      <c r="Q1050" s="5"/>
      <c r="R1050" s="5"/>
      <c r="S1050" s="5"/>
      <c r="T1050" s="5"/>
      <c r="U1050" s="5"/>
      <c r="V1050" s="5"/>
      <c r="W1050" s="5"/>
      <c r="X1050" s="5"/>
      <c r="Y1050" s="5"/>
      <c r="Z1050" s="5"/>
    </row>
    <row r="1051" s="1" customFormat="1" ht="66.25" customHeight="1" spans="1:26">
      <c r="A1051" s="5"/>
      <c r="B1051" s="6" t="s">
        <v>987</v>
      </c>
      <c r="C1051" s="7"/>
      <c r="D1051" s="7"/>
      <c r="E1051" s="7"/>
      <c r="F1051" s="7"/>
      <c r="G1051" s="7"/>
      <c r="H1051" s="7"/>
      <c r="I1051" s="7"/>
      <c r="J1051" s="7"/>
      <c r="K1051" s="7"/>
      <c r="L1051" s="7"/>
      <c r="M1051" s="7"/>
      <c r="N1051" s="6" t="s">
        <v>988</v>
      </c>
      <c r="O1051" s="7"/>
      <c r="P1051" s="7"/>
      <c r="Q1051" s="7"/>
      <c r="R1051" s="7"/>
      <c r="S1051" s="7"/>
      <c r="T1051" s="7"/>
      <c r="U1051" s="7"/>
      <c r="V1051" s="7"/>
      <c r="W1051" s="7"/>
      <c r="X1051" s="7"/>
      <c r="Y1051" s="7"/>
      <c r="Z1051" s="7"/>
    </row>
    <row r="1052" s="1" customFormat="1" ht="24.1" customHeight="1" spans="1:26">
      <c r="A1052" s="6" t="s">
        <v>762</v>
      </c>
      <c r="B1052" s="4" t="s">
        <v>660</v>
      </c>
      <c r="C1052" s="5"/>
      <c r="D1052" s="5"/>
      <c r="E1052" s="5"/>
      <c r="F1052" s="5"/>
      <c r="G1052" s="5"/>
      <c r="H1052" s="5"/>
      <c r="I1052" s="5"/>
      <c r="J1052" s="5"/>
      <c r="K1052" s="5"/>
      <c r="L1052" s="5"/>
      <c r="M1052" s="5"/>
      <c r="N1052" s="5"/>
      <c r="O1052" s="5"/>
      <c r="P1052" s="5"/>
      <c r="Q1052" s="5"/>
      <c r="R1052" s="5"/>
      <c r="S1052" s="5"/>
      <c r="T1052" s="5"/>
      <c r="U1052" s="5"/>
      <c r="V1052" s="5"/>
      <c r="W1052" s="5"/>
      <c r="X1052" s="5"/>
      <c r="Y1052" s="5"/>
      <c r="Z1052" s="5"/>
    </row>
    <row r="1053" s="1" customFormat="1" ht="13.55" customHeight="1" spans="1:26">
      <c r="A1053" s="16" t="s">
        <v>661</v>
      </c>
      <c r="B1053" s="3"/>
      <c r="C1053" s="3"/>
      <c r="D1053" s="3"/>
      <c r="E1053" s="3"/>
      <c r="F1053" s="3"/>
      <c r="G1053" s="3"/>
      <c r="H1053" s="3"/>
      <c r="I1053" s="3"/>
      <c r="J1053" s="3"/>
      <c r="K1053" s="3"/>
      <c r="L1053" s="3"/>
      <c r="M1053" s="3"/>
      <c r="N1053" s="3"/>
      <c r="O1053" s="3"/>
      <c r="P1053" s="3"/>
      <c r="Q1053" s="3"/>
      <c r="R1053" s="3"/>
      <c r="S1053" s="3"/>
      <c r="T1053" s="3"/>
      <c r="U1053" s="3"/>
      <c r="V1053" s="3"/>
      <c r="W1053" s="3"/>
      <c r="X1053" s="3"/>
      <c r="Y1053" s="3"/>
      <c r="Z1053" s="3"/>
    </row>
    <row r="1054" s="1" customFormat="1" ht="24.1" customHeight="1" spans="1:26">
      <c r="A1054" s="6" t="s">
        <v>701</v>
      </c>
      <c r="B1054" s="6" t="s">
        <v>663</v>
      </c>
      <c r="C1054" s="7"/>
      <c r="D1054" s="7"/>
      <c r="E1054" s="6" t="s">
        <v>664</v>
      </c>
      <c r="F1054" s="7"/>
      <c r="G1054" s="7"/>
      <c r="H1054" s="7"/>
      <c r="I1054" s="6" t="s">
        <v>647</v>
      </c>
      <c r="J1054" s="7"/>
      <c r="K1054" s="7"/>
      <c r="L1054" s="6" t="s">
        <v>649</v>
      </c>
      <c r="M1054" s="7"/>
      <c r="N1054" s="4" t="s">
        <v>665</v>
      </c>
      <c r="O1054" s="5"/>
      <c r="P1054" s="5"/>
      <c r="Q1054" s="5"/>
      <c r="R1054" s="5"/>
      <c r="S1054" s="5"/>
      <c r="T1054" s="5"/>
      <c r="U1054" s="5"/>
      <c r="V1054" s="5"/>
      <c r="W1054" s="5"/>
      <c r="X1054" s="5"/>
      <c r="Y1054" s="5"/>
      <c r="Z1054" s="5"/>
    </row>
    <row r="1055" s="1" customFormat="1" ht="13.55" customHeight="1" spans="1:26">
      <c r="A1055" s="26" t="s">
        <v>666</v>
      </c>
      <c r="B1055" s="26" t="s">
        <v>667</v>
      </c>
      <c r="C1055" s="8"/>
      <c r="D1055" s="8"/>
      <c r="E1055" s="8"/>
      <c r="F1055" s="8"/>
      <c r="G1055" s="8"/>
      <c r="H1055" s="8"/>
      <c r="I1055" s="41">
        <v>50</v>
      </c>
      <c r="J1055" s="49"/>
      <c r="K1055" s="49"/>
      <c r="L1055" s="41">
        <v>50</v>
      </c>
      <c r="M1055" s="49"/>
      <c r="N1055" s="8"/>
      <c r="O1055" s="8"/>
      <c r="P1055" s="8"/>
      <c r="Q1055" s="8"/>
      <c r="R1055" s="8"/>
      <c r="S1055" s="8"/>
      <c r="T1055" s="8"/>
      <c r="U1055" s="8"/>
      <c r="V1055" s="8"/>
      <c r="W1055" s="8"/>
      <c r="X1055" s="8"/>
      <c r="Y1055" s="8"/>
      <c r="Z1055" s="8"/>
    </row>
    <row r="1056" s="1" customFormat="1" ht="13.55" customHeight="1" spans="1:26">
      <c r="A1056" s="26" t="s">
        <v>668</v>
      </c>
      <c r="B1056" s="26" t="s">
        <v>667</v>
      </c>
      <c r="C1056" s="8"/>
      <c r="D1056" s="8"/>
      <c r="E1056" s="8"/>
      <c r="F1056" s="8"/>
      <c r="G1056" s="8"/>
      <c r="H1056" s="8"/>
      <c r="I1056" s="41">
        <v>20</v>
      </c>
      <c r="J1056" s="49"/>
      <c r="K1056" s="49"/>
      <c r="L1056" s="41">
        <v>20</v>
      </c>
      <c r="M1056" s="49"/>
      <c r="N1056" s="8"/>
      <c r="O1056" s="8"/>
      <c r="P1056" s="8"/>
      <c r="Q1056" s="8"/>
      <c r="R1056" s="8"/>
      <c r="S1056" s="8"/>
      <c r="T1056" s="8"/>
      <c r="U1056" s="8"/>
      <c r="V1056" s="8"/>
      <c r="W1056" s="8"/>
      <c r="X1056" s="8"/>
      <c r="Y1056" s="8"/>
      <c r="Z1056" s="8"/>
    </row>
    <row r="1057" s="1" customFormat="1" ht="69.25" customHeight="1" spans="1:26">
      <c r="A1057" s="36" t="s">
        <v>989</v>
      </c>
      <c r="B1057" s="27">
        <v>100</v>
      </c>
      <c r="C1057" s="7"/>
      <c r="D1057" s="7"/>
      <c r="E1057" s="27">
        <v>100</v>
      </c>
      <c r="F1057" s="7"/>
      <c r="G1057" s="7"/>
      <c r="H1057" s="7"/>
      <c r="I1057" s="19">
        <v>20</v>
      </c>
      <c r="J1057" s="25"/>
      <c r="K1057" s="25"/>
      <c r="L1057" s="19">
        <v>20</v>
      </c>
      <c r="M1057" s="25"/>
      <c r="N1057" s="4" t="s">
        <v>660</v>
      </c>
      <c r="O1057" s="5"/>
      <c r="P1057" s="5"/>
      <c r="Q1057" s="5"/>
      <c r="R1057" s="5"/>
      <c r="S1057" s="5"/>
      <c r="T1057" s="5"/>
      <c r="U1057" s="5"/>
      <c r="V1057" s="5"/>
      <c r="W1057" s="5"/>
      <c r="X1057" s="5"/>
      <c r="Y1057" s="5"/>
      <c r="Z1057" s="5"/>
    </row>
    <row r="1058" s="1" customFormat="1" ht="13.55" customHeight="1" spans="1:26">
      <c r="A1058" s="26" t="s">
        <v>673</v>
      </c>
      <c r="B1058" s="26" t="s">
        <v>667</v>
      </c>
      <c r="C1058" s="8"/>
      <c r="D1058" s="8"/>
      <c r="E1058" s="8"/>
      <c r="F1058" s="8"/>
      <c r="G1058" s="8"/>
      <c r="H1058" s="8"/>
      <c r="I1058" s="41">
        <v>10</v>
      </c>
      <c r="J1058" s="49"/>
      <c r="K1058" s="49"/>
      <c r="L1058" s="41">
        <v>10</v>
      </c>
      <c r="M1058" s="49"/>
      <c r="N1058" s="8"/>
      <c r="O1058" s="8"/>
      <c r="P1058" s="8"/>
      <c r="Q1058" s="8"/>
      <c r="R1058" s="8"/>
      <c r="S1058" s="8"/>
      <c r="T1058" s="8"/>
      <c r="U1058" s="8"/>
      <c r="V1058" s="8"/>
      <c r="W1058" s="8"/>
      <c r="X1058" s="8"/>
      <c r="Y1058" s="8"/>
      <c r="Z1058" s="8"/>
    </row>
    <row r="1059" s="1" customFormat="1" ht="51.25" customHeight="1" spans="1:26">
      <c r="A1059" s="36" t="s">
        <v>990</v>
      </c>
      <c r="B1059" s="6" t="s">
        <v>991</v>
      </c>
      <c r="C1059" s="7"/>
      <c r="D1059" s="7"/>
      <c r="E1059" s="6" t="s">
        <v>991</v>
      </c>
      <c r="F1059" s="7"/>
      <c r="G1059" s="7"/>
      <c r="H1059" s="7"/>
      <c r="I1059" s="19">
        <v>10</v>
      </c>
      <c r="J1059" s="25"/>
      <c r="K1059" s="25"/>
      <c r="L1059" s="19">
        <v>10</v>
      </c>
      <c r="M1059" s="25"/>
      <c r="N1059" s="4" t="s">
        <v>660</v>
      </c>
      <c r="O1059" s="5"/>
      <c r="P1059" s="5"/>
      <c r="Q1059" s="5"/>
      <c r="R1059" s="5"/>
      <c r="S1059" s="5"/>
      <c r="T1059" s="5"/>
      <c r="U1059" s="5"/>
      <c r="V1059" s="5"/>
      <c r="W1059" s="5"/>
      <c r="X1059" s="5"/>
      <c r="Y1059" s="5"/>
      <c r="Z1059" s="5"/>
    </row>
    <row r="1060" s="1" customFormat="1" ht="13.55" customHeight="1" spans="1:26">
      <c r="A1060" s="26" t="s">
        <v>675</v>
      </c>
      <c r="B1060" s="26" t="s">
        <v>667</v>
      </c>
      <c r="C1060" s="8"/>
      <c r="D1060" s="8"/>
      <c r="E1060" s="8"/>
      <c r="F1060" s="8"/>
      <c r="G1060" s="8"/>
      <c r="H1060" s="8"/>
      <c r="I1060" s="41">
        <v>10</v>
      </c>
      <c r="J1060" s="49"/>
      <c r="K1060" s="49"/>
      <c r="L1060" s="41">
        <v>10</v>
      </c>
      <c r="M1060" s="49"/>
      <c r="N1060" s="8"/>
      <c r="O1060" s="8"/>
      <c r="P1060" s="8"/>
      <c r="Q1060" s="8"/>
      <c r="R1060" s="8"/>
      <c r="S1060" s="8"/>
      <c r="T1060" s="8"/>
      <c r="U1060" s="8"/>
      <c r="V1060" s="8"/>
      <c r="W1060" s="8"/>
      <c r="X1060" s="8"/>
      <c r="Y1060" s="8"/>
      <c r="Z1060" s="8"/>
    </row>
    <row r="1061" s="1" customFormat="1" ht="44.15" customHeight="1" spans="1:26">
      <c r="A1061" s="6" t="s">
        <v>992</v>
      </c>
      <c r="B1061" s="27">
        <v>100</v>
      </c>
      <c r="C1061" s="7"/>
      <c r="D1061" s="7"/>
      <c r="E1061" s="27">
        <v>100</v>
      </c>
      <c r="F1061" s="7"/>
      <c r="G1061" s="7"/>
      <c r="H1061" s="7"/>
      <c r="I1061" s="19">
        <v>10</v>
      </c>
      <c r="J1061" s="25"/>
      <c r="K1061" s="25"/>
      <c r="L1061" s="19">
        <v>10</v>
      </c>
      <c r="M1061" s="25"/>
      <c r="N1061" s="4" t="s">
        <v>660</v>
      </c>
      <c r="O1061" s="5"/>
      <c r="P1061" s="5"/>
      <c r="Q1061" s="5"/>
      <c r="R1061" s="5"/>
      <c r="S1061" s="5"/>
      <c r="T1061" s="5"/>
      <c r="U1061" s="5"/>
      <c r="V1061" s="5"/>
      <c r="W1061" s="5"/>
      <c r="X1061" s="5"/>
      <c r="Y1061" s="5"/>
      <c r="Z1061" s="5"/>
    </row>
    <row r="1062" s="1" customFormat="1" ht="13.55" customHeight="1" spans="1:26">
      <c r="A1062" s="26" t="s">
        <v>677</v>
      </c>
      <c r="B1062" s="26" t="s">
        <v>667</v>
      </c>
      <c r="C1062" s="8"/>
      <c r="D1062" s="8"/>
      <c r="E1062" s="8"/>
      <c r="F1062" s="8"/>
      <c r="G1062" s="8"/>
      <c r="H1062" s="8"/>
      <c r="I1062" s="41">
        <v>10</v>
      </c>
      <c r="J1062" s="49"/>
      <c r="K1062" s="49"/>
      <c r="L1062" s="41">
        <v>10</v>
      </c>
      <c r="M1062" s="49"/>
      <c r="N1062" s="8"/>
      <c r="O1062" s="8"/>
      <c r="P1062" s="8"/>
      <c r="Q1062" s="8"/>
      <c r="R1062" s="8"/>
      <c r="S1062" s="8"/>
      <c r="T1062" s="8"/>
      <c r="U1062" s="8"/>
      <c r="V1062" s="8"/>
      <c r="W1062" s="8"/>
      <c r="X1062" s="8"/>
      <c r="Y1062" s="8"/>
      <c r="Z1062" s="8"/>
    </row>
    <row r="1063" s="1" customFormat="1" ht="14.05" customHeight="1" spans="1:26">
      <c r="A1063" s="6" t="s">
        <v>678</v>
      </c>
      <c r="B1063" s="27">
        <v>300</v>
      </c>
      <c r="C1063" s="7"/>
      <c r="D1063" s="7"/>
      <c r="E1063" s="27">
        <v>300</v>
      </c>
      <c r="F1063" s="7"/>
      <c r="G1063" s="7"/>
      <c r="H1063" s="7"/>
      <c r="I1063" s="19">
        <v>10</v>
      </c>
      <c r="J1063" s="25"/>
      <c r="K1063" s="25"/>
      <c r="L1063" s="19">
        <v>10</v>
      </c>
      <c r="M1063" s="25"/>
      <c r="N1063" s="4" t="s">
        <v>660</v>
      </c>
      <c r="O1063" s="5"/>
      <c r="P1063" s="5"/>
      <c r="Q1063" s="5"/>
      <c r="R1063" s="5"/>
      <c r="S1063" s="5"/>
      <c r="T1063" s="5"/>
      <c r="U1063" s="5"/>
      <c r="V1063" s="5"/>
      <c r="W1063" s="5"/>
      <c r="X1063" s="5"/>
      <c r="Y1063" s="5"/>
      <c r="Z1063" s="5"/>
    </row>
    <row r="1064" s="1" customFormat="1" ht="13.55" customHeight="1" spans="1:26">
      <c r="A1064" s="26" t="s">
        <v>679</v>
      </c>
      <c r="B1064" s="26" t="s">
        <v>667</v>
      </c>
      <c r="C1064" s="8"/>
      <c r="D1064" s="8"/>
      <c r="E1064" s="8"/>
      <c r="F1064" s="8"/>
      <c r="G1064" s="8"/>
      <c r="H1064" s="8"/>
      <c r="I1064" s="41">
        <v>30</v>
      </c>
      <c r="J1064" s="49"/>
      <c r="K1064" s="49"/>
      <c r="L1064" s="41">
        <v>30</v>
      </c>
      <c r="M1064" s="49"/>
      <c r="N1064" s="8"/>
      <c r="O1064" s="8"/>
      <c r="P1064" s="8"/>
      <c r="Q1064" s="8"/>
      <c r="R1064" s="8"/>
      <c r="S1064" s="8"/>
      <c r="T1064" s="8"/>
      <c r="U1064" s="8"/>
      <c r="V1064" s="8"/>
      <c r="W1064" s="8"/>
      <c r="X1064" s="8"/>
      <c r="Y1064" s="8"/>
      <c r="Z1064" s="8"/>
    </row>
    <row r="1065" s="1" customFormat="1" ht="13.55" customHeight="1" spans="1:26">
      <c r="A1065" s="26" t="s">
        <v>680</v>
      </c>
      <c r="B1065" s="26" t="s">
        <v>667</v>
      </c>
      <c r="C1065" s="8"/>
      <c r="D1065" s="8"/>
      <c r="E1065" s="8"/>
      <c r="F1065" s="8"/>
      <c r="G1065" s="8"/>
      <c r="H1065" s="8"/>
      <c r="I1065" s="41">
        <v>30</v>
      </c>
      <c r="J1065" s="49"/>
      <c r="K1065" s="49"/>
      <c r="L1065" s="41">
        <v>30</v>
      </c>
      <c r="M1065" s="49"/>
      <c r="N1065" s="8"/>
      <c r="O1065" s="8"/>
      <c r="P1065" s="8"/>
      <c r="Q1065" s="8"/>
      <c r="R1065" s="8"/>
      <c r="S1065" s="8"/>
      <c r="T1065" s="8"/>
      <c r="U1065" s="8"/>
      <c r="V1065" s="8"/>
      <c r="W1065" s="8"/>
      <c r="X1065" s="8"/>
      <c r="Y1065" s="8"/>
      <c r="Z1065" s="8"/>
    </row>
    <row r="1066" s="1" customFormat="1" ht="74.4" customHeight="1" spans="1:26">
      <c r="A1066" s="6" t="s">
        <v>993</v>
      </c>
      <c r="B1066" s="27">
        <v>100</v>
      </c>
      <c r="C1066" s="7"/>
      <c r="D1066" s="7"/>
      <c r="E1066" s="27">
        <v>100</v>
      </c>
      <c r="F1066" s="7"/>
      <c r="G1066" s="7"/>
      <c r="H1066" s="7"/>
      <c r="I1066" s="19">
        <v>30</v>
      </c>
      <c r="J1066" s="25"/>
      <c r="K1066" s="25"/>
      <c r="L1066" s="19">
        <v>30</v>
      </c>
      <c r="M1066" s="25"/>
      <c r="N1066" s="4" t="s">
        <v>660</v>
      </c>
      <c r="O1066" s="5"/>
      <c r="P1066" s="5"/>
      <c r="Q1066" s="5"/>
      <c r="R1066" s="5"/>
      <c r="S1066" s="5"/>
      <c r="T1066" s="5"/>
      <c r="U1066" s="5"/>
      <c r="V1066" s="5"/>
      <c r="W1066" s="5"/>
      <c r="X1066" s="5"/>
      <c r="Y1066" s="5"/>
      <c r="Z1066" s="5"/>
    </row>
    <row r="1067" s="1" customFormat="1" ht="18" customHeight="1" spans="1:26">
      <c r="A1067" s="6" t="s">
        <v>686</v>
      </c>
      <c r="B1067" s="6" t="s">
        <v>667</v>
      </c>
      <c r="C1067" s="7"/>
      <c r="D1067" s="7"/>
      <c r="E1067" s="8"/>
      <c r="F1067" s="8"/>
      <c r="G1067" s="8"/>
      <c r="H1067" s="8"/>
      <c r="I1067" s="19">
        <v>10</v>
      </c>
      <c r="J1067" s="25"/>
      <c r="K1067" s="25"/>
      <c r="L1067" s="19">
        <v>10</v>
      </c>
      <c r="M1067" s="25"/>
      <c r="N1067" s="8"/>
      <c r="O1067" s="8"/>
      <c r="P1067" s="8"/>
      <c r="Q1067" s="8"/>
      <c r="R1067" s="8"/>
      <c r="S1067" s="8"/>
      <c r="T1067" s="8"/>
      <c r="U1067" s="8"/>
      <c r="V1067" s="8"/>
      <c r="W1067" s="8"/>
      <c r="X1067" s="8"/>
      <c r="Y1067" s="8"/>
      <c r="Z1067" s="8"/>
    </row>
    <row r="1068" s="1" customFormat="1" ht="17.5" customHeight="1" spans="1:26">
      <c r="A1068" s="6" t="s">
        <v>687</v>
      </c>
      <c r="B1068" s="6" t="s">
        <v>667</v>
      </c>
      <c r="C1068" s="7"/>
      <c r="D1068" s="7"/>
      <c r="E1068" s="8"/>
      <c r="F1068" s="8"/>
      <c r="G1068" s="8"/>
      <c r="H1068" s="8"/>
      <c r="I1068" s="19">
        <v>10</v>
      </c>
      <c r="J1068" s="25"/>
      <c r="K1068" s="25"/>
      <c r="L1068" s="19">
        <v>10</v>
      </c>
      <c r="M1068" s="25"/>
      <c r="N1068" s="8"/>
      <c r="O1068" s="8"/>
      <c r="P1068" s="8"/>
      <c r="Q1068" s="8"/>
      <c r="R1068" s="8"/>
      <c r="S1068" s="8"/>
      <c r="T1068" s="8"/>
      <c r="U1068" s="8"/>
      <c r="V1068" s="8"/>
      <c r="W1068" s="8"/>
      <c r="X1068" s="8"/>
      <c r="Y1068" s="8"/>
      <c r="Z1068" s="8"/>
    </row>
    <row r="1069" s="1" customFormat="1" ht="39.6" customHeight="1" spans="1:26">
      <c r="A1069" s="6" t="s">
        <v>994</v>
      </c>
      <c r="B1069" s="27">
        <v>85</v>
      </c>
      <c r="C1069" s="7"/>
      <c r="D1069" s="7"/>
      <c r="E1069" s="27">
        <v>85</v>
      </c>
      <c r="F1069" s="7"/>
      <c r="G1069" s="7"/>
      <c r="H1069" s="19">
        <v>10</v>
      </c>
      <c r="I1069" s="25"/>
      <c r="J1069" s="25"/>
      <c r="K1069" s="159">
        <v>10</v>
      </c>
      <c r="L1069" s="7"/>
      <c r="M1069" s="7"/>
      <c r="N1069" s="4" t="s">
        <v>660</v>
      </c>
      <c r="O1069" s="5"/>
      <c r="P1069" s="5"/>
      <c r="Q1069" s="5"/>
      <c r="R1069" s="5"/>
      <c r="S1069" s="5"/>
      <c r="T1069" s="5"/>
      <c r="U1069" s="5"/>
      <c r="V1069" s="5"/>
      <c r="W1069" s="5"/>
      <c r="X1069" s="5"/>
      <c r="Y1069" s="5"/>
      <c r="Z1069" s="5"/>
    </row>
    <row r="1070" s="1" customFormat="1" ht="14.05" customHeight="1" spans="1:26">
      <c r="A1070" s="6" t="s">
        <v>689</v>
      </c>
      <c r="B1070" s="23">
        <v>100</v>
      </c>
      <c r="C1070" s="7"/>
      <c r="D1070" s="7"/>
      <c r="E1070" s="7"/>
      <c r="F1070" s="7"/>
      <c r="G1070" s="7"/>
      <c r="H1070" s="6" t="s">
        <v>690</v>
      </c>
      <c r="I1070" s="7"/>
      <c r="J1070" s="7"/>
      <c r="K1070" s="24">
        <v>99.37</v>
      </c>
      <c r="L1070" s="7"/>
      <c r="M1070" s="7"/>
      <c r="N1070" s="7"/>
      <c r="O1070" s="7"/>
      <c r="P1070" s="7"/>
      <c r="Q1070" s="7"/>
      <c r="R1070" s="4" t="s">
        <v>691</v>
      </c>
      <c r="S1070" s="5"/>
      <c r="T1070" s="5"/>
      <c r="U1070" s="5"/>
      <c r="V1070" s="4" t="s">
        <v>692</v>
      </c>
      <c r="W1070" s="5"/>
      <c r="X1070" s="5"/>
      <c r="Y1070" s="5"/>
      <c r="Z1070" s="5"/>
    </row>
    <row r="1071" s="1" customFormat="1" ht="23.05" customHeight="1" spans="1:26">
      <c r="A1071" s="66" t="s">
        <v>636</v>
      </c>
      <c r="B1071" s="3"/>
      <c r="C1071" s="3"/>
      <c r="D1071" s="3"/>
      <c r="E1071" s="3"/>
      <c r="F1071" s="3"/>
      <c r="G1071" s="3"/>
      <c r="H1071" s="3"/>
      <c r="I1071" s="3"/>
      <c r="J1071" s="3"/>
      <c r="K1071" s="3"/>
      <c r="L1071" s="3"/>
      <c r="M1071" s="3"/>
      <c r="N1071" s="3"/>
      <c r="O1071" s="3"/>
      <c r="P1071" s="3"/>
      <c r="Q1071" s="3"/>
      <c r="R1071" s="3"/>
      <c r="S1071" s="3"/>
      <c r="T1071" s="3"/>
      <c r="U1071" s="3"/>
      <c r="V1071" s="3"/>
      <c r="W1071" s="3"/>
      <c r="X1071" s="3"/>
      <c r="Y1071" s="3"/>
      <c r="Z1071" s="3"/>
    </row>
    <row r="1072" s="1" customFormat="1" ht="22.2" customHeight="1" spans="1:26">
      <c r="A1072" s="4" t="s">
        <v>637</v>
      </c>
      <c r="B1072" s="5"/>
      <c r="C1072" s="5"/>
      <c r="D1072" s="5"/>
      <c r="E1072" s="36" t="s">
        <v>995</v>
      </c>
      <c r="F1072" s="7"/>
      <c r="G1072" s="7"/>
      <c r="H1072" s="7"/>
      <c r="I1072" s="7"/>
      <c r="J1072" s="7"/>
      <c r="K1072" s="7"/>
      <c r="L1072" s="7"/>
      <c r="M1072" s="7"/>
      <c r="N1072" s="7"/>
      <c r="O1072" s="7"/>
      <c r="P1072" s="7"/>
      <c r="Q1072" s="7"/>
      <c r="R1072" s="7"/>
      <c r="S1072" s="7"/>
      <c r="T1072" s="7"/>
      <c r="U1072" s="7"/>
      <c r="V1072" s="7"/>
      <c r="W1072" s="7"/>
      <c r="X1072" s="7"/>
      <c r="Y1072" s="7"/>
      <c r="Z1072" s="7"/>
    </row>
    <row r="1073" s="1" customFormat="1" ht="13.55" customHeight="1" spans="1:26">
      <c r="A1073" s="4" t="s">
        <v>639</v>
      </c>
      <c r="B1073" s="5"/>
      <c r="C1073" s="5"/>
      <c r="D1073" s="5"/>
      <c r="E1073" s="6" t="s">
        <v>640</v>
      </c>
      <c r="F1073" s="7"/>
      <c r="G1073" s="7"/>
      <c r="H1073" s="7"/>
      <c r="I1073" s="7"/>
      <c r="J1073" s="7"/>
      <c r="K1073" s="7"/>
      <c r="L1073" s="7"/>
      <c r="M1073" s="7"/>
      <c r="N1073" s="4" t="s">
        <v>641</v>
      </c>
      <c r="O1073" s="5"/>
      <c r="P1073" s="5"/>
      <c r="Q1073" s="4" t="s">
        <v>642</v>
      </c>
      <c r="R1073" s="5"/>
      <c r="S1073" s="5"/>
      <c r="T1073" s="5"/>
      <c r="U1073" s="5"/>
      <c r="V1073" s="5"/>
      <c r="W1073" s="5"/>
      <c r="X1073" s="5"/>
      <c r="Y1073" s="5"/>
      <c r="Z1073" s="5"/>
    </row>
    <row r="1074" s="1" customFormat="1" ht="13.55" customHeight="1" spans="1:26">
      <c r="A1074" s="4" t="s">
        <v>643</v>
      </c>
      <c r="B1074" s="5"/>
      <c r="C1074" s="5"/>
      <c r="D1074" s="5"/>
      <c r="E1074" s="9" t="s">
        <v>644</v>
      </c>
      <c r="F1074" s="25"/>
      <c r="G1074" s="25"/>
      <c r="H1074" s="25"/>
      <c r="I1074" s="25"/>
      <c r="J1074" s="25"/>
      <c r="K1074" s="25"/>
      <c r="L1074" s="9" t="s">
        <v>645</v>
      </c>
      <c r="M1074" s="25"/>
      <c r="N1074" s="4" t="s">
        <v>646</v>
      </c>
      <c r="O1074" s="5"/>
      <c r="P1074" s="5"/>
      <c r="Q1074" s="11" t="s">
        <v>647</v>
      </c>
      <c r="R1074" s="7"/>
      <c r="S1074" s="7"/>
      <c r="T1074" s="7"/>
      <c r="U1074" s="11" t="s">
        <v>648</v>
      </c>
      <c r="V1074" s="7"/>
      <c r="W1074" s="7"/>
      <c r="X1074" s="11" t="s">
        <v>649</v>
      </c>
      <c r="Y1074" s="7"/>
      <c r="Z1074" s="7"/>
    </row>
    <row r="1075" s="1" customFormat="1" ht="13.55" customHeight="1" spans="1:26">
      <c r="A1075" s="5"/>
      <c r="B1075" s="5"/>
      <c r="C1075" s="5"/>
      <c r="D1075" s="5"/>
      <c r="E1075" s="26" t="s">
        <v>694</v>
      </c>
      <c r="F1075" s="8"/>
      <c r="G1075" s="8"/>
      <c r="H1075" s="8"/>
      <c r="I1075" s="8"/>
      <c r="J1075" s="8"/>
      <c r="K1075" s="8"/>
      <c r="L1075" s="38">
        <v>422700</v>
      </c>
      <c r="M1075" s="49"/>
      <c r="N1075" s="39">
        <v>380200</v>
      </c>
      <c r="O1075" s="3"/>
      <c r="P1075" s="3"/>
      <c r="Q1075" s="106">
        <v>10</v>
      </c>
      <c r="R1075" s="8"/>
      <c r="S1075" s="8"/>
      <c r="T1075" s="8"/>
      <c r="U1075" s="69">
        <v>0.9</v>
      </c>
      <c r="V1075" s="8"/>
      <c r="W1075" s="8"/>
      <c r="X1075" s="106">
        <v>8.99</v>
      </c>
      <c r="Y1075" s="8"/>
      <c r="Z1075" s="8"/>
    </row>
    <row r="1076" s="1" customFormat="1" ht="16.2" customHeight="1" spans="1:26">
      <c r="A1076" s="5"/>
      <c r="B1076" s="5"/>
      <c r="C1076" s="5"/>
      <c r="D1076" s="5"/>
      <c r="E1076" s="6" t="s">
        <v>722</v>
      </c>
      <c r="F1076" s="7"/>
      <c r="G1076" s="7"/>
      <c r="H1076" s="7"/>
      <c r="I1076" s="8"/>
      <c r="J1076" s="8"/>
      <c r="K1076" s="8"/>
      <c r="L1076" s="12">
        <v>422700</v>
      </c>
      <c r="M1076" s="25"/>
      <c r="N1076" s="13">
        <v>380200</v>
      </c>
      <c r="O1076" s="5"/>
      <c r="P1076" s="5"/>
      <c r="Q1076" s="8"/>
      <c r="R1076" s="8"/>
      <c r="S1076" s="8"/>
      <c r="T1076" s="8"/>
      <c r="U1076" s="8"/>
      <c r="V1076" s="8"/>
      <c r="W1076" s="8"/>
      <c r="X1076" s="8"/>
      <c r="Y1076" s="8"/>
      <c r="Z1076" s="8"/>
    </row>
    <row r="1077" s="1" customFormat="1" ht="13.55" customHeight="1" spans="1:26">
      <c r="A1077" s="5"/>
      <c r="B1077" s="5"/>
      <c r="C1077" s="5"/>
      <c r="D1077" s="5"/>
      <c r="E1077" s="6" t="s">
        <v>696</v>
      </c>
      <c r="F1077" s="7"/>
      <c r="G1077" s="7"/>
      <c r="H1077" s="7"/>
      <c r="I1077" s="8"/>
      <c r="J1077" s="8"/>
      <c r="K1077" s="8"/>
      <c r="L1077" s="8"/>
      <c r="M1077" s="8"/>
      <c r="N1077" s="8"/>
      <c r="O1077" s="8"/>
      <c r="P1077" s="8"/>
      <c r="Q1077" s="8"/>
      <c r="R1077" s="8"/>
      <c r="S1077" s="8"/>
      <c r="T1077" s="8"/>
      <c r="U1077" s="8"/>
      <c r="V1077" s="8"/>
      <c r="W1077" s="8"/>
      <c r="X1077" s="8"/>
      <c r="Y1077" s="8"/>
      <c r="Z1077" s="8"/>
    </row>
    <row r="1078" s="1" customFormat="1" ht="13.55" customHeight="1" spans="1:26">
      <c r="A1078" s="5"/>
      <c r="B1078" s="5"/>
      <c r="C1078" s="5"/>
      <c r="D1078" s="5"/>
      <c r="E1078" s="6" t="s">
        <v>697</v>
      </c>
      <c r="F1078" s="7"/>
      <c r="G1078" s="7"/>
      <c r="H1078" s="7"/>
      <c r="I1078" s="8"/>
      <c r="J1078" s="8"/>
      <c r="K1078" s="8"/>
      <c r="L1078" s="8"/>
      <c r="M1078" s="8"/>
      <c r="N1078" s="8"/>
      <c r="O1078" s="8"/>
      <c r="P1078" s="8"/>
      <c r="Q1078" s="8"/>
      <c r="R1078" s="8"/>
      <c r="S1078" s="8"/>
      <c r="T1078" s="8"/>
      <c r="U1078" s="8"/>
      <c r="V1078" s="8"/>
      <c r="W1078" s="8"/>
      <c r="X1078" s="8"/>
      <c r="Y1078" s="8"/>
      <c r="Z1078" s="8"/>
    </row>
    <row r="1079" s="1" customFormat="1" ht="13.55" customHeight="1" spans="1:26">
      <c r="A1079" s="4" t="s">
        <v>654</v>
      </c>
      <c r="B1079" s="4" t="s">
        <v>655</v>
      </c>
      <c r="C1079" s="5"/>
      <c r="D1079" s="5"/>
      <c r="E1079" s="5"/>
      <c r="F1079" s="5"/>
      <c r="G1079" s="5"/>
      <c r="H1079" s="5"/>
      <c r="I1079" s="5"/>
      <c r="J1079" s="5"/>
      <c r="K1079" s="5"/>
      <c r="L1079" s="5"/>
      <c r="M1079" s="5"/>
      <c r="N1079" s="4" t="s">
        <v>656</v>
      </c>
      <c r="O1079" s="5"/>
      <c r="P1079" s="5"/>
      <c r="Q1079" s="5"/>
      <c r="R1079" s="5"/>
      <c r="S1079" s="5"/>
      <c r="T1079" s="5"/>
      <c r="U1079" s="5"/>
      <c r="V1079" s="5"/>
      <c r="W1079" s="5"/>
      <c r="X1079" s="5"/>
      <c r="Y1079" s="5"/>
      <c r="Z1079" s="5"/>
    </row>
    <row r="1080" s="1" customFormat="1" ht="48.1" customHeight="1" spans="1:26">
      <c r="A1080" s="5"/>
      <c r="B1080" s="26" t="s">
        <v>996</v>
      </c>
      <c r="C1080" s="8"/>
      <c r="D1080" s="8"/>
      <c r="E1080" s="8"/>
      <c r="F1080" s="8"/>
      <c r="G1080" s="8"/>
      <c r="H1080" s="8"/>
      <c r="I1080" s="8"/>
      <c r="J1080" s="8"/>
      <c r="K1080" s="8"/>
      <c r="L1080" s="8"/>
      <c r="M1080" s="8"/>
      <c r="N1080" s="26" t="s">
        <v>997</v>
      </c>
      <c r="O1080" s="8"/>
      <c r="P1080" s="8"/>
      <c r="Q1080" s="8"/>
      <c r="R1080" s="8"/>
      <c r="S1080" s="8"/>
      <c r="T1080" s="8"/>
      <c r="U1080" s="8"/>
      <c r="V1080" s="8"/>
      <c r="W1080" s="8"/>
      <c r="X1080" s="8"/>
      <c r="Y1080" s="8"/>
      <c r="Z1080" s="8"/>
    </row>
    <row r="1081" s="1" customFormat="1" ht="30.1" customHeight="1" spans="1:26">
      <c r="A1081" s="26" t="s">
        <v>762</v>
      </c>
      <c r="B1081" s="4" t="s">
        <v>660</v>
      </c>
      <c r="C1081" s="5"/>
      <c r="D1081" s="5"/>
      <c r="E1081" s="5"/>
      <c r="F1081" s="5"/>
      <c r="G1081" s="5"/>
      <c r="H1081" s="5"/>
      <c r="I1081" s="5"/>
      <c r="J1081" s="5"/>
      <c r="K1081" s="5"/>
      <c r="L1081" s="5"/>
      <c r="M1081" s="5"/>
      <c r="N1081" s="5"/>
      <c r="O1081" s="5"/>
      <c r="P1081" s="5"/>
      <c r="Q1081" s="5"/>
      <c r="R1081" s="5"/>
      <c r="S1081" s="5"/>
      <c r="T1081" s="5"/>
      <c r="U1081" s="5"/>
      <c r="V1081" s="5"/>
      <c r="W1081" s="5"/>
      <c r="X1081" s="5"/>
      <c r="Y1081" s="5"/>
      <c r="Z1081" s="5"/>
    </row>
    <row r="1082" s="1" customFormat="1" ht="13.55" customHeight="1" spans="1:26">
      <c r="A1082" s="16" t="s">
        <v>661</v>
      </c>
      <c r="B1082" s="3"/>
      <c r="C1082" s="3"/>
      <c r="D1082" s="3"/>
      <c r="E1082" s="3"/>
      <c r="F1082" s="3"/>
      <c r="G1082" s="3"/>
      <c r="H1082" s="3"/>
      <c r="I1082" s="3"/>
      <c r="J1082" s="3"/>
      <c r="K1082" s="3"/>
      <c r="L1082" s="3"/>
      <c r="M1082" s="3"/>
      <c r="N1082" s="3"/>
      <c r="O1082" s="3"/>
      <c r="P1082" s="3"/>
      <c r="Q1082" s="3"/>
      <c r="R1082" s="3"/>
      <c r="S1082" s="3"/>
      <c r="T1082" s="3"/>
      <c r="U1082" s="3"/>
      <c r="V1082" s="3"/>
      <c r="W1082" s="3"/>
      <c r="X1082" s="3"/>
      <c r="Y1082" s="3"/>
      <c r="Z1082" s="3"/>
    </row>
    <row r="1083" s="1" customFormat="1" ht="30.1" customHeight="1" spans="1:26">
      <c r="A1083" s="6" t="s">
        <v>701</v>
      </c>
      <c r="B1083" s="6" t="s">
        <v>663</v>
      </c>
      <c r="C1083" s="7"/>
      <c r="D1083" s="7"/>
      <c r="E1083" s="6" t="s">
        <v>664</v>
      </c>
      <c r="F1083" s="7"/>
      <c r="G1083" s="7"/>
      <c r="H1083" s="7"/>
      <c r="I1083" s="6" t="s">
        <v>647</v>
      </c>
      <c r="J1083" s="7"/>
      <c r="K1083" s="7"/>
      <c r="L1083" s="6" t="s">
        <v>649</v>
      </c>
      <c r="M1083" s="7"/>
      <c r="N1083" s="4" t="s">
        <v>665</v>
      </c>
      <c r="O1083" s="5"/>
      <c r="P1083" s="5"/>
      <c r="Q1083" s="5"/>
      <c r="R1083" s="5"/>
      <c r="S1083" s="5"/>
      <c r="T1083" s="5"/>
      <c r="U1083" s="5"/>
      <c r="V1083" s="5"/>
      <c r="W1083" s="5"/>
      <c r="X1083" s="5"/>
      <c r="Y1083" s="5"/>
      <c r="Z1083" s="5"/>
    </row>
    <row r="1084" s="1" customFormat="1" ht="13.55" customHeight="1" spans="1:26">
      <c r="A1084" s="6" t="s">
        <v>666</v>
      </c>
      <c r="B1084" s="6" t="s">
        <v>667</v>
      </c>
      <c r="C1084" s="7"/>
      <c r="D1084" s="7"/>
      <c r="E1084" s="8"/>
      <c r="F1084" s="8"/>
      <c r="G1084" s="8"/>
      <c r="H1084" s="8"/>
      <c r="I1084" s="45">
        <v>50</v>
      </c>
      <c r="J1084" s="25"/>
      <c r="K1084" s="25"/>
      <c r="L1084" s="19">
        <v>50</v>
      </c>
      <c r="M1084" s="25"/>
      <c r="N1084" s="8"/>
      <c r="O1084" s="8"/>
      <c r="P1084" s="8"/>
      <c r="Q1084" s="8"/>
      <c r="R1084" s="8"/>
      <c r="S1084" s="8"/>
      <c r="T1084" s="8"/>
      <c r="U1084" s="8"/>
      <c r="V1084" s="8"/>
      <c r="W1084" s="8"/>
      <c r="X1084" s="8"/>
      <c r="Y1084" s="8"/>
      <c r="Z1084" s="8"/>
    </row>
    <row r="1085" s="1" customFormat="1" ht="13.55" customHeight="1" spans="1:26">
      <c r="A1085" s="6" t="s">
        <v>668</v>
      </c>
      <c r="B1085" s="6" t="s">
        <v>667</v>
      </c>
      <c r="C1085" s="7"/>
      <c r="D1085" s="7"/>
      <c r="E1085" s="8"/>
      <c r="F1085" s="8"/>
      <c r="G1085" s="8"/>
      <c r="H1085" s="8"/>
      <c r="I1085" s="45">
        <v>20</v>
      </c>
      <c r="J1085" s="25"/>
      <c r="K1085" s="25"/>
      <c r="L1085" s="19">
        <v>20</v>
      </c>
      <c r="M1085" s="25"/>
      <c r="N1085" s="8"/>
      <c r="O1085" s="8"/>
      <c r="P1085" s="8"/>
      <c r="Q1085" s="8"/>
      <c r="R1085" s="8"/>
      <c r="S1085" s="8"/>
      <c r="T1085" s="8"/>
      <c r="U1085" s="8"/>
      <c r="V1085" s="8"/>
      <c r="W1085" s="8"/>
      <c r="X1085" s="8"/>
      <c r="Y1085" s="8"/>
      <c r="Z1085" s="8"/>
    </row>
    <row r="1086" s="1" customFormat="1" ht="40.1" customHeight="1" spans="1:26">
      <c r="A1086" s="6" t="s">
        <v>878</v>
      </c>
      <c r="B1086" s="27">
        <v>100</v>
      </c>
      <c r="C1086" s="7"/>
      <c r="D1086" s="7"/>
      <c r="E1086" s="27">
        <v>100</v>
      </c>
      <c r="F1086" s="7"/>
      <c r="G1086" s="7"/>
      <c r="H1086" s="7"/>
      <c r="I1086" s="45">
        <v>20</v>
      </c>
      <c r="J1086" s="25"/>
      <c r="K1086" s="25"/>
      <c r="L1086" s="19">
        <v>20</v>
      </c>
      <c r="M1086" s="25"/>
      <c r="N1086" s="4" t="s">
        <v>660</v>
      </c>
      <c r="O1086" s="5"/>
      <c r="P1086" s="5"/>
      <c r="Q1086" s="5"/>
      <c r="R1086" s="5"/>
      <c r="S1086" s="5"/>
      <c r="T1086" s="5"/>
      <c r="U1086" s="5"/>
      <c r="V1086" s="5"/>
      <c r="W1086" s="5"/>
      <c r="X1086" s="5"/>
      <c r="Y1086" s="5"/>
      <c r="Z1086" s="5"/>
    </row>
    <row r="1087" s="1" customFormat="1" ht="13.55" customHeight="1" spans="1:26">
      <c r="A1087" s="26" t="s">
        <v>675</v>
      </c>
      <c r="B1087" s="26" t="s">
        <v>667</v>
      </c>
      <c r="C1087" s="8"/>
      <c r="D1087" s="8"/>
      <c r="E1087" s="8"/>
      <c r="F1087" s="8"/>
      <c r="G1087" s="8"/>
      <c r="H1087" s="8"/>
      <c r="I1087" s="68">
        <v>15</v>
      </c>
      <c r="J1087" s="49"/>
      <c r="K1087" s="49"/>
      <c r="L1087" s="41">
        <v>15</v>
      </c>
      <c r="M1087" s="49"/>
      <c r="N1087" s="8"/>
      <c r="O1087" s="8"/>
      <c r="P1087" s="8"/>
      <c r="Q1087" s="8"/>
      <c r="R1087" s="8"/>
      <c r="S1087" s="8"/>
      <c r="T1087" s="8"/>
      <c r="U1087" s="8"/>
      <c r="V1087" s="8"/>
      <c r="W1087" s="8"/>
      <c r="X1087" s="8"/>
      <c r="Y1087" s="8"/>
      <c r="Z1087" s="8"/>
    </row>
    <row r="1088" s="1" customFormat="1" ht="34.1" customHeight="1" spans="1:26">
      <c r="A1088" s="6" t="s">
        <v>879</v>
      </c>
      <c r="B1088" s="27">
        <v>100</v>
      </c>
      <c r="C1088" s="7"/>
      <c r="D1088" s="7"/>
      <c r="E1088" s="27">
        <v>100</v>
      </c>
      <c r="F1088" s="7"/>
      <c r="G1088" s="7"/>
      <c r="H1088" s="7"/>
      <c r="I1088" s="45">
        <v>15</v>
      </c>
      <c r="J1088" s="25"/>
      <c r="K1088" s="25"/>
      <c r="L1088" s="19">
        <v>15</v>
      </c>
      <c r="M1088" s="25"/>
      <c r="N1088" s="4" t="s">
        <v>660</v>
      </c>
      <c r="O1088" s="5"/>
      <c r="P1088" s="5"/>
      <c r="Q1088" s="5"/>
      <c r="R1088" s="5"/>
      <c r="S1088" s="5"/>
      <c r="T1088" s="5"/>
      <c r="U1088" s="5"/>
      <c r="V1088" s="5"/>
      <c r="W1088" s="5"/>
      <c r="X1088" s="5"/>
      <c r="Y1088" s="5"/>
      <c r="Z1088" s="5"/>
    </row>
    <row r="1089" s="1" customFormat="1" ht="13.55" customHeight="1" spans="1:26">
      <c r="A1089" s="26" t="s">
        <v>677</v>
      </c>
      <c r="B1089" s="26" t="s">
        <v>667</v>
      </c>
      <c r="C1089" s="8"/>
      <c r="D1089" s="8"/>
      <c r="E1089" s="8"/>
      <c r="F1089" s="8"/>
      <c r="G1089" s="8"/>
      <c r="H1089" s="8"/>
      <c r="I1089" s="68">
        <v>15</v>
      </c>
      <c r="J1089" s="49"/>
      <c r="K1089" s="49"/>
      <c r="L1089" s="41">
        <v>15</v>
      </c>
      <c r="M1089" s="49"/>
      <c r="N1089" s="8"/>
      <c r="O1089" s="8"/>
      <c r="P1089" s="8"/>
      <c r="Q1089" s="8"/>
      <c r="R1089" s="8"/>
      <c r="S1089" s="8"/>
      <c r="T1089" s="8"/>
      <c r="U1089" s="8"/>
      <c r="V1089" s="8"/>
      <c r="W1089" s="8"/>
      <c r="X1089" s="8"/>
      <c r="Y1089" s="8"/>
      <c r="Z1089" s="8"/>
    </row>
    <row r="1090" s="1" customFormat="1" ht="26.15" customHeight="1" spans="1:26">
      <c r="A1090" s="6" t="s">
        <v>678</v>
      </c>
      <c r="B1090" s="27">
        <v>1500</v>
      </c>
      <c r="C1090" s="7"/>
      <c r="D1090" s="7"/>
      <c r="E1090" s="27">
        <v>1500</v>
      </c>
      <c r="F1090" s="7"/>
      <c r="G1090" s="7"/>
      <c r="H1090" s="7"/>
      <c r="I1090" s="45">
        <v>15</v>
      </c>
      <c r="J1090" s="25"/>
      <c r="K1090" s="25"/>
      <c r="L1090" s="19">
        <v>15</v>
      </c>
      <c r="M1090" s="25"/>
      <c r="N1090" s="4" t="s">
        <v>660</v>
      </c>
      <c r="O1090" s="5"/>
      <c r="P1090" s="5"/>
      <c r="Q1090" s="5"/>
      <c r="R1090" s="5"/>
      <c r="S1090" s="5"/>
      <c r="T1090" s="5"/>
      <c r="U1090" s="5"/>
      <c r="V1090" s="5"/>
      <c r="W1090" s="5"/>
      <c r="X1090" s="5"/>
      <c r="Y1090" s="5"/>
      <c r="Z1090" s="5"/>
    </row>
    <row r="1091" s="1" customFormat="1" ht="13.55" customHeight="1" spans="1:26">
      <c r="A1091" s="26" t="s">
        <v>679</v>
      </c>
      <c r="B1091" s="26" t="s">
        <v>667</v>
      </c>
      <c r="C1091" s="8"/>
      <c r="D1091" s="8"/>
      <c r="E1091" s="8"/>
      <c r="F1091" s="8"/>
      <c r="G1091" s="8"/>
      <c r="H1091" s="8"/>
      <c r="I1091" s="68">
        <v>30</v>
      </c>
      <c r="J1091" s="49"/>
      <c r="K1091" s="49"/>
      <c r="L1091" s="41">
        <v>30</v>
      </c>
      <c r="M1091" s="49"/>
      <c r="N1091" s="8"/>
      <c r="O1091" s="8"/>
      <c r="P1091" s="8"/>
      <c r="Q1091" s="8"/>
      <c r="R1091" s="8"/>
      <c r="S1091" s="8"/>
      <c r="T1091" s="8"/>
      <c r="U1091" s="8"/>
      <c r="V1091" s="8"/>
      <c r="W1091" s="8"/>
      <c r="X1091" s="8"/>
      <c r="Y1091" s="8"/>
      <c r="Z1091" s="8"/>
    </row>
    <row r="1092" s="1" customFormat="1" ht="13.55" customHeight="1" spans="1:26">
      <c r="A1092" s="26" t="s">
        <v>680</v>
      </c>
      <c r="B1092" s="26" t="s">
        <v>667</v>
      </c>
      <c r="C1092" s="8"/>
      <c r="D1092" s="8"/>
      <c r="E1092" s="8"/>
      <c r="F1092" s="8"/>
      <c r="G1092" s="8"/>
      <c r="H1092" s="8"/>
      <c r="I1092" s="68">
        <v>15</v>
      </c>
      <c r="J1092" s="49"/>
      <c r="K1092" s="49"/>
      <c r="L1092" s="41">
        <v>15</v>
      </c>
      <c r="M1092" s="49"/>
      <c r="N1092" s="8"/>
      <c r="O1092" s="8"/>
      <c r="P1092" s="8"/>
      <c r="Q1092" s="8"/>
      <c r="R1092" s="8"/>
      <c r="S1092" s="8"/>
      <c r="T1092" s="8"/>
      <c r="U1092" s="8"/>
      <c r="V1092" s="8"/>
      <c r="W1092" s="8"/>
      <c r="X1092" s="8"/>
      <c r="Y1092" s="8"/>
      <c r="Z1092" s="8"/>
    </row>
    <row r="1093" s="1" customFormat="1" ht="33.1" customHeight="1" spans="1:26">
      <c r="A1093" s="6" t="s">
        <v>846</v>
      </c>
      <c r="B1093" s="27">
        <v>100</v>
      </c>
      <c r="C1093" s="7"/>
      <c r="D1093" s="7"/>
      <c r="E1093" s="27">
        <v>100</v>
      </c>
      <c r="F1093" s="7"/>
      <c r="G1093" s="7"/>
      <c r="H1093" s="7"/>
      <c r="I1093" s="45">
        <v>15</v>
      </c>
      <c r="J1093" s="25"/>
      <c r="K1093" s="25"/>
      <c r="L1093" s="19">
        <v>15</v>
      </c>
      <c r="M1093" s="25"/>
      <c r="N1093" s="4" t="s">
        <v>660</v>
      </c>
      <c r="O1093" s="5"/>
      <c r="P1093" s="5"/>
      <c r="Q1093" s="5"/>
      <c r="R1093" s="5"/>
      <c r="S1093" s="5"/>
      <c r="T1093" s="5"/>
      <c r="U1093" s="5"/>
      <c r="V1093" s="5"/>
      <c r="W1093" s="5"/>
      <c r="X1093" s="5"/>
      <c r="Y1093" s="5"/>
      <c r="Z1093" s="5"/>
    </row>
    <row r="1094" s="1" customFormat="1" ht="13.55" customHeight="1" spans="1:26">
      <c r="A1094" s="26" t="s">
        <v>683</v>
      </c>
      <c r="B1094" s="26" t="s">
        <v>667</v>
      </c>
      <c r="C1094" s="8"/>
      <c r="D1094" s="8"/>
      <c r="E1094" s="8"/>
      <c r="F1094" s="8"/>
      <c r="G1094" s="8"/>
      <c r="H1094" s="8"/>
      <c r="I1094" s="68">
        <v>15</v>
      </c>
      <c r="J1094" s="49"/>
      <c r="K1094" s="49"/>
      <c r="L1094" s="41">
        <v>15</v>
      </c>
      <c r="M1094" s="49"/>
      <c r="N1094" s="8"/>
      <c r="O1094" s="8"/>
      <c r="P1094" s="8"/>
      <c r="Q1094" s="8"/>
      <c r="R1094" s="8"/>
      <c r="S1094" s="8"/>
      <c r="T1094" s="8"/>
      <c r="U1094" s="8"/>
      <c r="V1094" s="8"/>
      <c r="W1094" s="8"/>
      <c r="X1094" s="8"/>
      <c r="Y1094" s="8"/>
      <c r="Z1094" s="8"/>
    </row>
    <row r="1095" s="1" customFormat="1" ht="13.55" customHeight="1" spans="1:26">
      <c r="A1095" s="26" t="s">
        <v>950</v>
      </c>
      <c r="B1095" s="26" t="s">
        <v>685</v>
      </c>
      <c r="C1095" s="8"/>
      <c r="D1095" s="8"/>
      <c r="E1095" s="26" t="s">
        <v>685</v>
      </c>
      <c r="F1095" s="8"/>
      <c r="G1095" s="8"/>
      <c r="H1095" s="8"/>
      <c r="I1095" s="68">
        <v>15</v>
      </c>
      <c r="J1095" s="49"/>
      <c r="K1095" s="49"/>
      <c r="L1095" s="41">
        <v>15</v>
      </c>
      <c r="M1095" s="49"/>
      <c r="N1095" s="16" t="s">
        <v>660</v>
      </c>
      <c r="O1095" s="3"/>
      <c r="P1095" s="3"/>
      <c r="Q1095" s="3"/>
      <c r="R1095" s="3"/>
      <c r="S1095" s="3"/>
      <c r="T1095" s="3"/>
      <c r="U1095" s="3"/>
      <c r="V1095" s="3"/>
      <c r="W1095" s="3"/>
      <c r="X1095" s="3"/>
      <c r="Y1095" s="3"/>
      <c r="Z1095" s="3"/>
    </row>
    <row r="1096" s="1" customFormat="1" ht="13.55" customHeight="1" spans="1:26">
      <c r="A1096" s="26" t="s">
        <v>686</v>
      </c>
      <c r="B1096" s="26" t="s">
        <v>667</v>
      </c>
      <c r="C1096" s="8"/>
      <c r="D1096" s="8"/>
      <c r="E1096" s="8"/>
      <c r="F1096" s="8"/>
      <c r="G1096" s="8"/>
      <c r="H1096" s="8"/>
      <c r="I1096" s="68">
        <v>10</v>
      </c>
      <c r="J1096" s="49"/>
      <c r="K1096" s="49"/>
      <c r="L1096" s="41">
        <v>10</v>
      </c>
      <c r="M1096" s="49"/>
      <c r="N1096" s="8"/>
      <c r="O1096" s="8"/>
      <c r="P1096" s="8"/>
      <c r="Q1096" s="8"/>
      <c r="R1096" s="8"/>
      <c r="S1096" s="8"/>
      <c r="T1096" s="8"/>
      <c r="U1096" s="8"/>
      <c r="V1096" s="8"/>
      <c r="W1096" s="8"/>
      <c r="X1096" s="8"/>
      <c r="Y1096" s="8"/>
      <c r="Z1096" s="8"/>
    </row>
    <row r="1097" s="1" customFormat="1" ht="19.2" customHeight="1" spans="1:26">
      <c r="A1097" s="6" t="s">
        <v>687</v>
      </c>
      <c r="B1097" s="6" t="s">
        <v>667</v>
      </c>
      <c r="C1097" s="7"/>
      <c r="D1097" s="7"/>
      <c r="E1097" s="8"/>
      <c r="F1097" s="8"/>
      <c r="G1097" s="8"/>
      <c r="H1097" s="8"/>
      <c r="I1097" s="45">
        <v>10</v>
      </c>
      <c r="J1097" s="25"/>
      <c r="K1097" s="25"/>
      <c r="L1097" s="19">
        <v>10</v>
      </c>
      <c r="M1097" s="25"/>
      <c r="N1097" s="8"/>
      <c r="O1097" s="8"/>
      <c r="P1097" s="8"/>
      <c r="Q1097" s="8"/>
      <c r="R1097" s="8"/>
      <c r="S1097" s="8"/>
      <c r="T1097" s="8"/>
      <c r="U1097" s="8"/>
      <c r="V1097" s="8"/>
      <c r="W1097" s="8"/>
      <c r="X1097" s="8"/>
      <c r="Y1097" s="8"/>
      <c r="Z1097" s="8"/>
    </row>
    <row r="1098" s="1" customFormat="1" ht="19.2" customHeight="1" spans="1:26">
      <c r="A1098" s="6" t="s">
        <v>951</v>
      </c>
      <c r="B1098" s="27">
        <v>95</v>
      </c>
      <c r="C1098" s="7"/>
      <c r="D1098" s="7"/>
      <c r="E1098" s="27">
        <v>95</v>
      </c>
      <c r="F1098" s="7"/>
      <c r="G1098" s="7"/>
      <c r="H1098" s="7"/>
      <c r="I1098" s="45">
        <v>5</v>
      </c>
      <c r="J1098" s="25"/>
      <c r="K1098" s="25"/>
      <c r="L1098" s="19">
        <v>5</v>
      </c>
      <c r="M1098" s="25"/>
      <c r="N1098" s="4" t="s">
        <v>660</v>
      </c>
      <c r="O1098" s="5"/>
      <c r="P1098" s="5"/>
      <c r="Q1098" s="5"/>
      <c r="R1098" s="5"/>
      <c r="S1098" s="5"/>
      <c r="T1098" s="5"/>
      <c r="U1098" s="5"/>
      <c r="V1098" s="5"/>
      <c r="W1098" s="5"/>
      <c r="X1098" s="5"/>
      <c r="Y1098" s="5"/>
      <c r="Z1098" s="5"/>
    </row>
    <row r="1099" s="1" customFormat="1" ht="13.55" customHeight="1" spans="1:26">
      <c r="A1099" s="26" t="s">
        <v>824</v>
      </c>
      <c r="B1099" s="110">
        <v>95</v>
      </c>
      <c r="C1099" s="8"/>
      <c r="D1099" s="8"/>
      <c r="E1099" s="110">
        <v>95</v>
      </c>
      <c r="F1099" s="8"/>
      <c r="G1099" s="8"/>
      <c r="H1099" s="8"/>
      <c r="I1099" s="68">
        <v>5</v>
      </c>
      <c r="J1099" s="49"/>
      <c r="K1099" s="49"/>
      <c r="L1099" s="41">
        <v>5</v>
      </c>
      <c r="M1099" s="49"/>
      <c r="N1099" s="16" t="s">
        <v>660</v>
      </c>
      <c r="O1099" s="3"/>
      <c r="P1099" s="3"/>
      <c r="Q1099" s="3"/>
      <c r="R1099" s="3"/>
      <c r="S1099" s="3"/>
      <c r="T1099" s="3"/>
      <c r="U1099" s="3"/>
      <c r="V1099" s="3"/>
      <c r="W1099" s="3"/>
      <c r="X1099" s="3"/>
      <c r="Y1099" s="3"/>
      <c r="Z1099" s="3"/>
    </row>
    <row r="1100" s="1" customFormat="1" ht="14.05" customHeight="1" spans="1:26">
      <c r="A1100" s="6" t="s">
        <v>689</v>
      </c>
      <c r="B1100" s="46">
        <v>100</v>
      </c>
      <c r="C1100" s="7"/>
      <c r="D1100" s="7"/>
      <c r="E1100" s="7"/>
      <c r="F1100" s="7"/>
      <c r="G1100" s="7"/>
      <c r="H1100" s="7"/>
      <c r="I1100" s="6" t="s">
        <v>690</v>
      </c>
      <c r="J1100" s="7"/>
      <c r="K1100" s="7"/>
      <c r="L1100" s="111">
        <v>98.99</v>
      </c>
      <c r="M1100" s="7"/>
      <c r="N1100" s="7"/>
      <c r="O1100" s="7"/>
      <c r="P1100" s="7"/>
      <c r="Q1100" s="6" t="s">
        <v>691</v>
      </c>
      <c r="R1100" s="7"/>
      <c r="S1100" s="7"/>
      <c r="T1100" s="7"/>
      <c r="U1100" s="4" t="s">
        <v>692</v>
      </c>
      <c r="V1100" s="5"/>
      <c r="W1100" s="5"/>
      <c r="X1100" s="5"/>
      <c r="Y1100" s="5"/>
      <c r="Z1100" s="5"/>
    </row>
    <row r="1101" s="1" customFormat="1" ht="23.05" customHeight="1" spans="1:26">
      <c r="A1101" s="66" t="s">
        <v>636</v>
      </c>
      <c r="B1101" s="3"/>
      <c r="C1101" s="3"/>
      <c r="D1101" s="3"/>
      <c r="E1101" s="3"/>
      <c r="F1101" s="3"/>
      <c r="G1101" s="3"/>
      <c r="H1101" s="3"/>
      <c r="I1101" s="3"/>
      <c r="J1101" s="3"/>
      <c r="K1101" s="3"/>
      <c r="L1101" s="3"/>
      <c r="M1101" s="3"/>
      <c r="N1101" s="3"/>
      <c r="O1101" s="3"/>
      <c r="P1101" s="3"/>
      <c r="Q1101" s="3"/>
      <c r="R1101" s="3"/>
      <c r="S1101" s="3"/>
      <c r="T1101" s="3"/>
      <c r="U1101" s="3"/>
      <c r="V1101" s="3"/>
      <c r="W1101" s="3"/>
      <c r="X1101" s="3"/>
      <c r="Y1101" s="3"/>
      <c r="Z1101" s="3"/>
    </row>
    <row r="1102" s="1" customFormat="1" ht="13.55" customHeight="1" spans="1:26">
      <c r="A1102" s="4" t="s">
        <v>637</v>
      </c>
      <c r="B1102" s="5"/>
      <c r="C1102" s="5"/>
      <c r="D1102" s="5"/>
      <c r="E1102" s="6" t="s">
        <v>998</v>
      </c>
      <c r="F1102" s="7"/>
      <c r="G1102" s="7"/>
      <c r="H1102" s="7"/>
      <c r="I1102" s="7"/>
      <c r="J1102" s="7"/>
      <c r="K1102" s="7"/>
      <c r="L1102" s="7"/>
      <c r="M1102" s="7"/>
      <c r="N1102" s="7"/>
      <c r="O1102" s="7"/>
      <c r="P1102" s="7"/>
      <c r="Q1102" s="7"/>
      <c r="R1102" s="7"/>
      <c r="S1102" s="7"/>
      <c r="T1102" s="7"/>
      <c r="U1102" s="7"/>
      <c r="V1102" s="7"/>
      <c r="W1102" s="7"/>
      <c r="X1102" s="7"/>
      <c r="Y1102" s="7"/>
      <c r="Z1102" s="7"/>
    </row>
    <row r="1103" s="1" customFormat="1" ht="13.55" customHeight="1" spans="1:26">
      <c r="A1103" s="4" t="s">
        <v>639</v>
      </c>
      <c r="B1103" s="5"/>
      <c r="C1103" s="5"/>
      <c r="D1103" s="5"/>
      <c r="E1103" s="6" t="s">
        <v>640</v>
      </c>
      <c r="F1103" s="7"/>
      <c r="G1103" s="7"/>
      <c r="H1103" s="7"/>
      <c r="I1103" s="7"/>
      <c r="J1103" s="7"/>
      <c r="K1103" s="7"/>
      <c r="L1103" s="7"/>
      <c r="M1103" s="7"/>
      <c r="N1103" s="4" t="s">
        <v>641</v>
      </c>
      <c r="O1103" s="5"/>
      <c r="P1103" s="5"/>
      <c r="Q1103" s="4" t="s">
        <v>642</v>
      </c>
      <c r="R1103" s="5"/>
      <c r="S1103" s="5"/>
      <c r="T1103" s="5"/>
      <c r="U1103" s="5"/>
      <c r="V1103" s="5"/>
      <c r="W1103" s="5"/>
      <c r="X1103" s="5"/>
      <c r="Y1103" s="5"/>
      <c r="Z1103" s="5"/>
    </row>
    <row r="1104" s="1" customFormat="1" ht="13.55" customHeight="1" spans="1:26">
      <c r="A1104" s="4" t="s">
        <v>643</v>
      </c>
      <c r="B1104" s="5"/>
      <c r="C1104" s="5"/>
      <c r="D1104" s="5"/>
      <c r="E1104" s="9" t="s">
        <v>644</v>
      </c>
      <c r="F1104" s="25"/>
      <c r="G1104" s="25"/>
      <c r="H1104" s="25"/>
      <c r="I1104" s="25"/>
      <c r="J1104" s="25"/>
      <c r="K1104" s="25"/>
      <c r="L1104" s="9" t="s">
        <v>645</v>
      </c>
      <c r="M1104" s="25"/>
      <c r="N1104" s="4" t="s">
        <v>646</v>
      </c>
      <c r="O1104" s="5"/>
      <c r="P1104" s="5"/>
      <c r="Q1104" s="4" t="s">
        <v>647</v>
      </c>
      <c r="R1104" s="5"/>
      <c r="S1104" s="5"/>
      <c r="T1104" s="5"/>
      <c r="U1104" s="11" t="s">
        <v>648</v>
      </c>
      <c r="V1104" s="7"/>
      <c r="W1104" s="7"/>
      <c r="X1104" s="11" t="s">
        <v>649</v>
      </c>
      <c r="Y1104" s="7"/>
      <c r="Z1104" s="7"/>
    </row>
    <row r="1105" s="1" customFormat="1" ht="13.55" customHeight="1" spans="1:26">
      <c r="A1105" s="5"/>
      <c r="B1105" s="5"/>
      <c r="C1105" s="5"/>
      <c r="D1105" s="5"/>
      <c r="E1105" s="6" t="s">
        <v>694</v>
      </c>
      <c r="F1105" s="7"/>
      <c r="G1105" s="7"/>
      <c r="H1105" s="7"/>
      <c r="I1105" s="8"/>
      <c r="J1105" s="8"/>
      <c r="K1105" s="8"/>
      <c r="L1105" s="12">
        <v>10300</v>
      </c>
      <c r="M1105" s="25"/>
      <c r="N1105" s="13">
        <v>1850</v>
      </c>
      <c r="O1105" s="5"/>
      <c r="P1105" s="5"/>
      <c r="Q1105" s="20">
        <v>10</v>
      </c>
      <c r="R1105" s="5"/>
      <c r="S1105" s="5"/>
      <c r="T1105" s="5"/>
      <c r="U1105" s="14">
        <v>0.18</v>
      </c>
      <c r="V1105" s="7"/>
      <c r="W1105" s="7"/>
      <c r="X1105" s="14">
        <v>1.8</v>
      </c>
      <c r="Y1105" s="7"/>
      <c r="Z1105" s="7"/>
    </row>
    <row r="1106" s="1" customFormat="1" ht="24.1" customHeight="1" spans="1:26">
      <c r="A1106" s="5"/>
      <c r="B1106" s="5"/>
      <c r="C1106" s="5"/>
      <c r="D1106" s="5"/>
      <c r="E1106" s="6" t="s">
        <v>712</v>
      </c>
      <c r="F1106" s="7"/>
      <c r="G1106" s="7"/>
      <c r="H1106" s="7"/>
      <c r="I1106" s="8"/>
      <c r="J1106" s="8"/>
      <c r="K1106" s="8"/>
      <c r="L1106" s="12">
        <v>10300</v>
      </c>
      <c r="M1106" s="25"/>
      <c r="N1106" s="13">
        <v>1850</v>
      </c>
      <c r="O1106" s="5"/>
      <c r="P1106" s="5"/>
      <c r="Q1106" s="8"/>
      <c r="R1106" s="8"/>
      <c r="S1106" s="8"/>
      <c r="T1106" s="8"/>
      <c r="U1106" s="8"/>
      <c r="V1106" s="8"/>
      <c r="W1106" s="8"/>
      <c r="X1106" s="8"/>
      <c r="Y1106" s="8"/>
      <c r="Z1106" s="8"/>
    </row>
    <row r="1107" s="1" customFormat="1" ht="13.55" customHeight="1" spans="1:26">
      <c r="A1107" s="5"/>
      <c r="B1107" s="5"/>
      <c r="C1107" s="5"/>
      <c r="D1107" s="5"/>
      <c r="E1107" s="26" t="s">
        <v>696</v>
      </c>
      <c r="F1107" s="8"/>
      <c r="G1107" s="8"/>
      <c r="H1107" s="8"/>
      <c r="I1107" s="8"/>
      <c r="J1107" s="8"/>
      <c r="K1107" s="8"/>
      <c r="L1107" s="8"/>
      <c r="M1107" s="8"/>
      <c r="N1107" s="8"/>
      <c r="O1107" s="8"/>
      <c r="P1107" s="8"/>
      <c r="Q1107" s="8"/>
      <c r="R1107" s="8"/>
      <c r="S1107" s="8"/>
      <c r="T1107" s="8"/>
      <c r="U1107" s="8"/>
      <c r="V1107" s="8"/>
      <c r="W1107" s="8"/>
      <c r="X1107" s="8"/>
      <c r="Y1107" s="8"/>
      <c r="Z1107" s="8"/>
    </row>
    <row r="1108" s="1" customFormat="1" ht="13.55" customHeight="1" spans="1:26">
      <c r="A1108" s="5"/>
      <c r="B1108" s="5"/>
      <c r="C1108" s="5"/>
      <c r="D1108" s="5"/>
      <c r="E1108" s="26" t="s">
        <v>697</v>
      </c>
      <c r="F1108" s="8"/>
      <c r="G1108" s="8"/>
      <c r="H1108" s="8"/>
      <c r="I1108" s="8"/>
      <c r="J1108" s="8"/>
      <c r="K1108" s="8"/>
      <c r="L1108" s="8"/>
      <c r="M1108" s="8"/>
      <c r="N1108" s="8"/>
      <c r="O1108" s="8"/>
      <c r="P1108" s="8"/>
      <c r="Q1108" s="8"/>
      <c r="R1108" s="8"/>
      <c r="S1108" s="8"/>
      <c r="T1108" s="8"/>
      <c r="U1108" s="8"/>
      <c r="V1108" s="8"/>
      <c r="W1108" s="8"/>
      <c r="X1108" s="8"/>
      <c r="Y1108" s="8"/>
      <c r="Z1108" s="8"/>
    </row>
    <row r="1109" s="1" customFormat="1" ht="13.55" customHeight="1" spans="1:26">
      <c r="A1109" s="4" t="s">
        <v>654</v>
      </c>
      <c r="B1109" s="4" t="s">
        <v>655</v>
      </c>
      <c r="C1109" s="5"/>
      <c r="D1109" s="5"/>
      <c r="E1109" s="5"/>
      <c r="F1109" s="5"/>
      <c r="G1109" s="5"/>
      <c r="H1109" s="5"/>
      <c r="I1109" s="5"/>
      <c r="J1109" s="5"/>
      <c r="K1109" s="5"/>
      <c r="L1109" s="5"/>
      <c r="M1109" s="5"/>
      <c r="N1109" s="4" t="s">
        <v>656</v>
      </c>
      <c r="O1109" s="5"/>
      <c r="P1109" s="5"/>
      <c r="Q1109" s="5"/>
      <c r="R1109" s="5"/>
      <c r="S1109" s="5"/>
      <c r="T1109" s="5"/>
      <c r="U1109" s="5"/>
      <c r="V1109" s="5"/>
      <c r="W1109" s="5"/>
      <c r="X1109" s="5"/>
      <c r="Y1109" s="5"/>
      <c r="Z1109" s="5"/>
    </row>
    <row r="1110" s="1" customFormat="1" ht="117.5" customHeight="1" spans="1:26">
      <c r="A1110" s="5"/>
      <c r="B1110" s="26" t="s">
        <v>999</v>
      </c>
      <c r="C1110" s="8"/>
      <c r="D1110" s="8"/>
      <c r="E1110" s="8"/>
      <c r="F1110" s="8"/>
      <c r="G1110" s="8"/>
      <c r="H1110" s="8"/>
      <c r="I1110" s="8"/>
      <c r="J1110" s="8"/>
      <c r="K1110" s="8"/>
      <c r="L1110" s="8"/>
      <c r="M1110" s="8"/>
      <c r="N1110" s="26" t="s">
        <v>1000</v>
      </c>
      <c r="O1110" s="8"/>
      <c r="P1110" s="8"/>
      <c r="Q1110" s="8"/>
      <c r="R1110" s="8"/>
      <c r="S1110" s="8"/>
      <c r="T1110" s="8"/>
      <c r="U1110" s="8"/>
      <c r="V1110" s="8"/>
      <c r="W1110" s="8"/>
      <c r="X1110" s="8"/>
      <c r="Y1110" s="8"/>
      <c r="Z1110" s="8"/>
    </row>
    <row r="1111" s="1" customFormat="1" ht="31.1" customHeight="1" spans="1:26">
      <c r="A1111" s="6" t="s">
        <v>700</v>
      </c>
      <c r="B1111" s="4" t="s">
        <v>660</v>
      </c>
      <c r="C1111" s="5"/>
      <c r="D1111" s="5"/>
      <c r="E1111" s="5"/>
      <c r="F1111" s="5"/>
      <c r="G1111" s="5"/>
      <c r="H1111" s="5"/>
      <c r="I1111" s="5"/>
      <c r="J1111" s="5"/>
      <c r="K1111" s="5"/>
      <c r="L1111" s="5"/>
      <c r="M1111" s="5"/>
      <c r="N1111" s="5"/>
      <c r="O1111" s="5"/>
      <c r="P1111" s="5"/>
      <c r="Q1111" s="5"/>
      <c r="R1111" s="5"/>
      <c r="S1111" s="5"/>
      <c r="T1111" s="5"/>
      <c r="U1111" s="5"/>
      <c r="V1111" s="5"/>
      <c r="W1111" s="5"/>
      <c r="X1111" s="5"/>
      <c r="Y1111" s="5"/>
      <c r="Z1111" s="5"/>
    </row>
    <row r="1112" s="1" customFormat="1" ht="13.55" customHeight="1" spans="1:26">
      <c r="A1112" s="16" t="s">
        <v>661</v>
      </c>
      <c r="B1112" s="3"/>
      <c r="C1112" s="3"/>
      <c r="D1112" s="3"/>
      <c r="E1112" s="3"/>
      <c r="F1112" s="3"/>
      <c r="G1112" s="3"/>
      <c r="H1112" s="3"/>
      <c r="I1112" s="3"/>
      <c r="J1112" s="3"/>
      <c r="K1112" s="3"/>
      <c r="L1112" s="3"/>
      <c r="M1112" s="3"/>
      <c r="N1112" s="3"/>
      <c r="O1112" s="3"/>
      <c r="P1112" s="3"/>
      <c r="Q1112" s="3"/>
      <c r="R1112" s="3"/>
      <c r="S1112" s="3"/>
      <c r="T1112" s="3"/>
      <c r="U1112" s="3"/>
      <c r="V1112" s="3"/>
      <c r="W1112" s="3"/>
      <c r="X1112" s="3"/>
      <c r="Y1112" s="3"/>
      <c r="Z1112" s="3"/>
    </row>
    <row r="1113" s="1" customFormat="1" ht="24.1" customHeight="1" spans="1:26">
      <c r="A1113" s="6" t="s">
        <v>701</v>
      </c>
      <c r="B1113" s="6" t="s">
        <v>663</v>
      </c>
      <c r="C1113" s="7"/>
      <c r="D1113" s="7"/>
      <c r="E1113" s="6" t="s">
        <v>664</v>
      </c>
      <c r="F1113" s="7"/>
      <c r="G1113" s="7"/>
      <c r="H1113" s="7"/>
      <c r="I1113" s="6" t="s">
        <v>647</v>
      </c>
      <c r="J1113" s="7"/>
      <c r="K1113" s="7"/>
      <c r="L1113" s="6" t="s">
        <v>649</v>
      </c>
      <c r="M1113" s="7"/>
      <c r="N1113" s="4" t="s">
        <v>665</v>
      </c>
      <c r="O1113" s="5"/>
      <c r="P1113" s="5"/>
      <c r="Q1113" s="5"/>
      <c r="R1113" s="5"/>
      <c r="S1113" s="5"/>
      <c r="T1113" s="5"/>
      <c r="U1113" s="5"/>
      <c r="V1113" s="5"/>
      <c r="W1113" s="5"/>
      <c r="X1113" s="5"/>
      <c r="Y1113" s="5"/>
      <c r="Z1113" s="5"/>
    </row>
    <row r="1114" s="1" customFormat="1" ht="13.55" customHeight="1" spans="1:26">
      <c r="A1114" s="26" t="s">
        <v>666</v>
      </c>
      <c r="B1114" s="26" t="s">
        <v>667</v>
      </c>
      <c r="C1114" s="8"/>
      <c r="D1114" s="8"/>
      <c r="E1114" s="8"/>
      <c r="F1114" s="8"/>
      <c r="G1114" s="8"/>
      <c r="H1114" s="8"/>
      <c r="I1114" s="41">
        <v>50</v>
      </c>
      <c r="J1114" s="49"/>
      <c r="K1114" s="49"/>
      <c r="L1114" s="41">
        <v>50</v>
      </c>
      <c r="M1114" s="49"/>
      <c r="N1114" s="8"/>
      <c r="O1114" s="8"/>
      <c r="P1114" s="8"/>
      <c r="Q1114" s="8"/>
      <c r="R1114" s="8"/>
      <c r="S1114" s="8"/>
      <c r="T1114" s="8"/>
      <c r="U1114" s="8"/>
      <c r="V1114" s="8"/>
      <c r="W1114" s="8"/>
      <c r="X1114" s="8"/>
      <c r="Y1114" s="8"/>
      <c r="Z1114" s="8"/>
    </row>
    <row r="1115" s="1" customFormat="1" ht="13.55" customHeight="1" spans="1:26">
      <c r="A1115" s="26" t="s">
        <v>668</v>
      </c>
      <c r="B1115" s="26" t="s">
        <v>667</v>
      </c>
      <c r="C1115" s="8"/>
      <c r="D1115" s="8"/>
      <c r="E1115" s="8"/>
      <c r="F1115" s="8"/>
      <c r="G1115" s="8"/>
      <c r="H1115" s="8"/>
      <c r="I1115" s="41">
        <v>25</v>
      </c>
      <c r="J1115" s="49"/>
      <c r="K1115" s="49"/>
      <c r="L1115" s="41">
        <v>25</v>
      </c>
      <c r="M1115" s="49"/>
      <c r="N1115" s="8"/>
      <c r="O1115" s="8"/>
      <c r="P1115" s="8"/>
      <c r="Q1115" s="8"/>
      <c r="R1115" s="8"/>
      <c r="S1115" s="8"/>
      <c r="T1115" s="8"/>
      <c r="U1115" s="8"/>
      <c r="V1115" s="8"/>
      <c r="W1115" s="8"/>
      <c r="X1115" s="8"/>
      <c r="Y1115" s="8"/>
      <c r="Z1115" s="8"/>
    </row>
    <row r="1116" s="1" customFormat="1" ht="49.1" customHeight="1" spans="1:26">
      <c r="A1116" s="6" t="s">
        <v>1001</v>
      </c>
      <c r="B1116" s="6" t="s">
        <v>976</v>
      </c>
      <c r="C1116" s="7"/>
      <c r="D1116" s="7"/>
      <c r="E1116" s="27">
        <v>21</v>
      </c>
      <c r="F1116" s="7"/>
      <c r="G1116" s="7"/>
      <c r="H1116" s="7"/>
      <c r="I1116" s="19">
        <v>25</v>
      </c>
      <c r="J1116" s="25"/>
      <c r="K1116" s="25"/>
      <c r="L1116" s="19">
        <v>25</v>
      </c>
      <c r="M1116" s="25"/>
      <c r="N1116" s="4" t="s">
        <v>660</v>
      </c>
      <c r="O1116" s="5"/>
      <c r="P1116" s="5"/>
      <c r="Q1116" s="5"/>
      <c r="R1116" s="5"/>
      <c r="S1116" s="5"/>
      <c r="T1116" s="5"/>
      <c r="U1116" s="5"/>
      <c r="V1116" s="5"/>
      <c r="W1116" s="5"/>
      <c r="X1116" s="5"/>
      <c r="Y1116" s="5"/>
      <c r="Z1116" s="5"/>
    </row>
    <row r="1117" s="1" customFormat="1" ht="13.55" customHeight="1" spans="1:26">
      <c r="A1117" s="26" t="s">
        <v>675</v>
      </c>
      <c r="B1117" s="26" t="s">
        <v>667</v>
      </c>
      <c r="C1117" s="8"/>
      <c r="D1117" s="8"/>
      <c r="E1117" s="8"/>
      <c r="F1117" s="8"/>
      <c r="G1117" s="8"/>
      <c r="H1117" s="8"/>
      <c r="I1117" s="41">
        <v>25</v>
      </c>
      <c r="J1117" s="49"/>
      <c r="K1117" s="49"/>
      <c r="L1117" s="41">
        <v>25</v>
      </c>
      <c r="M1117" s="49"/>
      <c r="N1117" s="8"/>
      <c r="O1117" s="8"/>
      <c r="P1117" s="8"/>
      <c r="Q1117" s="8"/>
      <c r="R1117" s="8"/>
      <c r="S1117" s="8"/>
      <c r="T1117" s="8"/>
      <c r="U1117" s="8"/>
      <c r="V1117" s="8"/>
      <c r="W1117" s="8"/>
      <c r="X1117" s="8"/>
      <c r="Y1117" s="8"/>
      <c r="Z1117" s="8"/>
    </row>
    <row r="1118" s="1" customFormat="1" ht="56.3" customHeight="1" spans="1:26">
      <c r="A1118" s="6" t="s">
        <v>1002</v>
      </c>
      <c r="B1118" s="27">
        <v>100</v>
      </c>
      <c r="C1118" s="7"/>
      <c r="D1118" s="7"/>
      <c r="E1118" s="27">
        <v>100</v>
      </c>
      <c r="F1118" s="7"/>
      <c r="G1118" s="7"/>
      <c r="H1118" s="7"/>
      <c r="I1118" s="19">
        <v>25</v>
      </c>
      <c r="J1118" s="25"/>
      <c r="K1118" s="25"/>
      <c r="L1118" s="19">
        <v>25</v>
      </c>
      <c r="M1118" s="25"/>
      <c r="N1118" s="4" t="s">
        <v>660</v>
      </c>
      <c r="O1118" s="5"/>
      <c r="P1118" s="5"/>
      <c r="Q1118" s="5"/>
      <c r="R1118" s="5"/>
      <c r="S1118" s="5"/>
      <c r="T1118" s="5"/>
      <c r="U1118" s="5"/>
      <c r="V1118" s="5"/>
      <c r="W1118" s="5"/>
      <c r="X1118" s="5"/>
      <c r="Y1118" s="5"/>
      <c r="Z1118" s="5"/>
    </row>
    <row r="1119" s="1" customFormat="1" ht="13.55" customHeight="1" spans="1:26">
      <c r="A1119" s="26" t="s">
        <v>679</v>
      </c>
      <c r="B1119" s="26" t="s">
        <v>667</v>
      </c>
      <c r="C1119" s="8"/>
      <c r="D1119" s="8"/>
      <c r="E1119" s="8"/>
      <c r="F1119" s="8"/>
      <c r="G1119" s="8"/>
      <c r="H1119" s="8"/>
      <c r="I1119" s="41">
        <v>30</v>
      </c>
      <c r="J1119" s="49"/>
      <c r="K1119" s="49"/>
      <c r="L1119" s="41">
        <v>30</v>
      </c>
      <c r="M1119" s="49"/>
      <c r="N1119" s="8"/>
      <c r="O1119" s="8"/>
      <c r="P1119" s="8"/>
      <c r="Q1119" s="8"/>
      <c r="R1119" s="8"/>
      <c r="S1119" s="8"/>
      <c r="T1119" s="8"/>
      <c r="U1119" s="8"/>
      <c r="V1119" s="8"/>
      <c r="W1119" s="8"/>
      <c r="X1119" s="8"/>
      <c r="Y1119" s="8"/>
      <c r="Z1119" s="8"/>
    </row>
    <row r="1120" s="1" customFormat="1" ht="13.55" customHeight="1" spans="1:26">
      <c r="A1120" s="26" t="s">
        <v>680</v>
      </c>
      <c r="B1120" s="26" t="s">
        <v>667</v>
      </c>
      <c r="C1120" s="8"/>
      <c r="D1120" s="8"/>
      <c r="E1120" s="8"/>
      <c r="F1120" s="8"/>
      <c r="G1120" s="8"/>
      <c r="H1120" s="8"/>
      <c r="I1120" s="41">
        <v>30</v>
      </c>
      <c r="J1120" s="49"/>
      <c r="K1120" s="49"/>
      <c r="L1120" s="41">
        <v>30</v>
      </c>
      <c r="M1120" s="49"/>
      <c r="N1120" s="8"/>
      <c r="O1120" s="8"/>
      <c r="P1120" s="8"/>
      <c r="Q1120" s="8"/>
      <c r="R1120" s="8"/>
      <c r="S1120" s="8"/>
      <c r="T1120" s="8"/>
      <c r="U1120" s="8"/>
      <c r="V1120" s="8"/>
      <c r="W1120" s="8"/>
      <c r="X1120" s="8"/>
      <c r="Y1120" s="8"/>
      <c r="Z1120" s="8"/>
    </row>
    <row r="1121" s="1" customFormat="1" ht="42.1" customHeight="1" spans="1:26">
      <c r="A1121" s="6" t="s">
        <v>872</v>
      </c>
      <c r="B1121" s="27">
        <v>100</v>
      </c>
      <c r="C1121" s="7"/>
      <c r="D1121" s="7"/>
      <c r="E1121" s="27">
        <v>100</v>
      </c>
      <c r="F1121" s="7"/>
      <c r="G1121" s="7"/>
      <c r="H1121" s="7"/>
      <c r="I1121" s="19">
        <v>15</v>
      </c>
      <c r="J1121" s="25"/>
      <c r="K1121" s="25"/>
      <c r="L1121" s="19">
        <v>15</v>
      </c>
      <c r="M1121" s="25"/>
      <c r="N1121" s="4" t="s">
        <v>660</v>
      </c>
      <c r="O1121" s="5"/>
      <c r="P1121" s="5"/>
      <c r="Q1121" s="5"/>
      <c r="R1121" s="5"/>
      <c r="S1121" s="5"/>
      <c r="T1121" s="5"/>
      <c r="U1121" s="5"/>
      <c r="V1121" s="5"/>
      <c r="W1121" s="5"/>
      <c r="X1121" s="5"/>
      <c r="Y1121" s="5"/>
      <c r="Z1121" s="5"/>
    </row>
    <row r="1122" s="1" customFormat="1" ht="21.25" customHeight="1" spans="1:26">
      <c r="A1122" s="6" t="s">
        <v>873</v>
      </c>
      <c r="B1122" s="27">
        <v>85</v>
      </c>
      <c r="C1122" s="7"/>
      <c r="D1122" s="7"/>
      <c r="E1122" s="27">
        <v>85</v>
      </c>
      <c r="F1122" s="7"/>
      <c r="G1122" s="7"/>
      <c r="H1122" s="7"/>
      <c r="I1122" s="19">
        <v>15</v>
      </c>
      <c r="J1122" s="25"/>
      <c r="K1122" s="25"/>
      <c r="L1122" s="19">
        <v>15</v>
      </c>
      <c r="M1122" s="25"/>
      <c r="N1122" s="4" t="s">
        <v>660</v>
      </c>
      <c r="O1122" s="5"/>
      <c r="P1122" s="5"/>
      <c r="Q1122" s="5"/>
      <c r="R1122" s="5"/>
      <c r="S1122" s="5"/>
      <c r="T1122" s="5"/>
      <c r="U1122" s="5"/>
      <c r="V1122" s="5"/>
      <c r="W1122" s="5"/>
      <c r="X1122" s="5"/>
      <c r="Y1122" s="5"/>
      <c r="Z1122" s="5"/>
    </row>
    <row r="1123" s="1" customFormat="1" ht="13.55" customHeight="1" spans="1:26">
      <c r="A1123" s="26" t="s">
        <v>686</v>
      </c>
      <c r="B1123" s="26" t="s">
        <v>667</v>
      </c>
      <c r="C1123" s="8"/>
      <c r="D1123" s="8"/>
      <c r="E1123" s="8"/>
      <c r="F1123" s="8"/>
      <c r="G1123" s="8"/>
      <c r="H1123" s="8"/>
      <c r="I1123" s="41">
        <v>10</v>
      </c>
      <c r="J1123" s="49"/>
      <c r="K1123" s="49"/>
      <c r="L1123" s="41">
        <v>10</v>
      </c>
      <c r="M1123" s="49"/>
      <c r="N1123" s="8"/>
      <c r="O1123" s="8"/>
      <c r="P1123" s="8"/>
      <c r="Q1123" s="8"/>
      <c r="R1123" s="8"/>
      <c r="S1123" s="8"/>
      <c r="T1123" s="8"/>
      <c r="U1123" s="8"/>
      <c r="V1123" s="8"/>
      <c r="W1123" s="8"/>
      <c r="X1123" s="8"/>
      <c r="Y1123" s="8"/>
      <c r="Z1123" s="8"/>
    </row>
    <row r="1124" s="1" customFormat="1" ht="20.15" customHeight="1" spans="1:26">
      <c r="A1124" s="6" t="s">
        <v>687</v>
      </c>
      <c r="B1124" s="6" t="s">
        <v>667</v>
      </c>
      <c r="C1124" s="7"/>
      <c r="D1124" s="7"/>
      <c r="E1124" s="8"/>
      <c r="F1124" s="8"/>
      <c r="G1124" s="8"/>
      <c r="H1124" s="8"/>
      <c r="I1124" s="19">
        <v>10</v>
      </c>
      <c r="J1124" s="25"/>
      <c r="K1124" s="25"/>
      <c r="L1124" s="19">
        <v>10</v>
      </c>
      <c r="M1124" s="25"/>
      <c r="N1124" s="8"/>
      <c r="O1124" s="8"/>
      <c r="P1124" s="8"/>
      <c r="Q1124" s="8"/>
      <c r="R1124" s="8"/>
      <c r="S1124" s="8"/>
      <c r="T1124" s="8"/>
      <c r="U1124" s="8"/>
      <c r="V1124" s="8"/>
      <c r="W1124" s="8"/>
      <c r="X1124" s="8"/>
      <c r="Y1124" s="8"/>
      <c r="Z1124" s="8"/>
    </row>
    <row r="1125" s="1" customFormat="1" ht="13.55" customHeight="1" spans="1:26">
      <c r="A1125" s="26" t="s">
        <v>823</v>
      </c>
      <c r="B1125" s="110">
        <v>85</v>
      </c>
      <c r="C1125" s="8"/>
      <c r="D1125" s="8"/>
      <c r="E1125" s="110">
        <v>85</v>
      </c>
      <c r="F1125" s="8"/>
      <c r="G1125" s="8"/>
      <c r="H1125" s="8"/>
      <c r="I1125" s="41">
        <v>5</v>
      </c>
      <c r="J1125" s="49"/>
      <c r="K1125" s="49"/>
      <c r="L1125" s="41">
        <v>5</v>
      </c>
      <c r="M1125" s="49"/>
      <c r="N1125" s="16" t="s">
        <v>660</v>
      </c>
      <c r="O1125" s="3"/>
      <c r="P1125" s="3"/>
      <c r="Q1125" s="3"/>
      <c r="R1125" s="3"/>
      <c r="S1125" s="3"/>
      <c r="T1125" s="3"/>
      <c r="U1125" s="3"/>
      <c r="V1125" s="3"/>
      <c r="W1125" s="3"/>
      <c r="X1125" s="3"/>
      <c r="Y1125" s="3"/>
      <c r="Z1125" s="3"/>
    </row>
    <row r="1126" s="1" customFormat="1" ht="13.55" customHeight="1" spans="1:26">
      <c r="A1126" s="26" t="s">
        <v>824</v>
      </c>
      <c r="B1126" s="110">
        <v>85</v>
      </c>
      <c r="C1126" s="8"/>
      <c r="D1126" s="8"/>
      <c r="E1126" s="110">
        <v>85</v>
      </c>
      <c r="F1126" s="8"/>
      <c r="G1126" s="8"/>
      <c r="H1126" s="8"/>
      <c r="I1126" s="41">
        <v>5</v>
      </c>
      <c r="J1126" s="49"/>
      <c r="K1126" s="49"/>
      <c r="L1126" s="41">
        <v>5</v>
      </c>
      <c r="M1126" s="49"/>
      <c r="N1126" s="16" t="s">
        <v>660</v>
      </c>
      <c r="O1126" s="3"/>
      <c r="P1126" s="3"/>
      <c r="Q1126" s="3"/>
      <c r="R1126" s="3"/>
      <c r="S1126" s="3"/>
      <c r="T1126" s="3"/>
      <c r="U1126" s="3"/>
      <c r="V1126" s="3"/>
      <c r="W1126" s="3"/>
      <c r="X1126" s="3"/>
      <c r="Y1126" s="3"/>
      <c r="Z1126" s="3"/>
    </row>
    <row r="1127" s="1" customFormat="1" ht="14.05" customHeight="1" spans="1:26">
      <c r="A1127" s="6" t="s">
        <v>689</v>
      </c>
      <c r="B1127" s="29">
        <v>100</v>
      </c>
      <c r="C1127" s="7"/>
      <c r="D1127" s="7"/>
      <c r="E1127" s="7"/>
      <c r="F1127" s="7"/>
      <c r="G1127" s="7"/>
      <c r="H1127" s="7"/>
      <c r="I1127" s="6" t="s">
        <v>690</v>
      </c>
      <c r="J1127" s="7"/>
      <c r="K1127" s="7"/>
      <c r="L1127" s="30">
        <v>91.8</v>
      </c>
      <c r="M1127" s="7"/>
      <c r="N1127" s="7"/>
      <c r="O1127" s="7"/>
      <c r="P1127" s="7"/>
      <c r="Q1127" s="4" t="s">
        <v>691</v>
      </c>
      <c r="R1127" s="5"/>
      <c r="S1127" s="5"/>
      <c r="T1127" s="5"/>
      <c r="U1127" s="4" t="s">
        <v>692</v>
      </c>
      <c r="V1127" s="5"/>
      <c r="W1127" s="5"/>
      <c r="X1127" s="5"/>
      <c r="Y1127" s="5"/>
      <c r="Z1127" s="5"/>
    </row>
    <row r="1128" s="1" customFormat="1" ht="23.05" customHeight="1" spans="1:26">
      <c r="A1128" s="66" t="s">
        <v>636</v>
      </c>
      <c r="B1128" s="3"/>
      <c r="C1128" s="3"/>
      <c r="D1128" s="3"/>
      <c r="E1128" s="3"/>
      <c r="F1128" s="3"/>
      <c r="G1128" s="3"/>
      <c r="H1128" s="3"/>
      <c r="I1128" s="3"/>
      <c r="J1128" s="3"/>
      <c r="K1128" s="3"/>
      <c r="L1128" s="3"/>
      <c r="M1128" s="3"/>
      <c r="N1128" s="3"/>
      <c r="O1128" s="3"/>
      <c r="P1128" s="3"/>
      <c r="Q1128" s="3"/>
      <c r="R1128" s="3"/>
      <c r="S1128" s="3"/>
      <c r="T1128" s="3"/>
      <c r="U1128" s="3"/>
      <c r="V1128" s="3"/>
      <c r="W1128" s="3"/>
      <c r="X1128" s="3"/>
      <c r="Y1128" s="3"/>
      <c r="Z1128" s="3"/>
    </row>
    <row r="1129" s="1" customFormat="1" ht="13.55" customHeight="1" spans="1:26">
      <c r="A1129" s="4" t="s">
        <v>637</v>
      </c>
      <c r="B1129" s="5"/>
      <c r="C1129" s="5"/>
      <c r="D1129" s="5"/>
      <c r="E1129" s="6" t="s">
        <v>1003</v>
      </c>
      <c r="F1129" s="7"/>
      <c r="G1129" s="7"/>
      <c r="H1129" s="7"/>
      <c r="I1129" s="7"/>
      <c r="J1129" s="7"/>
      <c r="K1129" s="7"/>
      <c r="L1129" s="7"/>
      <c r="M1129" s="7"/>
      <c r="N1129" s="7"/>
      <c r="O1129" s="7"/>
      <c r="P1129" s="7"/>
      <c r="Q1129" s="7"/>
      <c r="R1129" s="7"/>
      <c r="S1129" s="7"/>
      <c r="T1129" s="7"/>
      <c r="U1129" s="7"/>
      <c r="V1129" s="7"/>
      <c r="W1129" s="7"/>
      <c r="X1129" s="7"/>
      <c r="Y1129" s="7"/>
      <c r="Z1129" s="7"/>
    </row>
    <row r="1130" s="1" customFormat="1" ht="13.55" customHeight="1" spans="1:26">
      <c r="A1130" s="4" t="s">
        <v>639</v>
      </c>
      <c r="B1130" s="5"/>
      <c r="C1130" s="5"/>
      <c r="D1130" s="5"/>
      <c r="E1130" s="6" t="s">
        <v>640</v>
      </c>
      <c r="F1130" s="7"/>
      <c r="G1130" s="7"/>
      <c r="H1130" s="7"/>
      <c r="I1130" s="7"/>
      <c r="J1130" s="7"/>
      <c r="K1130" s="7"/>
      <c r="L1130" s="7"/>
      <c r="M1130" s="7"/>
      <c r="N1130" s="6" t="s">
        <v>641</v>
      </c>
      <c r="O1130" s="7"/>
      <c r="P1130" s="7"/>
      <c r="Q1130" s="4" t="s">
        <v>642</v>
      </c>
      <c r="R1130" s="5"/>
      <c r="S1130" s="5"/>
      <c r="T1130" s="5"/>
      <c r="U1130" s="5"/>
      <c r="V1130" s="5"/>
      <c r="W1130" s="5"/>
      <c r="X1130" s="5"/>
      <c r="Y1130" s="5"/>
      <c r="Z1130" s="5"/>
    </row>
    <row r="1131" s="1" customFormat="1" ht="13.55" customHeight="1" spans="1:26">
      <c r="A1131" s="4" t="s">
        <v>643</v>
      </c>
      <c r="B1131" s="5"/>
      <c r="C1131" s="5"/>
      <c r="D1131" s="5"/>
      <c r="E1131" s="9" t="s">
        <v>644</v>
      </c>
      <c r="F1131" s="25"/>
      <c r="G1131" s="25"/>
      <c r="H1131" s="25"/>
      <c r="I1131" s="25"/>
      <c r="J1131" s="25"/>
      <c r="K1131" s="25"/>
      <c r="L1131" s="9" t="s">
        <v>645</v>
      </c>
      <c r="M1131" s="25"/>
      <c r="N1131" s="6" t="s">
        <v>646</v>
      </c>
      <c r="O1131" s="7"/>
      <c r="P1131" s="7"/>
      <c r="Q1131" s="4" t="s">
        <v>647</v>
      </c>
      <c r="R1131" s="5"/>
      <c r="S1131" s="5"/>
      <c r="T1131" s="5"/>
      <c r="U1131" s="4" t="s">
        <v>648</v>
      </c>
      <c r="V1131" s="5"/>
      <c r="W1131" s="5"/>
      <c r="X1131" s="4" t="s">
        <v>649</v>
      </c>
      <c r="Y1131" s="5"/>
      <c r="Z1131" s="5"/>
    </row>
    <row r="1132" s="1" customFormat="1" ht="13.55" customHeight="1" spans="1:26">
      <c r="A1132" s="5"/>
      <c r="B1132" s="5"/>
      <c r="C1132" s="5"/>
      <c r="D1132" s="5"/>
      <c r="E1132" s="6" t="s">
        <v>694</v>
      </c>
      <c r="F1132" s="7"/>
      <c r="G1132" s="7"/>
      <c r="H1132" s="7"/>
      <c r="I1132" s="8"/>
      <c r="J1132" s="8"/>
      <c r="K1132" s="8"/>
      <c r="L1132" s="12">
        <v>12000</v>
      </c>
      <c r="M1132" s="25"/>
      <c r="N1132" s="32">
        <v>12000</v>
      </c>
      <c r="O1132" s="7"/>
      <c r="P1132" s="7"/>
      <c r="Q1132" s="20">
        <v>10</v>
      </c>
      <c r="R1132" s="5"/>
      <c r="S1132" s="5"/>
      <c r="T1132" s="5"/>
      <c r="U1132" s="20">
        <v>1</v>
      </c>
      <c r="V1132" s="5"/>
      <c r="W1132" s="5"/>
      <c r="X1132" s="20">
        <v>10</v>
      </c>
      <c r="Y1132" s="5"/>
      <c r="Z1132" s="5"/>
    </row>
    <row r="1133" s="1" customFormat="1" ht="24.1" customHeight="1" spans="1:26">
      <c r="A1133" s="5"/>
      <c r="B1133" s="5"/>
      <c r="C1133" s="5"/>
      <c r="D1133" s="5"/>
      <c r="E1133" s="6" t="s">
        <v>712</v>
      </c>
      <c r="F1133" s="7"/>
      <c r="G1133" s="7"/>
      <c r="H1133" s="7"/>
      <c r="I1133" s="8"/>
      <c r="J1133" s="8"/>
      <c r="K1133" s="8"/>
      <c r="L1133" s="12">
        <v>12000</v>
      </c>
      <c r="M1133" s="25"/>
      <c r="N1133" s="32">
        <v>12000</v>
      </c>
      <c r="O1133" s="7"/>
      <c r="P1133" s="7"/>
      <c r="Q1133" s="8"/>
      <c r="R1133" s="8"/>
      <c r="S1133" s="8"/>
      <c r="T1133" s="8"/>
      <c r="U1133" s="8"/>
      <c r="V1133" s="8"/>
      <c r="W1133" s="8"/>
      <c r="X1133" s="8"/>
      <c r="Y1133" s="8"/>
      <c r="Z1133" s="8"/>
    </row>
    <row r="1134" s="1" customFormat="1" ht="13.55" customHeight="1" spans="1:26">
      <c r="A1134" s="5"/>
      <c r="B1134" s="5"/>
      <c r="C1134" s="5"/>
      <c r="D1134" s="5"/>
      <c r="E1134" s="26" t="s">
        <v>696</v>
      </c>
      <c r="F1134" s="8"/>
      <c r="G1134" s="8"/>
      <c r="H1134" s="8"/>
      <c r="I1134" s="8"/>
      <c r="J1134" s="8"/>
      <c r="K1134" s="8"/>
      <c r="L1134" s="8"/>
      <c r="M1134" s="8"/>
      <c r="N1134" s="8"/>
      <c r="O1134" s="8"/>
      <c r="P1134" s="8"/>
      <c r="Q1134" s="8"/>
      <c r="R1134" s="8"/>
      <c r="S1134" s="8"/>
      <c r="T1134" s="8"/>
      <c r="U1134" s="8"/>
      <c r="V1134" s="8"/>
      <c r="W1134" s="8"/>
      <c r="X1134" s="8"/>
      <c r="Y1134" s="8"/>
      <c r="Z1134" s="8"/>
    </row>
    <row r="1135" s="1" customFormat="1" ht="13.55" customHeight="1" spans="1:26">
      <c r="A1135" s="5"/>
      <c r="B1135" s="5"/>
      <c r="C1135" s="5"/>
      <c r="D1135" s="5"/>
      <c r="E1135" s="26" t="s">
        <v>697</v>
      </c>
      <c r="F1135" s="8"/>
      <c r="G1135" s="8"/>
      <c r="H1135" s="8"/>
      <c r="I1135" s="8"/>
      <c r="J1135" s="8"/>
      <c r="K1135" s="8"/>
      <c r="L1135" s="8"/>
      <c r="M1135" s="8"/>
      <c r="N1135" s="8"/>
      <c r="O1135" s="8"/>
      <c r="P1135" s="8"/>
      <c r="Q1135" s="8"/>
      <c r="R1135" s="8"/>
      <c r="S1135" s="8"/>
      <c r="T1135" s="8"/>
      <c r="U1135" s="8"/>
      <c r="V1135" s="8"/>
      <c r="W1135" s="8"/>
      <c r="X1135" s="8"/>
      <c r="Y1135" s="8"/>
      <c r="Z1135" s="8"/>
    </row>
    <row r="1136" s="1" customFormat="1" ht="13.55" customHeight="1" spans="1:26">
      <c r="A1136" s="4" t="s">
        <v>654</v>
      </c>
      <c r="B1136" s="4" t="s">
        <v>655</v>
      </c>
      <c r="C1136" s="5"/>
      <c r="D1136" s="5"/>
      <c r="E1136" s="5"/>
      <c r="F1136" s="5"/>
      <c r="G1136" s="5"/>
      <c r="H1136" s="5"/>
      <c r="I1136" s="5"/>
      <c r="J1136" s="5"/>
      <c r="K1136" s="5"/>
      <c r="L1136" s="5"/>
      <c r="M1136" s="5"/>
      <c r="N1136" s="4" t="s">
        <v>656</v>
      </c>
      <c r="O1136" s="5"/>
      <c r="P1136" s="5"/>
      <c r="Q1136" s="5"/>
      <c r="R1136" s="5"/>
      <c r="S1136" s="5"/>
      <c r="T1136" s="5"/>
      <c r="U1136" s="5"/>
      <c r="V1136" s="5"/>
      <c r="W1136" s="5"/>
      <c r="X1136" s="5"/>
      <c r="Y1136" s="5"/>
      <c r="Z1136" s="5"/>
    </row>
    <row r="1137" s="1" customFormat="1" ht="125.5" customHeight="1" spans="1:26">
      <c r="A1137" s="5"/>
      <c r="B1137" s="26" t="s">
        <v>1004</v>
      </c>
      <c r="C1137" s="8"/>
      <c r="D1137" s="8"/>
      <c r="E1137" s="8"/>
      <c r="F1137" s="8"/>
      <c r="G1137" s="8"/>
      <c r="H1137" s="8"/>
      <c r="I1137" s="8"/>
      <c r="J1137" s="8"/>
      <c r="K1137" s="8"/>
      <c r="L1137" s="8"/>
      <c r="M1137" s="8"/>
      <c r="N1137" s="26" t="s">
        <v>1000</v>
      </c>
      <c r="O1137" s="8"/>
      <c r="P1137" s="8"/>
      <c r="Q1137" s="8"/>
      <c r="R1137" s="8"/>
      <c r="S1137" s="8"/>
      <c r="T1137" s="8"/>
      <c r="U1137" s="8"/>
      <c r="V1137" s="8"/>
      <c r="W1137" s="8"/>
      <c r="X1137" s="8"/>
      <c r="Y1137" s="8"/>
      <c r="Z1137" s="8"/>
    </row>
    <row r="1138" s="1" customFormat="1" ht="27.1" customHeight="1" spans="1:26">
      <c r="A1138" s="6" t="s">
        <v>700</v>
      </c>
      <c r="B1138" s="4" t="s">
        <v>660</v>
      </c>
      <c r="C1138" s="5"/>
      <c r="D1138" s="5"/>
      <c r="E1138" s="5"/>
      <c r="F1138" s="5"/>
      <c r="G1138" s="5"/>
      <c r="H1138" s="5"/>
      <c r="I1138" s="5"/>
      <c r="J1138" s="5"/>
      <c r="K1138" s="5"/>
      <c r="L1138" s="5"/>
      <c r="M1138" s="5"/>
      <c r="N1138" s="5"/>
      <c r="O1138" s="5"/>
      <c r="P1138" s="5"/>
      <c r="Q1138" s="5"/>
      <c r="R1138" s="5"/>
      <c r="S1138" s="5"/>
      <c r="T1138" s="5"/>
      <c r="U1138" s="5"/>
      <c r="V1138" s="5"/>
      <c r="W1138" s="5"/>
      <c r="X1138" s="5"/>
      <c r="Y1138" s="5"/>
      <c r="Z1138" s="5"/>
    </row>
    <row r="1139" s="1" customFormat="1" ht="13.55" customHeight="1" spans="1:26">
      <c r="A1139" s="16" t="s">
        <v>661</v>
      </c>
      <c r="B1139" s="3"/>
      <c r="C1139" s="3"/>
      <c r="D1139" s="3"/>
      <c r="E1139" s="3"/>
      <c r="F1139" s="3"/>
      <c r="G1139" s="3"/>
      <c r="H1139" s="3"/>
      <c r="I1139" s="3"/>
      <c r="J1139" s="3"/>
      <c r="K1139" s="3"/>
      <c r="L1139" s="3"/>
      <c r="M1139" s="3"/>
      <c r="N1139" s="3"/>
      <c r="O1139" s="3"/>
      <c r="P1139" s="3"/>
      <c r="Q1139" s="3"/>
      <c r="R1139" s="3"/>
      <c r="S1139" s="3"/>
      <c r="T1139" s="3"/>
      <c r="U1139" s="3"/>
      <c r="V1139" s="3"/>
      <c r="W1139" s="3"/>
      <c r="X1139" s="3"/>
      <c r="Y1139" s="3"/>
      <c r="Z1139" s="3"/>
    </row>
    <row r="1140" s="1" customFormat="1" ht="12" customHeight="1" spans="1:26">
      <c r="A1140" s="6" t="s">
        <v>662</v>
      </c>
      <c r="B1140" s="6" t="s">
        <v>663</v>
      </c>
      <c r="C1140" s="7"/>
      <c r="D1140" s="7"/>
      <c r="E1140" s="6" t="s">
        <v>664</v>
      </c>
      <c r="F1140" s="7"/>
      <c r="G1140" s="7"/>
      <c r="H1140" s="7"/>
      <c r="I1140" s="6" t="s">
        <v>647</v>
      </c>
      <c r="J1140" s="7"/>
      <c r="K1140" s="7"/>
      <c r="L1140" s="6" t="s">
        <v>649</v>
      </c>
      <c r="M1140" s="7"/>
      <c r="N1140" s="4" t="s">
        <v>665</v>
      </c>
      <c r="O1140" s="5"/>
      <c r="P1140" s="5"/>
      <c r="Q1140" s="5"/>
      <c r="R1140" s="5"/>
      <c r="S1140" s="5"/>
      <c r="T1140" s="5"/>
      <c r="U1140" s="5"/>
      <c r="V1140" s="5"/>
      <c r="W1140" s="5"/>
      <c r="X1140" s="5"/>
      <c r="Y1140" s="5"/>
      <c r="Z1140" s="5"/>
    </row>
    <row r="1141" s="1" customFormat="1" ht="13.55" customHeight="1" spans="1:26">
      <c r="A1141" s="26" t="s">
        <v>666</v>
      </c>
      <c r="B1141" s="26" t="s">
        <v>667</v>
      </c>
      <c r="C1141" s="8"/>
      <c r="D1141" s="8"/>
      <c r="E1141" s="8"/>
      <c r="F1141" s="8"/>
      <c r="G1141" s="8"/>
      <c r="H1141" s="8"/>
      <c r="I1141" s="68">
        <v>50</v>
      </c>
      <c r="J1141" s="49"/>
      <c r="K1141" s="49"/>
      <c r="L1141" s="41">
        <v>50</v>
      </c>
      <c r="M1141" s="49"/>
      <c r="N1141" s="8"/>
      <c r="O1141" s="8"/>
      <c r="P1141" s="8"/>
      <c r="Q1141" s="8"/>
      <c r="R1141" s="8"/>
      <c r="S1141" s="8"/>
      <c r="T1141" s="8"/>
      <c r="U1141" s="8"/>
      <c r="V1141" s="8"/>
      <c r="W1141" s="8"/>
      <c r="X1141" s="8"/>
      <c r="Y1141" s="8"/>
      <c r="Z1141" s="8"/>
    </row>
    <row r="1142" s="1" customFormat="1" ht="13.55" customHeight="1" spans="1:26">
      <c r="A1142" s="26" t="s">
        <v>668</v>
      </c>
      <c r="B1142" s="26" t="s">
        <v>667</v>
      </c>
      <c r="C1142" s="8"/>
      <c r="D1142" s="8"/>
      <c r="E1142" s="8"/>
      <c r="F1142" s="8"/>
      <c r="G1142" s="8"/>
      <c r="H1142" s="8"/>
      <c r="I1142" s="68">
        <v>25</v>
      </c>
      <c r="J1142" s="49"/>
      <c r="K1142" s="49"/>
      <c r="L1142" s="41">
        <v>25</v>
      </c>
      <c r="M1142" s="49"/>
      <c r="N1142" s="8"/>
      <c r="O1142" s="8"/>
      <c r="P1142" s="8"/>
      <c r="Q1142" s="8"/>
      <c r="R1142" s="8"/>
      <c r="S1142" s="8"/>
      <c r="T1142" s="8"/>
      <c r="U1142" s="8"/>
      <c r="V1142" s="8"/>
      <c r="W1142" s="8"/>
      <c r="X1142" s="8"/>
      <c r="Y1142" s="8"/>
      <c r="Z1142" s="8"/>
    </row>
    <row r="1143" s="1" customFormat="1" ht="53.3" customHeight="1" spans="1:26">
      <c r="A1143" s="6" t="s">
        <v>1005</v>
      </c>
      <c r="B1143" s="6" t="s">
        <v>976</v>
      </c>
      <c r="C1143" s="7"/>
      <c r="D1143" s="7"/>
      <c r="E1143" s="27">
        <v>3</v>
      </c>
      <c r="F1143" s="7"/>
      <c r="G1143" s="7"/>
      <c r="H1143" s="7"/>
      <c r="I1143" s="45">
        <v>25</v>
      </c>
      <c r="J1143" s="25"/>
      <c r="K1143" s="25"/>
      <c r="L1143" s="19">
        <v>25</v>
      </c>
      <c r="M1143" s="25"/>
      <c r="N1143" s="4" t="s">
        <v>660</v>
      </c>
      <c r="O1143" s="5"/>
      <c r="P1143" s="5"/>
      <c r="Q1143" s="5"/>
      <c r="R1143" s="5"/>
      <c r="S1143" s="5"/>
      <c r="T1143" s="5"/>
      <c r="U1143" s="5"/>
      <c r="V1143" s="5"/>
      <c r="W1143" s="5"/>
      <c r="X1143" s="5"/>
      <c r="Y1143" s="5"/>
      <c r="Z1143" s="5"/>
    </row>
    <row r="1144" s="1" customFormat="1" ht="13.55" customHeight="1" spans="1:26">
      <c r="A1144" s="26" t="s">
        <v>675</v>
      </c>
      <c r="B1144" s="26" t="s">
        <v>667</v>
      </c>
      <c r="C1144" s="8"/>
      <c r="D1144" s="8"/>
      <c r="E1144" s="8"/>
      <c r="F1144" s="8"/>
      <c r="G1144" s="8"/>
      <c r="H1144" s="8"/>
      <c r="I1144" s="68">
        <v>25</v>
      </c>
      <c r="J1144" s="49"/>
      <c r="K1144" s="49"/>
      <c r="L1144" s="41">
        <v>25</v>
      </c>
      <c r="M1144" s="49"/>
      <c r="N1144" s="8"/>
      <c r="O1144" s="8"/>
      <c r="P1144" s="8"/>
      <c r="Q1144" s="8"/>
      <c r="R1144" s="8"/>
      <c r="S1144" s="8"/>
      <c r="T1144" s="8"/>
      <c r="U1144" s="8"/>
      <c r="V1144" s="8"/>
      <c r="W1144" s="8"/>
      <c r="X1144" s="8"/>
      <c r="Y1144" s="8"/>
      <c r="Z1144" s="8"/>
    </row>
    <row r="1145" s="1" customFormat="1" ht="60.25" customHeight="1" spans="1:26">
      <c r="A1145" s="6" t="s">
        <v>1002</v>
      </c>
      <c r="B1145" s="27">
        <v>100</v>
      </c>
      <c r="C1145" s="7"/>
      <c r="D1145" s="7"/>
      <c r="E1145" s="27">
        <v>100</v>
      </c>
      <c r="F1145" s="7"/>
      <c r="G1145" s="7"/>
      <c r="H1145" s="7"/>
      <c r="I1145" s="45">
        <v>25</v>
      </c>
      <c r="J1145" s="25"/>
      <c r="K1145" s="25"/>
      <c r="L1145" s="19">
        <v>25</v>
      </c>
      <c r="M1145" s="25"/>
      <c r="N1145" s="4" t="s">
        <v>660</v>
      </c>
      <c r="O1145" s="5"/>
      <c r="P1145" s="5"/>
      <c r="Q1145" s="5"/>
      <c r="R1145" s="5"/>
      <c r="S1145" s="5"/>
      <c r="T1145" s="5"/>
      <c r="U1145" s="5"/>
      <c r="V1145" s="5"/>
      <c r="W1145" s="5"/>
      <c r="X1145" s="5"/>
      <c r="Y1145" s="5"/>
      <c r="Z1145" s="5"/>
    </row>
    <row r="1146" s="1" customFormat="1" ht="13.55" customHeight="1" spans="1:26">
      <c r="A1146" s="26" t="s">
        <v>679</v>
      </c>
      <c r="B1146" s="26" t="s">
        <v>667</v>
      </c>
      <c r="C1146" s="8"/>
      <c r="D1146" s="8"/>
      <c r="E1146" s="8"/>
      <c r="F1146" s="8"/>
      <c r="G1146" s="8"/>
      <c r="H1146" s="8"/>
      <c r="I1146" s="68">
        <v>30</v>
      </c>
      <c r="J1146" s="49"/>
      <c r="K1146" s="49"/>
      <c r="L1146" s="41">
        <v>30</v>
      </c>
      <c r="M1146" s="49"/>
      <c r="N1146" s="8"/>
      <c r="O1146" s="8"/>
      <c r="P1146" s="8"/>
      <c r="Q1146" s="8"/>
      <c r="R1146" s="8"/>
      <c r="S1146" s="8"/>
      <c r="T1146" s="8"/>
      <c r="U1146" s="8"/>
      <c r="V1146" s="8"/>
      <c r="W1146" s="8"/>
      <c r="X1146" s="8"/>
      <c r="Y1146" s="8"/>
      <c r="Z1146" s="8"/>
    </row>
    <row r="1147" s="1" customFormat="1" ht="13.55" customHeight="1" spans="1:26">
      <c r="A1147" s="26" t="s">
        <v>680</v>
      </c>
      <c r="B1147" s="26" t="s">
        <v>667</v>
      </c>
      <c r="C1147" s="8"/>
      <c r="D1147" s="8"/>
      <c r="E1147" s="8"/>
      <c r="F1147" s="8"/>
      <c r="G1147" s="8"/>
      <c r="H1147" s="8"/>
      <c r="I1147" s="68">
        <v>30</v>
      </c>
      <c r="J1147" s="49"/>
      <c r="K1147" s="49"/>
      <c r="L1147" s="41">
        <v>30</v>
      </c>
      <c r="M1147" s="49"/>
      <c r="N1147" s="8"/>
      <c r="O1147" s="8"/>
      <c r="P1147" s="8"/>
      <c r="Q1147" s="8"/>
      <c r="R1147" s="8"/>
      <c r="S1147" s="8"/>
      <c r="T1147" s="8"/>
      <c r="U1147" s="8"/>
      <c r="V1147" s="8"/>
      <c r="W1147" s="8"/>
      <c r="X1147" s="8"/>
      <c r="Y1147" s="8"/>
      <c r="Z1147" s="8"/>
    </row>
    <row r="1148" s="1" customFormat="1" ht="45.1" customHeight="1" spans="1:26">
      <c r="A1148" s="6" t="s">
        <v>872</v>
      </c>
      <c r="B1148" s="27">
        <v>100</v>
      </c>
      <c r="C1148" s="7"/>
      <c r="D1148" s="7"/>
      <c r="E1148" s="27">
        <v>100</v>
      </c>
      <c r="F1148" s="7"/>
      <c r="G1148" s="7"/>
      <c r="H1148" s="7"/>
      <c r="I1148" s="45">
        <v>15</v>
      </c>
      <c r="J1148" s="25"/>
      <c r="K1148" s="25"/>
      <c r="L1148" s="19">
        <v>15</v>
      </c>
      <c r="M1148" s="25"/>
      <c r="N1148" s="4" t="s">
        <v>660</v>
      </c>
      <c r="O1148" s="5"/>
      <c r="P1148" s="5"/>
      <c r="Q1148" s="5"/>
      <c r="R1148" s="5"/>
      <c r="S1148" s="5"/>
      <c r="T1148" s="5"/>
      <c r="U1148" s="5"/>
      <c r="V1148" s="5"/>
      <c r="W1148" s="5"/>
      <c r="X1148" s="5"/>
      <c r="Y1148" s="5"/>
      <c r="Z1148" s="5"/>
    </row>
    <row r="1149" s="1" customFormat="1" ht="20.15" customHeight="1" spans="1:26">
      <c r="A1149" s="6" t="s">
        <v>873</v>
      </c>
      <c r="B1149" s="27">
        <v>85</v>
      </c>
      <c r="C1149" s="7"/>
      <c r="D1149" s="7"/>
      <c r="E1149" s="27">
        <v>85</v>
      </c>
      <c r="F1149" s="7"/>
      <c r="G1149" s="7"/>
      <c r="H1149" s="7"/>
      <c r="I1149" s="45">
        <v>15</v>
      </c>
      <c r="J1149" s="25"/>
      <c r="K1149" s="25"/>
      <c r="L1149" s="19">
        <v>15</v>
      </c>
      <c r="M1149" s="25"/>
      <c r="N1149" s="4" t="s">
        <v>660</v>
      </c>
      <c r="O1149" s="5"/>
      <c r="P1149" s="5"/>
      <c r="Q1149" s="5"/>
      <c r="R1149" s="5"/>
      <c r="S1149" s="5"/>
      <c r="T1149" s="5"/>
      <c r="U1149" s="5"/>
      <c r="V1149" s="5"/>
      <c r="W1149" s="5"/>
      <c r="X1149" s="5"/>
      <c r="Y1149" s="5"/>
      <c r="Z1149" s="5"/>
    </row>
    <row r="1150" s="1" customFormat="1" ht="13.55" customHeight="1" spans="1:26">
      <c r="A1150" s="26" t="s">
        <v>686</v>
      </c>
      <c r="B1150" s="26" t="s">
        <v>667</v>
      </c>
      <c r="C1150" s="8"/>
      <c r="D1150" s="8"/>
      <c r="E1150" s="8"/>
      <c r="F1150" s="8"/>
      <c r="G1150" s="8"/>
      <c r="H1150" s="8"/>
      <c r="I1150" s="68">
        <v>10</v>
      </c>
      <c r="J1150" s="49"/>
      <c r="K1150" s="49"/>
      <c r="L1150" s="41">
        <v>10</v>
      </c>
      <c r="M1150" s="49"/>
      <c r="N1150" s="8"/>
      <c r="O1150" s="8"/>
      <c r="P1150" s="8"/>
      <c r="Q1150" s="8"/>
      <c r="R1150" s="8"/>
      <c r="S1150" s="8"/>
      <c r="T1150" s="8"/>
      <c r="U1150" s="8"/>
      <c r="V1150" s="8"/>
      <c r="W1150" s="8"/>
      <c r="X1150" s="8"/>
      <c r="Y1150" s="8"/>
      <c r="Z1150" s="8"/>
    </row>
    <row r="1151" s="1" customFormat="1" ht="24.25" customHeight="1" spans="1:26">
      <c r="A1151" s="6" t="s">
        <v>687</v>
      </c>
      <c r="B1151" s="6" t="s">
        <v>667</v>
      </c>
      <c r="C1151" s="7"/>
      <c r="D1151" s="7"/>
      <c r="E1151" s="8"/>
      <c r="F1151" s="8"/>
      <c r="G1151" s="8"/>
      <c r="H1151" s="8"/>
      <c r="I1151" s="45">
        <v>10</v>
      </c>
      <c r="J1151" s="25"/>
      <c r="K1151" s="25"/>
      <c r="L1151" s="19">
        <v>10</v>
      </c>
      <c r="M1151" s="25"/>
      <c r="N1151" s="8"/>
      <c r="O1151" s="8"/>
      <c r="P1151" s="8"/>
      <c r="Q1151" s="8"/>
      <c r="R1151" s="8"/>
      <c r="S1151" s="8"/>
      <c r="T1151" s="8"/>
      <c r="U1151" s="8"/>
      <c r="V1151" s="8"/>
      <c r="W1151" s="8"/>
      <c r="X1151" s="8"/>
      <c r="Y1151" s="8"/>
      <c r="Z1151" s="8"/>
    </row>
    <row r="1152" s="1" customFormat="1" ht="13.55" customHeight="1" spans="1:26">
      <c r="A1152" s="26" t="s">
        <v>823</v>
      </c>
      <c r="B1152" s="110">
        <v>85</v>
      </c>
      <c r="C1152" s="8"/>
      <c r="D1152" s="8"/>
      <c r="E1152" s="110">
        <v>85</v>
      </c>
      <c r="F1152" s="8"/>
      <c r="G1152" s="8"/>
      <c r="H1152" s="8"/>
      <c r="I1152" s="68">
        <v>5</v>
      </c>
      <c r="J1152" s="49"/>
      <c r="K1152" s="49"/>
      <c r="L1152" s="41">
        <v>5</v>
      </c>
      <c r="M1152" s="49"/>
      <c r="N1152" s="16" t="s">
        <v>660</v>
      </c>
      <c r="O1152" s="3"/>
      <c r="P1152" s="3"/>
      <c r="Q1152" s="3"/>
      <c r="R1152" s="3"/>
      <c r="S1152" s="3"/>
      <c r="T1152" s="3"/>
      <c r="U1152" s="3"/>
      <c r="V1152" s="3"/>
      <c r="W1152" s="3"/>
      <c r="X1152" s="3"/>
      <c r="Y1152" s="3"/>
      <c r="Z1152" s="3"/>
    </row>
    <row r="1153" s="1" customFormat="1" ht="13.55" customHeight="1" spans="1:26">
      <c r="A1153" s="26" t="s">
        <v>824</v>
      </c>
      <c r="B1153" s="110">
        <v>85</v>
      </c>
      <c r="C1153" s="8"/>
      <c r="D1153" s="8"/>
      <c r="E1153" s="110">
        <v>85</v>
      </c>
      <c r="F1153" s="8"/>
      <c r="G1153" s="8"/>
      <c r="H1153" s="8"/>
      <c r="I1153" s="68">
        <v>5</v>
      </c>
      <c r="J1153" s="49"/>
      <c r="K1153" s="49"/>
      <c r="L1153" s="41">
        <v>5</v>
      </c>
      <c r="M1153" s="49"/>
      <c r="N1153" s="16" t="s">
        <v>660</v>
      </c>
      <c r="O1153" s="3"/>
      <c r="P1153" s="3"/>
      <c r="Q1153" s="3"/>
      <c r="R1153" s="3"/>
      <c r="S1153" s="3"/>
      <c r="T1153" s="3"/>
      <c r="U1153" s="3"/>
      <c r="V1153" s="3"/>
      <c r="W1153" s="3"/>
      <c r="X1153" s="3"/>
      <c r="Y1153" s="3"/>
      <c r="Z1153" s="3"/>
    </row>
    <row r="1154" s="1" customFormat="1" ht="14.05" customHeight="1" spans="1:26">
      <c r="A1154" s="6" t="s">
        <v>689</v>
      </c>
      <c r="B1154" s="23">
        <v>100</v>
      </c>
      <c r="C1154" s="7"/>
      <c r="D1154" s="7"/>
      <c r="E1154" s="7"/>
      <c r="F1154" s="7"/>
      <c r="G1154" s="7"/>
      <c r="H1154" s="7"/>
      <c r="I1154" s="6" t="s">
        <v>690</v>
      </c>
      <c r="J1154" s="7"/>
      <c r="K1154" s="7"/>
      <c r="L1154" s="29">
        <v>100</v>
      </c>
      <c r="M1154" s="7"/>
      <c r="N1154" s="7"/>
      <c r="O1154" s="7"/>
      <c r="P1154" s="7"/>
      <c r="Q1154" s="4" t="s">
        <v>691</v>
      </c>
      <c r="R1154" s="5"/>
      <c r="S1154" s="5"/>
      <c r="T1154" s="5"/>
      <c r="U1154" s="4" t="s">
        <v>692</v>
      </c>
      <c r="V1154" s="5"/>
      <c r="W1154" s="5"/>
      <c r="X1154" s="5"/>
      <c r="Y1154" s="5"/>
      <c r="Z1154" s="5"/>
    </row>
    <row r="1155" s="1" customFormat="1" ht="23.05" customHeight="1" spans="1:26">
      <c r="A1155" s="66" t="s">
        <v>636</v>
      </c>
      <c r="B1155" s="3"/>
      <c r="C1155" s="3"/>
      <c r="D1155" s="3"/>
      <c r="E1155" s="3"/>
      <c r="F1155" s="3"/>
      <c r="G1155" s="3"/>
      <c r="H1155" s="3"/>
      <c r="I1155" s="3"/>
      <c r="J1155" s="3"/>
      <c r="K1155" s="3"/>
      <c r="L1155" s="3"/>
      <c r="M1155" s="3"/>
      <c r="N1155" s="3"/>
      <c r="O1155" s="3"/>
      <c r="P1155" s="3"/>
      <c r="Q1155" s="3"/>
      <c r="R1155" s="3"/>
      <c r="S1155" s="3"/>
      <c r="T1155" s="3"/>
      <c r="U1155" s="3"/>
      <c r="V1155" s="3"/>
      <c r="W1155" s="3"/>
      <c r="X1155" s="3"/>
      <c r="Y1155" s="3"/>
      <c r="Z1155" s="3"/>
    </row>
    <row r="1156" s="1" customFormat="1" ht="13.55" customHeight="1" spans="1:26">
      <c r="A1156" s="4" t="s">
        <v>637</v>
      </c>
      <c r="B1156" s="5"/>
      <c r="C1156" s="5"/>
      <c r="D1156" s="5"/>
      <c r="E1156" s="6" t="s">
        <v>1006</v>
      </c>
      <c r="F1156" s="7"/>
      <c r="G1156" s="7"/>
      <c r="H1156" s="7"/>
      <c r="I1156" s="7"/>
      <c r="J1156" s="7"/>
      <c r="K1156" s="7"/>
      <c r="L1156" s="7"/>
      <c r="M1156" s="7"/>
      <c r="N1156" s="7"/>
      <c r="O1156" s="7"/>
      <c r="P1156" s="7"/>
      <c r="Q1156" s="7"/>
      <c r="R1156" s="7"/>
      <c r="S1156" s="7"/>
      <c r="T1156" s="7"/>
      <c r="U1156" s="7"/>
      <c r="V1156" s="7"/>
      <c r="W1156" s="7"/>
      <c r="X1156" s="7"/>
      <c r="Y1156" s="7"/>
      <c r="Z1156" s="7"/>
    </row>
    <row r="1157" s="1" customFormat="1" ht="13.55" customHeight="1" spans="1:26">
      <c r="A1157" s="4" t="s">
        <v>639</v>
      </c>
      <c r="B1157" s="5"/>
      <c r="C1157" s="5"/>
      <c r="D1157" s="5"/>
      <c r="E1157" s="6" t="s">
        <v>640</v>
      </c>
      <c r="F1157" s="7"/>
      <c r="G1157" s="7"/>
      <c r="H1157" s="7"/>
      <c r="I1157" s="7"/>
      <c r="J1157" s="7"/>
      <c r="K1157" s="7"/>
      <c r="L1157" s="7"/>
      <c r="M1157" s="7"/>
      <c r="N1157" s="4" t="s">
        <v>641</v>
      </c>
      <c r="O1157" s="5"/>
      <c r="P1157" s="5"/>
      <c r="Q1157" s="4" t="s">
        <v>642</v>
      </c>
      <c r="R1157" s="5"/>
      <c r="S1157" s="5"/>
      <c r="T1157" s="5"/>
      <c r="U1157" s="5"/>
      <c r="V1157" s="5"/>
      <c r="W1157" s="5"/>
      <c r="X1157" s="5"/>
      <c r="Y1157" s="5"/>
      <c r="Z1157" s="5"/>
    </row>
    <row r="1158" s="1" customFormat="1" ht="13.55" customHeight="1" spans="1:26">
      <c r="A1158" s="4" t="s">
        <v>643</v>
      </c>
      <c r="B1158" s="5"/>
      <c r="C1158" s="5"/>
      <c r="D1158" s="5"/>
      <c r="E1158" s="9" t="s">
        <v>644</v>
      </c>
      <c r="F1158" s="25"/>
      <c r="G1158" s="25"/>
      <c r="H1158" s="25"/>
      <c r="I1158" s="25"/>
      <c r="J1158" s="25"/>
      <c r="K1158" s="25"/>
      <c r="L1158" s="9" t="s">
        <v>645</v>
      </c>
      <c r="M1158" s="25"/>
      <c r="N1158" s="4" t="s">
        <v>646</v>
      </c>
      <c r="O1158" s="5"/>
      <c r="P1158" s="5"/>
      <c r="Q1158" s="10" t="s">
        <v>647</v>
      </c>
      <c r="R1158" s="7"/>
      <c r="S1158" s="7"/>
      <c r="T1158" s="7"/>
      <c r="U1158" s="11" t="s">
        <v>648</v>
      </c>
      <c r="V1158" s="7"/>
      <c r="W1158" s="7"/>
      <c r="X1158" s="11" t="s">
        <v>649</v>
      </c>
      <c r="Y1158" s="7"/>
      <c r="Z1158" s="7"/>
    </row>
    <row r="1159" s="1" customFormat="1" ht="13.55" customHeight="1" spans="1:26">
      <c r="A1159" s="5"/>
      <c r="B1159" s="5"/>
      <c r="C1159" s="5"/>
      <c r="D1159" s="5"/>
      <c r="E1159" s="6" t="s">
        <v>694</v>
      </c>
      <c r="F1159" s="7"/>
      <c r="G1159" s="7"/>
      <c r="H1159" s="7"/>
      <c r="I1159" s="8"/>
      <c r="J1159" s="8"/>
      <c r="K1159" s="8"/>
      <c r="L1159" s="12">
        <v>59600</v>
      </c>
      <c r="M1159" s="25"/>
      <c r="N1159" s="13">
        <v>50676</v>
      </c>
      <c r="O1159" s="5"/>
      <c r="P1159" s="5"/>
      <c r="Q1159" s="14">
        <v>10</v>
      </c>
      <c r="R1159" s="7"/>
      <c r="S1159" s="7"/>
      <c r="T1159" s="7"/>
      <c r="U1159" s="14">
        <v>0.85</v>
      </c>
      <c r="V1159" s="7"/>
      <c r="W1159" s="7"/>
      <c r="X1159" s="33">
        <v>8.5</v>
      </c>
      <c r="Y1159" s="7"/>
      <c r="Z1159" s="7"/>
    </row>
    <row r="1160" s="1" customFormat="1" ht="24.1" customHeight="1" spans="1:26">
      <c r="A1160" s="5"/>
      <c r="B1160" s="5"/>
      <c r="C1160" s="5"/>
      <c r="D1160" s="5"/>
      <c r="E1160" s="6" t="s">
        <v>749</v>
      </c>
      <c r="F1160" s="7"/>
      <c r="G1160" s="7"/>
      <c r="H1160" s="7"/>
      <c r="I1160" s="8"/>
      <c r="J1160" s="8"/>
      <c r="K1160" s="8"/>
      <c r="L1160" s="12">
        <v>59600</v>
      </c>
      <c r="M1160" s="25"/>
      <c r="N1160" s="13">
        <v>50676</v>
      </c>
      <c r="O1160" s="5"/>
      <c r="P1160" s="5"/>
      <c r="Q1160" s="8"/>
      <c r="R1160" s="8"/>
      <c r="S1160" s="8"/>
      <c r="T1160" s="8"/>
      <c r="U1160" s="8"/>
      <c r="V1160" s="8"/>
      <c r="W1160" s="8"/>
      <c r="X1160" s="8"/>
      <c r="Y1160" s="8"/>
      <c r="Z1160" s="8"/>
    </row>
    <row r="1161" s="1" customFormat="1" ht="13.55" customHeight="1" spans="1:26">
      <c r="A1161" s="5"/>
      <c r="B1161" s="5"/>
      <c r="C1161" s="5"/>
      <c r="D1161" s="5"/>
      <c r="E1161" s="26" t="s">
        <v>696</v>
      </c>
      <c r="F1161" s="8"/>
      <c r="G1161" s="8"/>
      <c r="H1161" s="8"/>
      <c r="I1161" s="8"/>
      <c r="J1161" s="8"/>
      <c r="K1161" s="8"/>
      <c r="L1161" s="8"/>
      <c r="M1161" s="8"/>
      <c r="N1161" s="8"/>
      <c r="O1161" s="8"/>
      <c r="P1161" s="8"/>
      <c r="Q1161" s="8"/>
      <c r="R1161" s="8"/>
      <c r="S1161" s="8"/>
      <c r="T1161" s="8"/>
      <c r="U1161" s="8"/>
      <c r="V1161" s="8"/>
      <c r="W1161" s="8"/>
      <c r="X1161" s="8"/>
      <c r="Y1161" s="8"/>
      <c r="Z1161" s="8"/>
    </row>
    <row r="1162" s="1" customFormat="1" ht="13.55" customHeight="1" spans="1:26">
      <c r="A1162" s="5"/>
      <c r="B1162" s="5"/>
      <c r="C1162" s="5"/>
      <c r="D1162" s="5"/>
      <c r="E1162" s="26" t="s">
        <v>697</v>
      </c>
      <c r="F1162" s="8"/>
      <c r="G1162" s="8"/>
      <c r="H1162" s="8"/>
      <c r="I1162" s="8"/>
      <c r="J1162" s="8"/>
      <c r="K1162" s="8"/>
      <c r="L1162" s="8"/>
      <c r="M1162" s="8"/>
      <c r="N1162" s="8"/>
      <c r="O1162" s="8"/>
      <c r="P1162" s="8"/>
      <c r="Q1162" s="8"/>
      <c r="R1162" s="8"/>
      <c r="S1162" s="8"/>
      <c r="T1162" s="8"/>
      <c r="U1162" s="8"/>
      <c r="V1162" s="8"/>
      <c r="W1162" s="8"/>
      <c r="X1162" s="8"/>
      <c r="Y1162" s="8"/>
      <c r="Z1162" s="8"/>
    </row>
    <row r="1163" s="1" customFormat="1" ht="13.55" customHeight="1" spans="1:26">
      <c r="A1163" s="4" t="s">
        <v>654</v>
      </c>
      <c r="B1163" s="4" t="s">
        <v>655</v>
      </c>
      <c r="C1163" s="5"/>
      <c r="D1163" s="5"/>
      <c r="E1163" s="5"/>
      <c r="F1163" s="5"/>
      <c r="G1163" s="5"/>
      <c r="H1163" s="5"/>
      <c r="I1163" s="5"/>
      <c r="J1163" s="5"/>
      <c r="K1163" s="5"/>
      <c r="L1163" s="5"/>
      <c r="M1163" s="5"/>
      <c r="N1163" s="4" t="s">
        <v>656</v>
      </c>
      <c r="O1163" s="5"/>
      <c r="P1163" s="5"/>
      <c r="Q1163" s="5"/>
      <c r="R1163" s="5"/>
      <c r="S1163" s="5"/>
      <c r="T1163" s="5"/>
      <c r="U1163" s="5"/>
      <c r="V1163" s="5"/>
      <c r="W1163" s="5"/>
      <c r="X1163" s="5"/>
      <c r="Y1163" s="5"/>
      <c r="Z1163" s="5"/>
    </row>
    <row r="1164" s="1" customFormat="1" ht="52.1" customHeight="1" spans="1:26">
      <c r="A1164" s="5"/>
      <c r="B1164" s="26" t="s">
        <v>1007</v>
      </c>
      <c r="C1164" s="8"/>
      <c r="D1164" s="8"/>
      <c r="E1164" s="8"/>
      <c r="F1164" s="8"/>
      <c r="G1164" s="8"/>
      <c r="H1164" s="8"/>
      <c r="I1164" s="8"/>
      <c r="J1164" s="8"/>
      <c r="K1164" s="8"/>
      <c r="L1164" s="8"/>
      <c r="M1164" s="8"/>
      <c r="N1164" s="26" t="s">
        <v>1008</v>
      </c>
      <c r="O1164" s="8"/>
      <c r="P1164" s="8"/>
      <c r="Q1164" s="8"/>
      <c r="R1164" s="8"/>
      <c r="S1164" s="8"/>
      <c r="T1164" s="8"/>
      <c r="U1164" s="8"/>
      <c r="V1164" s="8"/>
      <c r="W1164" s="8"/>
      <c r="X1164" s="8"/>
      <c r="Y1164" s="8"/>
      <c r="Z1164" s="8"/>
    </row>
    <row r="1165" s="1" customFormat="1" ht="29.15" customHeight="1" spans="1:26">
      <c r="A1165" s="6" t="s">
        <v>700</v>
      </c>
      <c r="B1165" s="4" t="s">
        <v>660</v>
      </c>
      <c r="C1165" s="5"/>
      <c r="D1165" s="5"/>
      <c r="E1165" s="5"/>
      <c r="F1165" s="5"/>
      <c r="G1165" s="5"/>
      <c r="H1165" s="5"/>
      <c r="I1165" s="5"/>
      <c r="J1165" s="5"/>
      <c r="K1165" s="5"/>
      <c r="L1165" s="5"/>
      <c r="M1165" s="5"/>
      <c r="N1165" s="5"/>
      <c r="O1165" s="5"/>
      <c r="P1165" s="5"/>
      <c r="Q1165" s="5"/>
      <c r="R1165" s="5"/>
      <c r="S1165" s="5"/>
      <c r="T1165" s="5"/>
      <c r="U1165" s="5"/>
      <c r="V1165" s="5"/>
      <c r="W1165" s="5"/>
      <c r="X1165" s="5"/>
      <c r="Y1165" s="5"/>
      <c r="Z1165" s="5"/>
    </row>
    <row r="1166" s="1" customFormat="1" ht="13.55" customHeight="1" spans="1:26">
      <c r="A1166" s="16" t="s">
        <v>661</v>
      </c>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row>
    <row r="1167" s="1" customFormat="1" ht="24.1" customHeight="1" spans="1:26">
      <c r="A1167" s="6" t="s">
        <v>701</v>
      </c>
      <c r="B1167" s="6" t="s">
        <v>663</v>
      </c>
      <c r="C1167" s="7"/>
      <c r="D1167" s="7"/>
      <c r="E1167" s="6" t="s">
        <v>664</v>
      </c>
      <c r="F1167" s="7"/>
      <c r="G1167" s="7"/>
      <c r="H1167" s="7"/>
      <c r="I1167" s="6" t="s">
        <v>647</v>
      </c>
      <c r="J1167" s="7"/>
      <c r="K1167" s="7"/>
      <c r="L1167" s="6" t="s">
        <v>649</v>
      </c>
      <c r="M1167" s="7"/>
      <c r="N1167" s="4" t="s">
        <v>665</v>
      </c>
      <c r="O1167" s="5"/>
      <c r="P1167" s="5"/>
      <c r="Q1167" s="5"/>
      <c r="R1167" s="5"/>
      <c r="S1167" s="5"/>
      <c r="T1167" s="5"/>
      <c r="U1167" s="5"/>
      <c r="V1167" s="5"/>
      <c r="W1167" s="5"/>
      <c r="X1167" s="5"/>
      <c r="Y1167" s="5"/>
      <c r="Z1167" s="5"/>
    </row>
    <row r="1168" s="1" customFormat="1" ht="13.55" customHeight="1" spans="1:26">
      <c r="A1168" s="26" t="s">
        <v>666</v>
      </c>
      <c r="B1168" s="26" t="s">
        <v>667</v>
      </c>
      <c r="C1168" s="8"/>
      <c r="D1168" s="8"/>
      <c r="E1168" s="8"/>
      <c r="F1168" s="8"/>
      <c r="G1168" s="8"/>
      <c r="H1168" s="8"/>
      <c r="I1168" s="68">
        <v>50</v>
      </c>
      <c r="J1168" s="49"/>
      <c r="K1168" s="49"/>
      <c r="L1168" s="41">
        <v>50</v>
      </c>
      <c r="M1168" s="49"/>
      <c r="N1168" s="8"/>
      <c r="O1168" s="8"/>
      <c r="P1168" s="8"/>
      <c r="Q1168" s="8"/>
      <c r="R1168" s="8"/>
      <c r="S1168" s="8"/>
      <c r="T1168" s="8"/>
      <c r="U1168" s="8"/>
      <c r="V1168" s="8"/>
      <c r="W1168" s="8"/>
      <c r="X1168" s="8"/>
      <c r="Y1168" s="8"/>
      <c r="Z1168" s="8"/>
    </row>
    <row r="1169" s="1" customFormat="1" ht="13.55" customHeight="1" spans="1:26">
      <c r="A1169" s="26" t="s">
        <v>668</v>
      </c>
      <c r="B1169" s="26" t="s">
        <v>667</v>
      </c>
      <c r="C1169" s="8"/>
      <c r="D1169" s="8"/>
      <c r="E1169" s="8"/>
      <c r="F1169" s="8"/>
      <c r="G1169" s="8"/>
      <c r="H1169" s="8"/>
      <c r="I1169" s="68">
        <v>30</v>
      </c>
      <c r="J1169" s="49"/>
      <c r="K1169" s="49"/>
      <c r="L1169" s="41">
        <v>30</v>
      </c>
      <c r="M1169" s="49"/>
      <c r="N1169" s="8"/>
      <c r="O1169" s="8"/>
      <c r="P1169" s="8"/>
      <c r="Q1169" s="8"/>
      <c r="R1169" s="8"/>
      <c r="S1169" s="8"/>
      <c r="T1169" s="8"/>
      <c r="U1169" s="8"/>
      <c r="V1169" s="8"/>
      <c r="W1169" s="8"/>
      <c r="X1169" s="8"/>
      <c r="Y1169" s="8"/>
      <c r="Z1169" s="8"/>
    </row>
    <row r="1170" s="1" customFormat="1" ht="30.1" customHeight="1" spans="1:26">
      <c r="A1170" s="6" t="s">
        <v>1009</v>
      </c>
      <c r="B1170" s="6" t="s">
        <v>976</v>
      </c>
      <c r="C1170" s="7"/>
      <c r="D1170" s="7"/>
      <c r="E1170" s="27">
        <v>983</v>
      </c>
      <c r="F1170" s="7"/>
      <c r="G1170" s="7"/>
      <c r="H1170" s="7"/>
      <c r="I1170" s="45">
        <v>10</v>
      </c>
      <c r="J1170" s="25"/>
      <c r="K1170" s="25"/>
      <c r="L1170" s="19">
        <v>10</v>
      </c>
      <c r="M1170" s="25"/>
      <c r="N1170" s="4" t="s">
        <v>660</v>
      </c>
      <c r="O1170" s="5"/>
      <c r="P1170" s="5"/>
      <c r="Q1170" s="5"/>
      <c r="R1170" s="5"/>
      <c r="S1170" s="5"/>
      <c r="T1170" s="5"/>
      <c r="U1170" s="5"/>
      <c r="V1170" s="5"/>
      <c r="W1170" s="5"/>
      <c r="X1170" s="5"/>
      <c r="Y1170" s="5"/>
      <c r="Z1170" s="5"/>
    </row>
    <row r="1171" s="1" customFormat="1" ht="45.1" customHeight="1" spans="1:26">
      <c r="A1171" s="6" t="s">
        <v>1010</v>
      </c>
      <c r="B1171" s="6" t="s">
        <v>976</v>
      </c>
      <c r="C1171" s="7"/>
      <c r="D1171" s="7"/>
      <c r="E1171" s="27">
        <v>1256</v>
      </c>
      <c r="F1171" s="7"/>
      <c r="G1171" s="7"/>
      <c r="H1171" s="7"/>
      <c r="I1171" s="45">
        <v>10</v>
      </c>
      <c r="J1171" s="25"/>
      <c r="K1171" s="25"/>
      <c r="L1171" s="19">
        <v>10</v>
      </c>
      <c r="M1171" s="25"/>
      <c r="N1171" s="4" t="s">
        <v>660</v>
      </c>
      <c r="O1171" s="5"/>
      <c r="P1171" s="5"/>
      <c r="Q1171" s="5"/>
      <c r="R1171" s="5"/>
      <c r="S1171" s="5"/>
      <c r="T1171" s="5"/>
      <c r="U1171" s="5"/>
      <c r="V1171" s="5"/>
      <c r="W1171" s="5"/>
      <c r="X1171" s="5"/>
      <c r="Y1171" s="5"/>
      <c r="Z1171" s="5"/>
    </row>
    <row r="1172" s="1" customFormat="1" ht="32.15" customHeight="1" spans="1:26">
      <c r="A1172" s="6" t="s">
        <v>1011</v>
      </c>
      <c r="B1172" s="6" t="s">
        <v>976</v>
      </c>
      <c r="C1172" s="7"/>
      <c r="D1172" s="7"/>
      <c r="E1172" s="27">
        <v>2891</v>
      </c>
      <c r="F1172" s="7"/>
      <c r="G1172" s="7"/>
      <c r="H1172" s="7"/>
      <c r="I1172" s="45">
        <v>10</v>
      </c>
      <c r="J1172" s="25"/>
      <c r="K1172" s="25"/>
      <c r="L1172" s="19">
        <v>10</v>
      </c>
      <c r="M1172" s="25"/>
      <c r="N1172" s="4" t="s">
        <v>660</v>
      </c>
      <c r="O1172" s="5"/>
      <c r="P1172" s="5"/>
      <c r="Q1172" s="5"/>
      <c r="R1172" s="5"/>
      <c r="S1172" s="5"/>
      <c r="T1172" s="5"/>
      <c r="U1172" s="5"/>
      <c r="V1172" s="5"/>
      <c r="W1172" s="5"/>
      <c r="X1172" s="5"/>
      <c r="Y1172" s="5"/>
      <c r="Z1172" s="5"/>
    </row>
    <row r="1173" s="1" customFormat="1" ht="13.55" customHeight="1" spans="1:26">
      <c r="A1173" s="26" t="s">
        <v>673</v>
      </c>
      <c r="B1173" s="26" t="s">
        <v>667</v>
      </c>
      <c r="C1173" s="8"/>
      <c r="D1173" s="8"/>
      <c r="E1173" s="8"/>
      <c r="F1173" s="8"/>
      <c r="G1173" s="8"/>
      <c r="H1173" s="8"/>
      <c r="I1173" s="68">
        <v>10</v>
      </c>
      <c r="J1173" s="49"/>
      <c r="K1173" s="49"/>
      <c r="L1173" s="41">
        <v>10</v>
      </c>
      <c r="M1173" s="49"/>
      <c r="N1173" s="8"/>
      <c r="O1173" s="8"/>
      <c r="P1173" s="8"/>
      <c r="Q1173" s="8"/>
      <c r="R1173" s="8"/>
      <c r="S1173" s="8"/>
      <c r="T1173" s="8"/>
      <c r="U1173" s="8"/>
      <c r="V1173" s="8"/>
      <c r="W1173" s="8"/>
      <c r="X1173" s="8"/>
      <c r="Y1173" s="8"/>
      <c r="Z1173" s="8"/>
    </row>
    <row r="1174" s="1" customFormat="1" ht="55.1" customHeight="1" spans="1:26">
      <c r="A1174" s="6" t="s">
        <v>820</v>
      </c>
      <c r="B1174" s="27">
        <v>100</v>
      </c>
      <c r="C1174" s="7"/>
      <c r="D1174" s="7"/>
      <c r="E1174" s="27">
        <v>100</v>
      </c>
      <c r="F1174" s="7"/>
      <c r="G1174" s="7"/>
      <c r="H1174" s="7"/>
      <c r="I1174" s="45">
        <v>10</v>
      </c>
      <c r="J1174" s="25"/>
      <c r="K1174" s="25"/>
      <c r="L1174" s="19">
        <v>10</v>
      </c>
      <c r="M1174" s="25"/>
      <c r="N1174" s="4" t="s">
        <v>660</v>
      </c>
      <c r="O1174" s="5"/>
      <c r="P1174" s="5"/>
      <c r="Q1174" s="5"/>
      <c r="R1174" s="5"/>
      <c r="S1174" s="5"/>
      <c r="T1174" s="5"/>
      <c r="U1174" s="5"/>
      <c r="V1174" s="5"/>
      <c r="W1174" s="5"/>
      <c r="X1174" s="5"/>
      <c r="Y1174" s="5"/>
      <c r="Z1174" s="5"/>
    </row>
    <row r="1175" s="1" customFormat="1" ht="13.55" customHeight="1" spans="1:26">
      <c r="A1175" s="26" t="s">
        <v>677</v>
      </c>
      <c r="B1175" s="26" t="s">
        <v>667</v>
      </c>
      <c r="C1175" s="8"/>
      <c r="D1175" s="8"/>
      <c r="E1175" s="8"/>
      <c r="F1175" s="8"/>
      <c r="G1175" s="8"/>
      <c r="H1175" s="8"/>
      <c r="I1175" s="68">
        <v>10</v>
      </c>
      <c r="J1175" s="49"/>
      <c r="K1175" s="49"/>
      <c r="L1175" s="41">
        <v>10</v>
      </c>
      <c r="M1175" s="49"/>
      <c r="N1175" s="8"/>
      <c r="O1175" s="8"/>
      <c r="P1175" s="8"/>
      <c r="Q1175" s="8"/>
      <c r="R1175" s="8"/>
      <c r="S1175" s="8"/>
      <c r="T1175" s="8"/>
      <c r="U1175" s="8"/>
      <c r="V1175" s="8"/>
      <c r="W1175" s="8"/>
      <c r="X1175" s="8"/>
      <c r="Y1175" s="8"/>
      <c r="Z1175" s="8"/>
    </row>
    <row r="1176" s="1" customFormat="1" ht="12" customHeight="1" spans="1:26">
      <c r="A1176" s="6" t="s">
        <v>678</v>
      </c>
      <c r="B1176" s="6" t="s">
        <v>1012</v>
      </c>
      <c r="C1176" s="7"/>
      <c r="D1176" s="7"/>
      <c r="E1176" s="6" t="s">
        <v>1012</v>
      </c>
      <c r="F1176" s="7"/>
      <c r="G1176" s="7"/>
      <c r="H1176" s="7"/>
      <c r="I1176" s="45">
        <v>10</v>
      </c>
      <c r="J1176" s="25"/>
      <c r="K1176" s="25"/>
      <c r="L1176" s="19">
        <v>10</v>
      </c>
      <c r="M1176" s="25"/>
      <c r="N1176" s="4" t="s">
        <v>660</v>
      </c>
      <c r="O1176" s="5"/>
      <c r="P1176" s="5"/>
      <c r="Q1176" s="5"/>
      <c r="R1176" s="5"/>
      <c r="S1176" s="5"/>
      <c r="T1176" s="5"/>
      <c r="U1176" s="5"/>
      <c r="V1176" s="5"/>
      <c r="W1176" s="5"/>
      <c r="X1176" s="5"/>
      <c r="Y1176" s="5"/>
      <c r="Z1176" s="5"/>
    </row>
    <row r="1177" s="1" customFormat="1" ht="13.55" customHeight="1" spans="1:26">
      <c r="A1177" s="26" t="s">
        <v>679</v>
      </c>
      <c r="B1177" s="26" t="s">
        <v>667</v>
      </c>
      <c r="C1177" s="8"/>
      <c r="D1177" s="8"/>
      <c r="E1177" s="8"/>
      <c r="F1177" s="8"/>
      <c r="G1177" s="8"/>
      <c r="H1177" s="8"/>
      <c r="I1177" s="68">
        <v>30</v>
      </c>
      <c r="J1177" s="49"/>
      <c r="K1177" s="49"/>
      <c r="L1177" s="41">
        <v>30</v>
      </c>
      <c r="M1177" s="49"/>
      <c r="N1177" s="8"/>
      <c r="O1177" s="8"/>
      <c r="P1177" s="8"/>
      <c r="Q1177" s="8"/>
      <c r="R1177" s="8"/>
      <c r="S1177" s="8"/>
      <c r="T1177" s="8"/>
      <c r="U1177" s="8"/>
      <c r="V1177" s="8"/>
      <c r="W1177" s="8"/>
      <c r="X1177" s="8"/>
      <c r="Y1177" s="8"/>
      <c r="Z1177" s="8"/>
    </row>
    <row r="1178" s="1" customFormat="1" ht="13.55" customHeight="1" spans="1:26">
      <c r="A1178" s="26" t="s">
        <v>680</v>
      </c>
      <c r="B1178" s="26" t="s">
        <v>667</v>
      </c>
      <c r="C1178" s="8"/>
      <c r="D1178" s="8"/>
      <c r="E1178" s="8"/>
      <c r="F1178" s="8"/>
      <c r="G1178" s="8"/>
      <c r="H1178" s="8"/>
      <c r="I1178" s="68">
        <v>30</v>
      </c>
      <c r="J1178" s="49"/>
      <c r="K1178" s="49"/>
      <c r="L1178" s="41">
        <v>30</v>
      </c>
      <c r="M1178" s="49"/>
      <c r="N1178" s="8"/>
      <c r="O1178" s="8"/>
      <c r="P1178" s="8"/>
      <c r="Q1178" s="8"/>
      <c r="R1178" s="8"/>
      <c r="S1178" s="8"/>
      <c r="T1178" s="8"/>
      <c r="U1178" s="8"/>
      <c r="V1178" s="8"/>
      <c r="W1178" s="8"/>
      <c r="X1178" s="8"/>
      <c r="Y1178" s="8"/>
      <c r="Z1178" s="8"/>
    </row>
    <row r="1179" s="1" customFormat="1" ht="77.4" customHeight="1" spans="1:26">
      <c r="A1179" s="6" t="s">
        <v>851</v>
      </c>
      <c r="B1179" s="6" t="s">
        <v>822</v>
      </c>
      <c r="C1179" s="7"/>
      <c r="D1179" s="7"/>
      <c r="E1179" s="6" t="s">
        <v>822</v>
      </c>
      <c r="F1179" s="7"/>
      <c r="G1179" s="7"/>
      <c r="H1179" s="7"/>
      <c r="I1179" s="45">
        <v>30</v>
      </c>
      <c r="J1179" s="25"/>
      <c r="K1179" s="25"/>
      <c r="L1179" s="19">
        <v>30</v>
      </c>
      <c r="M1179" s="25"/>
      <c r="N1179" s="4" t="s">
        <v>1012</v>
      </c>
      <c r="O1179" s="5"/>
      <c r="P1179" s="5"/>
      <c r="Q1179" s="5"/>
      <c r="R1179" s="5"/>
      <c r="S1179" s="5"/>
      <c r="T1179" s="5"/>
      <c r="U1179" s="5"/>
      <c r="V1179" s="5"/>
      <c r="W1179" s="5"/>
      <c r="X1179" s="5"/>
      <c r="Y1179" s="5"/>
      <c r="Z1179" s="5"/>
    </row>
    <row r="1180" s="1" customFormat="1" ht="13.55" customHeight="1" spans="1:26">
      <c r="A1180" s="26" t="s">
        <v>686</v>
      </c>
      <c r="B1180" s="26" t="s">
        <v>667</v>
      </c>
      <c r="C1180" s="8"/>
      <c r="D1180" s="8"/>
      <c r="E1180" s="8"/>
      <c r="F1180" s="8"/>
      <c r="G1180" s="8"/>
      <c r="H1180" s="8"/>
      <c r="I1180" s="68">
        <v>10</v>
      </c>
      <c r="J1180" s="49"/>
      <c r="K1180" s="49"/>
      <c r="L1180" s="41">
        <v>10</v>
      </c>
      <c r="M1180" s="49"/>
      <c r="N1180" s="8"/>
      <c r="O1180" s="8"/>
      <c r="P1180" s="8"/>
      <c r="Q1180" s="8"/>
      <c r="R1180" s="8"/>
      <c r="S1180" s="8"/>
      <c r="T1180" s="8"/>
      <c r="U1180" s="8"/>
      <c r="V1180" s="8"/>
      <c r="W1180" s="8"/>
      <c r="X1180" s="8"/>
      <c r="Y1180" s="8"/>
      <c r="Z1180" s="8"/>
    </row>
    <row r="1181" s="1" customFormat="1" ht="17.05" customHeight="1" spans="1:26">
      <c r="A1181" s="6" t="s">
        <v>687</v>
      </c>
      <c r="B1181" s="6" t="s">
        <v>667</v>
      </c>
      <c r="C1181" s="7"/>
      <c r="D1181" s="7"/>
      <c r="E1181" s="8"/>
      <c r="F1181" s="8"/>
      <c r="G1181" s="8"/>
      <c r="H1181" s="8"/>
      <c r="I1181" s="45">
        <v>10</v>
      </c>
      <c r="J1181" s="25"/>
      <c r="K1181" s="25"/>
      <c r="L1181" s="19">
        <v>10</v>
      </c>
      <c r="M1181" s="25"/>
      <c r="N1181" s="8"/>
      <c r="O1181" s="8"/>
      <c r="P1181" s="8"/>
      <c r="Q1181" s="8"/>
      <c r="R1181" s="8"/>
      <c r="S1181" s="8"/>
      <c r="T1181" s="8"/>
      <c r="U1181" s="8"/>
      <c r="V1181" s="8"/>
      <c r="W1181" s="8"/>
      <c r="X1181" s="8"/>
      <c r="Y1181" s="8"/>
      <c r="Z1181" s="8"/>
    </row>
    <row r="1182" s="1" customFormat="1" ht="13.55" customHeight="1" spans="1:26">
      <c r="A1182" s="26" t="s">
        <v>823</v>
      </c>
      <c r="B1182" s="110">
        <v>85</v>
      </c>
      <c r="C1182" s="8"/>
      <c r="D1182" s="8"/>
      <c r="E1182" s="110">
        <v>85</v>
      </c>
      <c r="F1182" s="8"/>
      <c r="G1182" s="8"/>
      <c r="H1182" s="8"/>
      <c r="I1182" s="68">
        <v>5</v>
      </c>
      <c r="J1182" s="49"/>
      <c r="K1182" s="49"/>
      <c r="L1182" s="41">
        <v>5</v>
      </c>
      <c r="M1182" s="49"/>
      <c r="N1182" s="16" t="s">
        <v>660</v>
      </c>
      <c r="O1182" s="3"/>
      <c r="P1182" s="3"/>
      <c r="Q1182" s="3"/>
      <c r="R1182" s="3"/>
      <c r="S1182" s="3"/>
      <c r="T1182" s="3"/>
      <c r="U1182" s="3"/>
      <c r="V1182" s="3"/>
      <c r="W1182" s="3"/>
      <c r="X1182" s="3"/>
      <c r="Y1182" s="3"/>
      <c r="Z1182" s="3"/>
    </row>
    <row r="1183" s="1" customFormat="1" ht="13.55" customHeight="1" spans="1:26">
      <c r="A1183" s="26" t="s">
        <v>824</v>
      </c>
      <c r="B1183" s="110">
        <v>85</v>
      </c>
      <c r="C1183" s="8"/>
      <c r="D1183" s="8"/>
      <c r="E1183" s="110">
        <v>85</v>
      </c>
      <c r="F1183" s="8"/>
      <c r="G1183" s="8"/>
      <c r="H1183" s="8"/>
      <c r="I1183" s="68">
        <v>5</v>
      </c>
      <c r="J1183" s="49"/>
      <c r="K1183" s="49"/>
      <c r="L1183" s="41">
        <v>5</v>
      </c>
      <c r="M1183" s="49"/>
      <c r="N1183" s="16" t="s">
        <v>660</v>
      </c>
      <c r="O1183" s="3"/>
      <c r="P1183" s="3"/>
      <c r="Q1183" s="3"/>
      <c r="R1183" s="3"/>
      <c r="S1183" s="3"/>
      <c r="T1183" s="3"/>
      <c r="U1183" s="3"/>
      <c r="V1183" s="3"/>
      <c r="W1183" s="3"/>
      <c r="X1183" s="3"/>
      <c r="Y1183" s="3"/>
      <c r="Z1183" s="3"/>
    </row>
    <row r="1184" s="1" customFormat="1" ht="14.05" customHeight="1" spans="1:26">
      <c r="A1184" s="6" t="s">
        <v>689</v>
      </c>
      <c r="B1184" s="23">
        <v>100</v>
      </c>
      <c r="C1184" s="7"/>
      <c r="D1184" s="7"/>
      <c r="E1184" s="7"/>
      <c r="F1184" s="7"/>
      <c r="G1184" s="7"/>
      <c r="H1184" s="7"/>
      <c r="I1184" s="6" t="s">
        <v>690</v>
      </c>
      <c r="J1184" s="7"/>
      <c r="K1184" s="7"/>
      <c r="L1184" s="30">
        <v>98.5</v>
      </c>
      <c r="M1184" s="7"/>
      <c r="N1184" s="7"/>
      <c r="O1184" s="7"/>
      <c r="P1184" s="7"/>
      <c r="Q1184" s="6" t="s">
        <v>691</v>
      </c>
      <c r="R1184" s="7"/>
      <c r="S1184" s="7"/>
      <c r="T1184" s="7"/>
      <c r="U1184" s="4" t="s">
        <v>692</v>
      </c>
      <c r="V1184" s="5"/>
      <c r="W1184" s="5"/>
      <c r="X1184" s="5"/>
      <c r="Y1184" s="5"/>
      <c r="Z1184" s="5"/>
    </row>
    <row r="1185" s="1" customFormat="1" ht="23.05" customHeight="1" spans="1:26">
      <c r="A1185" s="66" t="s">
        <v>636</v>
      </c>
      <c r="B1185" s="3"/>
      <c r="C1185" s="3"/>
      <c r="D1185" s="3"/>
      <c r="E1185" s="3"/>
      <c r="F1185" s="3"/>
      <c r="G1185" s="3"/>
      <c r="H1185" s="3"/>
      <c r="I1185" s="3"/>
      <c r="J1185" s="3"/>
      <c r="K1185" s="3"/>
      <c r="L1185" s="3"/>
      <c r="M1185" s="3"/>
      <c r="N1185" s="3"/>
      <c r="O1185" s="3"/>
      <c r="P1185" s="3"/>
      <c r="Q1185" s="3"/>
      <c r="R1185" s="3"/>
      <c r="S1185" s="3"/>
      <c r="T1185" s="3"/>
      <c r="U1185" s="3"/>
      <c r="V1185" s="3"/>
      <c r="W1185" s="3"/>
      <c r="X1185" s="3"/>
      <c r="Y1185" s="3"/>
      <c r="Z1185" s="3"/>
    </row>
    <row r="1186" s="1" customFormat="1" ht="13.55" customHeight="1" spans="1:26">
      <c r="A1186" s="4" t="s">
        <v>637</v>
      </c>
      <c r="B1186" s="5"/>
      <c r="C1186" s="5"/>
      <c r="D1186" s="5"/>
      <c r="E1186" s="6" t="s">
        <v>1013</v>
      </c>
      <c r="F1186" s="7"/>
      <c r="G1186" s="7"/>
      <c r="H1186" s="7"/>
      <c r="I1186" s="7"/>
      <c r="J1186" s="7"/>
      <c r="K1186" s="7"/>
      <c r="L1186" s="7"/>
      <c r="M1186" s="7"/>
      <c r="N1186" s="7"/>
      <c r="O1186" s="7"/>
      <c r="P1186" s="7"/>
      <c r="Q1186" s="7"/>
      <c r="R1186" s="7"/>
      <c r="S1186" s="7"/>
      <c r="T1186" s="7"/>
      <c r="U1186" s="7"/>
      <c r="V1186" s="7"/>
      <c r="W1186" s="7"/>
      <c r="X1186" s="7"/>
      <c r="Y1186" s="7"/>
      <c r="Z1186" s="7"/>
    </row>
    <row r="1187" s="1" customFormat="1" ht="13.55" customHeight="1" spans="1:26">
      <c r="A1187" s="4" t="s">
        <v>639</v>
      </c>
      <c r="B1187" s="5"/>
      <c r="C1187" s="5"/>
      <c r="D1187" s="5"/>
      <c r="E1187" s="6" t="s">
        <v>640</v>
      </c>
      <c r="F1187" s="7"/>
      <c r="G1187" s="7"/>
      <c r="H1187" s="7"/>
      <c r="I1187" s="7"/>
      <c r="J1187" s="7"/>
      <c r="K1187" s="7"/>
      <c r="L1187" s="7"/>
      <c r="M1187" s="7"/>
      <c r="N1187" s="4" t="s">
        <v>641</v>
      </c>
      <c r="O1187" s="5"/>
      <c r="P1187" s="5"/>
      <c r="Q1187" s="4" t="s">
        <v>642</v>
      </c>
      <c r="R1187" s="5"/>
      <c r="S1187" s="5"/>
      <c r="T1187" s="5"/>
      <c r="U1187" s="5"/>
      <c r="V1187" s="5"/>
      <c r="W1187" s="5"/>
      <c r="X1187" s="5"/>
      <c r="Y1187" s="5"/>
      <c r="Z1187" s="5"/>
    </row>
    <row r="1188" s="1" customFormat="1" ht="13.55" customHeight="1" spans="1:26">
      <c r="A1188" s="4" t="s">
        <v>643</v>
      </c>
      <c r="B1188" s="5"/>
      <c r="C1188" s="5"/>
      <c r="D1188" s="5"/>
      <c r="E1188" s="9" t="s">
        <v>644</v>
      </c>
      <c r="F1188" s="25"/>
      <c r="G1188" s="25"/>
      <c r="H1188" s="25"/>
      <c r="I1188" s="25"/>
      <c r="J1188" s="25"/>
      <c r="K1188" s="25"/>
      <c r="L1188" s="9" t="s">
        <v>645</v>
      </c>
      <c r="M1188" s="25"/>
      <c r="N1188" s="4" t="s">
        <v>646</v>
      </c>
      <c r="O1188" s="5"/>
      <c r="P1188" s="5"/>
      <c r="Q1188" s="6" t="s">
        <v>647</v>
      </c>
      <c r="R1188" s="7"/>
      <c r="S1188" s="7"/>
      <c r="T1188" s="7"/>
      <c r="U1188" s="4" t="s">
        <v>648</v>
      </c>
      <c r="V1188" s="5"/>
      <c r="W1188" s="5"/>
      <c r="X1188" s="4" t="s">
        <v>649</v>
      </c>
      <c r="Y1188" s="5"/>
      <c r="Z1188" s="5"/>
    </row>
    <row r="1189" s="1" customFormat="1" ht="13.55" customHeight="1" spans="1:26">
      <c r="A1189" s="5"/>
      <c r="B1189" s="5"/>
      <c r="C1189" s="5"/>
      <c r="D1189" s="5"/>
      <c r="E1189" s="26" t="s">
        <v>694</v>
      </c>
      <c r="F1189" s="8"/>
      <c r="G1189" s="8"/>
      <c r="H1189" s="8"/>
      <c r="I1189" s="8"/>
      <c r="J1189" s="8"/>
      <c r="K1189" s="8"/>
      <c r="L1189" s="38">
        <v>80000</v>
      </c>
      <c r="M1189" s="49"/>
      <c r="N1189" s="39">
        <v>80000</v>
      </c>
      <c r="O1189" s="3"/>
      <c r="P1189" s="3"/>
      <c r="Q1189" s="48">
        <v>10</v>
      </c>
      <c r="R1189" s="8"/>
      <c r="S1189" s="8"/>
      <c r="T1189" s="8"/>
      <c r="U1189" s="40">
        <v>1</v>
      </c>
      <c r="V1189" s="3"/>
      <c r="W1189" s="3"/>
      <c r="X1189" s="40">
        <v>10</v>
      </c>
      <c r="Y1189" s="3"/>
      <c r="Z1189" s="3"/>
    </row>
    <row r="1190" s="1" customFormat="1" ht="12" customHeight="1" spans="1:26">
      <c r="A1190" s="5"/>
      <c r="B1190" s="5"/>
      <c r="C1190" s="5"/>
      <c r="D1190" s="5"/>
      <c r="E1190" s="6" t="s">
        <v>722</v>
      </c>
      <c r="F1190" s="7"/>
      <c r="G1190" s="7"/>
      <c r="H1190" s="7"/>
      <c r="I1190" s="8"/>
      <c r="J1190" s="8"/>
      <c r="K1190" s="8"/>
      <c r="L1190" s="12">
        <v>80000</v>
      </c>
      <c r="M1190" s="25"/>
      <c r="N1190" s="13">
        <v>80000</v>
      </c>
      <c r="O1190" s="5"/>
      <c r="P1190" s="5"/>
      <c r="Q1190" s="8"/>
      <c r="R1190" s="8"/>
      <c r="S1190" s="8"/>
      <c r="T1190" s="8"/>
      <c r="U1190" s="8"/>
      <c r="V1190" s="8"/>
      <c r="W1190" s="8"/>
      <c r="X1190" s="8"/>
      <c r="Y1190" s="8"/>
      <c r="Z1190" s="8"/>
    </row>
    <row r="1191" s="1" customFormat="1" ht="13.55" customHeight="1" spans="1:26">
      <c r="A1191" s="5"/>
      <c r="B1191" s="5"/>
      <c r="C1191" s="5"/>
      <c r="D1191" s="5"/>
      <c r="E1191" s="6" t="s">
        <v>696</v>
      </c>
      <c r="F1191" s="7"/>
      <c r="G1191" s="7"/>
      <c r="H1191" s="7"/>
      <c r="I1191" s="8"/>
      <c r="J1191" s="8"/>
      <c r="K1191" s="8"/>
      <c r="L1191" s="8"/>
      <c r="M1191" s="8"/>
      <c r="N1191" s="8"/>
      <c r="O1191" s="8"/>
      <c r="P1191" s="8"/>
      <c r="Q1191" s="8"/>
      <c r="R1191" s="8"/>
      <c r="S1191" s="8"/>
      <c r="T1191" s="8"/>
      <c r="U1191" s="8"/>
      <c r="V1191" s="8"/>
      <c r="W1191" s="8"/>
      <c r="X1191" s="8"/>
      <c r="Y1191" s="8"/>
      <c r="Z1191" s="8"/>
    </row>
    <row r="1192" s="1" customFormat="1" ht="13.55" customHeight="1" spans="1:26">
      <c r="A1192" s="5"/>
      <c r="B1192" s="5"/>
      <c r="C1192" s="5"/>
      <c r="D1192" s="5"/>
      <c r="E1192" s="6" t="s">
        <v>697</v>
      </c>
      <c r="F1192" s="7"/>
      <c r="G1192" s="7"/>
      <c r="H1192" s="7"/>
      <c r="I1192" s="8"/>
      <c r="J1192" s="8"/>
      <c r="K1192" s="8"/>
      <c r="L1192" s="8"/>
      <c r="M1192" s="8"/>
      <c r="N1192" s="8"/>
      <c r="O1192" s="8"/>
      <c r="P1192" s="8"/>
      <c r="Q1192" s="8"/>
      <c r="R1192" s="8"/>
      <c r="S1192" s="8"/>
      <c r="T1192" s="8"/>
      <c r="U1192" s="8"/>
      <c r="V1192" s="8"/>
      <c r="W1192" s="8"/>
      <c r="X1192" s="8"/>
      <c r="Y1192" s="8"/>
      <c r="Z1192" s="8"/>
    </row>
    <row r="1193" s="1" customFormat="1" ht="13.55" customHeight="1" spans="1:26">
      <c r="A1193" s="4" t="s">
        <v>654</v>
      </c>
      <c r="B1193" s="4" t="s">
        <v>655</v>
      </c>
      <c r="C1193" s="5"/>
      <c r="D1193" s="5"/>
      <c r="E1193" s="5"/>
      <c r="F1193" s="5"/>
      <c r="G1193" s="5"/>
      <c r="H1193" s="5"/>
      <c r="I1193" s="5"/>
      <c r="J1193" s="5"/>
      <c r="K1193" s="5"/>
      <c r="L1193" s="5"/>
      <c r="M1193" s="5"/>
      <c r="N1193" s="4" t="s">
        <v>656</v>
      </c>
      <c r="O1193" s="5"/>
      <c r="P1193" s="5"/>
      <c r="Q1193" s="5"/>
      <c r="R1193" s="5"/>
      <c r="S1193" s="5"/>
      <c r="T1193" s="5"/>
      <c r="U1193" s="5"/>
      <c r="V1193" s="5"/>
      <c r="W1193" s="5"/>
      <c r="X1193" s="5"/>
      <c r="Y1193" s="5"/>
      <c r="Z1193" s="5"/>
    </row>
    <row r="1194" s="1" customFormat="1" ht="69.25" customHeight="1" spans="1:26">
      <c r="A1194" s="5"/>
      <c r="B1194" s="26" t="s">
        <v>1014</v>
      </c>
      <c r="C1194" s="8"/>
      <c r="D1194" s="8"/>
      <c r="E1194" s="8"/>
      <c r="F1194" s="8"/>
      <c r="G1194" s="8"/>
      <c r="H1194" s="8"/>
      <c r="I1194" s="8"/>
      <c r="J1194" s="8"/>
      <c r="K1194" s="8"/>
      <c r="L1194" s="8"/>
      <c r="M1194" s="8"/>
      <c r="N1194" s="26" t="s">
        <v>1015</v>
      </c>
      <c r="O1194" s="8"/>
      <c r="P1194" s="8"/>
      <c r="Q1194" s="8"/>
      <c r="R1194" s="8"/>
      <c r="S1194" s="8"/>
      <c r="T1194" s="8"/>
      <c r="U1194" s="8"/>
      <c r="V1194" s="8"/>
      <c r="W1194" s="8"/>
      <c r="X1194" s="8"/>
      <c r="Y1194" s="8"/>
      <c r="Z1194" s="8"/>
    </row>
    <row r="1195" s="1" customFormat="1" ht="27.95" customHeight="1" spans="1:26">
      <c r="A1195" s="6" t="s">
        <v>700</v>
      </c>
      <c r="B1195" s="4" t="s">
        <v>660</v>
      </c>
      <c r="C1195" s="5"/>
      <c r="D1195" s="5"/>
      <c r="E1195" s="5"/>
      <c r="F1195" s="5"/>
      <c r="G1195" s="5"/>
      <c r="H1195" s="5"/>
      <c r="I1195" s="5"/>
      <c r="J1195" s="5"/>
      <c r="K1195" s="5"/>
      <c r="L1195" s="5"/>
      <c r="M1195" s="5"/>
      <c r="N1195" s="5"/>
      <c r="O1195" s="5"/>
      <c r="P1195" s="5"/>
      <c r="Q1195" s="5"/>
      <c r="R1195" s="5"/>
      <c r="S1195" s="5"/>
      <c r="T1195" s="5"/>
      <c r="U1195" s="5"/>
      <c r="V1195" s="5"/>
      <c r="W1195" s="5"/>
      <c r="X1195" s="5"/>
      <c r="Y1195" s="5"/>
      <c r="Z1195" s="5"/>
    </row>
    <row r="1196" s="1" customFormat="1" ht="13.55" customHeight="1" spans="1:26">
      <c r="A1196" s="16" t="s">
        <v>661</v>
      </c>
      <c r="B1196" s="3"/>
      <c r="C1196" s="3"/>
      <c r="D1196" s="3"/>
      <c r="E1196" s="3"/>
      <c r="F1196" s="3"/>
      <c r="G1196" s="3"/>
      <c r="H1196" s="3"/>
      <c r="I1196" s="3"/>
      <c r="J1196" s="3"/>
      <c r="K1196" s="3"/>
      <c r="L1196" s="3"/>
      <c r="M1196" s="3"/>
      <c r="N1196" s="3"/>
      <c r="O1196" s="3"/>
      <c r="P1196" s="3"/>
      <c r="Q1196" s="3"/>
      <c r="R1196" s="3"/>
      <c r="S1196" s="3"/>
      <c r="T1196" s="3"/>
      <c r="U1196" s="3"/>
      <c r="V1196" s="3"/>
      <c r="W1196" s="3"/>
      <c r="X1196" s="3"/>
      <c r="Y1196" s="3"/>
      <c r="Z1196" s="3"/>
    </row>
    <row r="1197" s="1" customFormat="1" ht="24.1" customHeight="1" spans="1:26">
      <c r="A1197" s="6" t="s">
        <v>701</v>
      </c>
      <c r="B1197" s="6" t="s">
        <v>663</v>
      </c>
      <c r="C1197" s="7"/>
      <c r="D1197" s="7"/>
      <c r="E1197" s="6" t="s">
        <v>664</v>
      </c>
      <c r="F1197" s="7"/>
      <c r="G1197" s="7"/>
      <c r="H1197" s="7"/>
      <c r="I1197" s="6" t="s">
        <v>647</v>
      </c>
      <c r="J1197" s="7"/>
      <c r="K1197" s="7"/>
      <c r="L1197" s="6" t="s">
        <v>649</v>
      </c>
      <c r="M1197" s="7"/>
      <c r="N1197" s="4" t="s">
        <v>665</v>
      </c>
      <c r="O1197" s="5"/>
      <c r="P1197" s="5"/>
      <c r="Q1197" s="5"/>
      <c r="R1197" s="5"/>
      <c r="S1197" s="5"/>
      <c r="T1197" s="5"/>
      <c r="U1197" s="5"/>
      <c r="V1197" s="5"/>
      <c r="W1197" s="5"/>
      <c r="X1197" s="5"/>
      <c r="Y1197" s="5"/>
      <c r="Z1197" s="5"/>
    </row>
    <row r="1198" s="1" customFormat="1" ht="13.55" customHeight="1" spans="1:26">
      <c r="A1198" s="26" t="s">
        <v>666</v>
      </c>
      <c r="B1198" s="26" t="s">
        <v>667</v>
      </c>
      <c r="C1198" s="8"/>
      <c r="D1198" s="8"/>
      <c r="E1198" s="8"/>
      <c r="F1198" s="8"/>
      <c r="G1198" s="8"/>
      <c r="H1198" s="8"/>
      <c r="I1198" s="68">
        <v>50</v>
      </c>
      <c r="J1198" s="49"/>
      <c r="K1198" s="49"/>
      <c r="L1198" s="41">
        <v>50</v>
      </c>
      <c r="M1198" s="49"/>
      <c r="N1198" s="8"/>
      <c r="O1198" s="8"/>
      <c r="P1198" s="8"/>
      <c r="Q1198" s="8"/>
      <c r="R1198" s="8"/>
      <c r="S1198" s="8"/>
      <c r="T1198" s="8"/>
      <c r="U1198" s="8"/>
      <c r="V1198" s="8"/>
      <c r="W1198" s="8"/>
      <c r="X1198" s="8"/>
      <c r="Y1198" s="8"/>
      <c r="Z1198" s="8"/>
    </row>
    <row r="1199" s="1" customFormat="1" ht="13.55" customHeight="1" spans="1:26">
      <c r="A1199" s="26" t="s">
        <v>668</v>
      </c>
      <c r="B1199" s="26" t="s">
        <v>667</v>
      </c>
      <c r="C1199" s="8"/>
      <c r="D1199" s="8"/>
      <c r="E1199" s="8"/>
      <c r="F1199" s="8"/>
      <c r="G1199" s="8"/>
      <c r="H1199" s="8"/>
      <c r="I1199" s="68">
        <v>20</v>
      </c>
      <c r="J1199" s="49"/>
      <c r="K1199" s="49"/>
      <c r="L1199" s="41">
        <v>20</v>
      </c>
      <c r="M1199" s="49"/>
      <c r="N1199" s="8"/>
      <c r="O1199" s="8"/>
      <c r="P1199" s="8"/>
      <c r="Q1199" s="8"/>
      <c r="R1199" s="8"/>
      <c r="S1199" s="8"/>
      <c r="T1199" s="8"/>
      <c r="U1199" s="8"/>
      <c r="V1199" s="8"/>
      <c r="W1199" s="8"/>
      <c r="X1199" s="8"/>
      <c r="Y1199" s="8"/>
      <c r="Z1199" s="8"/>
    </row>
    <row r="1200" s="1" customFormat="1" ht="31.1" customHeight="1" spans="1:26">
      <c r="A1200" s="6" t="s">
        <v>1016</v>
      </c>
      <c r="B1200" s="6" t="s">
        <v>976</v>
      </c>
      <c r="C1200" s="7"/>
      <c r="D1200" s="7"/>
      <c r="E1200" s="6" t="s">
        <v>976</v>
      </c>
      <c r="F1200" s="7"/>
      <c r="G1200" s="7"/>
      <c r="H1200" s="7"/>
      <c r="I1200" s="45">
        <v>20</v>
      </c>
      <c r="J1200" s="25"/>
      <c r="K1200" s="25"/>
      <c r="L1200" s="19">
        <v>20</v>
      </c>
      <c r="M1200" s="25"/>
      <c r="N1200" s="4" t="s">
        <v>660</v>
      </c>
      <c r="O1200" s="5"/>
      <c r="P1200" s="5"/>
      <c r="Q1200" s="5"/>
      <c r="R1200" s="5"/>
      <c r="S1200" s="5"/>
      <c r="T1200" s="5"/>
      <c r="U1200" s="5"/>
      <c r="V1200" s="5"/>
      <c r="W1200" s="5"/>
      <c r="X1200" s="5"/>
      <c r="Y1200" s="5"/>
      <c r="Z1200" s="5"/>
    </row>
    <row r="1201" s="1" customFormat="1" ht="13.55" customHeight="1" spans="1:26">
      <c r="A1201" s="26" t="s">
        <v>673</v>
      </c>
      <c r="B1201" s="26" t="s">
        <v>667</v>
      </c>
      <c r="C1201" s="8"/>
      <c r="D1201" s="8"/>
      <c r="E1201" s="8"/>
      <c r="F1201" s="8"/>
      <c r="G1201" s="8"/>
      <c r="H1201" s="8"/>
      <c r="I1201" s="68">
        <v>15</v>
      </c>
      <c r="J1201" s="49"/>
      <c r="K1201" s="49"/>
      <c r="L1201" s="41">
        <v>15</v>
      </c>
      <c r="M1201" s="49"/>
      <c r="N1201" s="8"/>
      <c r="O1201" s="8"/>
      <c r="P1201" s="8"/>
      <c r="Q1201" s="8"/>
      <c r="R1201" s="8"/>
      <c r="S1201" s="8"/>
      <c r="T1201" s="8"/>
      <c r="U1201" s="8"/>
      <c r="V1201" s="8"/>
      <c r="W1201" s="8"/>
      <c r="X1201" s="8"/>
      <c r="Y1201" s="8"/>
      <c r="Z1201" s="8"/>
    </row>
    <row r="1202" s="1" customFormat="1" ht="53.3" customHeight="1" spans="1:26">
      <c r="A1202" s="6" t="s">
        <v>820</v>
      </c>
      <c r="B1202" s="27">
        <v>100</v>
      </c>
      <c r="C1202" s="7"/>
      <c r="D1202" s="7"/>
      <c r="E1202" s="27">
        <v>100</v>
      </c>
      <c r="F1202" s="7"/>
      <c r="G1202" s="7"/>
      <c r="H1202" s="7"/>
      <c r="I1202" s="45">
        <v>15</v>
      </c>
      <c r="J1202" s="25"/>
      <c r="K1202" s="25"/>
      <c r="L1202" s="19">
        <v>15</v>
      </c>
      <c r="M1202" s="25"/>
      <c r="N1202" s="4" t="s">
        <v>660</v>
      </c>
      <c r="O1202" s="5"/>
      <c r="P1202" s="5"/>
      <c r="Q1202" s="5"/>
      <c r="R1202" s="5"/>
      <c r="S1202" s="5"/>
      <c r="T1202" s="5"/>
      <c r="U1202" s="5"/>
      <c r="V1202" s="5"/>
      <c r="W1202" s="5"/>
      <c r="X1202" s="5"/>
      <c r="Y1202" s="5"/>
      <c r="Z1202" s="5"/>
    </row>
    <row r="1203" s="1" customFormat="1" ht="13.55" customHeight="1" spans="1:26">
      <c r="A1203" s="26" t="s">
        <v>675</v>
      </c>
      <c r="B1203" s="26" t="s">
        <v>667</v>
      </c>
      <c r="C1203" s="8"/>
      <c r="D1203" s="8"/>
      <c r="E1203" s="8"/>
      <c r="F1203" s="8"/>
      <c r="G1203" s="8"/>
      <c r="H1203" s="8"/>
      <c r="I1203" s="68">
        <v>15</v>
      </c>
      <c r="J1203" s="49"/>
      <c r="K1203" s="49"/>
      <c r="L1203" s="41">
        <v>15</v>
      </c>
      <c r="M1203" s="49"/>
      <c r="N1203" s="8"/>
      <c r="O1203" s="8"/>
      <c r="P1203" s="8"/>
      <c r="Q1203" s="8"/>
      <c r="R1203" s="8"/>
      <c r="S1203" s="8"/>
      <c r="T1203" s="8"/>
      <c r="U1203" s="8"/>
      <c r="V1203" s="8"/>
      <c r="W1203" s="8"/>
      <c r="X1203" s="8"/>
      <c r="Y1203" s="8"/>
      <c r="Z1203" s="8"/>
    </row>
    <row r="1204" s="1" customFormat="1" ht="49.1" customHeight="1" spans="1:26">
      <c r="A1204" s="6" t="s">
        <v>850</v>
      </c>
      <c r="B1204" s="27">
        <v>100</v>
      </c>
      <c r="C1204" s="7"/>
      <c r="D1204" s="7"/>
      <c r="E1204" s="27">
        <v>100</v>
      </c>
      <c r="F1204" s="7"/>
      <c r="G1204" s="7"/>
      <c r="H1204" s="7"/>
      <c r="I1204" s="45">
        <v>15</v>
      </c>
      <c r="J1204" s="25"/>
      <c r="K1204" s="25"/>
      <c r="L1204" s="19">
        <v>15</v>
      </c>
      <c r="M1204" s="25"/>
      <c r="N1204" s="4" t="s">
        <v>660</v>
      </c>
      <c r="O1204" s="5"/>
      <c r="P1204" s="5"/>
      <c r="Q1204" s="5"/>
      <c r="R1204" s="5"/>
      <c r="S1204" s="5"/>
      <c r="T1204" s="5"/>
      <c r="U1204" s="5"/>
      <c r="V1204" s="5"/>
      <c r="W1204" s="5"/>
      <c r="X1204" s="5"/>
      <c r="Y1204" s="5"/>
      <c r="Z1204" s="5"/>
    </row>
    <row r="1205" s="1" customFormat="1" ht="13.55" customHeight="1" spans="1:26">
      <c r="A1205" s="26" t="s">
        <v>679</v>
      </c>
      <c r="B1205" s="26" t="s">
        <v>667</v>
      </c>
      <c r="C1205" s="8"/>
      <c r="D1205" s="8"/>
      <c r="E1205" s="8"/>
      <c r="F1205" s="8"/>
      <c r="G1205" s="8"/>
      <c r="H1205" s="8"/>
      <c r="I1205" s="68">
        <v>30</v>
      </c>
      <c r="J1205" s="49"/>
      <c r="K1205" s="49"/>
      <c r="L1205" s="41">
        <v>30</v>
      </c>
      <c r="M1205" s="49"/>
      <c r="N1205" s="8"/>
      <c r="O1205" s="8"/>
      <c r="P1205" s="8"/>
      <c r="Q1205" s="8"/>
      <c r="R1205" s="8"/>
      <c r="S1205" s="8"/>
      <c r="T1205" s="8"/>
      <c r="U1205" s="8"/>
      <c r="V1205" s="8"/>
      <c r="W1205" s="8"/>
      <c r="X1205" s="8"/>
      <c r="Y1205" s="8"/>
      <c r="Z1205" s="8"/>
    </row>
    <row r="1206" s="1" customFormat="1" ht="13.55" customHeight="1" spans="1:26">
      <c r="A1206" s="26" t="s">
        <v>680</v>
      </c>
      <c r="B1206" s="26" t="s">
        <v>667</v>
      </c>
      <c r="C1206" s="8"/>
      <c r="D1206" s="8"/>
      <c r="E1206" s="8"/>
      <c r="F1206" s="8"/>
      <c r="G1206" s="8"/>
      <c r="H1206" s="8"/>
      <c r="I1206" s="68">
        <v>30</v>
      </c>
      <c r="J1206" s="49"/>
      <c r="K1206" s="49"/>
      <c r="L1206" s="41">
        <v>30</v>
      </c>
      <c r="M1206" s="49"/>
      <c r="N1206" s="8"/>
      <c r="O1206" s="8"/>
      <c r="P1206" s="8"/>
      <c r="Q1206" s="8"/>
      <c r="R1206" s="8"/>
      <c r="S1206" s="8"/>
      <c r="T1206" s="8"/>
      <c r="U1206" s="8"/>
      <c r="V1206" s="8"/>
      <c r="W1206" s="8"/>
      <c r="X1206" s="8"/>
      <c r="Y1206" s="8"/>
      <c r="Z1206" s="8"/>
    </row>
    <row r="1207" s="1" customFormat="1" ht="85.3" customHeight="1" spans="1:26">
      <c r="A1207" s="6" t="s">
        <v>851</v>
      </c>
      <c r="B1207" s="6" t="s">
        <v>822</v>
      </c>
      <c r="C1207" s="7"/>
      <c r="D1207" s="7"/>
      <c r="E1207" s="6" t="s">
        <v>822</v>
      </c>
      <c r="F1207" s="7"/>
      <c r="G1207" s="7"/>
      <c r="H1207" s="7"/>
      <c r="I1207" s="45">
        <v>30</v>
      </c>
      <c r="J1207" s="25"/>
      <c r="K1207" s="25"/>
      <c r="L1207" s="19">
        <v>30</v>
      </c>
      <c r="M1207" s="25"/>
      <c r="N1207" s="4" t="s">
        <v>660</v>
      </c>
      <c r="O1207" s="5"/>
      <c r="P1207" s="5"/>
      <c r="Q1207" s="5"/>
      <c r="R1207" s="5"/>
      <c r="S1207" s="5"/>
      <c r="T1207" s="5"/>
      <c r="U1207" s="5"/>
      <c r="V1207" s="5"/>
      <c r="W1207" s="5"/>
      <c r="X1207" s="5"/>
      <c r="Y1207" s="5"/>
      <c r="Z1207" s="5"/>
    </row>
    <row r="1208" s="1" customFormat="1" ht="13.55" customHeight="1" spans="1:26">
      <c r="A1208" s="26" t="s">
        <v>686</v>
      </c>
      <c r="B1208" s="26" t="s">
        <v>667</v>
      </c>
      <c r="C1208" s="8"/>
      <c r="D1208" s="8"/>
      <c r="E1208" s="8"/>
      <c r="F1208" s="8"/>
      <c r="G1208" s="8"/>
      <c r="H1208" s="8"/>
      <c r="I1208" s="68">
        <v>10</v>
      </c>
      <c r="J1208" s="49"/>
      <c r="K1208" s="49"/>
      <c r="L1208" s="41">
        <v>10</v>
      </c>
      <c r="M1208" s="49"/>
      <c r="N1208" s="8"/>
      <c r="O1208" s="8"/>
      <c r="P1208" s="8"/>
      <c r="Q1208" s="8"/>
      <c r="R1208" s="8"/>
      <c r="S1208" s="8"/>
      <c r="T1208" s="8"/>
      <c r="U1208" s="8"/>
      <c r="V1208" s="8"/>
      <c r="W1208" s="8"/>
      <c r="X1208" s="8"/>
      <c r="Y1208" s="8"/>
      <c r="Z1208" s="8"/>
    </row>
    <row r="1209" s="1" customFormat="1" ht="24.25" customHeight="1" spans="1:26">
      <c r="A1209" s="6" t="s">
        <v>687</v>
      </c>
      <c r="B1209" s="6" t="s">
        <v>667</v>
      </c>
      <c r="C1209" s="7"/>
      <c r="D1209" s="7"/>
      <c r="E1209" s="8"/>
      <c r="F1209" s="8"/>
      <c r="G1209" s="8"/>
      <c r="H1209" s="8"/>
      <c r="I1209" s="45">
        <v>10</v>
      </c>
      <c r="J1209" s="25"/>
      <c r="K1209" s="25"/>
      <c r="L1209" s="19">
        <v>10</v>
      </c>
      <c r="M1209" s="25"/>
      <c r="N1209" s="8"/>
      <c r="O1209" s="8"/>
      <c r="P1209" s="8"/>
      <c r="Q1209" s="8"/>
      <c r="R1209" s="8"/>
      <c r="S1209" s="8"/>
      <c r="T1209" s="8"/>
      <c r="U1209" s="8"/>
      <c r="V1209" s="8"/>
      <c r="W1209" s="8"/>
      <c r="X1209" s="8"/>
      <c r="Y1209" s="8"/>
      <c r="Z1209" s="8"/>
    </row>
    <row r="1210" s="1" customFormat="1" ht="13.55" customHeight="1" spans="1:26">
      <c r="A1210" s="26" t="s">
        <v>823</v>
      </c>
      <c r="B1210" s="110">
        <v>85</v>
      </c>
      <c r="C1210" s="8"/>
      <c r="D1210" s="8"/>
      <c r="E1210" s="110">
        <v>85</v>
      </c>
      <c r="F1210" s="8"/>
      <c r="G1210" s="8"/>
      <c r="H1210" s="8"/>
      <c r="I1210" s="68">
        <v>10</v>
      </c>
      <c r="J1210" s="49"/>
      <c r="K1210" s="49"/>
      <c r="L1210" s="41">
        <v>10</v>
      </c>
      <c r="M1210" s="49"/>
      <c r="N1210" s="16" t="s">
        <v>660</v>
      </c>
      <c r="O1210" s="3"/>
      <c r="P1210" s="3"/>
      <c r="Q1210" s="3"/>
      <c r="R1210" s="3"/>
      <c r="S1210" s="3"/>
      <c r="T1210" s="3"/>
      <c r="U1210" s="3"/>
      <c r="V1210" s="3"/>
      <c r="W1210" s="3"/>
      <c r="X1210" s="3"/>
      <c r="Y1210" s="3"/>
      <c r="Z1210" s="3"/>
    </row>
    <row r="1211" s="1" customFormat="1" ht="14.05" customHeight="1" spans="1:26">
      <c r="A1211" s="6" t="s">
        <v>689</v>
      </c>
      <c r="B1211" s="23">
        <v>100</v>
      </c>
      <c r="C1211" s="7"/>
      <c r="D1211" s="7"/>
      <c r="E1211" s="7"/>
      <c r="F1211" s="7"/>
      <c r="G1211" s="7"/>
      <c r="H1211" s="7"/>
      <c r="I1211" s="6" t="s">
        <v>690</v>
      </c>
      <c r="J1211" s="7"/>
      <c r="K1211" s="7"/>
      <c r="L1211" s="29">
        <v>100</v>
      </c>
      <c r="M1211" s="7"/>
      <c r="N1211" s="7"/>
      <c r="O1211" s="7"/>
      <c r="P1211" s="7"/>
      <c r="Q1211" s="6" t="s">
        <v>691</v>
      </c>
      <c r="R1211" s="7"/>
      <c r="S1211" s="7"/>
      <c r="T1211" s="7"/>
      <c r="U1211" s="4" t="s">
        <v>692</v>
      </c>
      <c r="V1211" s="5"/>
      <c r="W1211" s="5"/>
      <c r="X1211" s="5"/>
      <c r="Y1211" s="5"/>
      <c r="Z1211" s="5"/>
    </row>
    <row r="1212" s="1" customFormat="1" ht="20.75" customHeight="1" spans="1:26">
      <c r="A1212" s="2" t="s">
        <v>636</v>
      </c>
      <c r="B1212" s="3"/>
      <c r="C1212" s="3"/>
      <c r="D1212" s="3"/>
      <c r="E1212" s="3"/>
      <c r="F1212" s="3"/>
      <c r="G1212" s="3"/>
      <c r="H1212" s="3"/>
      <c r="I1212" s="3"/>
      <c r="J1212" s="3"/>
      <c r="K1212" s="3"/>
      <c r="L1212" s="3"/>
      <c r="M1212" s="3"/>
      <c r="N1212" s="3"/>
      <c r="O1212" s="3"/>
      <c r="P1212" s="3"/>
      <c r="Q1212" s="3"/>
      <c r="R1212" s="3"/>
      <c r="S1212" s="3"/>
      <c r="T1212" s="3"/>
      <c r="U1212" s="3"/>
      <c r="V1212" s="3"/>
      <c r="W1212" s="3"/>
      <c r="X1212" s="3"/>
      <c r="Y1212" s="3"/>
      <c r="Z1212" s="3"/>
    </row>
    <row r="1213" s="1" customFormat="1" ht="13.55" customHeight="1" spans="1:26">
      <c r="A1213" s="4" t="s">
        <v>637</v>
      </c>
      <c r="B1213" s="5"/>
      <c r="C1213" s="5"/>
      <c r="D1213" s="5"/>
      <c r="E1213" s="5"/>
      <c r="F1213" s="6" t="s">
        <v>1017</v>
      </c>
      <c r="G1213" s="7"/>
      <c r="H1213" s="7"/>
      <c r="I1213" s="7"/>
      <c r="J1213" s="7"/>
      <c r="K1213" s="7"/>
      <c r="L1213" s="7"/>
      <c r="M1213" s="7"/>
      <c r="N1213" s="7"/>
      <c r="O1213" s="7"/>
      <c r="P1213" s="7"/>
      <c r="Q1213" s="7"/>
      <c r="R1213" s="7"/>
      <c r="S1213" s="7"/>
      <c r="T1213" s="7"/>
      <c r="U1213" s="7"/>
      <c r="V1213" s="7"/>
      <c r="W1213" s="7"/>
      <c r="X1213" s="7"/>
      <c r="Y1213" s="7"/>
      <c r="Z1213" s="7"/>
    </row>
    <row r="1214" s="1" customFormat="1" ht="13.55" customHeight="1" spans="1:26">
      <c r="A1214" s="4" t="s">
        <v>639</v>
      </c>
      <c r="B1214" s="5"/>
      <c r="C1214" s="5"/>
      <c r="D1214" s="5"/>
      <c r="E1214" s="5"/>
      <c r="F1214" s="6" t="s">
        <v>640</v>
      </c>
      <c r="G1214" s="7"/>
      <c r="H1214" s="7"/>
      <c r="I1214" s="7"/>
      <c r="J1214" s="7"/>
      <c r="K1214" s="7"/>
      <c r="L1214" s="7"/>
      <c r="M1214" s="7"/>
      <c r="N1214" s="7"/>
      <c r="O1214" s="7"/>
      <c r="P1214" s="4" t="s">
        <v>641</v>
      </c>
      <c r="Q1214" s="5"/>
      <c r="R1214" s="5"/>
      <c r="S1214" s="5"/>
      <c r="T1214" s="4" t="s">
        <v>642</v>
      </c>
      <c r="U1214" s="5"/>
      <c r="V1214" s="5"/>
      <c r="W1214" s="5"/>
      <c r="X1214" s="5"/>
      <c r="Y1214" s="5"/>
      <c r="Z1214" s="5"/>
    </row>
    <row r="1215" s="1" customFormat="1" ht="13.55" customHeight="1" spans="1:26">
      <c r="A1215" s="4" t="s">
        <v>643</v>
      </c>
      <c r="B1215" s="5"/>
      <c r="C1215" s="5"/>
      <c r="D1215" s="5"/>
      <c r="E1215" s="5"/>
      <c r="F1215" s="9" t="s">
        <v>644</v>
      </c>
      <c r="G1215" s="25"/>
      <c r="H1215" s="25"/>
      <c r="I1215" s="25"/>
      <c r="J1215" s="25"/>
      <c r="K1215" s="25"/>
      <c r="L1215" s="9" t="s">
        <v>645</v>
      </c>
      <c r="M1215" s="25"/>
      <c r="N1215" s="25"/>
      <c r="O1215" s="25"/>
      <c r="P1215" s="4" t="s">
        <v>646</v>
      </c>
      <c r="Q1215" s="5"/>
      <c r="R1215" s="5"/>
      <c r="S1215" s="5"/>
      <c r="T1215" s="4" t="s">
        <v>647</v>
      </c>
      <c r="U1215" s="5"/>
      <c r="V1215" s="5"/>
      <c r="W1215" s="4" t="s">
        <v>648</v>
      </c>
      <c r="X1215" s="5"/>
      <c r="Y1215" s="5"/>
      <c r="Z1215" s="11" t="s">
        <v>649</v>
      </c>
    </row>
    <row r="1216" s="1" customFormat="1" ht="13.55" customHeight="1" spans="1:26">
      <c r="A1216" s="5"/>
      <c r="B1216" s="5"/>
      <c r="C1216" s="5"/>
      <c r="D1216" s="5"/>
      <c r="E1216" s="5"/>
      <c r="F1216" s="6" t="s">
        <v>694</v>
      </c>
      <c r="G1216" s="7"/>
      <c r="H1216" s="7"/>
      <c r="I1216" s="8"/>
      <c r="J1216" s="8"/>
      <c r="K1216" s="8"/>
      <c r="L1216" s="12">
        <v>1190700</v>
      </c>
      <c r="M1216" s="25"/>
      <c r="N1216" s="25"/>
      <c r="O1216" s="25"/>
      <c r="P1216" s="13">
        <v>1011920</v>
      </c>
      <c r="Q1216" s="5"/>
      <c r="R1216" s="5"/>
      <c r="S1216" s="5"/>
      <c r="T1216" s="20">
        <v>10</v>
      </c>
      <c r="U1216" s="5"/>
      <c r="V1216" s="5"/>
      <c r="W1216" s="20">
        <v>0.85</v>
      </c>
      <c r="X1216" s="5"/>
      <c r="Y1216" s="5"/>
      <c r="Z1216" s="33">
        <v>8.5</v>
      </c>
    </row>
    <row r="1217" s="1" customFormat="1" ht="24.1" customHeight="1" spans="1:26">
      <c r="A1217" s="5"/>
      <c r="B1217" s="5"/>
      <c r="C1217" s="5"/>
      <c r="D1217" s="5"/>
      <c r="E1217" s="5"/>
      <c r="F1217" s="6" t="s">
        <v>749</v>
      </c>
      <c r="G1217" s="7"/>
      <c r="H1217" s="7"/>
      <c r="I1217" s="8"/>
      <c r="J1217" s="8"/>
      <c r="K1217" s="8"/>
      <c r="L1217" s="12">
        <v>1190700</v>
      </c>
      <c r="M1217" s="25"/>
      <c r="N1217" s="25"/>
      <c r="O1217" s="25"/>
      <c r="P1217" s="13">
        <v>1011920</v>
      </c>
      <c r="Q1217" s="5"/>
      <c r="R1217" s="5"/>
      <c r="S1217" s="5"/>
      <c r="T1217" s="8"/>
      <c r="U1217" s="8"/>
      <c r="V1217" s="8"/>
      <c r="W1217" s="8"/>
      <c r="X1217" s="8"/>
      <c r="Y1217" s="8"/>
      <c r="Z1217" s="8"/>
    </row>
    <row r="1218" s="1" customFormat="1" ht="13.55" customHeight="1" spans="1:26">
      <c r="A1218" s="5"/>
      <c r="B1218" s="5"/>
      <c r="C1218" s="5"/>
      <c r="D1218" s="5"/>
      <c r="E1218" s="5"/>
      <c r="F1218" s="26" t="s">
        <v>696</v>
      </c>
      <c r="G1218" s="8"/>
      <c r="H1218" s="8"/>
      <c r="I1218" s="8"/>
      <c r="J1218" s="8"/>
      <c r="K1218" s="8"/>
      <c r="L1218" s="8"/>
      <c r="M1218" s="8"/>
      <c r="N1218" s="8"/>
      <c r="O1218" s="8"/>
      <c r="P1218" s="8"/>
      <c r="Q1218" s="8"/>
      <c r="R1218" s="8"/>
      <c r="S1218" s="8"/>
      <c r="T1218" s="8"/>
      <c r="U1218" s="8"/>
      <c r="V1218" s="8"/>
      <c r="W1218" s="8"/>
      <c r="X1218" s="8"/>
      <c r="Y1218" s="8"/>
      <c r="Z1218" s="8"/>
    </row>
    <row r="1219" s="1" customFormat="1" ht="13.55" customHeight="1" spans="1:26">
      <c r="A1219" s="5"/>
      <c r="B1219" s="5"/>
      <c r="C1219" s="5"/>
      <c r="D1219" s="5"/>
      <c r="E1219" s="5"/>
      <c r="F1219" s="26" t="s">
        <v>697</v>
      </c>
      <c r="G1219" s="8"/>
      <c r="H1219" s="8"/>
      <c r="I1219" s="8"/>
      <c r="J1219" s="8"/>
      <c r="K1219" s="8"/>
      <c r="L1219" s="8"/>
      <c r="M1219" s="8"/>
      <c r="N1219" s="8"/>
      <c r="O1219" s="8"/>
      <c r="P1219" s="8"/>
      <c r="Q1219" s="8"/>
      <c r="R1219" s="8"/>
      <c r="S1219" s="8"/>
      <c r="T1219" s="8"/>
      <c r="U1219" s="8"/>
      <c r="V1219" s="8"/>
      <c r="W1219" s="8"/>
      <c r="X1219" s="8"/>
      <c r="Y1219" s="8"/>
      <c r="Z1219" s="8"/>
    </row>
    <row r="1220" s="1" customFormat="1" ht="13.55" customHeight="1" spans="1:26">
      <c r="A1220" s="4" t="s">
        <v>654</v>
      </c>
      <c r="B1220" s="5"/>
      <c r="C1220" s="4" t="s">
        <v>655</v>
      </c>
      <c r="D1220" s="5"/>
      <c r="E1220" s="5"/>
      <c r="F1220" s="5"/>
      <c r="G1220" s="5"/>
      <c r="H1220" s="5"/>
      <c r="I1220" s="5"/>
      <c r="J1220" s="5"/>
      <c r="K1220" s="5"/>
      <c r="L1220" s="5"/>
      <c r="M1220" s="5"/>
      <c r="N1220" s="5"/>
      <c r="O1220" s="5"/>
      <c r="P1220" s="4" t="s">
        <v>656</v>
      </c>
      <c r="Q1220" s="5"/>
      <c r="R1220" s="5"/>
      <c r="S1220" s="5"/>
      <c r="T1220" s="5"/>
      <c r="U1220" s="5"/>
      <c r="V1220" s="5"/>
      <c r="W1220" s="5"/>
      <c r="X1220" s="5"/>
      <c r="Y1220" s="5"/>
      <c r="Z1220" s="5"/>
    </row>
    <row r="1221" s="1" customFormat="1" ht="63.25" customHeight="1" spans="1:26">
      <c r="A1221" s="5"/>
      <c r="B1221" s="5"/>
      <c r="C1221" s="26" t="s">
        <v>1018</v>
      </c>
      <c r="D1221" s="8"/>
      <c r="E1221" s="8"/>
      <c r="F1221" s="8"/>
      <c r="G1221" s="8"/>
      <c r="H1221" s="8"/>
      <c r="I1221" s="8"/>
      <c r="J1221" s="8"/>
      <c r="K1221" s="8"/>
      <c r="L1221" s="8"/>
      <c r="M1221" s="8"/>
      <c r="N1221" s="8"/>
      <c r="O1221" s="8"/>
      <c r="P1221" s="26" t="s">
        <v>1019</v>
      </c>
      <c r="Q1221" s="8"/>
      <c r="R1221" s="8"/>
      <c r="S1221" s="8"/>
      <c r="T1221" s="8"/>
      <c r="U1221" s="8"/>
      <c r="V1221" s="8"/>
      <c r="W1221" s="8"/>
      <c r="X1221" s="8"/>
      <c r="Y1221" s="8"/>
      <c r="Z1221" s="8"/>
    </row>
    <row r="1222" s="1" customFormat="1" ht="26.15" customHeight="1" spans="1:26">
      <c r="A1222" s="6" t="s">
        <v>700</v>
      </c>
      <c r="B1222" s="7"/>
      <c r="C1222" s="4" t="s">
        <v>660</v>
      </c>
      <c r="D1222" s="5"/>
      <c r="E1222" s="5"/>
      <c r="F1222" s="5"/>
      <c r="G1222" s="5"/>
      <c r="H1222" s="5"/>
      <c r="I1222" s="5"/>
      <c r="J1222" s="5"/>
      <c r="K1222" s="5"/>
      <c r="L1222" s="5"/>
      <c r="M1222" s="5"/>
      <c r="N1222" s="5"/>
      <c r="O1222" s="5"/>
      <c r="P1222" s="5"/>
      <c r="Q1222" s="5"/>
      <c r="R1222" s="5"/>
      <c r="S1222" s="5"/>
      <c r="T1222" s="5"/>
      <c r="U1222" s="5"/>
      <c r="V1222" s="5"/>
      <c r="W1222" s="5"/>
      <c r="X1222" s="5"/>
      <c r="Y1222" s="5"/>
      <c r="Z1222" s="5"/>
    </row>
    <row r="1223" s="1" customFormat="1" ht="13.55" customHeight="1" spans="1:26">
      <c r="A1223" s="16" t="s">
        <v>661</v>
      </c>
      <c r="B1223" s="3"/>
      <c r="C1223" s="3"/>
      <c r="D1223" s="3"/>
      <c r="E1223" s="3"/>
      <c r="F1223" s="3"/>
      <c r="G1223" s="3"/>
      <c r="H1223" s="3"/>
      <c r="I1223" s="3"/>
      <c r="J1223" s="3"/>
      <c r="K1223" s="3"/>
      <c r="L1223" s="3"/>
      <c r="M1223" s="3"/>
      <c r="N1223" s="3"/>
      <c r="O1223" s="3"/>
      <c r="P1223" s="3"/>
      <c r="Q1223" s="3"/>
      <c r="R1223" s="3"/>
      <c r="S1223" s="3"/>
      <c r="T1223" s="3"/>
      <c r="U1223" s="3"/>
      <c r="V1223" s="3"/>
      <c r="W1223" s="3"/>
      <c r="X1223" s="3"/>
      <c r="Y1223" s="3"/>
      <c r="Z1223" s="3"/>
    </row>
    <row r="1224" s="1" customFormat="1" ht="13.2" customHeight="1" spans="1:26">
      <c r="A1224" s="6" t="s">
        <v>662</v>
      </c>
      <c r="B1224" s="7"/>
      <c r="C1224" s="6" t="s">
        <v>663</v>
      </c>
      <c r="D1224" s="7"/>
      <c r="E1224" s="7"/>
      <c r="F1224" s="6" t="s">
        <v>664</v>
      </c>
      <c r="G1224" s="7"/>
      <c r="H1224" s="7"/>
      <c r="I1224" s="6" t="s">
        <v>647</v>
      </c>
      <c r="J1224" s="7"/>
      <c r="K1224" s="7"/>
      <c r="L1224" s="6" t="s">
        <v>649</v>
      </c>
      <c r="M1224" s="7"/>
      <c r="N1224" s="7"/>
      <c r="O1224" s="7"/>
      <c r="P1224" s="4" t="s">
        <v>665</v>
      </c>
      <c r="Q1224" s="5"/>
      <c r="R1224" s="5"/>
      <c r="S1224" s="5"/>
      <c r="T1224" s="5"/>
      <c r="U1224" s="5"/>
      <c r="V1224" s="5"/>
      <c r="W1224" s="5"/>
      <c r="X1224" s="5"/>
      <c r="Y1224" s="5"/>
      <c r="Z1224" s="5"/>
    </row>
    <row r="1225" s="1" customFormat="1" ht="13.55" customHeight="1" spans="1:26">
      <c r="A1225" s="26" t="s">
        <v>666</v>
      </c>
      <c r="B1225" s="8"/>
      <c r="C1225" s="8"/>
      <c r="D1225" s="8"/>
      <c r="E1225" s="8"/>
      <c r="F1225" s="8"/>
      <c r="G1225" s="8"/>
      <c r="H1225" s="8"/>
      <c r="I1225" s="41">
        <v>50</v>
      </c>
      <c r="J1225" s="49"/>
      <c r="K1225" s="49"/>
      <c r="L1225" s="41">
        <v>50</v>
      </c>
      <c r="M1225" s="49"/>
      <c r="N1225" s="49"/>
      <c r="O1225" s="49"/>
      <c r="P1225" s="8"/>
      <c r="Q1225" s="8"/>
      <c r="R1225" s="8"/>
      <c r="S1225" s="8"/>
      <c r="T1225" s="8"/>
      <c r="U1225" s="8"/>
      <c r="V1225" s="8"/>
      <c r="W1225" s="8"/>
      <c r="X1225" s="8"/>
      <c r="Y1225" s="8"/>
      <c r="Z1225" s="8"/>
    </row>
    <row r="1226" s="1" customFormat="1" ht="13.55" customHeight="1" spans="1:26">
      <c r="A1226" s="26" t="s">
        <v>668</v>
      </c>
      <c r="B1226" s="8"/>
      <c r="C1226" s="8"/>
      <c r="D1226" s="8"/>
      <c r="E1226" s="8"/>
      <c r="F1226" s="8"/>
      <c r="G1226" s="8"/>
      <c r="H1226" s="8"/>
      <c r="I1226" s="41">
        <v>15</v>
      </c>
      <c r="J1226" s="49"/>
      <c r="K1226" s="49"/>
      <c r="L1226" s="41">
        <v>15</v>
      </c>
      <c r="M1226" s="49"/>
      <c r="N1226" s="49"/>
      <c r="O1226" s="49"/>
      <c r="P1226" s="8"/>
      <c r="Q1226" s="8"/>
      <c r="R1226" s="8"/>
      <c r="S1226" s="8"/>
      <c r="T1226" s="8"/>
      <c r="U1226" s="8"/>
      <c r="V1226" s="8"/>
      <c r="W1226" s="8"/>
      <c r="X1226" s="8"/>
      <c r="Y1226" s="8"/>
      <c r="Z1226" s="8"/>
    </row>
    <row r="1227" s="1" customFormat="1" ht="29.15" customHeight="1" spans="1:26">
      <c r="A1227" s="6" t="s">
        <v>1009</v>
      </c>
      <c r="B1227" s="7"/>
      <c r="C1227" s="6" t="s">
        <v>976</v>
      </c>
      <c r="D1227" s="7"/>
      <c r="E1227" s="7"/>
      <c r="F1227" s="27">
        <v>983</v>
      </c>
      <c r="G1227" s="7"/>
      <c r="H1227" s="7"/>
      <c r="I1227" s="19">
        <v>5</v>
      </c>
      <c r="J1227" s="25"/>
      <c r="K1227" s="25"/>
      <c r="L1227" s="19">
        <v>5</v>
      </c>
      <c r="M1227" s="25"/>
      <c r="N1227" s="25"/>
      <c r="O1227" s="25"/>
      <c r="P1227" s="4" t="s">
        <v>660</v>
      </c>
      <c r="Q1227" s="5"/>
      <c r="R1227" s="5"/>
      <c r="S1227" s="5"/>
      <c r="T1227" s="5"/>
      <c r="U1227" s="5"/>
      <c r="V1227" s="5"/>
      <c r="W1227" s="5"/>
      <c r="X1227" s="5"/>
      <c r="Y1227" s="5"/>
      <c r="Z1227" s="5"/>
    </row>
    <row r="1228" s="1" customFormat="1" ht="43.1" customHeight="1" spans="1:26">
      <c r="A1228" s="6" t="s">
        <v>1010</v>
      </c>
      <c r="B1228" s="7"/>
      <c r="C1228" s="6" t="s">
        <v>976</v>
      </c>
      <c r="D1228" s="7"/>
      <c r="E1228" s="7"/>
      <c r="F1228" s="27">
        <v>1256</v>
      </c>
      <c r="G1228" s="7"/>
      <c r="H1228" s="7"/>
      <c r="I1228" s="19">
        <v>5</v>
      </c>
      <c r="J1228" s="25"/>
      <c r="K1228" s="25"/>
      <c r="L1228" s="19">
        <v>5</v>
      </c>
      <c r="M1228" s="25"/>
      <c r="N1228" s="25"/>
      <c r="O1228" s="25"/>
      <c r="P1228" s="4" t="s">
        <v>660</v>
      </c>
      <c r="Q1228" s="5"/>
      <c r="R1228" s="5"/>
      <c r="S1228" s="5"/>
      <c r="T1228" s="5"/>
      <c r="U1228" s="5"/>
      <c r="V1228" s="5"/>
      <c r="W1228" s="5"/>
      <c r="X1228" s="5"/>
      <c r="Y1228" s="5"/>
      <c r="Z1228" s="5"/>
    </row>
    <row r="1229" s="1" customFormat="1" ht="31.1" customHeight="1" spans="1:26">
      <c r="A1229" s="6" t="s">
        <v>1011</v>
      </c>
      <c r="B1229" s="7"/>
      <c r="C1229" s="6" t="s">
        <v>976</v>
      </c>
      <c r="D1229" s="7"/>
      <c r="E1229" s="7"/>
      <c r="F1229" s="27">
        <v>2891</v>
      </c>
      <c r="G1229" s="7"/>
      <c r="H1229" s="7"/>
      <c r="I1229" s="19">
        <v>5</v>
      </c>
      <c r="J1229" s="25"/>
      <c r="K1229" s="25"/>
      <c r="L1229" s="19">
        <v>5</v>
      </c>
      <c r="M1229" s="25"/>
      <c r="N1229" s="25"/>
      <c r="O1229" s="25"/>
      <c r="P1229" s="4" t="s">
        <v>660</v>
      </c>
      <c r="Q1229" s="5"/>
      <c r="R1229" s="5"/>
      <c r="S1229" s="5"/>
      <c r="T1229" s="5"/>
      <c r="U1229" s="5"/>
      <c r="V1229" s="5"/>
      <c r="W1229" s="5"/>
      <c r="X1229" s="5"/>
      <c r="Y1229" s="5"/>
      <c r="Z1229" s="5"/>
    </row>
    <row r="1230" s="1" customFormat="1" ht="13.55" customHeight="1" spans="1:26">
      <c r="A1230" s="26" t="s">
        <v>673</v>
      </c>
      <c r="B1230" s="8"/>
      <c r="C1230" s="8"/>
      <c r="D1230" s="8"/>
      <c r="E1230" s="8"/>
      <c r="F1230" s="8"/>
      <c r="G1230" s="8"/>
      <c r="H1230" s="8"/>
      <c r="I1230" s="41">
        <v>10</v>
      </c>
      <c r="J1230" s="49"/>
      <c r="K1230" s="49"/>
      <c r="L1230" s="41">
        <v>10</v>
      </c>
      <c r="M1230" s="49"/>
      <c r="N1230" s="49"/>
      <c r="O1230" s="49"/>
      <c r="P1230" s="8"/>
      <c r="Q1230" s="8"/>
      <c r="R1230" s="8"/>
      <c r="S1230" s="8"/>
      <c r="T1230" s="8"/>
      <c r="U1230" s="8"/>
      <c r="V1230" s="8"/>
      <c r="W1230" s="8"/>
      <c r="X1230" s="8"/>
      <c r="Y1230" s="8"/>
      <c r="Z1230" s="8"/>
    </row>
    <row r="1231" s="1" customFormat="1" ht="48" customHeight="1" spans="1:26">
      <c r="A1231" s="6" t="s">
        <v>820</v>
      </c>
      <c r="B1231" s="7"/>
      <c r="C1231" s="27">
        <v>100</v>
      </c>
      <c r="D1231" s="7"/>
      <c r="E1231" s="7"/>
      <c r="F1231" s="27">
        <v>100</v>
      </c>
      <c r="G1231" s="7"/>
      <c r="H1231" s="7"/>
      <c r="I1231" s="19">
        <v>10</v>
      </c>
      <c r="J1231" s="25"/>
      <c r="K1231" s="25"/>
      <c r="L1231" s="19">
        <v>10</v>
      </c>
      <c r="M1231" s="25"/>
      <c r="N1231" s="25"/>
      <c r="O1231" s="25"/>
      <c r="P1231" s="4" t="s">
        <v>660</v>
      </c>
      <c r="Q1231" s="5"/>
      <c r="R1231" s="5"/>
      <c r="S1231" s="5"/>
      <c r="T1231" s="5"/>
      <c r="U1231" s="5"/>
      <c r="V1231" s="5"/>
      <c r="W1231" s="5"/>
      <c r="X1231" s="5"/>
      <c r="Y1231" s="5"/>
      <c r="Z1231" s="5"/>
    </row>
    <row r="1232" s="1" customFormat="1" ht="13.55" customHeight="1" spans="1:26">
      <c r="A1232" s="26" t="s">
        <v>675</v>
      </c>
      <c r="B1232" s="8"/>
      <c r="C1232" s="8"/>
      <c r="D1232" s="8"/>
      <c r="E1232" s="8"/>
      <c r="F1232" s="8"/>
      <c r="G1232" s="8"/>
      <c r="H1232" s="8"/>
      <c r="I1232" s="41">
        <v>10</v>
      </c>
      <c r="J1232" s="49"/>
      <c r="K1232" s="49"/>
      <c r="L1232" s="41">
        <v>10</v>
      </c>
      <c r="M1232" s="49"/>
      <c r="N1232" s="49"/>
      <c r="O1232" s="49"/>
      <c r="P1232" s="8"/>
      <c r="Q1232" s="8"/>
      <c r="R1232" s="8"/>
      <c r="S1232" s="8"/>
      <c r="T1232" s="8"/>
      <c r="U1232" s="8"/>
      <c r="V1232" s="8"/>
      <c r="W1232" s="8"/>
      <c r="X1232" s="8"/>
      <c r="Y1232" s="8"/>
      <c r="Z1232" s="8"/>
    </row>
    <row r="1233" s="1" customFormat="1" ht="36" customHeight="1" spans="1:26">
      <c r="A1233" s="6" t="s">
        <v>850</v>
      </c>
      <c r="B1233" s="7"/>
      <c r="C1233" s="27">
        <v>100</v>
      </c>
      <c r="D1233" s="7"/>
      <c r="E1233" s="7"/>
      <c r="F1233" s="27">
        <v>100</v>
      </c>
      <c r="G1233" s="7"/>
      <c r="H1233" s="7"/>
      <c r="I1233" s="19">
        <v>10</v>
      </c>
      <c r="J1233" s="25"/>
      <c r="K1233" s="25"/>
      <c r="L1233" s="19">
        <v>10</v>
      </c>
      <c r="M1233" s="25"/>
      <c r="N1233" s="25"/>
      <c r="O1233" s="25"/>
      <c r="P1233" s="4" t="s">
        <v>660</v>
      </c>
      <c r="Q1233" s="5"/>
      <c r="R1233" s="5"/>
      <c r="S1233" s="5"/>
      <c r="T1233" s="5"/>
      <c r="U1233" s="5"/>
      <c r="V1233" s="5"/>
      <c r="W1233" s="5"/>
      <c r="X1233" s="5"/>
      <c r="Y1233" s="5"/>
      <c r="Z1233" s="5"/>
    </row>
    <row r="1234" s="1" customFormat="1" ht="13.55" customHeight="1" spans="1:26">
      <c r="A1234" s="26" t="s">
        <v>677</v>
      </c>
      <c r="B1234" s="8"/>
      <c r="C1234" s="8"/>
      <c r="D1234" s="8"/>
      <c r="E1234" s="8"/>
      <c r="F1234" s="8"/>
      <c r="G1234" s="8"/>
      <c r="H1234" s="8"/>
      <c r="I1234" s="41">
        <v>15</v>
      </c>
      <c r="J1234" s="49"/>
      <c r="K1234" s="49"/>
      <c r="L1234" s="41">
        <v>15</v>
      </c>
      <c r="M1234" s="49"/>
      <c r="N1234" s="49"/>
      <c r="O1234" s="49"/>
      <c r="P1234" s="8"/>
      <c r="Q1234" s="8"/>
      <c r="R1234" s="8"/>
      <c r="S1234" s="8"/>
      <c r="T1234" s="8"/>
      <c r="U1234" s="8"/>
      <c r="V1234" s="8"/>
      <c r="W1234" s="8"/>
      <c r="X1234" s="8"/>
      <c r="Y1234" s="8"/>
      <c r="Z1234" s="8"/>
    </row>
    <row r="1235" s="1" customFormat="1" ht="22.2" customHeight="1" spans="1:26">
      <c r="A1235" s="6" t="s">
        <v>678</v>
      </c>
      <c r="B1235" s="7"/>
      <c r="C1235" s="6" t="s">
        <v>1012</v>
      </c>
      <c r="D1235" s="7"/>
      <c r="E1235" s="7"/>
      <c r="F1235" s="6" t="s">
        <v>1012</v>
      </c>
      <c r="G1235" s="7"/>
      <c r="H1235" s="7"/>
      <c r="I1235" s="19">
        <v>15</v>
      </c>
      <c r="J1235" s="25"/>
      <c r="K1235" s="25"/>
      <c r="L1235" s="19">
        <v>15</v>
      </c>
      <c r="M1235" s="25"/>
      <c r="N1235" s="25"/>
      <c r="O1235" s="25"/>
      <c r="P1235" s="4" t="s">
        <v>660</v>
      </c>
      <c r="Q1235" s="5"/>
      <c r="R1235" s="5"/>
      <c r="S1235" s="5"/>
      <c r="T1235" s="5"/>
      <c r="U1235" s="5"/>
      <c r="V1235" s="5"/>
      <c r="W1235" s="5"/>
      <c r="X1235" s="5"/>
      <c r="Y1235" s="5"/>
      <c r="Z1235" s="5"/>
    </row>
    <row r="1236" s="1" customFormat="1" ht="13.55" customHeight="1" spans="1:26">
      <c r="A1236" s="26" t="s">
        <v>679</v>
      </c>
      <c r="B1236" s="8"/>
      <c r="C1236" s="8"/>
      <c r="D1236" s="8"/>
      <c r="E1236" s="8"/>
      <c r="F1236" s="8"/>
      <c r="G1236" s="8"/>
      <c r="H1236" s="8"/>
      <c r="I1236" s="41">
        <v>30</v>
      </c>
      <c r="J1236" s="49"/>
      <c r="K1236" s="49"/>
      <c r="L1236" s="41">
        <v>30</v>
      </c>
      <c r="M1236" s="49"/>
      <c r="N1236" s="49"/>
      <c r="O1236" s="49"/>
      <c r="P1236" s="8"/>
      <c r="Q1236" s="8"/>
      <c r="R1236" s="8"/>
      <c r="S1236" s="8"/>
      <c r="T1236" s="8"/>
      <c r="U1236" s="8"/>
      <c r="V1236" s="8"/>
      <c r="W1236" s="8"/>
      <c r="X1236" s="8"/>
      <c r="Y1236" s="8"/>
      <c r="Z1236" s="8"/>
    </row>
    <row r="1237" s="1" customFormat="1" ht="13.55" customHeight="1" spans="1:26">
      <c r="A1237" s="26" t="s">
        <v>680</v>
      </c>
      <c r="B1237" s="8"/>
      <c r="C1237" s="8"/>
      <c r="D1237" s="8"/>
      <c r="E1237" s="8"/>
      <c r="F1237" s="8"/>
      <c r="G1237" s="8"/>
      <c r="H1237" s="8"/>
      <c r="I1237" s="41">
        <v>30</v>
      </c>
      <c r="J1237" s="49"/>
      <c r="K1237" s="49"/>
      <c r="L1237" s="41">
        <v>30</v>
      </c>
      <c r="M1237" s="49"/>
      <c r="N1237" s="49"/>
      <c r="O1237" s="49"/>
      <c r="P1237" s="8"/>
      <c r="Q1237" s="8"/>
      <c r="R1237" s="8"/>
      <c r="S1237" s="8"/>
      <c r="T1237" s="8"/>
      <c r="U1237" s="8"/>
      <c r="V1237" s="8"/>
      <c r="W1237" s="8"/>
      <c r="X1237" s="8"/>
      <c r="Y1237" s="8"/>
      <c r="Z1237" s="8"/>
    </row>
    <row r="1238" s="1" customFormat="1" ht="78.35" customHeight="1" spans="1:26">
      <c r="A1238" s="6" t="s">
        <v>851</v>
      </c>
      <c r="B1238" s="7"/>
      <c r="C1238" s="7"/>
      <c r="D1238" s="7"/>
      <c r="E1238" s="7"/>
      <c r="F1238" s="6" t="s">
        <v>822</v>
      </c>
      <c r="G1238" s="7"/>
      <c r="H1238" s="7"/>
      <c r="I1238" s="19">
        <v>30</v>
      </c>
      <c r="J1238" s="25"/>
      <c r="K1238" s="25"/>
      <c r="L1238" s="19">
        <v>30</v>
      </c>
      <c r="M1238" s="25"/>
      <c r="N1238" s="25"/>
      <c r="O1238" s="25"/>
      <c r="P1238" s="4" t="s">
        <v>660</v>
      </c>
      <c r="Q1238" s="5"/>
      <c r="R1238" s="5"/>
      <c r="S1238" s="5"/>
      <c r="T1238" s="5"/>
      <c r="U1238" s="5"/>
      <c r="V1238" s="5"/>
      <c r="W1238" s="5"/>
      <c r="X1238" s="5"/>
      <c r="Y1238" s="5"/>
      <c r="Z1238" s="5"/>
    </row>
    <row r="1239" s="1" customFormat="1" ht="13.55" customHeight="1" spans="1:26">
      <c r="A1239" s="26" t="s">
        <v>686</v>
      </c>
      <c r="B1239" s="8"/>
      <c r="C1239" s="8"/>
      <c r="D1239" s="8"/>
      <c r="E1239" s="8"/>
      <c r="F1239" s="8"/>
      <c r="G1239" s="8"/>
      <c r="H1239" s="8"/>
      <c r="I1239" s="41">
        <v>10</v>
      </c>
      <c r="J1239" s="49"/>
      <c r="K1239" s="49"/>
      <c r="L1239" s="41">
        <v>10</v>
      </c>
      <c r="M1239" s="49"/>
      <c r="N1239" s="49"/>
      <c r="O1239" s="49"/>
      <c r="P1239" s="8"/>
      <c r="Q1239" s="8"/>
      <c r="R1239" s="8"/>
      <c r="S1239" s="8"/>
      <c r="T1239" s="8"/>
      <c r="U1239" s="8"/>
      <c r="V1239" s="8"/>
      <c r="W1239" s="8"/>
      <c r="X1239" s="8"/>
      <c r="Y1239" s="8"/>
      <c r="Z1239" s="8"/>
    </row>
    <row r="1240" s="1" customFormat="1" ht="12.1" customHeight="1" spans="1:26">
      <c r="A1240" s="6" t="s">
        <v>687</v>
      </c>
      <c r="B1240" s="7"/>
      <c r="C1240" s="7"/>
      <c r="D1240" s="7"/>
      <c r="E1240" s="7"/>
      <c r="F1240" s="8"/>
      <c r="G1240" s="8"/>
      <c r="H1240" s="8"/>
      <c r="I1240" s="19">
        <v>10</v>
      </c>
      <c r="J1240" s="25"/>
      <c r="K1240" s="25"/>
      <c r="L1240" s="19">
        <v>10</v>
      </c>
      <c r="M1240" s="25"/>
      <c r="N1240" s="25"/>
      <c r="O1240" s="25"/>
      <c r="P1240" s="8"/>
      <c r="Q1240" s="8"/>
      <c r="R1240" s="8"/>
      <c r="S1240" s="8"/>
      <c r="T1240" s="8"/>
      <c r="U1240" s="8"/>
      <c r="V1240" s="8"/>
      <c r="W1240" s="8"/>
      <c r="X1240" s="8"/>
      <c r="Y1240" s="8"/>
      <c r="Z1240" s="8"/>
    </row>
    <row r="1241" s="1" customFormat="1" ht="14.05" customHeight="1" spans="1:26">
      <c r="A1241" s="26" t="s">
        <v>823</v>
      </c>
      <c r="B1241" s="8"/>
      <c r="C1241" s="8"/>
      <c r="D1241" s="8"/>
      <c r="E1241" s="8"/>
      <c r="F1241" s="110">
        <v>85</v>
      </c>
      <c r="G1241" s="8"/>
      <c r="H1241" s="8"/>
      <c r="I1241" s="41">
        <v>5</v>
      </c>
      <c r="J1241" s="49"/>
      <c r="K1241" s="49"/>
      <c r="L1241" s="41">
        <v>5</v>
      </c>
      <c r="M1241" s="49"/>
      <c r="N1241" s="49"/>
      <c r="O1241" s="49"/>
      <c r="P1241" s="16" t="s">
        <v>660</v>
      </c>
      <c r="Q1241" s="3"/>
      <c r="R1241" s="3"/>
      <c r="S1241" s="3"/>
      <c r="T1241" s="3"/>
      <c r="U1241" s="3"/>
      <c r="V1241" s="3"/>
      <c r="W1241" s="3"/>
      <c r="X1241" s="3"/>
      <c r="Y1241" s="3"/>
      <c r="Z1241" s="3"/>
    </row>
    <row r="1242" s="1" customFormat="1" ht="13.55" customHeight="1" spans="1:26">
      <c r="A1242" s="26" t="s">
        <v>824</v>
      </c>
      <c r="B1242" s="8"/>
      <c r="C1242" s="8"/>
      <c r="D1242" s="8"/>
      <c r="E1242" s="8"/>
      <c r="F1242" s="110">
        <v>85</v>
      </c>
      <c r="G1242" s="8"/>
      <c r="H1242" s="8"/>
      <c r="I1242" s="41">
        <v>5</v>
      </c>
      <c r="J1242" s="49"/>
      <c r="K1242" s="49"/>
      <c r="L1242" s="41">
        <v>5</v>
      </c>
      <c r="M1242" s="49"/>
      <c r="N1242" s="49"/>
      <c r="O1242" s="49"/>
      <c r="P1242" s="16" t="s">
        <v>660</v>
      </c>
      <c r="Q1242" s="3"/>
      <c r="R1242" s="3"/>
      <c r="S1242" s="3"/>
      <c r="T1242" s="3"/>
      <c r="U1242" s="3"/>
      <c r="V1242" s="3"/>
      <c r="W1242" s="3"/>
      <c r="X1242" s="3"/>
      <c r="Y1242" s="3"/>
      <c r="Z1242" s="3"/>
    </row>
    <row r="1243" s="1" customFormat="1" ht="14.05" customHeight="1" spans="1:26">
      <c r="A1243" s="6" t="s">
        <v>689</v>
      </c>
      <c r="B1243" s="7"/>
      <c r="C1243" s="23">
        <v>100</v>
      </c>
      <c r="D1243" s="7"/>
      <c r="E1243" s="7"/>
      <c r="F1243" s="7"/>
      <c r="G1243" s="7"/>
      <c r="H1243" s="7"/>
      <c r="I1243" s="6" t="s">
        <v>690</v>
      </c>
      <c r="J1243" s="7"/>
      <c r="K1243" s="7"/>
      <c r="L1243" s="37">
        <v>98.5</v>
      </c>
      <c r="M1243" s="7"/>
      <c r="N1243" s="7"/>
      <c r="O1243" s="7"/>
      <c r="P1243" s="7"/>
      <c r="Q1243" s="7"/>
      <c r="R1243" s="7"/>
      <c r="S1243" s="7"/>
      <c r="T1243" s="9" t="s">
        <v>691</v>
      </c>
      <c r="U1243" s="25"/>
      <c r="V1243" s="25"/>
      <c r="W1243" s="4" t="s">
        <v>692</v>
      </c>
      <c r="X1243" s="5"/>
      <c r="Y1243" s="5"/>
      <c r="Z1243" s="5"/>
    </row>
    <row r="1244" s="1" customFormat="1" ht="23.05" customHeight="1" spans="1:26">
      <c r="A1244" s="66" t="s">
        <v>636</v>
      </c>
      <c r="B1244" s="3"/>
      <c r="C1244" s="3"/>
      <c r="D1244" s="3"/>
      <c r="E1244" s="3"/>
      <c r="F1244" s="3"/>
      <c r="G1244" s="3"/>
      <c r="H1244" s="3"/>
      <c r="I1244" s="3"/>
      <c r="J1244" s="3"/>
      <c r="K1244" s="3"/>
      <c r="L1244" s="3"/>
      <c r="M1244" s="3"/>
      <c r="N1244" s="3"/>
      <c r="O1244" s="3"/>
      <c r="P1244" s="3"/>
      <c r="Q1244" s="3"/>
      <c r="R1244" s="3"/>
      <c r="S1244" s="3"/>
      <c r="T1244" s="3"/>
      <c r="U1244" s="3"/>
      <c r="V1244" s="3"/>
      <c r="W1244" s="3"/>
      <c r="X1244" s="3"/>
      <c r="Y1244" s="3"/>
      <c r="Z1244" s="3"/>
    </row>
    <row r="1245" s="1" customFormat="1" ht="13.55" customHeight="1" spans="1:26">
      <c r="A1245" s="4" t="s">
        <v>637</v>
      </c>
      <c r="B1245" s="5"/>
      <c r="C1245" s="5"/>
      <c r="D1245" s="5"/>
      <c r="E1245" s="9" t="s">
        <v>1020</v>
      </c>
      <c r="F1245" s="25"/>
      <c r="G1245" s="25"/>
      <c r="H1245" s="25"/>
      <c r="I1245" s="25"/>
      <c r="J1245" s="25"/>
      <c r="K1245" s="25"/>
      <c r="L1245" s="25"/>
      <c r="M1245" s="25"/>
      <c r="N1245" s="25"/>
      <c r="O1245" s="25"/>
      <c r="P1245" s="25"/>
      <c r="Q1245" s="25"/>
      <c r="R1245" s="25"/>
      <c r="S1245" s="25"/>
      <c r="T1245" s="25"/>
      <c r="U1245" s="25"/>
      <c r="V1245" s="25"/>
      <c r="W1245" s="25"/>
      <c r="X1245" s="25"/>
      <c r="Y1245" s="25"/>
      <c r="Z1245" s="25"/>
    </row>
    <row r="1246" s="1" customFormat="1" ht="13.55" customHeight="1" spans="1:26">
      <c r="A1246" s="4" t="s">
        <v>639</v>
      </c>
      <c r="B1246" s="5"/>
      <c r="C1246" s="5"/>
      <c r="D1246" s="5"/>
      <c r="E1246" s="6" t="s">
        <v>640</v>
      </c>
      <c r="F1246" s="7"/>
      <c r="G1246" s="7"/>
      <c r="H1246" s="7"/>
      <c r="I1246" s="7"/>
      <c r="J1246" s="7"/>
      <c r="K1246" s="7"/>
      <c r="L1246" s="7"/>
      <c r="M1246" s="7"/>
      <c r="N1246" s="4" t="s">
        <v>641</v>
      </c>
      <c r="O1246" s="5"/>
      <c r="P1246" s="5"/>
      <c r="Q1246" s="4" t="s">
        <v>642</v>
      </c>
      <c r="R1246" s="5"/>
      <c r="S1246" s="5"/>
      <c r="T1246" s="5"/>
      <c r="U1246" s="5"/>
      <c r="V1246" s="5"/>
      <c r="W1246" s="5"/>
      <c r="X1246" s="5"/>
      <c r="Y1246" s="5"/>
      <c r="Z1246" s="5"/>
    </row>
    <row r="1247" s="1" customFormat="1" ht="13.55" customHeight="1" spans="1:26">
      <c r="A1247" s="4" t="s">
        <v>643</v>
      </c>
      <c r="B1247" s="5"/>
      <c r="C1247" s="5"/>
      <c r="D1247" s="5"/>
      <c r="E1247" s="9" t="s">
        <v>644</v>
      </c>
      <c r="F1247" s="25"/>
      <c r="G1247" s="25"/>
      <c r="H1247" s="25"/>
      <c r="I1247" s="25"/>
      <c r="J1247" s="25"/>
      <c r="K1247" s="25"/>
      <c r="L1247" s="9" t="s">
        <v>645</v>
      </c>
      <c r="M1247" s="25"/>
      <c r="N1247" s="4" t="s">
        <v>646</v>
      </c>
      <c r="O1247" s="5"/>
      <c r="P1247" s="5"/>
      <c r="Q1247" s="11" t="s">
        <v>647</v>
      </c>
      <c r="R1247" s="7"/>
      <c r="S1247" s="7"/>
      <c r="T1247" s="7"/>
      <c r="U1247" s="4" t="s">
        <v>648</v>
      </c>
      <c r="V1247" s="5"/>
      <c r="W1247" s="5"/>
      <c r="X1247" s="4" t="s">
        <v>649</v>
      </c>
      <c r="Y1247" s="5"/>
      <c r="Z1247" s="5"/>
    </row>
    <row r="1248" s="1" customFormat="1" ht="13.55" customHeight="1" spans="1:26">
      <c r="A1248" s="5"/>
      <c r="B1248" s="5"/>
      <c r="C1248" s="5"/>
      <c r="D1248" s="5"/>
      <c r="E1248" s="26" t="s">
        <v>694</v>
      </c>
      <c r="F1248" s="8"/>
      <c r="G1248" s="8"/>
      <c r="H1248" s="8"/>
      <c r="I1248" s="8"/>
      <c r="J1248" s="8"/>
      <c r="K1248" s="8"/>
      <c r="L1248" s="38">
        <v>12000</v>
      </c>
      <c r="M1248" s="49"/>
      <c r="N1248" s="39">
        <v>12000</v>
      </c>
      <c r="O1248" s="3"/>
      <c r="P1248" s="3"/>
      <c r="Q1248" s="106">
        <v>10</v>
      </c>
      <c r="R1248" s="8"/>
      <c r="S1248" s="8"/>
      <c r="T1248" s="8"/>
      <c r="U1248" s="40">
        <v>1</v>
      </c>
      <c r="V1248" s="3"/>
      <c r="W1248" s="3"/>
      <c r="X1248" s="40">
        <v>10</v>
      </c>
      <c r="Y1248" s="3"/>
      <c r="Z1248" s="3"/>
    </row>
    <row r="1249" s="1" customFormat="1" ht="12" customHeight="1" spans="1:26">
      <c r="A1249" s="5"/>
      <c r="B1249" s="5"/>
      <c r="C1249" s="5"/>
      <c r="D1249" s="5"/>
      <c r="E1249" s="6" t="s">
        <v>722</v>
      </c>
      <c r="F1249" s="7"/>
      <c r="G1249" s="7"/>
      <c r="H1249" s="7"/>
      <c r="I1249" s="8"/>
      <c r="J1249" s="8"/>
      <c r="K1249" s="8"/>
      <c r="L1249" s="12">
        <v>12000</v>
      </c>
      <c r="M1249" s="25"/>
      <c r="N1249" s="13">
        <v>12000</v>
      </c>
      <c r="O1249" s="5"/>
      <c r="P1249" s="5"/>
      <c r="Q1249" s="8"/>
      <c r="R1249" s="8"/>
      <c r="S1249" s="8"/>
      <c r="T1249" s="8"/>
      <c r="U1249" s="8"/>
      <c r="V1249" s="8"/>
      <c r="W1249" s="8"/>
      <c r="X1249" s="8"/>
      <c r="Y1249" s="8"/>
      <c r="Z1249" s="8"/>
    </row>
    <row r="1250" s="1" customFormat="1" ht="13.55" customHeight="1" spans="1:26">
      <c r="A1250" s="5"/>
      <c r="B1250" s="5"/>
      <c r="C1250" s="5"/>
      <c r="D1250" s="5"/>
      <c r="E1250" s="6" t="s">
        <v>696</v>
      </c>
      <c r="F1250" s="7"/>
      <c r="G1250" s="7"/>
      <c r="H1250" s="7"/>
      <c r="I1250" s="8"/>
      <c r="J1250" s="8"/>
      <c r="K1250" s="8"/>
      <c r="L1250" s="8"/>
      <c r="M1250" s="8"/>
      <c r="N1250" s="8"/>
      <c r="O1250" s="8"/>
      <c r="P1250" s="8"/>
      <c r="Q1250" s="8"/>
      <c r="R1250" s="8"/>
      <c r="S1250" s="8"/>
      <c r="T1250" s="8"/>
      <c r="U1250" s="8"/>
      <c r="V1250" s="8"/>
      <c r="W1250" s="8"/>
      <c r="X1250" s="8"/>
      <c r="Y1250" s="8"/>
      <c r="Z1250" s="8"/>
    </row>
    <row r="1251" s="1" customFormat="1" ht="13.55" customHeight="1" spans="1:26">
      <c r="A1251" s="5"/>
      <c r="B1251" s="5"/>
      <c r="C1251" s="5"/>
      <c r="D1251" s="5"/>
      <c r="E1251" s="6" t="s">
        <v>697</v>
      </c>
      <c r="F1251" s="7"/>
      <c r="G1251" s="7"/>
      <c r="H1251" s="7"/>
      <c r="I1251" s="8"/>
      <c r="J1251" s="8"/>
      <c r="K1251" s="8"/>
      <c r="L1251" s="8"/>
      <c r="M1251" s="8"/>
      <c r="N1251" s="8"/>
      <c r="O1251" s="8"/>
      <c r="P1251" s="8"/>
      <c r="Q1251" s="8"/>
      <c r="R1251" s="8"/>
      <c r="S1251" s="8"/>
      <c r="T1251" s="8"/>
      <c r="U1251" s="8"/>
      <c r="V1251" s="8"/>
      <c r="W1251" s="8"/>
      <c r="X1251" s="8"/>
      <c r="Y1251" s="8"/>
      <c r="Z1251" s="8"/>
    </row>
    <row r="1252" s="1" customFormat="1" ht="13.55" customHeight="1" spans="1:26">
      <c r="A1252" s="4" t="s">
        <v>654</v>
      </c>
      <c r="B1252" s="4" t="s">
        <v>655</v>
      </c>
      <c r="C1252" s="5"/>
      <c r="D1252" s="5"/>
      <c r="E1252" s="5"/>
      <c r="F1252" s="5"/>
      <c r="G1252" s="5"/>
      <c r="H1252" s="5"/>
      <c r="I1252" s="5"/>
      <c r="J1252" s="5"/>
      <c r="K1252" s="5"/>
      <c r="L1252" s="5"/>
      <c r="M1252" s="5"/>
      <c r="N1252" s="4" t="s">
        <v>656</v>
      </c>
      <c r="O1252" s="5"/>
      <c r="P1252" s="5"/>
      <c r="Q1252" s="5"/>
      <c r="R1252" s="5"/>
      <c r="S1252" s="5"/>
      <c r="T1252" s="5"/>
      <c r="U1252" s="5"/>
      <c r="V1252" s="5"/>
      <c r="W1252" s="5"/>
      <c r="X1252" s="5"/>
      <c r="Y1252" s="5"/>
      <c r="Z1252" s="5"/>
    </row>
    <row r="1253" s="1" customFormat="1" ht="83.4" customHeight="1" spans="1:26">
      <c r="A1253" s="5"/>
      <c r="B1253" s="26" t="s">
        <v>1014</v>
      </c>
      <c r="C1253" s="8"/>
      <c r="D1253" s="8"/>
      <c r="E1253" s="8"/>
      <c r="F1253" s="8"/>
      <c r="G1253" s="8"/>
      <c r="H1253" s="8"/>
      <c r="I1253" s="8"/>
      <c r="J1253" s="8"/>
      <c r="K1253" s="8"/>
      <c r="L1253" s="8"/>
      <c r="M1253" s="8"/>
      <c r="N1253" s="26" t="s">
        <v>1015</v>
      </c>
      <c r="O1253" s="8"/>
      <c r="P1253" s="8"/>
      <c r="Q1253" s="8"/>
      <c r="R1253" s="8"/>
      <c r="S1253" s="8"/>
      <c r="T1253" s="8"/>
      <c r="U1253" s="8"/>
      <c r="V1253" s="8"/>
      <c r="W1253" s="8"/>
      <c r="X1253" s="8"/>
      <c r="Y1253" s="8"/>
      <c r="Z1253" s="8"/>
    </row>
    <row r="1254" s="1" customFormat="1" ht="29.15" customHeight="1" spans="1:26">
      <c r="A1254" s="6" t="s">
        <v>700</v>
      </c>
      <c r="B1254" s="4" t="s">
        <v>660</v>
      </c>
      <c r="C1254" s="5"/>
      <c r="D1254" s="5"/>
      <c r="E1254" s="5"/>
      <c r="F1254" s="5"/>
      <c r="G1254" s="5"/>
      <c r="H1254" s="5"/>
      <c r="I1254" s="5"/>
      <c r="J1254" s="5"/>
      <c r="K1254" s="5"/>
      <c r="L1254" s="5"/>
      <c r="M1254" s="5"/>
      <c r="N1254" s="5"/>
      <c r="O1254" s="5"/>
      <c r="P1254" s="5"/>
      <c r="Q1254" s="5"/>
      <c r="R1254" s="5"/>
      <c r="S1254" s="5"/>
      <c r="T1254" s="5"/>
      <c r="U1254" s="5"/>
      <c r="V1254" s="5"/>
      <c r="W1254" s="5"/>
      <c r="X1254" s="5"/>
      <c r="Y1254" s="5"/>
      <c r="Z1254" s="5"/>
    </row>
    <row r="1255" s="1" customFormat="1" ht="13.55" customHeight="1" spans="1:26">
      <c r="A1255" s="16" t="s">
        <v>661</v>
      </c>
      <c r="B1255" s="3"/>
      <c r="C1255" s="3"/>
      <c r="D1255" s="3"/>
      <c r="E1255" s="3"/>
      <c r="F1255" s="3"/>
      <c r="G1255" s="3"/>
      <c r="H1255" s="3"/>
      <c r="I1255" s="3"/>
      <c r="J1255" s="3"/>
      <c r="K1255" s="3"/>
      <c r="L1255" s="3"/>
      <c r="M1255" s="3"/>
      <c r="N1255" s="3"/>
      <c r="O1255" s="3"/>
      <c r="P1255" s="3"/>
      <c r="Q1255" s="3"/>
      <c r="R1255" s="3"/>
      <c r="S1255" s="3"/>
      <c r="T1255" s="3"/>
      <c r="U1255" s="3"/>
      <c r="V1255" s="3"/>
      <c r="W1255" s="3"/>
      <c r="X1255" s="3"/>
      <c r="Y1255" s="3"/>
      <c r="Z1255" s="3"/>
    </row>
    <row r="1256" s="1" customFormat="1" ht="13.55" customHeight="1" spans="1:26">
      <c r="A1256" s="6" t="s">
        <v>912</v>
      </c>
      <c r="B1256" s="6" t="s">
        <v>663</v>
      </c>
      <c r="C1256" s="7"/>
      <c r="D1256" s="7"/>
      <c r="E1256" s="6" t="s">
        <v>664</v>
      </c>
      <c r="F1256" s="7"/>
      <c r="G1256" s="7"/>
      <c r="H1256" s="7"/>
      <c r="I1256" s="6" t="s">
        <v>647</v>
      </c>
      <c r="J1256" s="7"/>
      <c r="K1256" s="7"/>
      <c r="L1256" s="6" t="s">
        <v>649</v>
      </c>
      <c r="M1256" s="7"/>
      <c r="N1256" s="4" t="s">
        <v>665</v>
      </c>
      <c r="O1256" s="5"/>
      <c r="P1256" s="5"/>
      <c r="Q1256" s="5"/>
      <c r="R1256" s="5"/>
      <c r="S1256" s="5"/>
      <c r="T1256" s="5"/>
      <c r="U1256" s="5"/>
      <c r="V1256" s="5"/>
      <c r="W1256" s="5"/>
      <c r="X1256" s="5"/>
      <c r="Y1256" s="5"/>
      <c r="Z1256" s="5"/>
    </row>
    <row r="1257" s="1" customFormat="1" ht="13.55" customHeight="1" spans="1:26">
      <c r="A1257" s="26" t="s">
        <v>666</v>
      </c>
      <c r="B1257" s="26" t="s">
        <v>667</v>
      </c>
      <c r="C1257" s="8"/>
      <c r="D1257" s="8"/>
      <c r="E1257" s="8"/>
      <c r="F1257" s="8"/>
      <c r="G1257" s="8"/>
      <c r="H1257" s="8"/>
      <c r="I1257" s="68">
        <v>50</v>
      </c>
      <c r="J1257" s="49"/>
      <c r="K1257" s="49"/>
      <c r="L1257" s="41">
        <v>50</v>
      </c>
      <c r="M1257" s="49"/>
      <c r="N1257" s="8"/>
      <c r="O1257" s="8"/>
      <c r="P1257" s="8"/>
      <c r="Q1257" s="8"/>
      <c r="R1257" s="8"/>
      <c r="S1257" s="8"/>
      <c r="T1257" s="8"/>
      <c r="U1257" s="8"/>
      <c r="V1257" s="8"/>
      <c r="W1257" s="8"/>
      <c r="X1257" s="8"/>
      <c r="Y1257" s="8"/>
      <c r="Z1257" s="8"/>
    </row>
    <row r="1258" s="1" customFormat="1" ht="13.55" customHeight="1" spans="1:26">
      <c r="A1258" s="26" t="s">
        <v>673</v>
      </c>
      <c r="B1258" s="26" t="s">
        <v>667</v>
      </c>
      <c r="C1258" s="8"/>
      <c r="D1258" s="8"/>
      <c r="E1258" s="8"/>
      <c r="F1258" s="8"/>
      <c r="G1258" s="8"/>
      <c r="H1258" s="8"/>
      <c r="I1258" s="68">
        <v>25</v>
      </c>
      <c r="J1258" s="49"/>
      <c r="K1258" s="49"/>
      <c r="L1258" s="41">
        <v>25</v>
      </c>
      <c r="M1258" s="49"/>
      <c r="N1258" s="8"/>
      <c r="O1258" s="8"/>
      <c r="P1258" s="8"/>
      <c r="Q1258" s="8"/>
      <c r="R1258" s="8"/>
      <c r="S1258" s="8"/>
      <c r="T1258" s="8"/>
      <c r="U1258" s="8"/>
      <c r="V1258" s="8"/>
      <c r="W1258" s="8"/>
      <c r="X1258" s="8"/>
      <c r="Y1258" s="8"/>
      <c r="Z1258" s="8"/>
    </row>
    <row r="1259" s="1" customFormat="1" ht="54.25" customHeight="1" spans="1:26">
      <c r="A1259" s="6" t="s">
        <v>820</v>
      </c>
      <c r="B1259" s="27">
        <v>100</v>
      </c>
      <c r="C1259" s="7"/>
      <c r="D1259" s="7"/>
      <c r="E1259" s="27">
        <v>100</v>
      </c>
      <c r="F1259" s="7"/>
      <c r="G1259" s="7"/>
      <c r="H1259" s="7"/>
      <c r="I1259" s="45">
        <v>25</v>
      </c>
      <c r="J1259" s="25"/>
      <c r="K1259" s="25"/>
      <c r="L1259" s="19">
        <v>25</v>
      </c>
      <c r="M1259" s="25"/>
      <c r="N1259" s="4" t="s">
        <v>660</v>
      </c>
      <c r="O1259" s="5"/>
      <c r="P1259" s="5"/>
      <c r="Q1259" s="5"/>
      <c r="R1259" s="5"/>
      <c r="S1259" s="5"/>
      <c r="T1259" s="5"/>
      <c r="U1259" s="5"/>
      <c r="V1259" s="5"/>
      <c r="W1259" s="5"/>
      <c r="X1259" s="5"/>
      <c r="Y1259" s="5"/>
      <c r="Z1259" s="5"/>
    </row>
    <row r="1260" s="1" customFormat="1" ht="13.55" customHeight="1" spans="1:26">
      <c r="A1260" s="26" t="s">
        <v>675</v>
      </c>
      <c r="B1260" s="26" t="s">
        <v>667</v>
      </c>
      <c r="C1260" s="8"/>
      <c r="D1260" s="8"/>
      <c r="E1260" s="8"/>
      <c r="F1260" s="8"/>
      <c r="G1260" s="8"/>
      <c r="H1260" s="8"/>
      <c r="I1260" s="68">
        <v>25</v>
      </c>
      <c r="J1260" s="49"/>
      <c r="K1260" s="49"/>
      <c r="L1260" s="41">
        <v>25</v>
      </c>
      <c r="M1260" s="49"/>
      <c r="N1260" s="8"/>
      <c r="O1260" s="8"/>
      <c r="P1260" s="8"/>
      <c r="Q1260" s="8"/>
      <c r="R1260" s="8"/>
      <c r="S1260" s="8"/>
      <c r="T1260" s="8"/>
      <c r="U1260" s="8"/>
      <c r="V1260" s="8"/>
      <c r="W1260" s="8"/>
      <c r="X1260" s="8"/>
      <c r="Y1260" s="8"/>
      <c r="Z1260" s="8"/>
    </row>
    <row r="1261" s="1" customFormat="1" ht="45.1" customHeight="1" spans="1:26">
      <c r="A1261" s="6" t="s">
        <v>850</v>
      </c>
      <c r="B1261" s="27">
        <v>100</v>
      </c>
      <c r="C1261" s="7"/>
      <c r="D1261" s="7"/>
      <c r="E1261" s="27">
        <v>100</v>
      </c>
      <c r="F1261" s="7"/>
      <c r="G1261" s="7"/>
      <c r="H1261" s="7"/>
      <c r="I1261" s="45">
        <v>25</v>
      </c>
      <c r="J1261" s="25"/>
      <c r="K1261" s="25"/>
      <c r="L1261" s="19">
        <v>25</v>
      </c>
      <c r="M1261" s="25"/>
      <c r="N1261" s="4" t="s">
        <v>660</v>
      </c>
      <c r="O1261" s="5"/>
      <c r="P1261" s="5"/>
      <c r="Q1261" s="5"/>
      <c r="R1261" s="5"/>
      <c r="S1261" s="5"/>
      <c r="T1261" s="5"/>
      <c r="U1261" s="5"/>
      <c r="V1261" s="5"/>
      <c r="W1261" s="5"/>
      <c r="X1261" s="5"/>
      <c r="Y1261" s="5"/>
      <c r="Z1261" s="5"/>
    </row>
    <row r="1262" s="1" customFormat="1" ht="13.55" customHeight="1" spans="1:26">
      <c r="A1262" s="26" t="s">
        <v>679</v>
      </c>
      <c r="B1262" s="26" t="s">
        <v>667</v>
      </c>
      <c r="C1262" s="8"/>
      <c r="D1262" s="8"/>
      <c r="E1262" s="8"/>
      <c r="F1262" s="8"/>
      <c r="G1262" s="8"/>
      <c r="H1262" s="8"/>
      <c r="I1262" s="68">
        <v>30</v>
      </c>
      <c r="J1262" s="49"/>
      <c r="K1262" s="49"/>
      <c r="L1262" s="41">
        <v>30</v>
      </c>
      <c r="M1262" s="49"/>
      <c r="N1262" s="8"/>
      <c r="O1262" s="8"/>
      <c r="P1262" s="8"/>
      <c r="Q1262" s="8"/>
      <c r="R1262" s="8"/>
      <c r="S1262" s="8"/>
      <c r="T1262" s="8"/>
      <c r="U1262" s="8"/>
      <c r="V1262" s="8"/>
      <c r="W1262" s="8"/>
      <c r="X1262" s="8"/>
      <c r="Y1262" s="8"/>
      <c r="Z1262" s="8"/>
    </row>
    <row r="1263" s="1" customFormat="1" ht="13.55" customHeight="1" spans="1:26">
      <c r="A1263" s="26" t="s">
        <v>680</v>
      </c>
      <c r="B1263" s="26" t="s">
        <v>667</v>
      </c>
      <c r="C1263" s="8"/>
      <c r="D1263" s="8"/>
      <c r="E1263" s="8"/>
      <c r="F1263" s="8"/>
      <c r="G1263" s="8"/>
      <c r="H1263" s="8"/>
      <c r="I1263" s="68">
        <v>30</v>
      </c>
      <c r="J1263" s="49"/>
      <c r="K1263" s="49"/>
      <c r="L1263" s="41">
        <v>30</v>
      </c>
      <c r="M1263" s="49"/>
      <c r="N1263" s="8"/>
      <c r="O1263" s="8"/>
      <c r="P1263" s="8"/>
      <c r="Q1263" s="8"/>
      <c r="R1263" s="8"/>
      <c r="S1263" s="8"/>
      <c r="T1263" s="8"/>
      <c r="U1263" s="8"/>
      <c r="V1263" s="8"/>
      <c r="W1263" s="8"/>
      <c r="X1263" s="8"/>
      <c r="Y1263" s="8"/>
      <c r="Z1263" s="8"/>
    </row>
    <row r="1264" s="1" customFormat="1" ht="75.25" customHeight="1" spans="1:26">
      <c r="A1264" s="6" t="s">
        <v>851</v>
      </c>
      <c r="B1264" s="6" t="s">
        <v>822</v>
      </c>
      <c r="C1264" s="7"/>
      <c r="D1264" s="7"/>
      <c r="E1264" s="6" t="s">
        <v>822</v>
      </c>
      <c r="F1264" s="7"/>
      <c r="G1264" s="7"/>
      <c r="H1264" s="7"/>
      <c r="I1264" s="45">
        <v>30</v>
      </c>
      <c r="J1264" s="25"/>
      <c r="K1264" s="25"/>
      <c r="L1264" s="19">
        <v>30</v>
      </c>
      <c r="M1264" s="25"/>
      <c r="N1264" s="4" t="s">
        <v>660</v>
      </c>
      <c r="O1264" s="5"/>
      <c r="P1264" s="5"/>
      <c r="Q1264" s="5"/>
      <c r="R1264" s="5"/>
      <c r="S1264" s="5"/>
      <c r="T1264" s="5"/>
      <c r="U1264" s="5"/>
      <c r="V1264" s="5"/>
      <c r="W1264" s="5"/>
      <c r="X1264" s="5"/>
      <c r="Y1264" s="5"/>
      <c r="Z1264" s="5"/>
    </row>
    <row r="1265" s="1" customFormat="1" ht="13.55" customHeight="1" spans="1:26">
      <c r="A1265" s="26" t="s">
        <v>686</v>
      </c>
      <c r="B1265" s="26" t="s">
        <v>667</v>
      </c>
      <c r="C1265" s="8"/>
      <c r="D1265" s="8"/>
      <c r="E1265" s="8"/>
      <c r="F1265" s="8"/>
      <c r="G1265" s="8"/>
      <c r="H1265" s="8"/>
      <c r="I1265" s="68">
        <v>10</v>
      </c>
      <c r="J1265" s="49"/>
      <c r="K1265" s="49"/>
      <c r="L1265" s="41">
        <v>10</v>
      </c>
      <c r="M1265" s="49"/>
      <c r="N1265" s="8"/>
      <c r="O1265" s="8"/>
      <c r="P1265" s="8"/>
      <c r="Q1265" s="8"/>
      <c r="R1265" s="8"/>
      <c r="S1265" s="8"/>
      <c r="T1265" s="8"/>
      <c r="U1265" s="8"/>
      <c r="V1265" s="8"/>
      <c r="W1265" s="8"/>
      <c r="X1265" s="8"/>
      <c r="Y1265" s="8"/>
      <c r="Z1265" s="8"/>
    </row>
    <row r="1266" s="1" customFormat="1" ht="16.2" customHeight="1" spans="1:26">
      <c r="A1266" s="6" t="s">
        <v>687</v>
      </c>
      <c r="B1266" s="6" t="s">
        <v>667</v>
      </c>
      <c r="C1266" s="7"/>
      <c r="D1266" s="7"/>
      <c r="E1266" s="8"/>
      <c r="F1266" s="8"/>
      <c r="G1266" s="8"/>
      <c r="H1266" s="8"/>
      <c r="I1266" s="45">
        <v>10</v>
      </c>
      <c r="J1266" s="25"/>
      <c r="K1266" s="25"/>
      <c r="L1266" s="19">
        <v>10</v>
      </c>
      <c r="M1266" s="25"/>
      <c r="N1266" s="8"/>
      <c r="O1266" s="8"/>
      <c r="P1266" s="8"/>
      <c r="Q1266" s="8"/>
      <c r="R1266" s="8"/>
      <c r="S1266" s="8"/>
      <c r="T1266" s="8"/>
      <c r="U1266" s="8"/>
      <c r="V1266" s="8"/>
      <c r="W1266" s="8"/>
      <c r="X1266" s="8"/>
      <c r="Y1266" s="8"/>
      <c r="Z1266" s="8"/>
    </row>
    <row r="1267" s="1" customFormat="1" ht="13.55" customHeight="1" spans="1:26">
      <c r="A1267" s="26" t="s">
        <v>823</v>
      </c>
      <c r="B1267" s="110">
        <v>85</v>
      </c>
      <c r="C1267" s="8"/>
      <c r="D1267" s="8"/>
      <c r="E1267" s="110">
        <v>85</v>
      </c>
      <c r="F1267" s="8"/>
      <c r="G1267" s="8"/>
      <c r="H1267" s="8"/>
      <c r="I1267" s="68">
        <v>5</v>
      </c>
      <c r="J1267" s="49"/>
      <c r="K1267" s="49"/>
      <c r="L1267" s="41">
        <v>5</v>
      </c>
      <c r="M1267" s="49"/>
      <c r="N1267" s="16" t="s">
        <v>660</v>
      </c>
      <c r="O1267" s="3"/>
      <c r="P1267" s="3"/>
      <c r="Q1267" s="3"/>
      <c r="R1267" s="3"/>
      <c r="S1267" s="3"/>
      <c r="T1267" s="3"/>
      <c r="U1267" s="3"/>
      <c r="V1267" s="3"/>
      <c r="W1267" s="3"/>
      <c r="X1267" s="3"/>
      <c r="Y1267" s="3"/>
      <c r="Z1267" s="3"/>
    </row>
    <row r="1268" s="1" customFormat="1" ht="13.55" customHeight="1" spans="1:26">
      <c r="A1268" s="26" t="s">
        <v>824</v>
      </c>
      <c r="B1268" s="110">
        <v>85</v>
      </c>
      <c r="C1268" s="8"/>
      <c r="D1268" s="8"/>
      <c r="E1268" s="110">
        <v>85</v>
      </c>
      <c r="F1268" s="8"/>
      <c r="G1268" s="8"/>
      <c r="H1268" s="8"/>
      <c r="I1268" s="68">
        <v>5</v>
      </c>
      <c r="J1268" s="49"/>
      <c r="K1268" s="49"/>
      <c r="L1268" s="41">
        <v>5</v>
      </c>
      <c r="M1268" s="49"/>
      <c r="N1268" s="16" t="s">
        <v>660</v>
      </c>
      <c r="O1268" s="3"/>
      <c r="P1268" s="3"/>
      <c r="Q1268" s="3"/>
      <c r="R1268" s="3"/>
      <c r="S1268" s="3"/>
      <c r="T1268" s="3"/>
      <c r="U1268" s="3"/>
      <c r="V1268" s="3"/>
      <c r="W1268" s="3"/>
      <c r="X1268" s="3"/>
      <c r="Y1268" s="3"/>
      <c r="Z1268" s="3"/>
    </row>
    <row r="1269" s="1" customFormat="1" ht="14.05" customHeight="1" spans="1:26">
      <c r="A1269" s="6" t="s">
        <v>689</v>
      </c>
      <c r="B1269" s="23">
        <v>100</v>
      </c>
      <c r="C1269" s="7"/>
      <c r="D1269" s="7"/>
      <c r="E1269" s="7"/>
      <c r="F1269" s="7"/>
      <c r="G1269" s="7"/>
      <c r="H1269" s="7"/>
      <c r="I1269" s="6" t="s">
        <v>690</v>
      </c>
      <c r="J1269" s="7"/>
      <c r="K1269" s="7"/>
      <c r="L1269" s="29">
        <v>100</v>
      </c>
      <c r="M1269" s="7"/>
      <c r="N1269" s="7"/>
      <c r="O1269" s="7"/>
      <c r="P1269" s="7"/>
      <c r="Q1269" s="6" t="s">
        <v>691</v>
      </c>
      <c r="R1269" s="7"/>
      <c r="S1269" s="7"/>
      <c r="T1269" s="7"/>
      <c r="U1269" s="4" t="s">
        <v>692</v>
      </c>
      <c r="V1269" s="5"/>
      <c r="W1269" s="5"/>
      <c r="X1269" s="5"/>
      <c r="Y1269" s="5"/>
      <c r="Z1269" s="5"/>
    </row>
    <row r="1270" s="1" customFormat="1" ht="23.05" customHeight="1" spans="1:26">
      <c r="A1270" s="66" t="s">
        <v>636</v>
      </c>
      <c r="B1270" s="3"/>
      <c r="C1270" s="3"/>
      <c r="D1270" s="3"/>
      <c r="E1270" s="3"/>
      <c r="F1270" s="3"/>
      <c r="G1270" s="3"/>
      <c r="H1270" s="3"/>
      <c r="I1270" s="3"/>
      <c r="J1270" s="3"/>
      <c r="K1270" s="3"/>
      <c r="L1270" s="3"/>
      <c r="M1270" s="3"/>
      <c r="N1270" s="3"/>
      <c r="O1270" s="3"/>
      <c r="P1270" s="3"/>
      <c r="Q1270" s="3"/>
      <c r="R1270" s="3"/>
      <c r="S1270" s="3"/>
      <c r="T1270" s="3"/>
      <c r="U1270" s="3"/>
      <c r="V1270" s="3"/>
      <c r="W1270" s="3"/>
      <c r="X1270" s="3"/>
      <c r="Y1270" s="3"/>
      <c r="Z1270" s="3"/>
    </row>
    <row r="1271" s="1" customFormat="1" ht="13.55" customHeight="1" spans="1:26">
      <c r="A1271" s="4" t="s">
        <v>637</v>
      </c>
      <c r="B1271" s="5"/>
      <c r="C1271" s="5"/>
      <c r="D1271" s="5"/>
      <c r="E1271" s="6" t="s">
        <v>1021</v>
      </c>
      <c r="F1271" s="7"/>
      <c r="G1271" s="7"/>
      <c r="H1271" s="7"/>
      <c r="I1271" s="7"/>
      <c r="J1271" s="7"/>
      <c r="K1271" s="7"/>
      <c r="L1271" s="7"/>
      <c r="M1271" s="7"/>
      <c r="N1271" s="7"/>
      <c r="O1271" s="7"/>
      <c r="P1271" s="7"/>
      <c r="Q1271" s="7"/>
      <c r="R1271" s="7"/>
      <c r="S1271" s="7"/>
      <c r="T1271" s="7"/>
      <c r="U1271" s="7"/>
      <c r="V1271" s="7"/>
      <c r="W1271" s="7"/>
      <c r="X1271" s="7"/>
      <c r="Y1271" s="7"/>
      <c r="Z1271" s="7"/>
    </row>
    <row r="1272" s="1" customFormat="1" ht="13.55" customHeight="1" spans="1:26">
      <c r="A1272" s="4" t="s">
        <v>639</v>
      </c>
      <c r="B1272" s="5"/>
      <c r="C1272" s="5"/>
      <c r="D1272" s="5"/>
      <c r="E1272" s="6" t="s">
        <v>640</v>
      </c>
      <c r="F1272" s="7"/>
      <c r="G1272" s="7"/>
      <c r="H1272" s="7"/>
      <c r="I1272" s="7"/>
      <c r="J1272" s="7"/>
      <c r="K1272" s="7"/>
      <c r="L1272" s="7"/>
      <c r="M1272" s="7"/>
      <c r="N1272" s="7"/>
      <c r="O1272" s="4" t="s">
        <v>641</v>
      </c>
      <c r="P1272" s="5"/>
      <c r="Q1272" s="5"/>
      <c r="R1272" s="5"/>
      <c r="S1272" s="5"/>
      <c r="T1272" s="4" t="s">
        <v>642</v>
      </c>
      <c r="U1272" s="5"/>
      <c r="V1272" s="5"/>
      <c r="W1272" s="5"/>
      <c r="X1272" s="5"/>
      <c r="Y1272" s="5"/>
      <c r="Z1272" s="5"/>
    </row>
    <row r="1273" s="1" customFormat="1" ht="13.55" customHeight="1" spans="1:26">
      <c r="A1273" s="4" t="s">
        <v>643</v>
      </c>
      <c r="B1273" s="5"/>
      <c r="C1273" s="5"/>
      <c r="D1273" s="5"/>
      <c r="E1273" s="9" t="s">
        <v>644</v>
      </c>
      <c r="F1273" s="25"/>
      <c r="G1273" s="25"/>
      <c r="H1273" s="25"/>
      <c r="I1273" s="25"/>
      <c r="J1273" s="25"/>
      <c r="K1273" s="18" t="s">
        <v>645</v>
      </c>
      <c r="L1273" s="25"/>
      <c r="M1273" s="25"/>
      <c r="N1273" s="25"/>
      <c r="O1273" s="4" t="s">
        <v>646</v>
      </c>
      <c r="P1273" s="5"/>
      <c r="Q1273" s="5"/>
      <c r="R1273" s="5"/>
      <c r="S1273" s="5"/>
      <c r="T1273" s="10" t="s">
        <v>647</v>
      </c>
      <c r="U1273" s="7"/>
      <c r="V1273" s="7"/>
      <c r="W1273" s="6" t="s">
        <v>648</v>
      </c>
      <c r="X1273" s="7"/>
      <c r="Y1273" s="7"/>
      <c r="Z1273" s="6" t="s">
        <v>649</v>
      </c>
    </row>
    <row r="1274" s="1" customFormat="1" ht="13.55" customHeight="1" spans="1:26">
      <c r="A1274" s="5"/>
      <c r="B1274" s="5"/>
      <c r="C1274" s="5"/>
      <c r="D1274" s="5"/>
      <c r="E1274" s="26" t="s">
        <v>694</v>
      </c>
      <c r="F1274" s="8"/>
      <c r="G1274" s="8"/>
      <c r="H1274" s="8"/>
      <c r="I1274" s="8"/>
      <c r="J1274" s="8"/>
      <c r="K1274" s="38">
        <v>7175108.42</v>
      </c>
      <c r="L1274" s="49"/>
      <c r="M1274" s="49"/>
      <c r="N1274" s="49"/>
      <c r="O1274" s="39">
        <v>4305065</v>
      </c>
      <c r="P1274" s="3"/>
      <c r="Q1274" s="3"/>
      <c r="R1274" s="3"/>
      <c r="S1274" s="3"/>
      <c r="T1274" s="69">
        <v>10</v>
      </c>
      <c r="U1274" s="8"/>
      <c r="V1274" s="8"/>
      <c r="W1274" s="48">
        <v>0.6</v>
      </c>
      <c r="X1274" s="8"/>
      <c r="Y1274" s="8"/>
      <c r="Z1274" s="48">
        <v>6</v>
      </c>
    </row>
    <row r="1275" s="1" customFormat="1" ht="24.95" customHeight="1" spans="1:26">
      <c r="A1275" s="5"/>
      <c r="B1275" s="5"/>
      <c r="C1275" s="5"/>
      <c r="D1275" s="5"/>
      <c r="E1275" s="6" t="s">
        <v>749</v>
      </c>
      <c r="F1275" s="7"/>
      <c r="G1275" s="7"/>
      <c r="H1275" s="8"/>
      <c r="I1275" s="8"/>
      <c r="J1275" s="8"/>
      <c r="K1275" s="12">
        <v>7175108.42</v>
      </c>
      <c r="L1275" s="25"/>
      <c r="M1275" s="25"/>
      <c r="N1275" s="25"/>
      <c r="O1275" s="13">
        <v>4305065</v>
      </c>
      <c r="P1275" s="5"/>
      <c r="Q1275" s="5"/>
      <c r="R1275" s="5"/>
      <c r="S1275" s="5"/>
      <c r="T1275" s="8"/>
      <c r="U1275" s="8"/>
      <c r="V1275" s="8"/>
      <c r="W1275" s="8"/>
      <c r="X1275" s="8"/>
      <c r="Y1275" s="8"/>
      <c r="Z1275" s="8"/>
    </row>
    <row r="1276" s="1" customFormat="1" ht="13.55" customHeight="1" spans="1:26">
      <c r="A1276" s="5"/>
      <c r="B1276" s="5"/>
      <c r="C1276" s="5"/>
      <c r="D1276" s="5"/>
      <c r="E1276" s="6" t="s">
        <v>696</v>
      </c>
      <c r="F1276" s="7"/>
      <c r="G1276" s="7"/>
      <c r="H1276" s="8"/>
      <c r="I1276" s="8"/>
      <c r="J1276" s="8"/>
      <c r="K1276" s="8"/>
      <c r="L1276" s="8"/>
      <c r="M1276" s="8"/>
      <c r="N1276" s="8"/>
      <c r="O1276" s="8"/>
      <c r="P1276" s="8"/>
      <c r="Q1276" s="8"/>
      <c r="R1276" s="8"/>
      <c r="S1276" s="8"/>
      <c r="T1276" s="8"/>
      <c r="U1276" s="8"/>
      <c r="V1276" s="8"/>
      <c r="W1276" s="8"/>
      <c r="X1276" s="8"/>
      <c r="Y1276" s="8"/>
      <c r="Z1276" s="8"/>
    </row>
    <row r="1277" s="1" customFormat="1" ht="13.55" customHeight="1" spans="1:26">
      <c r="A1277" s="5"/>
      <c r="B1277" s="5"/>
      <c r="C1277" s="5"/>
      <c r="D1277" s="5"/>
      <c r="E1277" s="6" t="s">
        <v>697</v>
      </c>
      <c r="F1277" s="7"/>
      <c r="G1277" s="7"/>
      <c r="H1277" s="8"/>
      <c r="I1277" s="8"/>
      <c r="J1277" s="8"/>
      <c r="K1277" s="8"/>
      <c r="L1277" s="8"/>
      <c r="M1277" s="8"/>
      <c r="N1277" s="8"/>
      <c r="O1277" s="8"/>
      <c r="P1277" s="8"/>
      <c r="Q1277" s="8"/>
      <c r="R1277" s="8"/>
      <c r="S1277" s="8"/>
      <c r="T1277" s="8"/>
      <c r="U1277" s="8"/>
      <c r="V1277" s="8"/>
      <c r="W1277" s="8"/>
      <c r="X1277" s="8"/>
      <c r="Y1277" s="8"/>
      <c r="Z1277" s="8"/>
    </row>
    <row r="1278" s="1" customFormat="1" ht="13.55" customHeight="1" spans="1:26">
      <c r="A1278" s="4" t="s">
        <v>654</v>
      </c>
      <c r="B1278" s="4" t="s">
        <v>655</v>
      </c>
      <c r="C1278" s="5"/>
      <c r="D1278" s="5"/>
      <c r="E1278" s="5"/>
      <c r="F1278" s="5"/>
      <c r="G1278" s="5"/>
      <c r="H1278" s="5"/>
      <c r="I1278" s="5"/>
      <c r="J1278" s="5"/>
      <c r="K1278" s="5"/>
      <c r="L1278" s="5"/>
      <c r="M1278" s="5"/>
      <c r="N1278" s="5"/>
      <c r="O1278" s="4" t="s">
        <v>656</v>
      </c>
      <c r="P1278" s="5"/>
      <c r="Q1278" s="5"/>
      <c r="R1278" s="5"/>
      <c r="S1278" s="5"/>
      <c r="T1278" s="5"/>
      <c r="U1278" s="5"/>
      <c r="V1278" s="5"/>
      <c r="W1278" s="5"/>
      <c r="X1278" s="5"/>
      <c r="Y1278" s="5"/>
      <c r="Z1278" s="5"/>
    </row>
    <row r="1279" s="1" customFormat="1" ht="136.45" customHeight="1" spans="1:26">
      <c r="A1279" s="5"/>
      <c r="B1279" s="31" t="s">
        <v>1022</v>
      </c>
      <c r="C1279" s="8"/>
      <c r="D1279" s="8"/>
      <c r="E1279" s="8"/>
      <c r="F1279" s="8"/>
      <c r="G1279" s="8"/>
      <c r="H1279" s="8"/>
      <c r="I1279" s="8"/>
      <c r="J1279" s="8"/>
      <c r="K1279" s="8"/>
      <c r="L1279" s="8"/>
      <c r="M1279" s="8"/>
      <c r="N1279" s="8"/>
      <c r="O1279" s="31" t="s">
        <v>1023</v>
      </c>
      <c r="P1279" s="8"/>
      <c r="Q1279" s="8"/>
      <c r="R1279" s="8"/>
      <c r="S1279" s="8"/>
      <c r="T1279" s="8"/>
      <c r="U1279" s="8"/>
      <c r="V1279" s="8"/>
      <c r="W1279" s="8"/>
      <c r="X1279" s="8"/>
      <c r="Y1279" s="8"/>
      <c r="Z1279" s="8"/>
    </row>
    <row r="1280" s="1" customFormat="1" ht="27.1" customHeight="1" spans="1:26">
      <c r="A1280" s="6" t="s">
        <v>700</v>
      </c>
      <c r="B1280" s="4" t="s">
        <v>660</v>
      </c>
      <c r="C1280" s="5"/>
      <c r="D1280" s="5"/>
      <c r="E1280" s="5"/>
      <c r="F1280" s="5"/>
      <c r="G1280" s="5"/>
      <c r="H1280" s="5"/>
      <c r="I1280" s="5"/>
      <c r="J1280" s="5"/>
      <c r="K1280" s="5"/>
      <c r="L1280" s="5"/>
      <c r="M1280" s="5"/>
      <c r="N1280" s="5"/>
      <c r="O1280" s="5"/>
      <c r="P1280" s="5"/>
      <c r="Q1280" s="5"/>
      <c r="R1280" s="5"/>
      <c r="S1280" s="5"/>
      <c r="T1280" s="5"/>
      <c r="U1280" s="5"/>
      <c r="V1280" s="5"/>
      <c r="W1280" s="5"/>
      <c r="X1280" s="5"/>
      <c r="Y1280" s="5"/>
      <c r="Z1280" s="5"/>
    </row>
    <row r="1281" s="1" customFormat="1" ht="13.55" customHeight="1" spans="1:26">
      <c r="A1281" s="16" t="s">
        <v>661</v>
      </c>
      <c r="B1281" s="3"/>
      <c r="C1281" s="3"/>
      <c r="D1281" s="3"/>
      <c r="E1281" s="3"/>
      <c r="F1281" s="3"/>
      <c r="G1281" s="3"/>
      <c r="H1281" s="3"/>
      <c r="I1281" s="3"/>
      <c r="J1281" s="3"/>
      <c r="K1281" s="3"/>
      <c r="L1281" s="3"/>
      <c r="M1281" s="3"/>
      <c r="N1281" s="3"/>
      <c r="O1281" s="3"/>
      <c r="P1281" s="3"/>
      <c r="Q1281" s="3"/>
      <c r="R1281" s="3"/>
      <c r="S1281" s="3"/>
      <c r="T1281" s="3"/>
      <c r="U1281" s="3"/>
      <c r="V1281" s="3"/>
      <c r="W1281" s="3"/>
      <c r="X1281" s="3"/>
      <c r="Y1281" s="3"/>
      <c r="Z1281" s="3"/>
    </row>
    <row r="1282" s="1" customFormat="1" ht="12" customHeight="1" spans="1:26">
      <c r="A1282" s="6" t="s">
        <v>662</v>
      </c>
      <c r="B1282" s="6" t="s">
        <v>663</v>
      </c>
      <c r="C1282" s="7"/>
      <c r="D1282" s="7"/>
      <c r="E1282" s="6" t="s">
        <v>664</v>
      </c>
      <c r="F1282" s="7"/>
      <c r="G1282" s="7"/>
      <c r="H1282" s="6" t="s">
        <v>647</v>
      </c>
      <c r="I1282" s="7"/>
      <c r="J1282" s="7"/>
      <c r="K1282" s="6" t="s">
        <v>649</v>
      </c>
      <c r="L1282" s="7"/>
      <c r="M1282" s="7"/>
      <c r="N1282" s="7"/>
      <c r="O1282" s="4" t="s">
        <v>665</v>
      </c>
      <c r="P1282" s="5"/>
      <c r="Q1282" s="5"/>
      <c r="R1282" s="5"/>
      <c r="S1282" s="5"/>
      <c r="T1282" s="5"/>
      <c r="U1282" s="5"/>
      <c r="V1282" s="5"/>
      <c r="W1282" s="5"/>
      <c r="X1282" s="5"/>
      <c r="Y1282" s="5"/>
      <c r="Z1282" s="5"/>
    </row>
    <row r="1283" s="1" customFormat="1" ht="13.55" customHeight="1" spans="1:26">
      <c r="A1283" s="26" t="s">
        <v>666</v>
      </c>
      <c r="B1283" s="26" t="s">
        <v>667</v>
      </c>
      <c r="C1283" s="8"/>
      <c r="D1283" s="8"/>
      <c r="E1283" s="8"/>
      <c r="F1283" s="8"/>
      <c r="G1283" s="8"/>
      <c r="H1283" s="41">
        <v>50</v>
      </c>
      <c r="I1283" s="49"/>
      <c r="J1283" s="49"/>
      <c r="K1283" s="41">
        <v>44</v>
      </c>
      <c r="L1283" s="49"/>
      <c r="M1283" s="49"/>
      <c r="N1283" s="49"/>
      <c r="O1283" s="8"/>
      <c r="P1283" s="8"/>
      <c r="Q1283" s="8"/>
      <c r="R1283" s="8"/>
      <c r="S1283" s="8"/>
      <c r="T1283" s="8"/>
      <c r="U1283" s="8"/>
      <c r="V1283" s="8"/>
      <c r="W1283" s="8"/>
      <c r="X1283" s="8"/>
      <c r="Y1283" s="8"/>
      <c r="Z1283" s="8"/>
    </row>
    <row r="1284" s="1" customFormat="1" ht="13.55" customHeight="1" spans="1:26">
      <c r="A1284" s="26" t="s">
        <v>668</v>
      </c>
      <c r="B1284" s="26" t="s">
        <v>667</v>
      </c>
      <c r="C1284" s="8"/>
      <c r="D1284" s="8"/>
      <c r="E1284" s="8"/>
      <c r="F1284" s="8"/>
      <c r="G1284" s="8"/>
      <c r="H1284" s="41">
        <v>20</v>
      </c>
      <c r="I1284" s="49"/>
      <c r="J1284" s="49"/>
      <c r="K1284" s="41">
        <v>20</v>
      </c>
      <c r="L1284" s="49"/>
      <c r="M1284" s="49"/>
      <c r="N1284" s="49"/>
      <c r="O1284" s="8"/>
      <c r="P1284" s="8"/>
      <c r="Q1284" s="8"/>
      <c r="R1284" s="8"/>
      <c r="S1284" s="8"/>
      <c r="T1284" s="8"/>
      <c r="U1284" s="8"/>
      <c r="V1284" s="8"/>
      <c r="W1284" s="8"/>
      <c r="X1284" s="8"/>
      <c r="Y1284" s="8"/>
      <c r="Z1284" s="8"/>
    </row>
    <row r="1285" s="1" customFormat="1" ht="48.1" customHeight="1" spans="1:26">
      <c r="A1285" s="6" t="s">
        <v>926</v>
      </c>
      <c r="B1285" s="27">
        <v>100</v>
      </c>
      <c r="C1285" s="7"/>
      <c r="D1285" s="7"/>
      <c r="E1285" s="27">
        <v>100</v>
      </c>
      <c r="F1285" s="7"/>
      <c r="G1285" s="7"/>
      <c r="H1285" s="19">
        <v>20</v>
      </c>
      <c r="I1285" s="25"/>
      <c r="J1285" s="25"/>
      <c r="K1285" s="19">
        <v>20</v>
      </c>
      <c r="L1285" s="25"/>
      <c r="M1285" s="25"/>
      <c r="N1285" s="25"/>
      <c r="O1285" s="4" t="s">
        <v>660</v>
      </c>
      <c r="P1285" s="5"/>
      <c r="Q1285" s="5"/>
      <c r="R1285" s="5"/>
      <c r="S1285" s="5"/>
      <c r="T1285" s="5"/>
      <c r="U1285" s="5"/>
      <c r="V1285" s="5"/>
      <c r="W1285" s="5"/>
      <c r="X1285" s="5"/>
      <c r="Y1285" s="5"/>
      <c r="Z1285" s="5"/>
    </row>
    <row r="1286" s="1" customFormat="1" ht="13.55" customHeight="1" spans="1:26">
      <c r="A1286" s="26" t="s">
        <v>673</v>
      </c>
      <c r="B1286" s="26" t="s">
        <v>667</v>
      </c>
      <c r="C1286" s="8"/>
      <c r="D1286" s="8"/>
      <c r="E1286" s="8"/>
      <c r="F1286" s="8"/>
      <c r="G1286" s="8"/>
      <c r="H1286" s="41">
        <v>15</v>
      </c>
      <c r="I1286" s="49"/>
      <c r="J1286" s="49"/>
      <c r="K1286" s="41">
        <v>15</v>
      </c>
      <c r="L1286" s="49"/>
      <c r="M1286" s="49"/>
      <c r="N1286" s="49"/>
      <c r="O1286" s="8"/>
      <c r="P1286" s="8"/>
      <c r="Q1286" s="8"/>
      <c r="R1286" s="8"/>
      <c r="S1286" s="8"/>
      <c r="T1286" s="8"/>
      <c r="U1286" s="8"/>
      <c r="V1286" s="8"/>
      <c r="W1286" s="8"/>
      <c r="X1286" s="8"/>
      <c r="Y1286" s="8"/>
      <c r="Z1286" s="8"/>
    </row>
    <row r="1287" s="1" customFormat="1" ht="47.3" customHeight="1" spans="1:26">
      <c r="A1287" s="6" t="s">
        <v>927</v>
      </c>
      <c r="B1287" s="27">
        <v>100</v>
      </c>
      <c r="C1287" s="7"/>
      <c r="D1287" s="7"/>
      <c r="E1287" s="27">
        <v>100</v>
      </c>
      <c r="F1287" s="7"/>
      <c r="G1287" s="7"/>
      <c r="H1287" s="19">
        <v>15</v>
      </c>
      <c r="I1287" s="25"/>
      <c r="J1287" s="25"/>
      <c r="K1287" s="19">
        <v>15</v>
      </c>
      <c r="L1287" s="25"/>
      <c r="M1287" s="25"/>
      <c r="N1287" s="25"/>
      <c r="O1287" s="4" t="s">
        <v>660</v>
      </c>
      <c r="P1287" s="5"/>
      <c r="Q1287" s="5"/>
      <c r="R1287" s="5"/>
      <c r="S1287" s="5"/>
      <c r="T1287" s="5"/>
      <c r="U1287" s="5"/>
      <c r="V1287" s="5"/>
      <c r="W1287" s="5"/>
      <c r="X1287" s="5"/>
      <c r="Y1287" s="5"/>
      <c r="Z1287" s="5"/>
    </row>
    <row r="1288" s="1" customFormat="1" ht="13.55" customHeight="1" spans="1:26">
      <c r="A1288" s="26" t="s">
        <v>675</v>
      </c>
      <c r="B1288" s="26" t="s">
        <v>667</v>
      </c>
      <c r="C1288" s="8"/>
      <c r="D1288" s="8"/>
      <c r="E1288" s="8"/>
      <c r="F1288" s="8"/>
      <c r="G1288" s="8"/>
      <c r="H1288" s="41">
        <v>15</v>
      </c>
      <c r="I1288" s="49"/>
      <c r="J1288" s="49"/>
      <c r="K1288" s="41">
        <v>9</v>
      </c>
      <c r="L1288" s="49"/>
      <c r="M1288" s="49"/>
      <c r="N1288" s="49"/>
      <c r="O1288" s="8"/>
      <c r="P1288" s="8"/>
      <c r="Q1288" s="8"/>
      <c r="R1288" s="8"/>
      <c r="S1288" s="8"/>
      <c r="T1288" s="8"/>
      <c r="U1288" s="8"/>
      <c r="V1288" s="8"/>
      <c r="W1288" s="8"/>
      <c r="X1288" s="8"/>
      <c r="Y1288" s="8"/>
      <c r="Z1288" s="8"/>
    </row>
    <row r="1289" s="1" customFormat="1" ht="38.15" customHeight="1" spans="1:26">
      <c r="A1289" s="6" t="s">
        <v>928</v>
      </c>
      <c r="B1289" s="27">
        <v>100</v>
      </c>
      <c r="C1289" s="7"/>
      <c r="D1289" s="7"/>
      <c r="E1289" s="27">
        <v>60</v>
      </c>
      <c r="F1289" s="7"/>
      <c r="G1289" s="7"/>
      <c r="H1289" s="19">
        <v>15</v>
      </c>
      <c r="I1289" s="25"/>
      <c r="J1289" s="25"/>
      <c r="K1289" s="19">
        <v>9</v>
      </c>
      <c r="L1289" s="25"/>
      <c r="M1289" s="25"/>
      <c r="N1289" s="25"/>
      <c r="O1289" s="4" t="s">
        <v>660</v>
      </c>
      <c r="P1289" s="5"/>
      <c r="Q1289" s="5"/>
      <c r="R1289" s="5"/>
      <c r="S1289" s="5"/>
      <c r="T1289" s="5"/>
      <c r="U1289" s="5"/>
      <c r="V1289" s="5"/>
      <c r="W1289" s="5"/>
      <c r="X1289" s="5"/>
      <c r="Y1289" s="5"/>
      <c r="Z1289" s="5"/>
    </row>
    <row r="1290" s="1" customFormat="1" ht="13.55" customHeight="1" spans="1:26">
      <c r="A1290" s="26" t="s">
        <v>679</v>
      </c>
      <c r="B1290" s="26" t="s">
        <v>667</v>
      </c>
      <c r="C1290" s="8"/>
      <c r="D1290" s="8"/>
      <c r="E1290" s="8"/>
      <c r="F1290" s="8"/>
      <c r="G1290" s="8"/>
      <c r="H1290" s="41">
        <v>30</v>
      </c>
      <c r="I1290" s="49"/>
      <c r="J1290" s="49"/>
      <c r="K1290" s="41">
        <v>30</v>
      </c>
      <c r="L1290" s="49"/>
      <c r="M1290" s="49"/>
      <c r="N1290" s="49"/>
      <c r="O1290" s="8"/>
      <c r="P1290" s="8"/>
      <c r="Q1290" s="8"/>
      <c r="R1290" s="8"/>
      <c r="S1290" s="8"/>
      <c r="T1290" s="8"/>
      <c r="U1290" s="8"/>
      <c r="V1290" s="8"/>
      <c r="W1290" s="8"/>
      <c r="X1290" s="8"/>
      <c r="Y1290" s="8"/>
      <c r="Z1290" s="8"/>
    </row>
    <row r="1291" s="1" customFormat="1" ht="13.55" customHeight="1" spans="1:26">
      <c r="A1291" s="26" t="s">
        <v>680</v>
      </c>
      <c r="B1291" s="26" t="s">
        <v>667</v>
      </c>
      <c r="C1291" s="8"/>
      <c r="D1291" s="8"/>
      <c r="E1291" s="8"/>
      <c r="F1291" s="8"/>
      <c r="G1291" s="8"/>
      <c r="H1291" s="41">
        <v>30</v>
      </c>
      <c r="I1291" s="49"/>
      <c r="J1291" s="49"/>
      <c r="K1291" s="41">
        <v>30</v>
      </c>
      <c r="L1291" s="49"/>
      <c r="M1291" s="49"/>
      <c r="N1291" s="49"/>
      <c r="O1291" s="8"/>
      <c r="P1291" s="8"/>
      <c r="Q1291" s="8"/>
      <c r="R1291" s="8"/>
      <c r="S1291" s="8"/>
      <c r="T1291" s="8"/>
      <c r="U1291" s="8"/>
      <c r="V1291" s="8"/>
      <c r="W1291" s="8"/>
      <c r="X1291" s="8"/>
      <c r="Y1291" s="8"/>
      <c r="Z1291" s="8"/>
    </row>
    <row r="1292" s="1" customFormat="1" ht="48.1" customHeight="1" spans="1:26">
      <c r="A1292" s="6" t="s">
        <v>1024</v>
      </c>
      <c r="B1292" s="6" t="s">
        <v>1025</v>
      </c>
      <c r="C1292" s="7"/>
      <c r="D1292" s="7"/>
      <c r="E1292" s="6" t="s">
        <v>1025</v>
      </c>
      <c r="F1292" s="7"/>
      <c r="G1292" s="7"/>
      <c r="H1292" s="19">
        <v>30</v>
      </c>
      <c r="I1292" s="25"/>
      <c r="J1292" s="25"/>
      <c r="K1292" s="19">
        <v>30</v>
      </c>
      <c r="L1292" s="25"/>
      <c r="M1292" s="25"/>
      <c r="N1292" s="25"/>
      <c r="O1292" s="4" t="s">
        <v>660</v>
      </c>
      <c r="P1292" s="5"/>
      <c r="Q1292" s="5"/>
      <c r="R1292" s="5"/>
      <c r="S1292" s="5"/>
      <c r="T1292" s="5"/>
      <c r="U1292" s="5"/>
      <c r="V1292" s="5"/>
      <c r="W1292" s="5"/>
      <c r="X1292" s="5"/>
      <c r="Y1292" s="5"/>
      <c r="Z1292" s="5"/>
    </row>
    <row r="1293" s="1" customFormat="1" ht="13.55" customHeight="1" spans="1:26">
      <c r="A1293" s="26" t="s">
        <v>686</v>
      </c>
      <c r="B1293" s="26" t="s">
        <v>667</v>
      </c>
      <c r="C1293" s="8"/>
      <c r="D1293" s="8"/>
      <c r="E1293" s="8"/>
      <c r="F1293" s="8"/>
      <c r="G1293" s="8"/>
      <c r="H1293" s="41">
        <v>10</v>
      </c>
      <c r="I1293" s="49"/>
      <c r="J1293" s="49"/>
      <c r="K1293" s="41">
        <v>10</v>
      </c>
      <c r="L1293" s="49"/>
      <c r="M1293" s="49"/>
      <c r="N1293" s="49"/>
      <c r="O1293" s="8"/>
      <c r="P1293" s="8"/>
      <c r="Q1293" s="8"/>
      <c r="R1293" s="8"/>
      <c r="S1293" s="8"/>
      <c r="T1293" s="8"/>
      <c r="U1293" s="8"/>
      <c r="V1293" s="8"/>
      <c r="W1293" s="8"/>
      <c r="X1293" s="8"/>
      <c r="Y1293" s="8"/>
      <c r="Z1293" s="8"/>
    </row>
    <row r="1294" s="1" customFormat="1" ht="16.2" customHeight="1" spans="1:26">
      <c r="A1294" s="6" t="s">
        <v>687</v>
      </c>
      <c r="B1294" s="6" t="s">
        <v>667</v>
      </c>
      <c r="C1294" s="7"/>
      <c r="D1294" s="7"/>
      <c r="E1294" s="8"/>
      <c r="F1294" s="8"/>
      <c r="G1294" s="8"/>
      <c r="H1294" s="19">
        <v>10</v>
      </c>
      <c r="I1294" s="25"/>
      <c r="J1294" s="25"/>
      <c r="K1294" s="19">
        <v>10</v>
      </c>
      <c r="L1294" s="25"/>
      <c r="M1294" s="25"/>
      <c r="N1294" s="25"/>
      <c r="O1294" s="8"/>
      <c r="P1294" s="8"/>
      <c r="Q1294" s="8"/>
      <c r="R1294" s="8"/>
      <c r="S1294" s="8"/>
      <c r="T1294" s="8"/>
      <c r="U1294" s="8"/>
      <c r="V1294" s="8"/>
      <c r="W1294" s="8"/>
      <c r="X1294" s="8"/>
      <c r="Y1294" s="8"/>
      <c r="Z1294" s="8"/>
    </row>
    <row r="1295" s="1" customFormat="1" ht="16.2" customHeight="1" spans="1:26">
      <c r="A1295" s="6" t="s">
        <v>930</v>
      </c>
      <c r="B1295" s="27">
        <v>85</v>
      </c>
      <c r="C1295" s="7"/>
      <c r="D1295" s="7"/>
      <c r="E1295" s="27">
        <v>85</v>
      </c>
      <c r="F1295" s="7"/>
      <c r="G1295" s="7"/>
      <c r="H1295" s="19">
        <v>10</v>
      </c>
      <c r="I1295" s="25"/>
      <c r="J1295" s="25"/>
      <c r="K1295" s="19">
        <v>10</v>
      </c>
      <c r="L1295" s="25"/>
      <c r="M1295" s="25"/>
      <c r="N1295" s="25"/>
      <c r="O1295" s="4" t="s">
        <v>660</v>
      </c>
      <c r="P1295" s="5"/>
      <c r="Q1295" s="5"/>
      <c r="R1295" s="5"/>
      <c r="S1295" s="5"/>
      <c r="T1295" s="5"/>
      <c r="U1295" s="5"/>
      <c r="V1295" s="5"/>
      <c r="W1295" s="5"/>
      <c r="X1295" s="5"/>
      <c r="Y1295" s="5"/>
      <c r="Z1295" s="5"/>
    </row>
    <row r="1296" s="1" customFormat="1" ht="14.05" customHeight="1" spans="1:26">
      <c r="A1296" s="6" t="s">
        <v>689</v>
      </c>
      <c r="B1296" s="23">
        <v>100</v>
      </c>
      <c r="C1296" s="7"/>
      <c r="D1296" s="7"/>
      <c r="E1296" s="7"/>
      <c r="F1296" s="7"/>
      <c r="G1296" s="7"/>
      <c r="H1296" s="6" t="s">
        <v>690</v>
      </c>
      <c r="I1296" s="7"/>
      <c r="J1296" s="7"/>
      <c r="K1296" s="160">
        <v>96</v>
      </c>
      <c r="L1296" s="7"/>
      <c r="M1296" s="7"/>
      <c r="N1296" s="7"/>
      <c r="O1296" s="7"/>
      <c r="P1296" s="7"/>
      <c r="Q1296" s="7"/>
      <c r="R1296" s="7"/>
      <c r="S1296" s="7"/>
      <c r="T1296" s="11" t="s">
        <v>691</v>
      </c>
      <c r="U1296" s="7"/>
      <c r="V1296" s="7"/>
      <c r="W1296" s="4" t="s">
        <v>692</v>
      </c>
      <c r="X1296" s="5"/>
      <c r="Y1296" s="5"/>
      <c r="Z1296" s="5"/>
    </row>
    <row r="1297" s="1" customFormat="1" ht="23.05" customHeight="1" spans="1:26">
      <c r="A1297" s="66" t="s">
        <v>636</v>
      </c>
      <c r="B1297" s="3"/>
      <c r="C1297" s="3"/>
      <c r="D1297" s="3"/>
      <c r="E1297" s="3"/>
      <c r="F1297" s="3"/>
      <c r="G1297" s="3"/>
      <c r="H1297" s="3"/>
      <c r="I1297" s="3"/>
      <c r="J1297" s="3"/>
      <c r="K1297" s="3"/>
      <c r="L1297" s="3"/>
      <c r="M1297" s="3"/>
      <c r="N1297" s="3"/>
      <c r="O1297" s="3"/>
      <c r="P1297" s="3"/>
      <c r="Q1297" s="3"/>
      <c r="R1297" s="3"/>
      <c r="S1297" s="3"/>
      <c r="T1297" s="3"/>
      <c r="U1297" s="3"/>
      <c r="V1297" s="3"/>
      <c r="W1297" s="3"/>
      <c r="X1297" s="3"/>
      <c r="Y1297" s="3"/>
      <c r="Z1297" s="3"/>
    </row>
    <row r="1298" s="1" customFormat="1" ht="13.55" customHeight="1" spans="1:26">
      <c r="A1298" s="4" t="s">
        <v>637</v>
      </c>
      <c r="B1298" s="5"/>
      <c r="C1298" s="5"/>
      <c r="D1298" s="5"/>
      <c r="E1298" s="36" t="s">
        <v>1026</v>
      </c>
      <c r="F1298" s="7"/>
      <c r="G1298" s="7"/>
      <c r="H1298" s="7"/>
      <c r="I1298" s="7"/>
      <c r="J1298" s="7"/>
      <c r="K1298" s="7"/>
      <c r="L1298" s="7"/>
      <c r="M1298" s="7"/>
      <c r="N1298" s="7"/>
      <c r="O1298" s="7"/>
      <c r="P1298" s="7"/>
      <c r="Q1298" s="7"/>
      <c r="R1298" s="7"/>
      <c r="S1298" s="7"/>
      <c r="T1298" s="7"/>
      <c r="U1298" s="7"/>
      <c r="V1298" s="7"/>
      <c r="W1298" s="7"/>
      <c r="X1298" s="7"/>
      <c r="Y1298" s="7"/>
      <c r="Z1298" s="7"/>
    </row>
    <row r="1299" s="1" customFormat="1" ht="13.55" customHeight="1" spans="1:26">
      <c r="A1299" s="4" t="s">
        <v>639</v>
      </c>
      <c r="B1299" s="5"/>
      <c r="C1299" s="5"/>
      <c r="D1299" s="5"/>
      <c r="E1299" s="6" t="s">
        <v>640</v>
      </c>
      <c r="F1299" s="7"/>
      <c r="G1299" s="7"/>
      <c r="H1299" s="7"/>
      <c r="I1299" s="7"/>
      <c r="J1299" s="7"/>
      <c r="K1299" s="7"/>
      <c r="L1299" s="7"/>
      <c r="M1299" s="7"/>
      <c r="N1299" s="4" t="s">
        <v>641</v>
      </c>
      <c r="O1299" s="5"/>
      <c r="P1299" s="5"/>
      <c r="Q1299" s="6" t="s">
        <v>642</v>
      </c>
      <c r="R1299" s="7"/>
      <c r="S1299" s="7"/>
      <c r="T1299" s="7"/>
      <c r="U1299" s="7"/>
      <c r="V1299" s="7"/>
      <c r="W1299" s="7"/>
      <c r="X1299" s="7"/>
      <c r="Y1299" s="7"/>
      <c r="Z1299" s="7"/>
    </row>
    <row r="1300" s="1" customFormat="1" ht="13.55" customHeight="1" spans="1:26">
      <c r="A1300" s="4" t="s">
        <v>643</v>
      </c>
      <c r="B1300" s="5"/>
      <c r="C1300" s="5"/>
      <c r="D1300" s="5"/>
      <c r="E1300" s="9" t="s">
        <v>644</v>
      </c>
      <c r="F1300" s="25"/>
      <c r="G1300" s="25"/>
      <c r="H1300" s="25"/>
      <c r="I1300" s="25"/>
      <c r="J1300" s="25"/>
      <c r="K1300" s="25"/>
      <c r="L1300" s="18" t="s">
        <v>645</v>
      </c>
      <c r="M1300" s="25"/>
      <c r="N1300" s="4" t="s">
        <v>646</v>
      </c>
      <c r="O1300" s="5"/>
      <c r="P1300" s="5"/>
      <c r="Q1300" s="11" t="s">
        <v>647</v>
      </c>
      <c r="R1300" s="7"/>
      <c r="S1300" s="7"/>
      <c r="T1300" s="7"/>
      <c r="U1300" s="11" t="s">
        <v>648</v>
      </c>
      <c r="V1300" s="7"/>
      <c r="W1300" s="7"/>
      <c r="X1300" s="10" t="s">
        <v>649</v>
      </c>
      <c r="Y1300" s="7"/>
      <c r="Z1300" s="7"/>
    </row>
    <row r="1301" s="1" customFormat="1" ht="13.55" customHeight="1" spans="1:26">
      <c r="A1301" s="5"/>
      <c r="B1301" s="5"/>
      <c r="C1301" s="5"/>
      <c r="D1301" s="5"/>
      <c r="E1301" s="26" t="s">
        <v>694</v>
      </c>
      <c r="F1301" s="8"/>
      <c r="G1301" s="8"/>
      <c r="H1301" s="8"/>
      <c r="I1301" s="8"/>
      <c r="J1301" s="8"/>
      <c r="K1301" s="8"/>
      <c r="L1301" s="161">
        <v>8200</v>
      </c>
      <c r="M1301" s="49"/>
      <c r="N1301" s="39">
        <v>1500</v>
      </c>
      <c r="O1301" s="3"/>
      <c r="P1301" s="3"/>
      <c r="Q1301" s="106">
        <v>10</v>
      </c>
      <c r="R1301" s="8"/>
      <c r="S1301" s="8"/>
      <c r="T1301" s="8"/>
      <c r="U1301" s="69">
        <v>0.18</v>
      </c>
      <c r="V1301" s="8"/>
      <c r="W1301" s="8"/>
      <c r="X1301" s="162">
        <v>1.83</v>
      </c>
      <c r="Y1301" s="8"/>
      <c r="Z1301" s="8"/>
    </row>
    <row r="1302" s="1" customFormat="1" ht="24" customHeight="1" spans="1:26">
      <c r="A1302" s="5"/>
      <c r="B1302" s="5"/>
      <c r="C1302" s="5"/>
      <c r="D1302" s="5"/>
      <c r="E1302" s="6" t="s">
        <v>749</v>
      </c>
      <c r="F1302" s="7"/>
      <c r="G1302" s="7"/>
      <c r="H1302" s="7"/>
      <c r="I1302" s="8"/>
      <c r="J1302" s="8"/>
      <c r="K1302" s="8"/>
      <c r="L1302" s="44">
        <v>8200</v>
      </c>
      <c r="M1302" s="25"/>
      <c r="N1302" s="13">
        <v>1500</v>
      </c>
      <c r="O1302" s="5"/>
      <c r="P1302" s="5"/>
      <c r="Q1302" s="8"/>
      <c r="R1302" s="8"/>
      <c r="S1302" s="8"/>
      <c r="T1302" s="8"/>
      <c r="U1302" s="8"/>
      <c r="V1302" s="8"/>
      <c r="W1302" s="8"/>
      <c r="X1302" s="8"/>
      <c r="Y1302" s="8"/>
      <c r="Z1302" s="8"/>
    </row>
    <row r="1303" s="1" customFormat="1" ht="13.55" customHeight="1" spans="1:26">
      <c r="A1303" s="5"/>
      <c r="B1303" s="5"/>
      <c r="C1303" s="5"/>
      <c r="D1303" s="5"/>
      <c r="E1303" s="6" t="s">
        <v>696</v>
      </c>
      <c r="F1303" s="7"/>
      <c r="G1303" s="7"/>
      <c r="H1303" s="7"/>
      <c r="I1303" s="8"/>
      <c r="J1303" s="8"/>
      <c r="K1303" s="8"/>
      <c r="L1303" s="8"/>
      <c r="M1303" s="8"/>
      <c r="N1303" s="8"/>
      <c r="O1303" s="8"/>
      <c r="P1303" s="8"/>
      <c r="Q1303" s="8"/>
      <c r="R1303" s="8"/>
      <c r="S1303" s="8"/>
      <c r="T1303" s="8"/>
      <c r="U1303" s="8"/>
      <c r="V1303" s="8"/>
      <c r="W1303" s="8"/>
      <c r="X1303" s="8"/>
      <c r="Y1303" s="8"/>
      <c r="Z1303" s="8"/>
    </row>
    <row r="1304" s="1" customFormat="1" ht="13.55" customHeight="1" spans="1:26">
      <c r="A1304" s="5"/>
      <c r="B1304" s="5"/>
      <c r="C1304" s="5"/>
      <c r="D1304" s="5"/>
      <c r="E1304" s="6" t="s">
        <v>697</v>
      </c>
      <c r="F1304" s="7"/>
      <c r="G1304" s="7"/>
      <c r="H1304" s="7"/>
      <c r="I1304" s="8"/>
      <c r="J1304" s="8"/>
      <c r="K1304" s="8"/>
      <c r="L1304" s="8"/>
      <c r="M1304" s="8"/>
      <c r="N1304" s="8"/>
      <c r="O1304" s="8"/>
      <c r="P1304" s="8"/>
      <c r="Q1304" s="8"/>
      <c r="R1304" s="8"/>
      <c r="S1304" s="8"/>
      <c r="T1304" s="8"/>
      <c r="U1304" s="8"/>
      <c r="V1304" s="8"/>
      <c r="W1304" s="8"/>
      <c r="X1304" s="8"/>
      <c r="Y1304" s="8"/>
      <c r="Z1304" s="8"/>
    </row>
    <row r="1305" s="1" customFormat="1" ht="13.55" customHeight="1" spans="1:26">
      <c r="A1305" s="4" t="s">
        <v>654</v>
      </c>
      <c r="B1305" s="4" t="s">
        <v>655</v>
      </c>
      <c r="C1305" s="5"/>
      <c r="D1305" s="5"/>
      <c r="E1305" s="5"/>
      <c r="F1305" s="5"/>
      <c r="G1305" s="5"/>
      <c r="H1305" s="5"/>
      <c r="I1305" s="5"/>
      <c r="J1305" s="5"/>
      <c r="K1305" s="5"/>
      <c r="L1305" s="5"/>
      <c r="M1305" s="5"/>
      <c r="N1305" s="4" t="s">
        <v>656</v>
      </c>
      <c r="O1305" s="5"/>
      <c r="P1305" s="5"/>
      <c r="Q1305" s="5"/>
      <c r="R1305" s="5"/>
      <c r="S1305" s="5"/>
      <c r="T1305" s="5"/>
      <c r="U1305" s="5"/>
      <c r="V1305" s="5"/>
      <c r="W1305" s="5"/>
      <c r="X1305" s="5"/>
      <c r="Y1305" s="5"/>
      <c r="Z1305" s="5"/>
    </row>
    <row r="1306" s="1" customFormat="1" ht="32.85" customHeight="1" spans="1:26">
      <c r="A1306" s="5"/>
      <c r="B1306" s="6" t="s">
        <v>1027</v>
      </c>
      <c r="C1306" s="7"/>
      <c r="D1306" s="7"/>
      <c r="E1306" s="7"/>
      <c r="F1306" s="7"/>
      <c r="G1306" s="7"/>
      <c r="H1306" s="7"/>
      <c r="I1306" s="7"/>
      <c r="J1306" s="7"/>
      <c r="K1306" s="7"/>
      <c r="L1306" s="7"/>
      <c r="M1306" s="7"/>
      <c r="N1306" s="6" t="s">
        <v>1028</v>
      </c>
      <c r="O1306" s="7"/>
      <c r="P1306" s="7"/>
      <c r="Q1306" s="7"/>
      <c r="R1306" s="7"/>
      <c r="S1306" s="7"/>
      <c r="T1306" s="7"/>
      <c r="U1306" s="7"/>
      <c r="V1306" s="7"/>
      <c r="W1306" s="7"/>
      <c r="X1306" s="7"/>
      <c r="Y1306" s="7"/>
      <c r="Z1306" s="7"/>
    </row>
    <row r="1307" s="1" customFormat="1" ht="27.95" customHeight="1" spans="1:26">
      <c r="A1307" s="6" t="s">
        <v>700</v>
      </c>
      <c r="B1307" s="4" t="s">
        <v>660</v>
      </c>
      <c r="C1307" s="5"/>
      <c r="D1307" s="5"/>
      <c r="E1307" s="5"/>
      <c r="F1307" s="5"/>
      <c r="G1307" s="5"/>
      <c r="H1307" s="5"/>
      <c r="I1307" s="5"/>
      <c r="J1307" s="5"/>
      <c r="K1307" s="5"/>
      <c r="L1307" s="5"/>
      <c r="M1307" s="5"/>
      <c r="N1307" s="5"/>
      <c r="O1307" s="5"/>
      <c r="P1307" s="5"/>
      <c r="Q1307" s="5"/>
      <c r="R1307" s="5"/>
      <c r="S1307" s="5"/>
      <c r="T1307" s="5"/>
      <c r="U1307" s="5"/>
      <c r="V1307" s="5"/>
      <c r="W1307" s="5"/>
      <c r="X1307" s="5"/>
      <c r="Y1307" s="5"/>
      <c r="Z1307" s="5"/>
    </row>
    <row r="1308" s="1" customFormat="1" ht="13.55" customHeight="1" spans="1:26">
      <c r="A1308" s="16" t="s">
        <v>661</v>
      </c>
      <c r="B1308" s="3"/>
      <c r="C1308" s="3"/>
      <c r="D1308" s="3"/>
      <c r="E1308" s="3"/>
      <c r="F1308" s="3"/>
      <c r="G1308" s="3"/>
      <c r="H1308" s="3"/>
      <c r="I1308" s="3"/>
      <c r="J1308" s="3"/>
      <c r="K1308" s="3"/>
      <c r="L1308" s="3"/>
      <c r="M1308" s="3"/>
      <c r="N1308" s="3"/>
      <c r="O1308" s="3"/>
      <c r="P1308" s="3"/>
      <c r="Q1308" s="3"/>
      <c r="R1308" s="3"/>
      <c r="S1308" s="3"/>
      <c r="T1308" s="3"/>
      <c r="U1308" s="3"/>
      <c r="V1308" s="3"/>
      <c r="W1308" s="3"/>
      <c r="X1308" s="3"/>
      <c r="Y1308" s="3"/>
      <c r="Z1308" s="3"/>
    </row>
    <row r="1309" s="1" customFormat="1" ht="12" customHeight="1" spans="1:26">
      <c r="A1309" s="6" t="s">
        <v>662</v>
      </c>
      <c r="B1309" s="6" t="s">
        <v>663</v>
      </c>
      <c r="C1309" s="7"/>
      <c r="D1309" s="7"/>
      <c r="E1309" s="6" t="s">
        <v>664</v>
      </c>
      <c r="F1309" s="7"/>
      <c r="G1309" s="7"/>
      <c r="H1309" s="7"/>
      <c r="I1309" s="6" t="s">
        <v>647</v>
      </c>
      <c r="J1309" s="7"/>
      <c r="K1309" s="7"/>
      <c r="L1309" s="6" t="s">
        <v>649</v>
      </c>
      <c r="M1309" s="7"/>
      <c r="N1309" s="4" t="s">
        <v>665</v>
      </c>
      <c r="O1309" s="5"/>
      <c r="P1309" s="5"/>
      <c r="Q1309" s="5"/>
      <c r="R1309" s="5"/>
      <c r="S1309" s="5"/>
      <c r="T1309" s="5"/>
      <c r="U1309" s="5"/>
      <c r="V1309" s="5"/>
      <c r="W1309" s="5"/>
      <c r="X1309" s="5"/>
      <c r="Y1309" s="5"/>
      <c r="Z1309" s="5"/>
    </row>
    <row r="1310" s="1" customFormat="1" ht="13.55" customHeight="1" spans="1:26">
      <c r="A1310" s="26" t="s">
        <v>666</v>
      </c>
      <c r="B1310" s="26" t="s">
        <v>667</v>
      </c>
      <c r="C1310" s="8"/>
      <c r="D1310" s="8"/>
      <c r="E1310" s="8"/>
      <c r="F1310" s="8"/>
      <c r="G1310" s="8"/>
      <c r="H1310" s="8"/>
      <c r="I1310" s="68">
        <v>50</v>
      </c>
      <c r="J1310" s="49"/>
      <c r="K1310" s="49"/>
      <c r="L1310" s="68">
        <v>50</v>
      </c>
      <c r="M1310" s="49"/>
      <c r="N1310" s="8"/>
      <c r="O1310" s="8"/>
      <c r="P1310" s="8"/>
      <c r="Q1310" s="8"/>
      <c r="R1310" s="8"/>
      <c r="S1310" s="8"/>
      <c r="T1310" s="8"/>
      <c r="U1310" s="8"/>
      <c r="V1310" s="8"/>
      <c r="W1310" s="8"/>
      <c r="X1310" s="8"/>
      <c r="Y1310" s="8"/>
      <c r="Z1310" s="8"/>
    </row>
    <row r="1311" s="1" customFormat="1" ht="13.55" customHeight="1" spans="1:26">
      <c r="A1311" s="26" t="s">
        <v>673</v>
      </c>
      <c r="B1311" s="26" t="s">
        <v>667</v>
      </c>
      <c r="C1311" s="8"/>
      <c r="D1311" s="8"/>
      <c r="E1311" s="8"/>
      <c r="F1311" s="8"/>
      <c r="G1311" s="8"/>
      <c r="H1311" s="8"/>
      <c r="I1311" s="68">
        <v>25</v>
      </c>
      <c r="J1311" s="49"/>
      <c r="K1311" s="49"/>
      <c r="L1311" s="68">
        <v>25</v>
      </c>
      <c r="M1311" s="49"/>
      <c r="N1311" s="8"/>
      <c r="O1311" s="8"/>
      <c r="P1311" s="8"/>
      <c r="Q1311" s="8"/>
      <c r="R1311" s="8"/>
      <c r="S1311" s="8"/>
      <c r="T1311" s="8"/>
      <c r="U1311" s="8"/>
      <c r="V1311" s="8"/>
      <c r="W1311" s="8"/>
      <c r="X1311" s="8"/>
      <c r="Y1311" s="8"/>
      <c r="Z1311" s="8"/>
    </row>
    <row r="1312" s="1" customFormat="1" ht="32.15" customHeight="1" spans="1:26">
      <c r="A1312" s="6" t="s">
        <v>1029</v>
      </c>
      <c r="B1312" s="27">
        <v>90</v>
      </c>
      <c r="C1312" s="7"/>
      <c r="D1312" s="7"/>
      <c r="E1312" s="27">
        <v>90</v>
      </c>
      <c r="F1312" s="7"/>
      <c r="G1312" s="7"/>
      <c r="H1312" s="7"/>
      <c r="I1312" s="45">
        <v>25</v>
      </c>
      <c r="J1312" s="25"/>
      <c r="K1312" s="25"/>
      <c r="L1312" s="45">
        <v>25</v>
      </c>
      <c r="M1312" s="25"/>
      <c r="N1312" s="4" t="s">
        <v>660</v>
      </c>
      <c r="O1312" s="5"/>
      <c r="P1312" s="5"/>
      <c r="Q1312" s="5"/>
      <c r="R1312" s="5"/>
      <c r="S1312" s="5"/>
      <c r="T1312" s="5"/>
      <c r="U1312" s="5"/>
      <c r="V1312" s="5"/>
      <c r="W1312" s="5"/>
      <c r="X1312" s="5"/>
      <c r="Y1312" s="5"/>
      <c r="Z1312" s="5"/>
    </row>
    <row r="1313" s="1" customFormat="1" ht="13.55" customHeight="1" spans="1:26">
      <c r="A1313" s="26" t="s">
        <v>675</v>
      </c>
      <c r="B1313" s="26" t="s">
        <v>667</v>
      </c>
      <c r="C1313" s="8"/>
      <c r="D1313" s="8"/>
      <c r="E1313" s="8"/>
      <c r="F1313" s="8"/>
      <c r="G1313" s="8"/>
      <c r="H1313" s="8"/>
      <c r="I1313" s="68">
        <v>25</v>
      </c>
      <c r="J1313" s="49"/>
      <c r="K1313" s="49"/>
      <c r="L1313" s="68">
        <v>25</v>
      </c>
      <c r="M1313" s="49"/>
      <c r="N1313" s="8"/>
      <c r="O1313" s="8"/>
      <c r="P1313" s="8"/>
      <c r="Q1313" s="8"/>
      <c r="R1313" s="8"/>
      <c r="S1313" s="8"/>
      <c r="T1313" s="8"/>
      <c r="U1313" s="8"/>
      <c r="V1313" s="8"/>
      <c r="W1313" s="8"/>
      <c r="X1313" s="8"/>
      <c r="Y1313" s="8"/>
      <c r="Z1313" s="8"/>
    </row>
    <row r="1314" s="1" customFormat="1" ht="42.1" customHeight="1" spans="1:26">
      <c r="A1314" s="6" t="s">
        <v>850</v>
      </c>
      <c r="B1314" s="27">
        <v>100</v>
      </c>
      <c r="C1314" s="7"/>
      <c r="D1314" s="7"/>
      <c r="E1314" s="27">
        <v>100</v>
      </c>
      <c r="F1314" s="7"/>
      <c r="G1314" s="7"/>
      <c r="H1314" s="7"/>
      <c r="I1314" s="45">
        <v>25</v>
      </c>
      <c r="J1314" s="25"/>
      <c r="K1314" s="25"/>
      <c r="L1314" s="45">
        <v>25</v>
      </c>
      <c r="M1314" s="25"/>
      <c r="N1314" s="4" t="s">
        <v>660</v>
      </c>
      <c r="O1314" s="5"/>
      <c r="P1314" s="5"/>
      <c r="Q1314" s="5"/>
      <c r="R1314" s="5"/>
      <c r="S1314" s="5"/>
      <c r="T1314" s="5"/>
      <c r="U1314" s="5"/>
      <c r="V1314" s="5"/>
      <c r="W1314" s="5"/>
      <c r="X1314" s="5"/>
      <c r="Y1314" s="5"/>
      <c r="Z1314" s="5"/>
    </row>
    <row r="1315" s="1" customFormat="1" ht="13.55" customHeight="1" spans="1:26">
      <c r="A1315" s="26" t="s">
        <v>679</v>
      </c>
      <c r="B1315" s="26" t="s">
        <v>667</v>
      </c>
      <c r="C1315" s="8"/>
      <c r="D1315" s="8"/>
      <c r="E1315" s="8"/>
      <c r="F1315" s="8"/>
      <c r="G1315" s="8"/>
      <c r="H1315" s="8"/>
      <c r="I1315" s="68">
        <v>30</v>
      </c>
      <c r="J1315" s="49"/>
      <c r="K1315" s="49"/>
      <c r="L1315" s="68">
        <v>30</v>
      </c>
      <c r="M1315" s="49"/>
      <c r="N1315" s="8"/>
      <c r="O1315" s="8"/>
      <c r="P1315" s="8"/>
      <c r="Q1315" s="8"/>
      <c r="R1315" s="8"/>
      <c r="S1315" s="8"/>
      <c r="T1315" s="8"/>
      <c r="U1315" s="8"/>
      <c r="V1315" s="8"/>
      <c r="W1315" s="8"/>
      <c r="X1315" s="8"/>
      <c r="Y1315" s="8"/>
      <c r="Z1315" s="8"/>
    </row>
    <row r="1316" s="1" customFormat="1" ht="13.55" customHeight="1" spans="1:26">
      <c r="A1316" s="26" t="s">
        <v>680</v>
      </c>
      <c r="B1316" s="26" t="s">
        <v>667</v>
      </c>
      <c r="C1316" s="8"/>
      <c r="D1316" s="8"/>
      <c r="E1316" s="8"/>
      <c r="F1316" s="8"/>
      <c r="G1316" s="8"/>
      <c r="H1316" s="8"/>
      <c r="I1316" s="68">
        <v>30</v>
      </c>
      <c r="J1316" s="49"/>
      <c r="K1316" s="49"/>
      <c r="L1316" s="68">
        <v>30</v>
      </c>
      <c r="M1316" s="49"/>
      <c r="N1316" s="8"/>
      <c r="O1316" s="8"/>
      <c r="P1316" s="8"/>
      <c r="Q1316" s="8"/>
      <c r="R1316" s="8"/>
      <c r="S1316" s="8"/>
      <c r="T1316" s="8"/>
      <c r="U1316" s="8"/>
      <c r="V1316" s="8"/>
      <c r="W1316" s="8"/>
      <c r="X1316" s="8"/>
      <c r="Y1316" s="8"/>
      <c r="Z1316" s="8"/>
    </row>
    <row r="1317" s="1" customFormat="1" ht="54.25" customHeight="1" spans="1:26">
      <c r="A1317" s="6" t="s">
        <v>892</v>
      </c>
      <c r="B1317" s="6" t="s">
        <v>964</v>
      </c>
      <c r="C1317" s="7"/>
      <c r="D1317" s="7"/>
      <c r="E1317" s="6" t="s">
        <v>964</v>
      </c>
      <c r="F1317" s="7"/>
      <c r="G1317" s="7"/>
      <c r="H1317" s="7"/>
      <c r="I1317" s="45">
        <v>30</v>
      </c>
      <c r="J1317" s="25"/>
      <c r="K1317" s="25"/>
      <c r="L1317" s="45">
        <v>30</v>
      </c>
      <c r="M1317" s="25"/>
      <c r="N1317" s="4" t="s">
        <v>660</v>
      </c>
      <c r="O1317" s="5"/>
      <c r="P1317" s="5"/>
      <c r="Q1317" s="5"/>
      <c r="R1317" s="5"/>
      <c r="S1317" s="5"/>
      <c r="T1317" s="5"/>
      <c r="U1317" s="5"/>
      <c r="V1317" s="5"/>
      <c r="W1317" s="5"/>
      <c r="X1317" s="5"/>
      <c r="Y1317" s="5"/>
      <c r="Z1317" s="5"/>
    </row>
    <row r="1318" s="1" customFormat="1" ht="17.05" customHeight="1" spans="1:26">
      <c r="A1318" s="6" t="s">
        <v>686</v>
      </c>
      <c r="B1318" s="6" t="s">
        <v>667</v>
      </c>
      <c r="C1318" s="7"/>
      <c r="D1318" s="7"/>
      <c r="E1318" s="8"/>
      <c r="F1318" s="8"/>
      <c r="G1318" s="8"/>
      <c r="H1318" s="8"/>
      <c r="I1318" s="45">
        <v>10</v>
      </c>
      <c r="J1318" s="25"/>
      <c r="K1318" s="25"/>
      <c r="L1318" s="45">
        <v>10</v>
      </c>
      <c r="M1318" s="25"/>
      <c r="N1318" s="8"/>
      <c r="O1318" s="8"/>
      <c r="P1318" s="8"/>
      <c r="Q1318" s="8"/>
      <c r="R1318" s="8"/>
      <c r="S1318" s="8"/>
      <c r="T1318" s="8"/>
      <c r="U1318" s="8"/>
      <c r="V1318" s="8"/>
      <c r="W1318" s="8"/>
      <c r="X1318" s="8"/>
      <c r="Y1318" s="8"/>
      <c r="Z1318" s="8"/>
    </row>
    <row r="1319" s="1" customFormat="1" ht="19.2" customHeight="1" spans="1:26">
      <c r="A1319" s="6" t="s">
        <v>687</v>
      </c>
      <c r="B1319" s="6" t="s">
        <v>667</v>
      </c>
      <c r="C1319" s="7"/>
      <c r="D1319" s="7"/>
      <c r="E1319" s="8"/>
      <c r="F1319" s="8"/>
      <c r="G1319" s="8"/>
      <c r="H1319" s="8"/>
      <c r="I1319" s="45">
        <v>10</v>
      </c>
      <c r="J1319" s="25"/>
      <c r="K1319" s="25"/>
      <c r="L1319" s="45">
        <v>10</v>
      </c>
      <c r="M1319" s="25"/>
      <c r="N1319" s="8"/>
      <c r="O1319" s="8"/>
      <c r="P1319" s="8"/>
      <c r="Q1319" s="8"/>
      <c r="R1319" s="8"/>
      <c r="S1319" s="8"/>
      <c r="T1319" s="8"/>
      <c r="U1319" s="8"/>
      <c r="V1319" s="8"/>
      <c r="W1319" s="8"/>
      <c r="X1319" s="8"/>
      <c r="Y1319" s="8"/>
      <c r="Z1319" s="8"/>
    </row>
    <row r="1320" s="1" customFormat="1" ht="13.55" customHeight="1" spans="1:26">
      <c r="A1320" s="26" t="s">
        <v>823</v>
      </c>
      <c r="B1320" s="110">
        <v>85</v>
      </c>
      <c r="C1320" s="8"/>
      <c r="D1320" s="8"/>
      <c r="E1320" s="110">
        <v>85</v>
      </c>
      <c r="F1320" s="8"/>
      <c r="G1320" s="8"/>
      <c r="H1320" s="8"/>
      <c r="I1320" s="68">
        <v>5</v>
      </c>
      <c r="J1320" s="49"/>
      <c r="K1320" s="49"/>
      <c r="L1320" s="68">
        <v>5</v>
      </c>
      <c r="M1320" s="49"/>
      <c r="N1320" s="16" t="s">
        <v>660</v>
      </c>
      <c r="O1320" s="3"/>
      <c r="P1320" s="3"/>
      <c r="Q1320" s="3"/>
      <c r="R1320" s="3"/>
      <c r="S1320" s="3"/>
      <c r="T1320" s="3"/>
      <c r="U1320" s="3"/>
      <c r="V1320" s="3"/>
      <c r="W1320" s="3"/>
      <c r="X1320" s="3"/>
      <c r="Y1320" s="3"/>
      <c r="Z1320" s="3"/>
    </row>
    <row r="1321" s="1" customFormat="1" ht="13.55" customHeight="1" spans="1:26">
      <c r="A1321" s="26" t="s">
        <v>824</v>
      </c>
      <c r="B1321" s="110">
        <v>85</v>
      </c>
      <c r="C1321" s="8"/>
      <c r="D1321" s="8"/>
      <c r="E1321" s="110">
        <v>85</v>
      </c>
      <c r="F1321" s="8"/>
      <c r="G1321" s="8"/>
      <c r="H1321" s="8"/>
      <c r="I1321" s="68">
        <v>5</v>
      </c>
      <c r="J1321" s="49"/>
      <c r="K1321" s="49"/>
      <c r="L1321" s="68">
        <v>5</v>
      </c>
      <c r="M1321" s="49"/>
      <c r="N1321" s="16" t="s">
        <v>660</v>
      </c>
      <c r="O1321" s="3"/>
      <c r="P1321" s="3"/>
      <c r="Q1321" s="3"/>
      <c r="R1321" s="3"/>
      <c r="S1321" s="3"/>
      <c r="T1321" s="3"/>
      <c r="U1321" s="3"/>
      <c r="V1321" s="3"/>
      <c r="W1321" s="3"/>
      <c r="X1321" s="3"/>
      <c r="Y1321" s="3"/>
      <c r="Z1321" s="3"/>
    </row>
    <row r="1322" s="1" customFormat="1" ht="14.05" customHeight="1" spans="1:26">
      <c r="A1322" s="6" t="s">
        <v>689</v>
      </c>
      <c r="B1322" s="23">
        <v>100</v>
      </c>
      <c r="C1322" s="7"/>
      <c r="D1322" s="7"/>
      <c r="E1322" s="7"/>
      <c r="F1322" s="7"/>
      <c r="G1322" s="7"/>
      <c r="H1322" s="7"/>
      <c r="I1322" s="6" t="s">
        <v>690</v>
      </c>
      <c r="J1322" s="7"/>
      <c r="K1322" s="7"/>
      <c r="L1322" s="23">
        <v>91.83</v>
      </c>
      <c r="M1322" s="7"/>
      <c r="N1322" s="7"/>
      <c r="O1322" s="7"/>
      <c r="P1322" s="7"/>
      <c r="Q1322" s="6" t="s">
        <v>691</v>
      </c>
      <c r="R1322" s="7"/>
      <c r="S1322" s="7"/>
      <c r="T1322" s="7"/>
      <c r="U1322" s="4" t="s">
        <v>692</v>
      </c>
      <c r="V1322" s="5"/>
      <c r="W1322" s="5"/>
      <c r="X1322" s="5"/>
      <c r="Y1322" s="5"/>
      <c r="Z1322" s="5"/>
    </row>
    <row r="1323" s="1" customFormat="1" ht="23.05" customHeight="1" spans="1:26">
      <c r="A1323" s="66" t="s">
        <v>636</v>
      </c>
      <c r="B1323" s="3"/>
      <c r="C1323" s="3"/>
      <c r="D1323" s="3"/>
      <c r="E1323" s="3"/>
      <c r="F1323" s="3"/>
      <c r="G1323" s="3"/>
      <c r="H1323" s="3"/>
      <c r="I1323" s="3"/>
      <c r="J1323" s="3"/>
      <c r="K1323" s="3"/>
      <c r="L1323" s="3"/>
      <c r="M1323" s="3"/>
      <c r="N1323" s="3"/>
      <c r="O1323" s="3"/>
      <c r="P1323" s="3"/>
      <c r="Q1323" s="3"/>
      <c r="R1323" s="3"/>
      <c r="S1323" s="3"/>
      <c r="T1323" s="3"/>
      <c r="U1323" s="3"/>
      <c r="V1323" s="3"/>
      <c r="W1323" s="3"/>
      <c r="X1323" s="3"/>
      <c r="Y1323" s="3"/>
      <c r="Z1323" s="3"/>
    </row>
    <row r="1324" s="1" customFormat="1" ht="13.55" customHeight="1" spans="1:26">
      <c r="A1324" s="4" t="s">
        <v>637</v>
      </c>
      <c r="B1324" s="5"/>
      <c r="C1324" s="5"/>
      <c r="D1324" s="5"/>
      <c r="E1324" s="6" t="s">
        <v>1030</v>
      </c>
      <c r="F1324" s="7"/>
      <c r="G1324" s="7"/>
      <c r="H1324" s="7"/>
      <c r="I1324" s="7"/>
      <c r="J1324" s="7"/>
      <c r="K1324" s="7"/>
      <c r="L1324" s="7"/>
      <c r="M1324" s="7"/>
      <c r="N1324" s="7"/>
      <c r="O1324" s="7"/>
      <c r="P1324" s="7"/>
      <c r="Q1324" s="7"/>
      <c r="R1324" s="7"/>
      <c r="S1324" s="7"/>
      <c r="T1324" s="7"/>
      <c r="U1324" s="7"/>
      <c r="V1324" s="7"/>
      <c r="W1324" s="7"/>
      <c r="X1324" s="7"/>
      <c r="Y1324" s="7"/>
      <c r="Z1324" s="7"/>
    </row>
    <row r="1325" s="1" customFormat="1" ht="13.55" customHeight="1" spans="1:26">
      <c r="A1325" s="4" t="s">
        <v>639</v>
      </c>
      <c r="B1325" s="5"/>
      <c r="C1325" s="5"/>
      <c r="D1325" s="5"/>
      <c r="E1325" s="6" t="s">
        <v>640</v>
      </c>
      <c r="F1325" s="7"/>
      <c r="G1325" s="7"/>
      <c r="H1325" s="7"/>
      <c r="I1325" s="7"/>
      <c r="J1325" s="7"/>
      <c r="K1325" s="7"/>
      <c r="L1325" s="7"/>
      <c r="M1325" s="7"/>
      <c r="N1325" s="4" t="s">
        <v>641</v>
      </c>
      <c r="O1325" s="5"/>
      <c r="P1325" s="5"/>
      <c r="Q1325" s="4" t="s">
        <v>642</v>
      </c>
      <c r="R1325" s="5"/>
      <c r="S1325" s="5"/>
      <c r="T1325" s="5"/>
      <c r="U1325" s="5"/>
      <c r="V1325" s="5"/>
      <c r="W1325" s="5"/>
      <c r="X1325" s="5"/>
      <c r="Y1325" s="5"/>
      <c r="Z1325" s="5"/>
    </row>
    <row r="1326" s="1" customFormat="1" ht="13.55" customHeight="1" spans="1:26">
      <c r="A1326" s="4" t="s">
        <v>643</v>
      </c>
      <c r="B1326" s="5"/>
      <c r="C1326" s="5"/>
      <c r="D1326" s="5"/>
      <c r="E1326" s="9" t="s">
        <v>644</v>
      </c>
      <c r="F1326" s="25"/>
      <c r="G1326" s="25"/>
      <c r="H1326" s="25"/>
      <c r="I1326" s="25"/>
      <c r="J1326" s="25"/>
      <c r="K1326" s="25"/>
      <c r="L1326" s="9" t="s">
        <v>645</v>
      </c>
      <c r="M1326" s="25"/>
      <c r="N1326" s="4" t="s">
        <v>646</v>
      </c>
      <c r="O1326" s="5"/>
      <c r="P1326" s="5"/>
      <c r="Q1326" s="4" t="s">
        <v>647</v>
      </c>
      <c r="R1326" s="5"/>
      <c r="S1326" s="5"/>
      <c r="T1326" s="5"/>
      <c r="U1326" s="6" t="s">
        <v>648</v>
      </c>
      <c r="V1326" s="7"/>
      <c r="W1326" s="7"/>
      <c r="X1326" s="10" t="s">
        <v>649</v>
      </c>
      <c r="Y1326" s="7"/>
      <c r="Z1326" s="7"/>
    </row>
    <row r="1327" s="1" customFormat="1" ht="13.55" customHeight="1" spans="1:26">
      <c r="A1327" s="5"/>
      <c r="B1327" s="5"/>
      <c r="C1327" s="5"/>
      <c r="D1327" s="5"/>
      <c r="E1327" s="26" t="s">
        <v>694</v>
      </c>
      <c r="F1327" s="8"/>
      <c r="G1327" s="8"/>
      <c r="H1327" s="8"/>
      <c r="I1327" s="8"/>
      <c r="J1327" s="8"/>
      <c r="K1327" s="8"/>
      <c r="L1327" s="38">
        <v>181500</v>
      </c>
      <c r="M1327" s="49"/>
      <c r="N1327" s="39">
        <v>74721.2</v>
      </c>
      <c r="O1327" s="3"/>
      <c r="P1327" s="3"/>
      <c r="Q1327" s="40">
        <v>10</v>
      </c>
      <c r="R1327" s="3"/>
      <c r="S1327" s="3"/>
      <c r="T1327" s="3"/>
      <c r="U1327" s="69">
        <v>0.41</v>
      </c>
      <c r="V1327" s="8"/>
      <c r="W1327" s="8"/>
      <c r="X1327" s="69">
        <v>4.12</v>
      </c>
      <c r="Y1327" s="8"/>
      <c r="Z1327" s="8"/>
    </row>
    <row r="1328" s="1" customFormat="1" ht="15.25" customHeight="1" spans="1:26">
      <c r="A1328" s="5"/>
      <c r="B1328" s="5"/>
      <c r="C1328" s="5"/>
      <c r="D1328" s="5"/>
      <c r="E1328" s="6" t="s">
        <v>722</v>
      </c>
      <c r="F1328" s="7"/>
      <c r="G1328" s="7"/>
      <c r="H1328" s="7"/>
      <c r="I1328" s="8"/>
      <c r="J1328" s="8"/>
      <c r="K1328" s="8"/>
      <c r="L1328" s="12">
        <v>181500</v>
      </c>
      <c r="M1328" s="25"/>
      <c r="N1328" s="13">
        <v>74721.2</v>
      </c>
      <c r="O1328" s="5"/>
      <c r="P1328" s="5"/>
      <c r="Q1328" s="8"/>
      <c r="R1328" s="8"/>
      <c r="S1328" s="8"/>
      <c r="T1328" s="8"/>
      <c r="U1328" s="8"/>
      <c r="V1328" s="8"/>
      <c r="W1328" s="8"/>
      <c r="X1328" s="8"/>
      <c r="Y1328" s="8"/>
      <c r="Z1328" s="8"/>
    </row>
    <row r="1329" s="1" customFormat="1" ht="13.55" customHeight="1" spans="1:26">
      <c r="A1329" s="5"/>
      <c r="B1329" s="5"/>
      <c r="C1329" s="5"/>
      <c r="D1329" s="5"/>
      <c r="E1329" s="6" t="s">
        <v>696</v>
      </c>
      <c r="F1329" s="7"/>
      <c r="G1329" s="7"/>
      <c r="H1329" s="7"/>
      <c r="I1329" s="8"/>
      <c r="J1329" s="8"/>
      <c r="K1329" s="8"/>
      <c r="L1329" s="8"/>
      <c r="M1329" s="8"/>
      <c r="N1329" s="8"/>
      <c r="O1329" s="8"/>
      <c r="P1329" s="8"/>
      <c r="Q1329" s="8"/>
      <c r="R1329" s="8"/>
      <c r="S1329" s="8"/>
      <c r="T1329" s="8"/>
      <c r="U1329" s="8"/>
      <c r="V1329" s="8"/>
      <c r="W1329" s="8"/>
      <c r="X1329" s="8"/>
      <c r="Y1329" s="8"/>
      <c r="Z1329" s="8"/>
    </row>
    <row r="1330" s="1" customFormat="1" ht="13.55" customHeight="1" spans="1:26">
      <c r="A1330" s="5"/>
      <c r="B1330" s="5"/>
      <c r="C1330" s="5"/>
      <c r="D1330" s="5"/>
      <c r="E1330" s="6" t="s">
        <v>697</v>
      </c>
      <c r="F1330" s="7"/>
      <c r="G1330" s="7"/>
      <c r="H1330" s="7"/>
      <c r="I1330" s="8"/>
      <c r="J1330" s="8"/>
      <c r="K1330" s="8"/>
      <c r="L1330" s="8"/>
      <c r="M1330" s="8"/>
      <c r="N1330" s="8"/>
      <c r="O1330" s="8"/>
      <c r="P1330" s="8"/>
      <c r="Q1330" s="8"/>
      <c r="R1330" s="8"/>
      <c r="S1330" s="8"/>
      <c r="T1330" s="8"/>
      <c r="U1330" s="8"/>
      <c r="V1330" s="8"/>
      <c r="W1330" s="8"/>
      <c r="X1330" s="8"/>
      <c r="Y1330" s="8"/>
      <c r="Z1330" s="8"/>
    </row>
    <row r="1331" s="1" customFormat="1" ht="13.55" customHeight="1" spans="1:26">
      <c r="A1331" s="4" t="s">
        <v>654</v>
      </c>
      <c r="B1331" s="4" t="s">
        <v>655</v>
      </c>
      <c r="C1331" s="5"/>
      <c r="D1331" s="5"/>
      <c r="E1331" s="5"/>
      <c r="F1331" s="5"/>
      <c r="G1331" s="5"/>
      <c r="H1331" s="5"/>
      <c r="I1331" s="5"/>
      <c r="J1331" s="5"/>
      <c r="K1331" s="5"/>
      <c r="L1331" s="5"/>
      <c r="M1331" s="5"/>
      <c r="N1331" s="4" t="s">
        <v>656</v>
      </c>
      <c r="O1331" s="5"/>
      <c r="P1331" s="5"/>
      <c r="Q1331" s="5"/>
      <c r="R1331" s="5"/>
      <c r="S1331" s="5"/>
      <c r="T1331" s="5"/>
      <c r="U1331" s="5"/>
      <c r="V1331" s="5"/>
      <c r="W1331" s="5"/>
      <c r="X1331" s="5"/>
      <c r="Y1331" s="5"/>
      <c r="Z1331" s="5"/>
    </row>
    <row r="1332" s="1" customFormat="1" ht="92.4" customHeight="1" spans="1:26">
      <c r="A1332" s="5"/>
      <c r="B1332" s="26" t="s">
        <v>1031</v>
      </c>
      <c r="C1332" s="8"/>
      <c r="D1332" s="8"/>
      <c r="E1332" s="8"/>
      <c r="F1332" s="8"/>
      <c r="G1332" s="8"/>
      <c r="H1332" s="8"/>
      <c r="I1332" s="8"/>
      <c r="J1332" s="8"/>
      <c r="K1332" s="8"/>
      <c r="L1332" s="8"/>
      <c r="M1332" s="8"/>
      <c r="N1332" s="26" t="s">
        <v>1032</v>
      </c>
      <c r="O1332" s="8"/>
      <c r="P1332" s="8"/>
      <c r="Q1332" s="8"/>
      <c r="R1332" s="8"/>
      <c r="S1332" s="8"/>
      <c r="T1332" s="8"/>
      <c r="U1332" s="8"/>
      <c r="V1332" s="8"/>
      <c r="W1332" s="8"/>
      <c r="X1332" s="8"/>
      <c r="Y1332" s="8"/>
      <c r="Z1332" s="8"/>
    </row>
    <row r="1333" s="1" customFormat="1" ht="31.1" customHeight="1" spans="1:26">
      <c r="A1333" s="6" t="s">
        <v>700</v>
      </c>
      <c r="B1333" s="4" t="s">
        <v>660</v>
      </c>
      <c r="C1333" s="5"/>
      <c r="D1333" s="5"/>
      <c r="E1333" s="5"/>
      <c r="F1333" s="5"/>
      <c r="G1333" s="5"/>
      <c r="H1333" s="5"/>
      <c r="I1333" s="5"/>
      <c r="J1333" s="5"/>
      <c r="K1333" s="5"/>
      <c r="L1333" s="5"/>
      <c r="M1333" s="5"/>
      <c r="N1333" s="5"/>
      <c r="O1333" s="5"/>
      <c r="P1333" s="5"/>
      <c r="Q1333" s="5"/>
      <c r="R1333" s="5"/>
      <c r="S1333" s="5"/>
      <c r="T1333" s="5"/>
      <c r="U1333" s="5"/>
      <c r="V1333" s="5"/>
      <c r="W1333" s="5"/>
      <c r="X1333" s="5"/>
      <c r="Y1333" s="5"/>
      <c r="Z1333" s="5"/>
    </row>
    <row r="1334" s="1" customFormat="1" ht="13.55" customHeight="1" spans="1:26">
      <c r="A1334" s="16" t="s">
        <v>661</v>
      </c>
      <c r="B1334" s="3"/>
      <c r="C1334" s="3"/>
      <c r="D1334" s="3"/>
      <c r="E1334" s="3"/>
      <c r="F1334" s="3"/>
      <c r="G1334" s="3"/>
      <c r="H1334" s="3"/>
      <c r="I1334" s="3"/>
      <c r="J1334" s="3"/>
      <c r="K1334" s="3"/>
      <c r="L1334" s="3"/>
      <c r="M1334" s="3"/>
      <c r="N1334" s="3"/>
      <c r="O1334" s="3"/>
      <c r="P1334" s="3"/>
      <c r="Q1334" s="3"/>
      <c r="R1334" s="3"/>
      <c r="S1334" s="3"/>
      <c r="T1334" s="3"/>
      <c r="U1334" s="3"/>
      <c r="V1334" s="3"/>
      <c r="W1334" s="3"/>
      <c r="X1334" s="3"/>
      <c r="Y1334" s="3"/>
      <c r="Z1334" s="3"/>
    </row>
    <row r="1335" s="1" customFormat="1" ht="12" customHeight="1" spans="1:26">
      <c r="A1335" s="6" t="s">
        <v>662</v>
      </c>
      <c r="B1335" s="6" t="s">
        <v>663</v>
      </c>
      <c r="C1335" s="7"/>
      <c r="D1335" s="7"/>
      <c r="E1335" s="6" t="s">
        <v>664</v>
      </c>
      <c r="F1335" s="7"/>
      <c r="G1335" s="7"/>
      <c r="H1335" s="7"/>
      <c r="I1335" s="6" t="s">
        <v>647</v>
      </c>
      <c r="J1335" s="7"/>
      <c r="K1335" s="7"/>
      <c r="L1335" s="6" t="s">
        <v>649</v>
      </c>
      <c r="M1335" s="7"/>
      <c r="N1335" s="4" t="s">
        <v>665</v>
      </c>
      <c r="O1335" s="5"/>
      <c r="P1335" s="5"/>
      <c r="Q1335" s="5"/>
      <c r="R1335" s="5"/>
      <c r="S1335" s="5"/>
      <c r="T1335" s="5"/>
      <c r="U1335" s="5"/>
      <c r="V1335" s="5"/>
      <c r="W1335" s="5"/>
      <c r="X1335" s="5"/>
      <c r="Y1335" s="5"/>
      <c r="Z1335" s="5"/>
    </row>
    <row r="1336" s="1" customFormat="1" ht="13.55" customHeight="1" spans="1:26">
      <c r="A1336" s="26" t="s">
        <v>666</v>
      </c>
      <c r="B1336" s="26" t="s">
        <v>667</v>
      </c>
      <c r="C1336" s="8"/>
      <c r="D1336" s="8"/>
      <c r="E1336" s="8"/>
      <c r="F1336" s="8"/>
      <c r="G1336" s="8"/>
      <c r="H1336" s="8"/>
      <c r="I1336" s="68">
        <v>50</v>
      </c>
      <c r="J1336" s="49"/>
      <c r="K1336" s="49"/>
      <c r="L1336" s="41">
        <v>50</v>
      </c>
      <c r="M1336" s="49"/>
      <c r="N1336" s="8"/>
      <c r="O1336" s="8"/>
      <c r="P1336" s="8"/>
      <c r="Q1336" s="8"/>
      <c r="R1336" s="8"/>
      <c r="S1336" s="8"/>
      <c r="T1336" s="8"/>
      <c r="U1336" s="8"/>
      <c r="V1336" s="8"/>
      <c r="W1336" s="8"/>
      <c r="X1336" s="8"/>
      <c r="Y1336" s="8"/>
      <c r="Z1336" s="8"/>
    </row>
    <row r="1337" s="1" customFormat="1" ht="13.55" customHeight="1" spans="1:26">
      <c r="A1337" s="26" t="s">
        <v>668</v>
      </c>
      <c r="B1337" s="26" t="s">
        <v>667</v>
      </c>
      <c r="C1337" s="8"/>
      <c r="D1337" s="8"/>
      <c r="E1337" s="8"/>
      <c r="F1337" s="8"/>
      <c r="G1337" s="8"/>
      <c r="H1337" s="8"/>
      <c r="I1337" s="68">
        <v>25</v>
      </c>
      <c r="J1337" s="49"/>
      <c r="K1337" s="49"/>
      <c r="L1337" s="41">
        <v>25</v>
      </c>
      <c r="M1337" s="49"/>
      <c r="N1337" s="8"/>
      <c r="O1337" s="8"/>
      <c r="P1337" s="8"/>
      <c r="Q1337" s="8"/>
      <c r="R1337" s="8"/>
      <c r="S1337" s="8"/>
      <c r="T1337" s="8"/>
      <c r="U1337" s="8"/>
      <c r="V1337" s="8"/>
      <c r="W1337" s="8"/>
      <c r="X1337" s="8"/>
      <c r="Y1337" s="8"/>
      <c r="Z1337" s="8"/>
    </row>
    <row r="1338" s="1" customFormat="1" ht="55.1" customHeight="1" spans="1:26">
      <c r="A1338" s="6" t="s">
        <v>883</v>
      </c>
      <c r="B1338" s="27">
        <v>100</v>
      </c>
      <c r="C1338" s="7"/>
      <c r="D1338" s="7"/>
      <c r="E1338" s="27">
        <v>100</v>
      </c>
      <c r="F1338" s="7"/>
      <c r="G1338" s="7"/>
      <c r="H1338" s="7"/>
      <c r="I1338" s="45">
        <v>5</v>
      </c>
      <c r="J1338" s="25"/>
      <c r="K1338" s="25"/>
      <c r="L1338" s="19">
        <v>5</v>
      </c>
      <c r="M1338" s="25"/>
      <c r="N1338" s="4" t="s">
        <v>660</v>
      </c>
      <c r="O1338" s="5"/>
      <c r="P1338" s="5"/>
      <c r="Q1338" s="5"/>
      <c r="R1338" s="5"/>
      <c r="S1338" s="5"/>
      <c r="T1338" s="5"/>
      <c r="U1338" s="5"/>
      <c r="V1338" s="5"/>
      <c r="W1338" s="5"/>
      <c r="X1338" s="5"/>
      <c r="Y1338" s="5"/>
      <c r="Z1338" s="5"/>
    </row>
    <row r="1339" s="1" customFormat="1" ht="55.1" customHeight="1" spans="1:26">
      <c r="A1339" s="6" t="s">
        <v>885</v>
      </c>
      <c r="B1339" s="27">
        <v>100</v>
      </c>
      <c r="C1339" s="7"/>
      <c r="D1339" s="7"/>
      <c r="E1339" s="27">
        <v>100</v>
      </c>
      <c r="F1339" s="7"/>
      <c r="G1339" s="7"/>
      <c r="H1339" s="7"/>
      <c r="I1339" s="45">
        <v>5</v>
      </c>
      <c r="J1339" s="25"/>
      <c r="K1339" s="25"/>
      <c r="L1339" s="19">
        <v>5</v>
      </c>
      <c r="M1339" s="25"/>
      <c r="N1339" s="4" t="s">
        <v>660</v>
      </c>
      <c r="O1339" s="5"/>
      <c r="P1339" s="5"/>
      <c r="Q1339" s="5"/>
      <c r="R1339" s="5"/>
      <c r="S1339" s="5"/>
      <c r="T1339" s="5"/>
      <c r="U1339" s="5"/>
      <c r="V1339" s="5"/>
      <c r="W1339" s="5"/>
      <c r="X1339" s="5"/>
      <c r="Y1339" s="5"/>
      <c r="Z1339" s="5"/>
    </row>
    <row r="1340" s="1" customFormat="1" ht="52.1" customHeight="1" spans="1:26">
      <c r="A1340" s="6" t="s">
        <v>886</v>
      </c>
      <c r="B1340" s="27">
        <v>100</v>
      </c>
      <c r="C1340" s="7"/>
      <c r="D1340" s="7"/>
      <c r="E1340" s="27">
        <v>100</v>
      </c>
      <c r="F1340" s="7"/>
      <c r="G1340" s="7"/>
      <c r="H1340" s="7"/>
      <c r="I1340" s="45">
        <v>5</v>
      </c>
      <c r="J1340" s="25"/>
      <c r="K1340" s="25"/>
      <c r="L1340" s="19">
        <v>5</v>
      </c>
      <c r="M1340" s="25"/>
      <c r="N1340" s="4" t="s">
        <v>660</v>
      </c>
      <c r="O1340" s="5"/>
      <c r="P1340" s="5"/>
      <c r="Q1340" s="5"/>
      <c r="R1340" s="5"/>
      <c r="S1340" s="5"/>
      <c r="T1340" s="5"/>
      <c r="U1340" s="5"/>
      <c r="V1340" s="5"/>
      <c r="W1340" s="5"/>
      <c r="X1340" s="5"/>
      <c r="Y1340" s="5"/>
      <c r="Z1340" s="5"/>
    </row>
    <row r="1341" s="1" customFormat="1" ht="51.25" customHeight="1" spans="1:26">
      <c r="A1341" s="6" t="s">
        <v>887</v>
      </c>
      <c r="B1341" s="27">
        <v>100</v>
      </c>
      <c r="C1341" s="7"/>
      <c r="D1341" s="7"/>
      <c r="E1341" s="27">
        <v>100</v>
      </c>
      <c r="F1341" s="7"/>
      <c r="G1341" s="7"/>
      <c r="H1341" s="7"/>
      <c r="I1341" s="45">
        <v>5</v>
      </c>
      <c r="J1341" s="25"/>
      <c r="K1341" s="25"/>
      <c r="L1341" s="19">
        <v>5</v>
      </c>
      <c r="M1341" s="25"/>
      <c r="N1341" s="4" t="s">
        <v>660</v>
      </c>
      <c r="O1341" s="5"/>
      <c r="P1341" s="5"/>
      <c r="Q1341" s="5"/>
      <c r="R1341" s="5"/>
      <c r="S1341" s="5"/>
      <c r="T1341" s="5"/>
      <c r="U1341" s="5"/>
      <c r="V1341" s="5"/>
      <c r="W1341" s="5"/>
      <c r="X1341" s="5"/>
      <c r="Y1341" s="5"/>
      <c r="Z1341" s="5"/>
    </row>
    <row r="1342" s="1" customFormat="1" ht="41.15" customHeight="1" spans="1:26">
      <c r="A1342" s="6" t="s">
        <v>888</v>
      </c>
      <c r="B1342" s="27">
        <v>100</v>
      </c>
      <c r="C1342" s="7"/>
      <c r="D1342" s="7"/>
      <c r="E1342" s="27">
        <v>100</v>
      </c>
      <c r="F1342" s="7"/>
      <c r="G1342" s="7"/>
      <c r="H1342" s="7"/>
      <c r="I1342" s="45">
        <v>5</v>
      </c>
      <c r="J1342" s="25"/>
      <c r="K1342" s="25"/>
      <c r="L1342" s="19">
        <v>5</v>
      </c>
      <c r="M1342" s="25"/>
      <c r="N1342" s="4" t="s">
        <v>660</v>
      </c>
      <c r="O1342" s="5"/>
      <c r="P1342" s="5"/>
      <c r="Q1342" s="5"/>
      <c r="R1342" s="5"/>
      <c r="S1342" s="5"/>
      <c r="T1342" s="5"/>
      <c r="U1342" s="5"/>
      <c r="V1342" s="5"/>
      <c r="W1342" s="5"/>
      <c r="X1342" s="5"/>
      <c r="Y1342" s="5"/>
      <c r="Z1342" s="5"/>
    </row>
    <row r="1343" s="1" customFormat="1" ht="13.55" customHeight="1" spans="1:26">
      <c r="A1343" s="26" t="s">
        <v>673</v>
      </c>
      <c r="B1343" s="26" t="s">
        <v>667</v>
      </c>
      <c r="C1343" s="8"/>
      <c r="D1343" s="8"/>
      <c r="E1343" s="8"/>
      <c r="F1343" s="8"/>
      <c r="G1343" s="8"/>
      <c r="H1343" s="8"/>
      <c r="I1343" s="68">
        <v>10</v>
      </c>
      <c r="J1343" s="49"/>
      <c r="K1343" s="49"/>
      <c r="L1343" s="41">
        <v>10</v>
      </c>
      <c r="M1343" s="49"/>
      <c r="N1343" s="8"/>
      <c r="O1343" s="8"/>
      <c r="P1343" s="8"/>
      <c r="Q1343" s="8"/>
      <c r="R1343" s="8"/>
      <c r="S1343" s="8"/>
      <c r="T1343" s="8"/>
      <c r="U1343" s="8"/>
      <c r="V1343" s="8"/>
      <c r="W1343" s="8"/>
      <c r="X1343" s="8"/>
      <c r="Y1343" s="8"/>
      <c r="Z1343" s="8"/>
    </row>
    <row r="1344" s="1" customFormat="1" ht="35.15" customHeight="1" spans="1:26">
      <c r="A1344" s="36" t="s">
        <v>889</v>
      </c>
      <c r="B1344" s="27">
        <v>90</v>
      </c>
      <c r="C1344" s="7"/>
      <c r="D1344" s="7"/>
      <c r="E1344" s="27">
        <v>90</v>
      </c>
      <c r="F1344" s="7"/>
      <c r="G1344" s="7"/>
      <c r="H1344" s="7"/>
      <c r="I1344" s="45">
        <v>10</v>
      </c>
      <c r="J1344" s="25"/>
      <c r="K1344" s="25"/>
      <c r="L1344" s="19">
        <v>10</v>
      </c>
      <c r="M1344" s="25"/>
      <c r="N1344" s="4" t="s">
        <v>660</v>
      </c>
      <c r="O1344" s="5"/>
      <c r="P1344" s="5"/>
      <c r="Q1344" s="5"/>
      <c r="R1344" s="5"/>
      <c r="S1344" s="5"/>
      <c r="T1344" s="5"/>
      <c r="U1344" s="5"/>
      <c r="V1344" s="5"/>
      <c r="W1344" s="5"/>
      <c r="X1344" s="5"/>
      <c r="Y1344" s="5"/>
      <c r="Z1344" s="5"/>
    </row>
    <row r="1345" s="1" customFormat="1" ht="13.55" customHeight="1" spans="1:26">
      <c r="A1345" s="26" t="s">
        <v>675</v>
      </c>
      <c r="B1345" s="26" t="s">
        <v>667</v>
      </c>
      <c r="C1345" s="8"/>
      <c r="D1345" s="8"/>
      <c r="E1345" s="8"/>
      <c r="F1345" s="8"/>
      <c r="G1345" s="8"/>
      <c r="H1345" s="8"/>
      <c r="I1345" s="68">
        <v>5</v>
      </c>
      <c r="J1345" s="49"/>
      <c r="K1345" s="49"/>
      <c r="L1345" s="41">
        <v>5</v>
      </c>
      <c r="M1345" s="49"/>
      <c r="N1345" s="8"/>
      <c r="O1345" s="8"/>
      <c r="P1345" s="8"/>
      <c r="Q1345" s="8"/>
      <c r="R1345" s="8"/>
      <c r="S1345" s="8"/>
      <c r="T1345" s="8"/>
      <c r="U1345" s="8"/>
      <c r="V1345" s="8"/>
      <c r="W1345" s="8"/>
      <c r="X1345" s="8"/>
      <c r="Y1345" s="8"/>
      <c r="Z1345" s="8"/>
    </row>
    <row r="1346" s="1" customFormat="1" ht="36" customHeight="1" spans="1:26">
      <c r="A1346" s="6" t="s">
        <v>850</v>
      </c>
      <c r="B1346" s="27">
        <v>100</v>
      </c>
      <c r="C1346" s="7"/>
      <c r="D1346" s="7"/>
      <c r="E1346" s="27">
        <v>100</v>
      </c>
      <c r="F1346" s="7"/>
      <c r="G1346" s="7"/>
      <c r="H1346" s="7"/>
      <c r="I1346" s="45">
        <v>5</v>
      </c>
      <c r="J1346" s="25"/>
      <c r="K1346" s="25"/>
      <c r="L1346" s="19">
        <v>5</v>
      </c>
      <c r="M1346" s="25"/>
      <c r="N1346" s="4" t="s">
        <v>660</v>
      </c>
      <c r="O1346" s="5"/>
      <c r="P1346" s="5"/>
      <c r="Q1346" s="5"/>
      <c r="R1346" s="5"/>
      <c r="S1346" s="5"/>
      <c r="T1346" s="5"/>
      <c r="U1346" s="5"/>
      <c r="V1346" s="5"/>
      <c r="W1346" s="5"/>
      <c r="X1346" s="5"/>
      <c r="Y1346" s="5"/>
      <c r="Z1346" s="5"/>
    </row>
    <row r="1347" s="1" customFormat="1" ht="14.05" customHeight="1" spans="1:26">
      <c r="A1347" s="6" t="s">
        <v>677</v>
      </c>
      <c r="B1347" s="6" t="s">
        <v>667</v>
      </c>
      <c r="C1347" s="7"/>
      <c r="D1347" s="7"/>
      <c r="E1347" s="163"/>
      <c r="F1347" s="164"/>
      <c r="G1347" s="164"/>
      <c r="H1347" s="164"/>
      <c r="I1347" s="165">
        <v>10</v>
      </c>
      <c r="J1347" s="166"/>
      <c r="K1347" s="166"/>
      <c r="L1347" s="167">
        <v>10</v>
      </c>
      <c r="M1347" s="168"/>
      <c r="N1347" s="8"/>
      <c r="O1347" s="8"/>
      <c r="P1347" s="8"/>
      <c r="Q1347" s="8"/>
      <c r="R1347" s="8"/>
      <c r="S1347" s="8"/>
      <c r="T1347" s="8"/>
      <c r="U1347" s="8"/>
      <c r="V1347" s="8"/>
      <c r="W1347" s="8"/>
      <c r="X1347" s="8"/>
      <c r="Y1347" s="8"/>
      <c r="Z1347" s="8"/>
    </row>
    <row r="1348" s="1" customFormat="1" ht="19.65" customHeight="1" spans="1:26">
      <c r="A1348" s="6" t="s">
        <v>678</v>
      </c>
      <c r="B1348" s="6" t="s">
        <v>764</v>
      </c>
      <c r="C1348" s="7"/>
      <c r="D1348" s="7"/>
      <c r="E1348" s="85" t="s">
        <v>764</v>
      </c>
      <c r="F1348" s="80"/>
      <c r="G1348" s="80"/>
      <c r="H1348" s="80"/>
      <c r="I1348" s="123">
        <v>10</v>
      </c>
      <c r="J1348" s="123"/>
      <c r="K1348" s="123"/>
      <c r="L1348" s="123">
        <v>10</v>
      </c>
      <c r="M1348" s="124"/>
      <c r="N1348" s="4" t="s">
        <v>660</v>
      </c>
      <c r="O1348" s="5"/>
      <c r="P1348" s="5"/>
      <c r="Q1348" s="5"/>
      <c r="R1348" s="5"/>
      <c r="S1348" s="5"/>
      <c r="T1348" s="5"/>
      <c r="U1348" s="5"/>
      <c r="V1348" s="5"/>
      <c r="W1348" s="5"/>
      <c r="X1348" s="5"/>
      <c r="Y1348" s="5"/>
      <c r="Z1348" s="5"/>
    </row>
    <row r="1349" s="1" customFormat="1" ht="13.55" customHeight="1" spans="1:26">
      <c r="A1349" s="26" t="s">
        <v>679</v>
      </c>
      <c r="B1349" s="26" t="s">
        <v>667</v>
      </c>
      <c r="C1349" s="8"/>
      <c r="D1349" s="8"/>
      <c r="E1349" s="125"/>
      <c r="F1349" s="126"/>
      <c r="G1349" s="126"/>
      <c r="H1349" s="126"/>
      <c r="I1349" s="129">
        <v>30</v>
      </c>
      <c r="J1349" s="129"/>
      <c r="K1349" s="129"/>
      <c r="L1349" s="129">
        <v>30</v>
      </c>
      <c r="M1349" s="130"/>
      <c r="N1349" s="8"/>
      <c r="O1349" s="8"/>
      <c r="P1349" s="8"/>
      <c r="Q1349" s="8"/>
      <c r="R1349" s="8"/>
      <c r="S1349" s="8"/>
      <c r="T1349" s="8"/>
      <c r="U1349" s="8"/>
      <c r="V1349" s="8"/>
      <c r="W1349" s="8"/>
      <c r="X1349" s="8"/>
      <c r="Y1349" s="8"/>
      <c r="Z1349" s="8"/>
    </row>
    <row r="1350" s="1" customFormat="1" ht="13.55" customHeight="1" spans="1:26">
      <c r="A1350" s="26" t="s">
        <v>680</v>
      </c>
      <c r="B1350" s="26" t="s">
        <v>667</v>
      </c>
      <c r="C1350" s="8"/>
      <c r="D1350" s="8"/>
      <c r="E1350" s="125"/>
      <c r="F1350" s="126"/>
      <c r="G1350" s="126"/>
      <c r="H1350" s="126"/>
      <c r="I1350" s="129">
        <v>30</v>
      </c>
      <c r="J1350" s="129"/>
      <c r="K1350" s="129"/>
      <c r="L1350" s="129">
        <v>30</v>
      </c>
      <c r="M1350" s="130"/>
      <c r="N1350" s="8"/>
      <c r="O1350" s="8"/>
      <c r="P1350" s="8"/>
      <c r="Q1350" s="8"/>
      <c r="R1350" s="8"/>
      <c r="S1350" s="8"/>
      <c r="T1350" s="8"/>
      <c r="U1350" s="8"/>
      <c r="V1350" s="8"/>
      <c r="W1350" s="8"/>
      <c r="X1350" s="8"/>
      <c r="Y1350" s="8"/>
      <c r="Z1350" s="8"/>
    </row>
    <row r="1351" s="1" customFormat="1" ht="51.25" customHeight="1" spans="1:26">
      <c r="A1351" s="6" t="s">
        <v>892</v>
      </c>
      <c r="B1351" s="6" t="s">
        <v>964</v>
      </c>
      <c r="C1351" s="7"/>
      <c r="D1351" s="7"/>
      <c r="E1351" s="85" t="s">
        <v>964</v>
      </c>
      <c r="F1351" s="80"/>
      <c r="G1351" s="80"/>
      <c r="H1351" s="80"/>
      <c r="I1351" s="123">
        <v>30</v>
      </c>
      <c r="J1351" s="123"/>
      <c r="K1351" s="123"/>
      <c r="L1351" s="123">
        <v>30</v>
      </c>
      <c r="M1351" s="124"/>
      <c r="N1351" s="4" t="s">
        <v>660</v>
      </c>
      <c r="O1351" s="5"/>
      <c r="P1351" s="5"/>
      <c r="Q1351" s="5"/>
      <c r="R1351" s="5"/>
      <c r="S1351" s="5"/>
      <c r="T1351" s="5"/>
      <c r="U1351" s="5"/>
      <c r="V1351" s="5"/>
      <c r="W1351" s="5"/>
      <c r="X1351" s="5"/>
      <c r="Y1351" s="5"/>
      <c r="Z1351" s="5"/>
    </row>
    <row r="1352" s="1" customFormat="1" ht="18" customHeight="1" spans="1:26">
      <c r="A1352" s="6" t="s">
        <v>686</v>
      </c>
      <c r="B1352" s="6" t="s">
        <v>667</v>
      </c>
      <c r="C1352" s="7"/>
      <c r="D1352" s="7"/>
      <c r="E1352" s="125"/>
      <c r="F1352" s="126"/>
      <c r="G1352" s="126"/>
      <c r="H1352" s="126"/>
      <c r="I1352" s="123">
        <v>10</v>
      </c>
      <c r="J1352" s="123"/>
      <c r="K1352" s="123"/>
      <c r="L1352" s="123">
        <v>10</v>
      </c>
      <c r="M1352" s="124"/>
      <c r="N1352" s="8"/>
      <c r="O1352" s="8"/>
      <c r="P1352" s="8"/>
      <c r="Q1352" s="8"/>
      <c r="R1352" s="8"/>
      <c r="S1352" s="8"/>
      <c r="T1352" s="8"/>
      <c r="U1352" s="8"/>
      <c r="V1352" s="8"/>
      <c r="W1352" s="8"/>
      <c r="X1352" s="8"/>
      <c r="Y1352" s="8"/>
      <c r="Z1352" s="8"/>
    </row>
    <row r="1353" s="1" customFormat="1" ht="19.2" customHeight="1" spans="1:26">
      <c r="A1353" s="6" t="s">
        <v>687</v>
      </c>
      <c r="B1353" s="6" t="s">
        <v>667</v>
      </c>
      <c r="C1353" s="7"/>
      <c r="D1353" s="7"/>
      <c r="E1353" s="125"/>
      <c r="F1353" s="126"/>
      <c r="G1353" s="126"/>
      <c r="H1353" s="126"/>
      <c r="I1353" s="123">
        <v>10</v>
      </c>
      <c r="J1353" s="123"/>
      <c r="K1353" s="123"/>
      <c r="L1353" s="123">
        <v>10</v>
      </c>
      <c r="M1353" s="124"/>
      <c r="N1353" s="8"/>
      <c r="O1353" s="8"/>
      <c r="P1353" s="8"/>
      <c r="Q1353" s="8"/>
      <c r="R1353" s="8"/>
      <c r="S1353" s="8"/>
      <c r="T1353" s="8"/>
      <c r="U1353" s="8"/>
      <c r="V1353" s="8"/>
      <c r="W1353" s="8"/>
      <c r="X1353" s="8"/>
      <c r="Y1353" s="8"/>
      <c r="Z1353" s="8"/>
    </row>
    <row r="1354" s="1" customFormat="1" ht="18" customHeight="1" spans="1:26">
      <c r="A1354" s="6" t="s">
        <v>823</v>
      </c>
      <c r="B1354" s="27">
        <v>85</v>
      </c>
      <c r="C1354" s="7"/>
      <c r="D1354" s="7"/>
      <c r="E1354" s="119">
        <v>85</v>
      </c>
      <c r="F1354" s="120"/>
      <c r="G1354" s="120"/>
      <c r="H1354" s="120"/>
      <c r="I1354" s="123">
        <v>5</v>
      </c>
      <c r="J1354" s="123"/>
      <c r="K1354" s="123"/>
      <c r="L1354" s="123">
        <v>5</v>
      </c>
      <c r="M1354" s="124"/>
      <c r="N1354" s="4" t="s">
        <v>660</v>
      </c>
      <c r="O1354" s="5"/>
      <c r="P1354" s="5"/>
      <c r="Q1354" s="5"/>
      <c r="R1354" s="5"/>
      <c r="S1354" s="5"/>
      <c r="T1354" s="5"/>
      <c r="U1354" s="5"/>
      <c r="V1354" s="5"/>
      <c r="W1354" s="5"/>
      <c r="X1354" s="5"/>
      <c r="Y1354" s="5"/>
      <c r="Z1354" s="5"/>
    </row>
    <row r="1355" s="1" customFormat="1" ht="17.05" customHeight="1" spans="1:26">
      <c r="A1355" s="6" t="s">
        <v>824</v>
      </c>
      <c r="B1355" s="27">
        <v>85</v>
      </c>
      <c r="C1355" s="7"/>
      <c r="D1355" s="7"/>
      <c r="E1355" s="119">
        <v>85</v>
      </c>
      <c r="F1355" s="120"/>
      <c r="G1355" s="120"/>
      <c r="H1355" s="120"/>
      <c r="I1355" s="123">
        <v>5</v>
      </c>
      <c r="J1355" s="123"/>
      <c r="K1355" s="123"/>
      <c r="L1355" s="123">
        <v>5</v>
      </c>
      <c r="M1355" s="124"/>
      <c r="N1355" s="4" t="s">
        <v>660</v>
      </c>
      <c r="O1355" s="5"/>
      <c r="P1355" s="5"/>
      <c r="Q1355" s="5"/>
      <c r="R1355" s="5"/>
      <c r="S1355" s="5"/>
      <c r="T1355" s="5"/>
      <c r="U1355" s="5"/>
      <c r="V1355" s="5"/>
      <c r="W1355" s="5"/>
      <c r="X1355" s="5"/>
      <c r="Y1355" s="5"/>
      <c r="Z1355" s="5"/>
    </row>
    <row r="1356" s="1" customFormat="1" ht="14.05" customHeight="1" spans="1:26">
      <c r="A1356" s="6" t="s">
        <v>689</v>
      </c>
      <c r="B1356" s="23">
        <v>100</v>
      </c>
      <c r="C1356" s="7"/>
      <c r="D1356" s="7"/>
      <c r="E1356" s="84"/>
      <c r="F1356" s="84"/>
      <c r="G1356" s="84"/>
      <c r="H1356" s="83" t="s">
        <v>690</v>
      </c>
      <c r="I1356" s="84"/>
      <c r="J1356" s="84"/>
      <c r="K1356" s="144">
        <v>94.12</v>
      </c>
      <c r="L1356" s="84"/>
      <c r="M1356" s="84"/>
      <c r="N1356" s="7"/>
      <c r="O1356" s="7"/>
      <c r="P1356" s="7"/>
      <c r="Q1356" s="7"/>
      <c r="R1356" s="9" t="s">
        <v>691</v>
      </c>
      <c r="S1356" s="25"/>
      <c r="T1356" s="25"/>
      <c r="U1356" s="25"/>
      <c r="V1356" s="4" t="s">
        <v>692</v>
      </c>
      <c r="W1356" s="5"/>
      <c r="X1356" s="5"/>
      <c r="Y1356" s="5"/>
      <c r="Z1356" s="5"/>
    </row>
    <row r="1357" s="1" customFormat="1" ht="23.05" customHeight="1" spans="1:26">
      <c r="A1357" s="66" t="s">
        <v>636</v>
      </c>
      <c r="B1357" s="3"/>
      <c r="C1357" s="3"/>
      <c r="D1357" s="3"/>
      <c r="E1357" s="3"/>
      <c r="F1357" s="3"/>
      <c r="G1357" s="3"/>
      <c r="H1357" s="3"/>
      <c r="I1357" s="3"/>
      <c r="J1357" s="3"/>
      <c r="K1357" s="3"/>
      <c r="L1357" s="3"/>
      <c r="M1357" s="3"/>
      <c r="N1357" s="3"/>
      <c r="O1357" s="3"/>
      <c r="P1357" s="3"/>
      <c r="Q1357" s="3"/>
      <c r="R1357" s="3"/>
      <c r="S1357" s="3"/>
      <c r="T1357" s="3"/>
      <c r="U1357" s="3"/>
      <c r="V1357" s="3"/>
      <c r="W1357" s="3"/>
      <c r="X1357" s="3"/>
      <c r="Y1357" s="3"/>
      <c r="Z1357" s="3"/>
    </row>
    <row r="1358" s="1" customFormat="1" ht="13.55" customHeight="1" spans="1:26">
      <c r="A1358" s="4" t="s">
        <v>637</v>
      </c>
      <c r="B1358" s="5"/>
      <c r="C1358" s="5"/>
      <c r="D1358" s="5"/>
      <c r="E1358" s="6" t="s">
        <v>1033</v>
      </c>
      <c r="F1358" s="7"/>
      <c r="G1358" s="7"/>
      <c r="H1358" s="7"/>
      <c r="I1358" s="7"/>
      <c r="J1358" s="7"/>
      <c r="K1358" s="7"/>
      <c r="L1358" s="7"/>
      <c r="M1358" s="7"/>
      <c r="N1358" s="7"/>
      <c r="O1358" s="7"/>
      <c r="P1358" s="7"/>
      <c r="Q1358" s="7"/>
      <c r="R1358" s="7"/>
      <c r="S1358" s="7"/>
      <c r="T1358" s="7"/>
      <c r="U1358" s="7"/>
      <c r="V1358" s="7"/>
      <c r="W1358" s="7"/>
      <c r="X1358" s="7"/>
      <c r="Y1358" s="7"/>
      <c r="Z1358" s="7"/>
    </row>
    <row r="1359" s="1" customFormat="1" ht="13.55" customHeight="1" spans="1:26">
      <c r="A1359" s="4" t="s">
        <v>639</v>
      </c>
      <c r="B1359" s="5"/>
      <c r="C1359" s="5"/>
      <c r="D1359" s="5"/>
      <c r="E1359" s="6" t="s">
        <v>640</v>
      </c>
      <c r="F1359" s="7"/>
      <c r="G1359" s="7"/>
      <c r="H1359" s="7"/>
      <c r="I1359" s="7"/>
      <c r="J1359" s="7"/>
      <c r="K1359" s="7"/>
      <c r="L1359" s="7"/>
      <c r="M1359" s="7"/>
      <c r="N1359" s="4" t="s">
        <v>641</v>
      </c>
      <c r="O1359" s="5"/>
      <c r="P1359" s="5"/>
      <c r="Q1359" s="6" t="s">
        <v>642</v>
      </c>
      <c r="R1359" s="7"/>
      <c r="S1359" s="7"/>
      <c r="T1359" s="7"/>
      <c r="U1359" s="7"/>
      <c r="V1359" s="7"/>
      <c r="W1359" s="7"/>
      <c r="X1359" s="7"/>
      <c r="Y1359" s="7"/>
      <c r="Z1359" s="7"/>
    </row>
    <row r="1360" s="1" customFormat="1" ht="13.55" customHeight="1" spans="1:26">
      <c r="A1360" s="4" t="s">
        <v>643</v>
      </c>
      <c r="B1360" s="5"/>
      <c r="C1360" s="5"/>
      <c r="D1360" s="5"/>
      <c r="E1360" s="9" t="s">
        <v>644</v>
      </c>
      <c r="F1360" s="25"/>
      <c r="G1360" s="25"/>
      <c r="H1360" s="25"/>
      <c r="I1360" s="25"/>
      <c r="J1360" s="25"/>
      <c r="K1360" s="25"/>
      <c r="L1360" s="9" t="s">
        <v>645</v>
      </c>
      <c r="M1360" s="25"/>
      <c r="N1360" s="4" t="s">
        <v>646</v>
      </c>
      <c r="O1360" s="5"/>
      <c r="P1360" s="5"/>
      <c r="Q1360" s="9" t="s">
        <v>647</v>
      </c>
      <c r="R1360" s="25"/>
      <c r="S1360" s="25"/>
      <c r="T1360" s="25"/>
      <c r="U1360" s="10" t="s">
        <v>648</v>
      </c>
      <c r="V1360" s="7"/>
      <c r="W1360" s="7"/>
      <c r="X1360" s="11" t="s">
        <v>649</v>
      </c>
      <c r="Y1360" s="7"/>
      <c r="Z1360" s="7"/>
    </row>
    <row r="1361" s="1" customFormat="1" ht="13.55" customHeight="1" spans="1:26">
      <c r="A1361" s="5"/>
      <c r="B1361" s="5"/>
      <c r="C1361" s="5"/>
      <c r="D1361" s="5"/>
      <c r="E1361" s="26" t="s">
        <v>694</v>
      </c>
      <c r="F1361" s="8"/>
      <c r="G1361" s="8"/>
      <c r="H1361" s="8"/>
      <c r="I1361" s="8"/>
      <c r="J1361" s="8"/>
      <c r="K1361" s="8"/>
      <c r="L1361" s="38">
        <v>379460</v>
      </c>
      <c r="M1361" s="49"/>
      <c r="N1361" s="39">
        <v>142460</v>
      </c>
      <c r="O1361" s="3"/>
      <c r="P1361" s="3"/>
      <c r="Q1361" s="41">
        <v>10</v>
      </c>
      <c r="R1361" s="49"/>
      <c r="S1361" s="49"/>
      <c r="T1361" s="49"/>
      <c r="U1361" s="69">
        <v>0.38</v>
      </c>
      <c r="V1361" s="8"/>
      <c r="W1361" s="8"/>
      <c r="X1361" s="106">
        <v>3.75</v>
      </c>
      <c r="Y1361" s="8"/>
      <c r="Z1361" s="8"/>
    </row>
    <row r="1362" s="1" customFormat="1" ht="24" customHeight="1" spans="1:26">
      <c r="A1362" s="5"/>
      <c r="B1362" s="5"/>
      <c r="C1362" s="5"/>
      <c r="D1362" s="5"/>
      <c r="E1362" s="26" t="s">
        <v>749</v>
      </c>
      <c r="F1362" s="8"/>
      <c r="G1362" s="8"/>
      <c r="H1362" s="8"/>
      <c r="I1362" s="8"/>
      <c r="J1362" s="8"/>
      <c r="K1362" s="8"/>
      <c r="L1362" s="8"/>
      <c r="M1362" s="8"/>
      <c r="N1362" s="8"/>
      <c r="O1362" s="8"/>
      <c r="P1362" s="8"/>
      <c r="Q1362" s="8"/>
      <c r="R1362" s="8"/>
      <c r="S1362" s="8"/>
      <c r="T1362" s="8"/>
      <c r="U1362" s="8"/>
      <c r="V1362" s="8"/>
      <c r="W1362" s="8"/>
      <c r="X1362" s="8"/>
      <c r="Y1362" s="8"/>
      <c r="Z1362" s="8"/>
    </row>
    <row r="1363" s="1" customFormat="1" ht="13.55" customHeight="1" spans="1:26">
      <c r="A1363" s="5"/>
      <c r="B1363" s="5"/>
      <c r="C1363" s="5"/>
      <c r="D1363" s="5"/>
      <c r="E1363" s="26" t="s">
        <v>696</v>
      </c>
      <c r="F1363" s="8"/>
      <c r="G1363" s="8"/>
      <c r="H1363" s="8"/>
      <c r="I1363" s="8"/>
      <c r="J1363" s="8"/>
      <c r="K1363" s="8"/>
      <c r="L1363" s="38">
        <v>379460</v>
      </c>
      <c r="M1363" s="49"/>
      <c r="N1363" s="39">
        <v>142460</v>
      </c>
      <c r="O1363" s="3"/>
      <c r="P1363" s="3"/>
      <c r="Q1363" s="8"/>
      <c r="R1363" s="8"/>
      <c r="S1363" s="8"/>
      <c r="T1363" s="8"/>
      <c r="U1363" s="8"/>
      <c r="V1363" s="8"/>
      <c r="W1363" s="8"/>
      <c r="X1363" s="8"/>
      <c r="Y1363" s="8"/>
      <c r="Z1363" s="8"/>
    </row>
    <row r="1364" s="1" customFormat="1" ht="13.55" customHeight="1" spans="1:26">
      <c r="A1364" s="5"/>
      <c r="B1364" s="5"/>
      <c r="C1364" s="5"/>
      <c r="D1364" s="5"/>
      <c r="E1364" s="6" t="s">
        <v>697</v>
      </c>
      <c r="F1364" s="7"/>
      <c r="G1364" s="7"/>
      <c r="H1364" s="7"/>
      <c r="I1364" s="8"/>
      <c r="J1364" s="8"/>
      <c r="K1364" s="8"/>
      <c r="L1364" s="8"/>
      <c r="M1364" s="8"/>
      <c r="N1364" s="8"/>
      <c r="O1364" s="8"/>
      <c r="P1364" s="8"/>
      <c r="Q1364" s="8"/>
      <c r="R1364" s="8"/>
      <c r="S1364" s="8"/>
      <c r="T1364" s="8"/>
      <c r="U1364" s="8"/>
      <c r="V1364" s="8"/>
      <c r="W1364" s="8"/>
      <c r="X1364" s="8"/>
      <c r="Y1364" s="8"/>
      <c r="Z1364" s="8"/>
    </row>
    <row r="1365" s="1" customFormat="1" ht="13.55" customHeight="1" spans="1:26">
      <c r="A1365" s="4" t="s">
        <v>654</v>
      </c>
      <c r="B1365" s="4" t="s">
        <v>655</v>
      </c>
      <c r="C1365" s="5"/>
      <c r="D1365" s="5"/>
      <c r="E1365" s="5"/>
      <c r="F1365" s="5"/>
      <c r="G1365" s="5"/>
      <c r="H1365" s="5"/>
      <c r="I1365" s="5"/>
      <c r="J1365" s="5"/>
      <c r="K1365" s="5"/>
      <c r="L1365" s="5"/>
      <c r="M1365" s="5"/>
      <c r="N1365" s="4" t="s">
        <v>656</v>
      </c>
      <c r="O1365" s="5"/>
      <c r="P1365" s="5"/>
      <c r="Q1365" s="5"/>
      <c r="R1365" s="5"/>
      <c r="S1365" s="5"/>
      <c r="T1365" s="5"/>
      <c r="U1365" s="5"/>
      <c r="V1365" s="5"/>
      <c r="W1365" s="5"/>
      <c r="X1365" s="5"/>
      <c r="Y1365" s="5"/>
      <c r="Z1365" s="5"/>
    </row>
    <row r="1366" s="1" customFormat="1" ht="111.5" customHeight="1" spans="1:26">
      <c r="A1366" s="5"/>
      <c r="B1366" s="31" t="s">
        <v>1034</v>
      </c>
      <c r="C1366" s="8"/>
      <c r="D1366" s="8"/>
      <c r="E1366" s="8"/>
      <c r="F1366" s="8"/>
      <c r="G1366" s="8"/>
      <c r="H1366" s="8"/>
      <c r="I1366" s="8"/>
      <c r="J1366" s="8"/>
      <c r="K1366" s="8"/>
      <c r="L1366" s="8"/>
      <c r="M1366" s="8"/>
      <c r="N1366" s="31" t="s">
        <v>1035</v>
      </c>
      <c r="O1366" s="8"/>
      <c r="P1366" s="8"/>
      <c r="Q1366" s="8"/>
      <c r="R1366" s="8"/>
      <c r="S1366" s="8"/>
      <c r="T1366" s="8"/>
      <c r="U1366" s="8"/>
      <c r="V1366" s="8"/>
      <c r="W1366" s="8"/>
      <c r="X1366" s="8"/>
      <c r="Y1366" s="8"/>
      <c r="Z1366" s="8"/>
    </row>
    <row r="1367" s="1" customFormat="1" ht="30.1" customHeight="1" spans="1:26">
      <c r="A1367" s="6" t="s">
        <v>700</v>
      </c>
      <c r="B1367" s="4" t="s">
        <v>660</v>
      </c>
      <c r="C1367" s="5"/>
      <c r="D1367" s="5"/>
      <c r="E1367" s="5"/>
      <c r="F1367" s="5"/>
      <c r="G1367" s="5"/>
      <c r="H1367" s="5"/>
      <c r="I1367" s="5"/>
      <c r="J1367" s="5"/>
      <c r="K1367" s="5"/>
      <c r="L1367" s="5"/>
      <c r="M1367" s="5"/>
      <c r="N1367" s="5"/>
      <c r="O1367" s="5"/>
      <c r="P1367" s="5"/>
      <c r="Q1367" s="5"/>
      <c r="R1367" s="5"/>
      <c r="S1367" s="5"/>
      <c r="T1367" s="5"/>
      <c r="U1367" s="5"/>
      <c r="V1367" s="5"/>
      <c r="W1367" s="5"/>
      <c r="X1367" s="5"/>
      <c r="Y1367" s="5"/>
      <c r="Z1367" s="5"/>
    </row>
    <row r="1368" s="1" customFormat="1" ht="13.55" customHeight="1" spans="1:26">
      <c r="A1368" s="16" t="s">
        <v>661</v>
      </c>
      <c r="B1368" s="3"/>
      <c r="C1368" s="3"/>
      <c r="D1368" s="3"/>
      <c r="E1368" s="3"/>
      <c r="F1368" s="3"/>
      <c r="G1368" s="3"/>
      <c r="H1368" s="3"/>
      <c r="I1368" s="3"/>
      <c r="J1368" s="3"/>
      <c r="K1368" s="3"/>
      <c r="L1368" s="3"/>
      <c r="M1368" s="3"/>
      <c r="N1368" s="3"/>
      <c r="O1368" s="3"/>
      <c r="P1368" s="3"/>
      <c r="Q1368" s="3"/>
      <c r="R1368" s="3"/>
      <c r="S1368" s="3"/>
      <c r="T1368" s="3"/>
      <c r="U1368" s="3"/>
      <c r="V1368" s="3"/>
      <c r="W1368" s="3"/>
      <c r="X1368" s="3"/>
      <c r="Y1368" s="3"/>
      <c r="Z1368" s="3"/>
    </row>
    <row r="1369" s="1" customFormat="1" ht="12" customHeight="1" spans="1:26">
      <c r="A1369" s="6" t="s">
        <v>662</v>
      </c>
      <c r="B1369" s="6" t="s">
        <v>663</v>
      </c>
      <c r="C1369" s="7"/>
      <c r="D1369" s="7"/>
      <c r="E1369" s="6" t="s">
        <v>664</v>
      </c>
      <c r="F1369" s="7"/>
      <c r="G1369" s="7"/>
      <c r="H1369" s="7"/>
      <c r="I1369" s="6" t="s">
        <v>647</v>
      </c>
      <c r="J1369" s="7"/>
      <c r="K1369" s="7"/>
      <c r="L1369" s="6" t="s">
        <v>649</v>
      </c>
      <c r="M1369" s="7"/>
      <c r="N1369" s="4" t="s">
        <v>665</v>
      </c>
      <c r="O1369" s="5"/>
      <c r="P1369" s="5"/>
      <c r="Q1369" s="5"/>
      <c r="R1369" s="5"/>
      <c r="S1369" s="5"/>
      <c r="T1369" s="5"/>
      <c r="U1369" s="5"/>
      <c r="V1369" s="5"/>
      <c r="W1369" s="5"/>
      <c r="X1369" s="5"/>
      <c r="Y1369" s="5"/>
      <c r="Z1369" s="5"/>
    </row>
    <row r="1370" s="1" customFormat="1" ht="13.55" customHeight="1" spans="1:26">
      <c r="A1370" s="26" t="s">
        <v>666</v>
      </c>
      <c r="B1370" s="26" t="s">
        <v>667</v>
      </c>
      <c r="C1370" s="8"/>
      <c r="D1370" s="8"/>
      <c r="E1370" s="8"/>
      <c r="F1370" s="8"/>
      <c r="G1370" s="8"/>
      <c r="H1370" s="8"/>
      <c r="I1370" s="41">
        <v>50</v>
      </c>
      <c r="J1370" s="49"/>
      <c r="K1370" s="49"/>
      <c r="L1370" s="41">
        <v>50</v>
      </c>
      <c r="M1370" s="49"/>
      <c r="N1370" s="8"/>
      <c r="O1370" s="8"/>
      <c r="P1370" s="8"/>
      <c r="Q1370" s="8"/>
      <c r="R1370" s="8"/>
      <c r="S1370" s="8"/>
      <c r="T1370" s="8"/>
      <c r="U1370" s="8"/>
      <c r="V1370" s="8"/>
      <c r="W1370" s="8"/>
      <c r="X1370" s="8"/>
      <c r="Y1370" s="8"/>
      <c r="Z1370" s="8"/>
    </row>
    <row r="1371" s="1" customFormat="1" ht="13.55" customHeight="1" spans="1:26">
      <c r="A1371" s="26" t="s">
        <v>668</v>
      </c>
      <c r="B1371" s="26" t="s">
        <v>667</v>
      </c>
      <c r="C1371" s="8"/>
      <c r="D1371" s="8"/>
      <c r="E1371" s="8"/>
      <c r="F1371" s="8"/>
      <c r="G1371" s="8"/>
      <c r="H1371" s="8"/>
      <c r="I1371" s="41">
        <v>20</v>
      </c>
      <c r="J1371" s="49"/>
      <c r="K1371" s="49"/>
      <c r="L1371" s="41">
        <v>20</v>
      </c>
      <c r="M1371" s="49"/>
      <c r="N1371" s="8"/>
      <c r="O1371" s="8"/>
      <c r="P1371" s="8"/>
      <c r="Q1371" s="8"/>
      <c r="R1371" s="8"/>
      <c r="S1371" s="8"/>
      <c r="T1371" s="8"/>
      <c r="U1371" s="8"/>
      <c r="V1371" s="8"/>
      <c r="W1371" s="8"/>
      <c r="X1371" s="8"/>
      <c r="Y1371" s="8"/>
      <c r="Z1371" s="8"/>
    </row>
    <row r="1372" s="1" customFormat="1" ht="45.1" customHeight="1" spans="1:26">
      <c r="A1372" s="6" t="s">
        <v>1036</v>
      </c>
      <c r="B1372" s="27">
        <v>100</v>
      </c>
      <c r="C1372" s="7"/>
      <c r="D1372" s="7"/>
      <c r="E1372" s="27">
        <v>100</v>
      </c>
      <c r="F1372" s="7"/>
      <c r="G1372" s="7"/>
      <c r="H1372" s="7"/>
      <c r="I1372" s="19">
        <v>20</v>
      </c>
      <c r="J1372" s="25"/>
      <c r="K1372" s="25"/>
      <c r="L1372" s="19">
        <v>20</v>
      </c>
      <c r="M1372" s="25"/>
      <c r="N1372" s="4" t="s">
        <v>660</v>
      </c>
      <c r="O1372" s="5"/>
      <c r="P1372" s="5"/>
      <c r="Q1372" s="5"/>
      <c r="R1372" s="5"/>
      <c r="S1372" s="5"/>
      <c r="T1372" s="5"/>
      <c r="U1372" s="5"/>
      <c r="V1372" s="5"/>
      <c r="W1372" s="5"/>
      <c r="X1372" s="5"/>
      <c r="Y1372" s="5"/>
      <c r="Z1372" s="5"/>
    </row>
    <row r="1373" s="1" customFormat="1" ht="13.55" customHeight="1" spans="1:26">
      <c r="A1373" s="26" t="s">
        <v>675</v>
      </c>
      <c r="B1373" s="26" t="s">
        <v>667</v>
      </c>
      <c r="C1373" s="8"/>
      <c r="D1373" s="8"/>
      <c r="E1373" s="8"/>
      <c r="F1373" s="8"/>
      <c r="G1373" s="8"/>
      <c r="H1373" s="8"/>
      <c r="I1373" s="41">
        <v>15</v>
      </c>
      <c r="J1373" s="49"/>
      <c r="K1373" s="49"/>
      <c r="L1373" s="41">
        <v>15</v>
      </c>
      <c r="M1373" s="49"/>
      <c r="N1373" s="8"/>
      <c r="O1373" s="8"/>
      <c r="P1373" s="8"/>
      <c r="Q1373" s="8"/>
      <c r="R1373" s="8"/>
      <c r="S1373" s="8"/>
      <c r="T1373" s="8"/>
      <c r="U1373" s="8"/>
      <c r="V1373" s="8"/>
      <c r="W1373" s="8"/>
      <c r="X1373" s="8"/>
      <c r="Y1373" s="8"/>
      <c r="Z1373" s="8"/>
    </row>
    <row r="1374" s="1" customFormat="1" ht="27.1" customHeight="1" spans="1:26">
      <c r="A1374" s="6" t="s">
        <v>1037</v>
      </c>
      <c r="B1374" s="27">
        <v>100</v>
      </c>
      <c r="C1374" s="7"/>
      <c r="D1374" s="7"/>
      <c r="E1374" s="27">
        <v>100</v>
      </c>
      <c r="F1374" s="7"/>
      <c r="G1374" s="7"/>
      <c r="H1374" s="7"/>
      <c r="I1374" s="19">
        <v>15</v>
      </c>
      <c r="J1374" s="25"/>
      <c r="K1374" s="25"/>
      <c r="L1374" s="19">
        <v>15</v>
      </c>
      <c r="M1374" s="25"/>
      <c r="N1374" s="4" t="s">
        <v>660</v>
      </c>
      <c r="O1374" s="5"/>
      <c r="P1374" s="5"/>
      <c r="Q1374" s="5"/>
      <c r="R1374" s="5"/>
      <c r="S1374" s="5"/>
      <c r="T1374" s="5"/>
      <c r="U1374" s="5"/>
      <c r="V1374" s="5"/>
      <c r="W1374" s="5"/>
      <c r="X1374" s="5"/>
      <c r="Y1374" s="5"/>
      <c r="Z1374" s="5"/>
    </row>
    <row r="1375" s="1" customFormat="1" ht="13.55" customHeight="1" spans="1:26">
      <c r="A1375" s="26" t="s">
        <v>677</v>
      </c>
      <c r="B1375" s="26" t="s">
        <v>667</v>
      </c>
      <c r="C1375" s="8"/>
      <c r="D1375" s="8"/>
      <c r="E1375" s="8"/>
      <c r="F1375" s="8"/>
      <c r="G1375" s="8"/>
      <c r="H1375" s="8"/>
      <c r="I1375" s="41">
        <v>15</v>
      </c>
      <c r="J1375" s="49"/>
      <c r="K1375" s="49"/>
      <c r="L1375" s="41">
        <v>15</v>
      </c>
      <c r="M1375" s="49"/>
      <c r="N1375" s="8"/>
      <c r="O1375" s="8"/>
      <c r="P1375" s="8"/>
      <c r="Q1375" s="8"/>
      <c r="R1375" s="8"/>
      <c r="S1375" s="8"/>
      <c r="T1375" s="8"/>
      <c r="U1375" s="8"/>
      <c r="V1375" s="8"/>
      <c r="W1375" s="8"/>
      <c r="X1375" s="8"/>
      <c r="Y1375" s="8"/>
      <c r="Z1375" s="8"/>
    </row>
    <row r="1376" s="1" customFormat="1" ht="20.15" customHeight="1" spans="1:26">
      <c r="A1376" s="6" t="s">
        <v>678</v>
      </c>
      <c r="B1376" s="27">
        <v>2000</v>
      </c>
      <c r="C1376" s="7"/>
      <c r="D1376" s="7"/>
      <c r="E1376" s="27">
        <v>2000</v>
      </c>
      <c r="F1376" s="7"/>
      <c r="G1376" s="7"/>
      <c r="H1376" s="7"/>
      <c r="I1376" s="19">
        <v>15</v>
      </c>
      <c r="J1376" s="25"/>
      <c r="K1376" s="25"/>
      <c r="L1376" s="19">
        <v>15</v>
      </c>
      <c r="M1376" s="25"/>
      <c r="N1376" s="4" t="s">
        <v>660</v>
      </c>
      <c r="O1376" s="5"/>
      <c r="P1376" s="5"/>
      <c r="Q1376" s="5"/>
      <c r="R1376" s="5"/>
      <c r="S1376" s="5"/>
      <c r="T1376" s="5"/>
      <c r="U1376" s="5"/>
      <c r="V1376" s="5"/>
      <c r="W1376" s="5"/>
      <c r="X1376" s="5"/>
      <c r="Y1376" s="5"/>
      <c r="Z1376" s="5"/>
    </row>
    <row r="1377" s="1" customFormat="1" ht="13.55" customHeight="1" spans="1:26">
      <c r="A1377" s="26" t="s">
        <v>679</v>
      </c>
      <c r="B1377" s="26" t="s">
        <v>667</v>
      </c>
      <c r="C1377" s="8"/>
      <c r="D1377" s="8"/>
      <c r="E1377" s="8"/>
      <c r="F1377" s="8"/>
      <c r="G1377" s="8"/>
      <c r="H1377" s="8"/>
      <c r="I1377" s="41">
        <v>30</v>
      </c>
      <c r="J1377" s="49"/>
      <c r="K1377" s="49"/>
      <c r="L1377" s="41">
        <v>30</v>
      </c>
      <c r="M1377" s="49"/>
      <c r="N1377" s="8"/>
      <c r="O1377" s="8"/>
      <c r="P1377" s="8"/>
      <c r="Q1377" s="8"/>
      <c r="R1377" s="8"/>
      <c r="S1377" s="8"/>
      <c r="T1377" s="8"/>
      <c r="U1377" s="8"/>
      <c r="V1377" s="8"/>
      <c r="W1377" s="8"/>
      <c r="X1377" s="8"/>
      <c r="Y1377" s="8"/>
      <c r="Z1377" s="8"/>
    </row>
    <row r="1378" s="1" customFormat="1" ht="13.55" customHeight="1" spans="1:26">
      <c r="A1378" s="26" t="s">
        <v>680</v>
      </c>
      <c r="B1378" s="26" t="s">
        <v>667</v>
      </c>
      <c r="C1378" s="8"/>
      <c r="D1378" s="8"/>
      <c r="E1378" s="8"/>
      <c r="F1378" s="8"/>
      <c r="G1378" s="8"/>
      <c r="H1378" s="8"/>
      <c r="I1378" s="41">
        <v>15</v>
      </c>
      <c r="J1378" s="49"/>
      <c r="K1378" s="49"/>
      <c r="L1378" s="41">
        <v>15</v>
      </c>
      <c r="M1378" s="49"/>
      <c r="N1378" s="8"/>
      <c r="O1378" s="8"/>
      <c r="P1378" s="8"/>
      <c r="Q1378" s="8"/>
      <c r="R1378" s="8"/>
      <c r="S1378" s="8"/>
      <c r="T1378" s="8"/>
      <c r="U1378" s="8"/>
      <c r="V1378" s="8"/>
      <c r="W1378" s="8"/>
      <c r="X1378" s="8"/>
      <c r="Y1378" s="8"/>
      <c r="Z1378" s="8"/>
    </row>
    <row r="1379" s="1" customFormat="1" ht="30.1" customHeight="1" spans="1:26">
      <c r="A1379" s="6" t="s">
        <v>1038</v>
      </c>
      <c r="B1379" s="27">
        <v>90</v>
      </c>
      <c r="C1379" s="7"/>
      <c r="D1379" s="7"/>
      <c r="E1379" s="27">
        <v>90</v>
      </c>
      <c r="F1379" s="7"/>
      <c r="G1379" s="7"/>
      <c r="H1379" s="7"/>
      <c r="I1379" s="19">
        <v>15</v>
      </c>
      <c r="J1379" s="25"/>
      <c r="K1379" s="25"/>
      <c r="L1379" s="19">
        <v>15</v>
      </c>
      <c r="M1379" s="25"/>
      <c r="N1379" s="4" t="s">
        <v>660</v>
      </c>
      <c r="O1379" s="5"/>
      <c r="P1379" s="5"/>
      <c r="Q1379" s="5"/>
      <c r="R1379" s="5"/>
      <c r="S1379" s="5"/>
      <c r="T1379" s="5"/>
      <c r="U1379" s="5"/>
      <c r="V1379" s="5"/>
      <c r="W1379" s="5"/>
      <c r="X1379" s="5"/>
      <c r="Y1379" s="5"/>
      <c r="Z1379" s="5"/>
    </row>
    <row r="1380" s="1" customFormat="1" ht="18" customHeight="1" spans="1:26">
      <c r="A1380" s="6" t="s">
        <v>683</v>
      </c>
      <c r="B1380" s="6" t="s">
        <v>667</v>
      </c>
      <c r="C1380" s="7"/>
      <c r="D1380" s="7"/>
      <c r="E1380" s="8"/>
      <c r="F1380" s="8"/>
      <c r="G1380" s="8"/>
      <c r="H1380" s="8"/>
      <c r="I1380" s="19">
        <v>15</v>
      </c>
      <c r="J1380" s="25"/>
      <c r="K1380" s="25"/>
      <c r="L1380" s="19">
        <v>15</v>
      </c>
      <c r="M1380" s="25"/>
      <c r="N1380" s="8"/>
      <c r="O1380" s="8"/>
      <c r="P1380" s="8"/>
      <c r="Q1380" s="8"/>
      <c r="R1380" s="8"/>
      <c r="S1380" s="8"/>
      <c r="T1380" s="8"/>
      <c r="U1380" s="8"/>
      <c r="V1380" s="8"/>
      <c r="W1380" s="8"/>
      <c r="X1380" s="8"/>
      <c r="Y1380" s="8"/>
      <c r="Z1380" s="8"/>
    </row>
    <row r="1381" s="1" customFormat="1" ht="33.1" customHeight="1" spans="1:26">
      <c r="A1381" s="6" t="s">
        <v>1039</v>
      </c>
      <c r="B1381" s="27">
        <v>90</v>
      </c>
      <c r="C1381" s="7"/>
      <c r="D1381" s="7"/>
      <c r="E1381" s="27">
        <v>90</v>
      </c>
      <c r="F1381" s="7"/>
      <c r="G1381" s="7"/>
      <c r="H1381" s="7"/>
      <c r="I1381" s="19">
        <v>15</v>
      </c>
      <c r="J1381" s="25"/>
      <c r="K1381" s="25"/>
      <c r="L1381" s="19">
        <v>15</v>
      </c>
      <c r="M1381" s="25"/>
      <c r="N1381" s="4" t="s">
        <v>660</v>
      </c>
      <c r="O1381" s="5"/>
      <c r="P1381" s="5"/>
      <c r="Q1381" s="5"/>
      <c r="R1381" s="5"/>
      <c r="S1381" s="5"/>
      <c r="T1381" s="5"/>
      <c r="U1381" s="5"/>
      <c r="V1381" s="5"/>
      <c r="W1381" s="5"/>
      <c r="X1381" s="5"/>
      <c r="Y1381" s="5"/>
      <c r="Z1381" s="5"/>
    </row>
    <row r="1382" s="1" customFormat="1" ht="21" customHeight="1" spans="1:26">
      <c r="A1382" s="6" t="s">
        <v>686</v>
      </c>
      <c r="B1382" s="6" t="s">
        <v>667</v>
      </c>
      <c r="C1382" s="7"/>
      <c r="D1382" s="7"/>
      <c r="E1382" s="8"/>
      <c r="F1382" s="8"/>
      <c r="G1382" s="8"/>
      <c r="H1382" s="8"/>
      <c r="I1382" s="19">
        <v>10</v>
      </c>
      <c r="J1382" s="25"/>
      <c r="K1382" s="25"/>
      <c r="L1382" s="19">
        <v>10</v>
      </c>
      <c r="M1382" s="25"/>
      <c r="N1382" s="8"/>
      <c r="O1382" s="8"/>
      <c r="P1382" s="8"/>
      <c r="Q1382" s="8"/>
      <c r="R1382" s="8"/>
      <c r="S1382" s="8"/>
      <c r="T1382" s="8"/>
      <c r="U1382" s="8"/>
      <c r="V1382" s="8"/>
      <c r="W1382" s="8"/>
      <c r="X1382" s="8"/>
      <c r="Y1382" s="8"/>
      <c r="Z1382" s="8"/>
    </row>
    <row r="1383" s="1" customFormat="1" ht="19.2" customHeight="1" spans="1:26">
      <c r="A1383" s="6" t="s">
        <v>687</v>
      </c>
      <c r="B1383" s="6" t="s">
        <v>667</v>
      </c>
      <c r="C1383" s="7"/>
      <c r="D1383" s="7"/>
      <c r="E1383" s="8"/>
      <c r="F1383" s="8"/>
      <c r="G1383" s="8"/>
      <c r="H1383" s="8"/>
      <c r="I1383" s="19">
        <v>10</v>
      </c>
      <c r="J1383" s="25"/>
      <c r="K1383" s="25"/>
      <c r="L1383" s="19">
        <v>10</v>
      </c>
      <c r="M1383" s="25"/>
      <c r="N1383" s="8"/>
      <c r="O1383" s="8"/>
      <c r="P1383" s="8"/>
      <c r="Q1383" s="8"/>
      <c r="R1383" s="8"/>
      <c r="S1383" s="8"/>
      <c r="T1383" s="8"/>
      <c r="U1383" s="8"/>
      <c r="V1383" s="8"/>
      <c r="W1383" s="8"/>
      <c r="X1383" s="8"/>
      <c r="Y1383" s="8"/>
      <c r="Z1383" s="8"/>
    </row>
    <row r="1384" s="1" customFormat="1" ht="42.1" customHeight="1" spans="1:26">
      <c r="A1384" s="6" t="s">
        <v>1040</v>
      </c>
      <c r="B1384" s="27">
        <v>90</v>
      </c>
      <c r="C1384" s="7"/>
      <c r="D1384" s="7"/>
      <c r="E1384" s="27">
        <v>90</v>
      </c>
      <c r="F1384" s="7"/>
      <c r="G1384" s="7"/>
      <c r="H1384" s="7"/>
      <c r="I1384" s="19">
        <v>10</v>
      </c>
      <c r="J1384" s="25"/>
      <c r="K1384" s="25"/>
      <c r="L1384" s="19">
        <v>10</v>
      </c>
      <c r="M1384" s="25"/>
      <c r="N1384" s="4" t="s">
        <v>660</v>
      </c>
      <c r="O1384" s="5"/>
      <c r="P1384" s="5"/>
      <c r="Q1384" s="5"/>
      <c r="R1384" s="5"/>
      <c r="S1384" s="5"/>
      <c r="T1384" s="5"/>
      <c r="U1384" s="5"/>
      <c r="V1384" s="5"/>
      <c r="W1384" s="5"/>
      <c r="X1384" s="5"/>
      <c r="Y1384" s="5"/>
      <c r="Z1384" s="5"/>
    </row>
    <row r="1385" s="1" customFormat="1" ht="14.05" customHeight="1" spans="1:26">
      <c r="A1385" s="6" t="s">
        <v>689</v>
      </c>
      <c r="B1385" s="46">
        <v>100</v>
      </c>
      <c r="C1385" s="7"/>
      <c r="D1385" s="7"/>
      <c r="E1385" s="7"/>
      <c r="F1385" s="7"/>
      <c r="G1385" s="7"/>
      <c r="H1385" s="7"/>
      <c r="I1385" s="6" t="s">
        <v>690</v>
      </c>
      <c r="J1385" s="7"/>
      <c r="K1385" s="7"/>
      <c r="L1385" s="111">
        <v>93.75</v>
      </c>
      <c r="M1385" s="7"/>
      <c r="N1385" s="7"/>
      <c r="O1385" s="7"/>
      <c r="P1385" s="7"/>
      <c r="Q1385" s="9" t="s">
        <v>691</v>
      </c>
      <c r="R1385" s="25"/>
      <c r="S1385" s="25"/>
      <c r="T1385" s="25"/>
      <c r="U1385" s="4" t="s">
        <v>692</v>
      </c>
      <c r="V1385" s="5"/>
      <c r="W1385" s="5"/>
      <c r="X1385" s="5"/>
      <c r="Y1385" s="5"/>
      <c r="Z1385" s="5"/>
    </row>
    <row r="1386" s="1" customFormat="1" ht="23.05" customHeight="1" spans="1:26">
      <c r="A1386" s="66" t="s">
        <v>636</v>
      </c>
      <c r="B1386" s="3"/>
      <c r="C1386" s="3"/>
      <c r="D1386" s="3"/>
      <c r="E1386" s="3"/>
      <c r="F1386" s="3"/>
      <c r="G1386" s="3"/>
      <c r="H1386" s="3"/>
      <c r="I1386" s="3"/>
      <c r="J1386" s="3"/>
      <c r="K1386" s="3"/>
      <c r="L1386" s="3"/>
      <c r="M1386" s="3"/>
      <c r="N1386" s="3"/>
      <c r="O1386" s="3"/>
      <c r="P1386" s="3"/>
      <c r="Q1386" s="3"/>
      <c r="R1386" s="3"/>
      <c r="S1386" s="3"/>
      <c r="T1386" s="3"/>
      <c r="U1386" s="3"/>
      <c r="V1386" s="3"/>
      <c r="W1386" s="3"/>
      <c r="X1386" s="3"/>
      <c r="Y1386" s="3"/>
      <c r="Z1386" s="3"/>
    </row>
    <row r="1387" s="1" customFormat="1" ht="13.55" customHeight="1" spans="1:26">
      <c r="A1387" s="4" t="s">
        <v>637</v>
      </c>
      <c r="B1387" s="5"/>
      <c r="C1387" s="5"/>
      <c r="D1387" s="5"/>
      <c r="E1387" s="6" t="s">
        <v>1041</v>
      </c>
      <c r="F1387" s="7"/>
      <c r="G1387" s="7"/>
      <c r="H1387" s="7"/>
      <c r="I1387" s="7"/>
      <c r="J1387" s="7"/>
      <c r="K1387" s="7"/>
      <c r="L1387" s="7"/>
      <c r="M1387" s="7"/>
      <c r="N1387" s="7"/>
      <c r="O1387" s="7"/>
      <c r="P1387" s="7"/>
      <c r="Q1387" s="7"/>
      <c r="R1387" s="7"/>
      <c r="S1387" s="7"/>
      <c r="T1387" s="7"/>
      <c r="U1387" s="7"/>
      <c r="V1387" s="7"/>
      <c r="W1387" s="7"/>
      <c r="X1387" s="7"/>
      <c r="Y1387" s="7"/>
      <c r="Z1387" s="7"/>
    </row>
    <row r="1388" s="1" customFormat="1" ht="13.55" customHeight="1" spans="1:26">
      <c r="A1388" s="4" t="s">
        <v>639</v>
      </c>
      <c r="B1388" s="5"/>
      <c r="C1388" s="5"/>
      <c r="D1388" s="5"/>
      <c r="E1388" s="11" t="s">
        <v>640</v>
      </c>
      <c r="F1388" s="7"/>
      <c r="G1388" s="7"/>
      <c r="H1388" s="7"/>
      <c r="I1388" s="7"/>
      <c r="J1388" s="7"/>
      <c r="K1388" s="7"/>
      <c r="L1388" s="7"/>
      <c r="M1388" s="7"/>
      <c r="N1388" s="4" t="s">
        <v>641</v>
      </c>
      <c r="O1388" s="5"/>
      <c r="P1388" s="5"/>
      <c r="Q1388" s="9" t="s">
        <v>642</v>
      </c>
      <c r="R1388" s="25"/>
      <c r="S1388" s="25"/>
      <c r="T1388" s="25"/>
      <c r="U1388" s="25"/>
      <c r="V1388" s="25"/>
      <c r="W1388" s="25"/>
      <c r="X1388" s="25"/>
      <c r="Y1388" s="25"/>
      <c r="Z1388" s="25"/>
    </row>
    <row r="1389" s="1" customFormat="1" ht="13.55" customHeight="1" spans="1:26">
      <c r="A1389" s="4" t="s">
        <v>643</v>
      </c>
      <c r="B1389" s="5"/>
      <c r="C1389" s="5"/>
      <c r="D1389" s="5"/>
      <c r="E1389" s="9" t="s">
        <v>644</v>
      </c>
      <c r="F1389" s="25"/>
      <c r="G1389" s="25"/>
      <c r="H1389" s="25"/>
      <c r="I1389" s="25"/>
      <c r="J1389" s="25"/>
      <c r="K1389" s="25"/>
      <c r="L1389" s="9" t="s">
        <v>645</v>
      </c>
      <c r="M1389" s="25"/>
      <c r="N1389" s="4" t="s">
        <v>646</v>
      </c>
      <c r="O1389" s="5"/>
      <c r="P1389" s="5"/>
      <c r="Q1389" s="10" t="s">
        <v>647</v>
      </c>
      <c r="R1389" s="7"/>
      <c r="S1389" s="7"/>
      <c r="T1389" s="7"/>
      <c r="U1389" s="4" t="s">
        <v>648</v>
      </c>
      <c r="V1389" s="5"/>
      <c r="W1389" s="5"/>
      <c r="X1389" s="4" t="s">
        <v>649</v>
      </c>
      <c r="Y1389" s="5"/>
      <c r="Z1389" s="5"/>
    </row>
    <row r="1390" s="1" customFormat="1" ht="13.55" customHeight="1" spans="1:26">
      <c r="A1390" s="5"/>
      <c r="B1390" s="5"/>
      <c r="C1390" s="5"/>
      <c r="D1390" s="5"/>
      <c r="E1390" s="26" t="s">
        <v>694</v>
      </c>
      <c r="F1390" s="8"/>
      <c r="G1390" s="8"/>
      <c r="H1390" s="8"/>
      <c r="I1390" s="8"/>
      <c r="J1390" s="8"/>
      <c r="K1390" s="8"/>
      <c r="L1390" s="38">
        <v>104952.4</v>
      </c>
      <c r="M1390" s="49"/>
      <c r="N1390" s="39">
        <v>1308</v>
      </c>
      <c r="O1390" s="3"/>
      <c r="P1390" s="3"/>
      <c r="Q1390" s="69">
        <v>10</v>
      </c>
      <c r="R1390" s="8"/>
      <c r="S1390" s="8"/>
      <c r="T1390" s="8"/>
      <c r="U1390" s="40">
        <v>0.01</v>
      </c>
      <c r="V1390" s="3"/>
      <c r="W1390" s="3"/>
      <c r="X1390" s="40">
        <v>0.12</v>
      </c>
      <c r="Y1390" s="3"/>
      <c r="Z1390" s="3"/>
    </row>
    <row r="1391" s="1" customFormat="1" ht="12" customHeight="1" spans="1:26">
      <c r="A1391" s="5"/>
      <c r="B1391" s="5"/>
      <c r="C1391" s="5"/>
      <c r="D1391" s="5"/>
      <c r="E1391" s="26" t="s">
        <v>722</v>
      </c>
      <c r="F1391" s="8"/>
      <c r="G1391" s="8"/>
      <c r="H1391" s="8"/>
      <c r="I1391" s="8"/>
      <c r="J1391" s="8"/>
      <c r="K1391" s="8"/>
      <c r="L1391" s="8"/>
      <c r="M1391" s="8"/>
      <c r="N1391" s="8"/>
      <c r="O1391" s="8"/>
      <c r="P1391" s="8"/>
      <c r="Q1391" s="8"/>
      <c r="R1391" s="8"/>
      <c r="S1391" s="8"/>
      <c r="T1391" s="8"/>
      <c r="U1391" s="8"/>
      <c r="V1391" s="8"/>
      <c r="W1391" s="8"/>
      <c r="X1391" s="8"/>
      <c r="Y1391" s="8"/>
      <c r="Z1391" s="8"/>
    </row>
    <row r="1392" s="1" customFormat="1" ht="13.55" customHeight="1" spans="1:26">
      <c r="A1392" s="5"/>
      <c r="B1392" s="5"/>
      <c r="C1392" s="5"/>
      <c r="D1392" s="5"/>
      <c r="E1392" s="26" t="s">
        <v>696</v>
      </c>
      <c r="F1392" s="8"/>
      <c r="G1392" s="8"/>
      <c r="H1392" s="8"/>
      <c r="I1392" s="8"/>
      <c r="J1392" s="8"/>
      <c r="K1392" s="8"/>
      <c r="L1392" s="38">
        <v>104952.4</v>
      </c>
      <c r="M1392" s="49"/>
      <c r="N1392" s="39">
        <v>1308</v>
      </c>
      <c r="O1392" s="3"/>
      <c r="P1392" s="3"/>
      <c r="Q1392" s="8"/>
      <c r="R1392" s="8"/>
      <c r="S1392" s="8"/>
      <c r="T1392" s="8"/>
      <c r="U1392" s="8"/>
      <c r="V1392" s="8"/>
      <c r="W1392" s="8"/>
      <c r="X1392" s="8"/>
      <c r="Y1392" s="8"/>
      <c r="Z1392" s="8"/>
    </row>
    <row r="1393" s="1" customFormat="1" ht="13.55" customHeight="1" spans="1:26">
      <c r="A1393" s="5"/>
      <c r="B1393" s="5"/>
      <c r="C1393" s="5"/>
      <c r="D1393" s="5"/>
      <c r="E1393" s="6" t="s">
        <v>697</v>
      </c>
      <c r="F1393" s="7"/>
      <c r="G1393" s="7"/>
      <c r="H1393" s="7"/>
      <c r="I1393" s="8"/>
      <c r="J1393" s="8"/>
      <c r="K1393" s="8"/>
      <c r="L1393" s="8"/>
      <c r="M1393" s="8"/>
      <c r="N1393" s="8"/>
      <c r="O1393" s="8"/>
      <c r="P1393" s="8"/>
      <c r="Q1393" s="8"/>
      <c r="R1393" s="8"/>
      <c r="S1393" s="8"/>
      <c r="T1393" s="8"/>
      <c r="U1393" s="8"/>
      <c r="V1393" s="8"/>
      <c r="W1393" s="8"/>
      <c r="X1393" s="8"/>
      <c r="Y1393" s="8"/>
      <c r="Z1393" s="8"/>
    </row>
    <row r="1394" s="1" customFormat="1" ht="13.55" customHeight="1" spans="1:26">
      <c r="A1394" s="4" t="s">
        <v>654</v>
      </c>
      <c r="B1394" s="4" t="s">
        <v>655</v>
      </c>
      <c r="C1394" s="5"/>
      <c r="D1394" s="5"/>
      <c r="E1394" s="5"/>
      <c r="F1394" s="5"/>
      <c r="G1394" s="5"/>
      <c r="H1394" s="5"/>
      <c r="I1394" s="5"/>
      <c r="J1394" s="5"/>
      <c r="K1394" s="5"/>
      <c r="L1394" s="5"/>
      <c r="M1394" s="5"/>
      <c r="N1394" s="4" t="s">
        <v>656</v>
      </c>
      <c r="O1394" s="5"/>
      <c r="P1394" s="5"/>
      <c r="Q1394" s="5"/>
      <c r="R1394" s="5"/>
      <c r="S1394" s="5"/>
      <c r="T1394" s="5"/>
      <c r="U1394" s="5"/>
      <c r="V1394" s="5"/>
      <c r="W1394" s="5"/>
      <c r="X1394" s="5"/>
      <c r="Y1394" s="5"/>
      <c r="Z1394" s="5"/>
    </row>
    <row r="1395" s="1" customFormat="1" ht="70.2" customHeight="1" spans="1:26">
      <c r="A1395" s="5"/>
      <c r="B1395" s="31" t="s">
        <v>1042</v>
      </c>
      <c r="C1395" s="8"/>
      <c r="D1395" s="8"/>
      <c r="E1395" s="8"/>
      <c r="F1395" s="8"/>
      <c r="G1395" s="8"/>
      <c r="H1395" s="8"/>
      <c r="I1395" s="8"/>
      <c r="J1395" s="8"/>
      <c r="K1395" s="8"/>
      <c r="L1395" s="8"/>
      <c r="M1395" s="8"/>
      <c r="N1395" s="31" t="s">
        <v>1043</v>
      </c>
      <c r="O1395" s="8"/>
      <c r="P1395" s="8"/>
      <c r="Q1395" s="8"/>
      <c r="R1395" s="8"/>
      <c r="S1395" s="8"/>
      <c r="T1395" s="8"/>
      <c r="U1395" s="8"/>
      <c r="V1395" s="8"/>
      <c r="W1395" s="8"/>
      <c r="X1395" s="8"/>
      <c r="Y1395" s="8"/>
      <c r="Z1395" s="8"/>
    </row>
    <row r="1396" s="1" customFormat="1" ht="27.1" customHeight="1" spans="1:26">
      <c r="A1396" s="6" t="s">
        <v>1044</v>
      </c>
      <c r="B1396" s="4" t="s">
        <v>660</v>
      </c>
      <c r="C1396" s="5"/>
      <c r="D1396" s="5"/>
      <c r="E1396" s="5"/>
      <c r="F1396" s="5"/>
      <c r="G1396" s="5"/>
      <c r="H1396" s="5"/>
      <c r="I1396" s="5"/>
      <c r="J1396" s="5"/>
      <c r="K1396" s="5"/>
      <c r="L1396" s="5"/>
      <c r="M1396" s="5"/>
      <c r="N1396" s="5"/>
      <c r="O1396" s="5"/>
      <c r="P1396" s="5"/>
      <c r="Q1396" s="5"/>
      <c r="R1396" s="5"/>
      <c r="S1396" s="5"/>
      <c r="T1396" s="5"/>
      <c r="U1396" s="5"/>
      <c r="V1396" s="5"/>
      <c r="W1396" s="5"/>
      <c r="X1396" s="5"/>
      <c r="Y1396" s="5"/>
      <c r="Z1396" s="5"/>
    </row>
    <row r="1397" s="1" customFormat="1" ht="13.55" customHeight="1" spans="1:26">
      <c r="A1397" s="16" t="s">
        <v>661</v>
      </c>
      <c r="B1397" s="3"/>
      <c r="C1397" s="3"/>
      <c r="D1397" s="3"/>
      <c r="E1397" s="3"/>
      <c r="F1397" s="3"/>
      <c r="G1397" s="3"/>
      <c r="H1397" s="3"/>
      <c r="I1397" s="3"/>
      <c r="J1397" s="3"/>
      <c r="K1397" s="3"/>
      <c r="L1397" s="3"/>
      <c r="M1397" s="3"/>
      <c r="N1397" s="3"/>
      <c r="O1397" s="3"/>
      <c r="P1397" s="3"/>
      <c r="Q1397" s="3"/>
      <c r="R1397" s="3"/>
      <c r="S1397" s="3"/>
      <c r="T1397" s="3"/>
      <c r="U1397" s="3"/>
      <c r="V1397" s="3"/>
      <c r="W1397" s="3"/>
      <c r="X1397" s="3"/>
      <c r="Y1397" s="3"/>
      <c r="Z1397" s="3"/>
    </row>
    <row r="1398" s="1" customFormat="1" ht="13.55" customHeight="1" spans="1:26">
      <c r="A1398" s="6" t="s">
        <v>662</v>
      </c>
      <c r="B1398" s="11" t="s">
        <v>663</v>
      </c>
      <c r="C1398" s="7"/>
      <c r="D1398" s="7"/>
      <c r="E1398" s="6" t="s">
        <v>664</v>
      </c>
      <c r="F1398" s="7"/>
      <c r="G1398" s="7"/>
      <c r="H1398" s="7"/>
      <c r="I1398" s="6" t="s">
        <v>647</v>
      </c>
      <c r="J1398" s="7"/>
      <c r="K1398" s="7"/>
      <c r="L1398" s="6" t="s">
        <v>649</v>
      </c>
      <c r="M1398" s="7"/>
      <c r="N1398" s="4" t="s">
        <v>665</v>
      </c>
      <c r="O1398" s="5"/>
      <c r="P1398" s="5"/>
      <c r="Q1398" s="5"/>
      <c r="R1398" s="5"/>
      <c r="S1398" s="5"/>
      <c r="T1398" s="5"/>
      <c r="U1398" s="5"/>
      <c r="V1398" s="5"/>
      <c r="W1398" s="5"/>
      <c r="X1398" s="5"/>
      <c r="Y1398" s="5"/>
      <c r="Z1398" s="5"/>
    </row>
    <row r="1399" s="1" customFormat="1" ht="13.55" customHeight="1" spans="1:26">
      <c r="A1399" s="6" t="s">
        <v>666</v>
      </c>
      <c r="B1399" s="11" t="s">
        <v>667</v>
      </c>
      <c r="C1399" s="7"/>
      <c r="D1399" s="7"/>
      <c r="E1399" s="8"/>
      <c r="F1399" s="8"/>
      <c r="G1399" s="8"/>
      <c r="H1399" s="8"/>
      <c r="I1399" s="19">
        <v>50</v>
      </c>
      <c r="J1399" s="25"/>
      <c r="K1399" s="25"/>
      <c r="L1399" s="19">
        <v>50</v>
      </c>
      <c r="M1399" s="25"/>
      <c r="N1399" s="8"/>
      <c r="O1399" s="8"/>
      <c r="P1399" s="8"/>
      <c r="Q1399" s="8"/>
      <c r="R1399" s="8"/>
      <c r="S1399" s="8"/>
      <c r="T1399" s="8"/>
      <c r="U1399" s="8"/>
      <c r="V1399" s="8"/>
      <c r="W1399" s="8"/>
      <c r="X1399" s="8"/>
      <c r="Y1399" s="8"/>
      <c r="Z1399" s="8"/>
    </row>
    <row r="1400" s="1" customFormat="1" ht="13.55" customHeight="1" spans="1:26">
      <c r="A1400" s="6" t="s">
        <v>668</v>
      </c>
      <c r="B1400" s="11" t="s">
        <v>667</v>
      </c>
      <c r="C1400" s="7"/>
      <c r="D1400" s="7"/>
      <c r="E1400" s="8"/>
      <c r="F1400" s="8"/>
      <c r="G1400" s="8"/>
      <c r="H1400" s="8"/>
      <c r="I1400" s="19">
        <v>15</v>
      </c>
      <c r="J1400" s="25"/>
      <c r="K1400" s="25"/>
      <c r="L1400" s="19">
        <v>15</v>
      </c>
      <c r="M1400" s="25"/>
      <c r="N1400" s="8"/>
      <c r="O1400" s="8"/>
      <c r="P1400" s="8"/>
      <c r="Q1400" s="8"/>
      <c r="R1400" s="8"/>
      <c r="S1400" s="8"/>
      <c r="T1400" s="8"/>
      <c r="U1400" s="8"/>
      <c r="V1400" s="8"/>
      <c r="W1400" s="8"/>
      <c r="X1400" s="8"/>
      <c r="Y1400" s="8"/>
      <c r="Z1400" s="8"/>
    </row>
    <row r="1401" s="1" customFormat="1" ht="63.25" customHeight="1" spans="1:26">
      <c r="A1401" s="6" t="s">
        <v>1045</v>
      </c>
      <c r="B1401" s="169">
        <v>100</v>
      </c>
      <c r="C1401" s="7"/>
      <c r="D1401" s="7"/>
      <c r="E1401" s="27">
        <v>100</v>
      </c>
      <c r="F1401" s="7"/>
      <c r="G1401" s="7"/>
      <c r="H1401" s="7"/>
      <c r="I1401" s="19">
        <v>15</v>
      </c>
      <c r="J1401" s="25"/>
      <c r="K1401" s="25"/>
      <c r="L1401" s="19">
        <v>15</v>
      </c>
      <c r="M1401" s="25"/>
      <c r="N1401" s="4" t="s">
        <v>660</v>
      </c>
      <c r="O1401" s="5"/>
      <c r="P1401" s="5"/>
      <c r="Q1401" s="5"/>
      <c r="R1401" s="5"/>
      <c r="S1401" s="5"/>
      <c r="T1401" s="5"/>
      <c r="U1401" s="5"/>
      <c r="V1401" s="5"/>
      <c r="W1401" s="5"/>
      <c r="X1401" s="5"/>
      <c r="Y1401" s="5"/>
      <c r="Z1401" s="5"/>
    </row>
    <row r="1402" s="1" customFormat="1" ht="13.55" customHeight="1" spans="1:26">
      <c r="A1402" s="26" t="s">
        <v>673</v>
      </c>
      <c r="B1402" s="170" t="s">
        <v>667</v>
      </c>
      <c r="C1402" s="8"/>
      <c r="D1402" s="8"/>
      <c r="E1402" s="8"/>
      <c r="F1402" s="8"/>
      <c r="G1402" s="8"/>
      <c r="H1402" s="8"/>
      <c r="I1402" s="41">
        <v>15</v>
      </c>
      <c r="J1402" s="49"/>
      <c r="K1402" s="49"/>
      <c r="L1402" s="41">
        <v>15</v>
      </c>
      <c r="M1402" s="49"/>
      <c r="N1402" s="8"/>
      <c r="O1402" s="8"/>
      <c r="P1402" s="8"/>
      <c r="Q1402" s="8"/>
      <c r="R1402" s="8"/>
      <c r="S1402" s="8"/>
      <c r="T1402" s="8"/>
      <c r="U1402" s="8"/>
      <c r="V1402" s="8"/>
      <c r="W1402" s="8"/>
      <c r="X1402" s="8"/>
      <c r="Y1402" s="8"/>
      <c r="Z1402" s="8"/>
    </row>
    <row r="1403" s="1" customFormat="1" ht="53.3" customHeight="1" spans="1:26">
      <c r="A1403" s="6" t="s">
        <v>1046</v>
      </c>
      <c r="B1403" s="11" t="s">
        <v>991</v>
      </c>
      <c r="C1403" s="7"/>
      <c r="D1403" s="7"/>
      <c r="E1403" s="6" t="s">
        <v>991</v>
      </c>
      <c r="F1403" s="7"/>
      <c r="G1403" s="7"/>
      <c r="H1403" s="7"/>
      <c r="I1403" s="19">
        <v>15</v>
      </c>
      <c r="J1403" s="25"/>
      <c r="K1403" s="25"/>
      <c r="L1403" s="19">
        <v>15</v>
      </c>
      <c r="M1403" s="25"/>
      <c r="N1403" s="4" t="s">
        <v>660</v>
      </c>
      <c r="O1403" s="5"/>
      <c r="P1403" s="5"/>
      <c r="Q1403" s="5"/>
      <c r="R1403" s="5"/>
      <c r="S1403" s="5"/>
      <c r="T1403" s="5"/>
      <c r="U1403" s="5"/>
      <c r="V1403" s="5"/>
      <c r="W1403" s="5"/>
      <c r="X1403" s="5"/>
      <c r="Y1403" s="5"/>
      <c r="Z1403" s="5"/>
    </row>
    <row r="1404" s="1" customFormat="1" ht="13.55" customHeight="1" spans="1:26">
      <c r="A1404" s="26" t="s">
        <v>675</v>
      </c>
      <c r="B1404" s="170" t="s">
        <v>667</v>
      </c>
      <c r="C1404" s="8"/>
      <c r="D1404" s="8"/>
      <c r="E1404" s="8"/>
      <c r="F1404" s="8"/>
      <c r="G1404" s="8"/>
      <c r="H1404" s="8"/>
      <c r="I1404" s="41">
        <v>10</v>
      </c>
      <c r="J1404" s="49"/>
      <c r="K1404" s="49"/>
      <c r="L1404" s="41">
        <v>10</v>
      </c>
      <c r="M1404" s="49"/>
      <c r="N1404" s="8"/>
      <c r="O1404" s="8"/>
      <c r="P1404" s="8"/>
      <c r="Q1404" s="8"/>
      <c r="R1404" s="8"/>
      <c r="S1404" s="8"/>
      <c r="T1404" s="8"/>
      <c r="U1404" s="8"/>
      <c r="V1404" s="8"/>
      <c r="W1404" s="8"/>
      <c r="X1404" s="8"/>
      <c r="Y1404" s="8"/>
      <c r="Z1404" s="8"/>
    </row>
    <row r="1405" s="1" customFormat="1" ht="27.95" customHeight="1" spans="1:26">
      <c r="A1405" s="6" t="s">
        <v>1047</v>
      </c>
      <c r="B1405" s="169">
        <v>100</v>
      </c>
      <c r="C1405" s="7"/>
      <c r="D1405" s="7"/>
      <c r="E1405" s="27">
        <v>100</v>
      </c>
      <c r="F1405" s="7"/>
      <c r="G1405" s="7"/>
      <c r="H1405" s="7"/>
      <c r="I1405" s="19">
        <v>10</v>
      </c>
      <c r="J1405" s="25"/>
      <c r="K1405" s="25"/>
      <c r="L1405" s="19">
        <v>10</v>
      </c>
      <c r="M1405" s="25"/>
      <c r="N1405" s="4" t="s">
        <v>660</v>
      </c>
      <c r="O1405" s="5"/>
      <c r="P1405" s="5"/>
      <c r="Q1405" s="5"/>
      <c r="R1405" s="5"/>
      <c r="S1405" s="5"/>
      <c r="T1405" s="5"/>
      <c r="U1405" s="5"/>
      <c r="V1405" s="5"/>
      <c r="W1405" s="5"/>
      <c r="X1405" s="5"/>
      <c r="Y1405" s="5"/>
      <c r="Z1405" s="5"/>
    </row>
    <row r="1406" s="1" customFormat="1" ht="13.55" customHeight="1" spans="1:26">
      <c r="A1406" s="26" t="s">
        <v>677</v>
      </c>
      <c r="B1406" s="170" t="s">
        <v>667</v>
      </c>
      <c r="C1406" s="8"/>
      <c r="D1406" s="8"/>
      <c r="E1406" s="8"/>
      <c r="F1406" s="8"/>
      <c r="G1406" s="8"/>
      <c r="H1406" s="8"/>
      <c r="I1406" s="41">
        <v>10</v>
      </c>
      <c r="J1406" s="49"/>
      <c r="K1406" s="49"/>
      <c r="L1406" s="41">
        <v>10</v>
      </c>
      <c r="M1406" s="49"/>
      <c r="N1406" s="8"/>
      <c r="O1406" s="8"/>
      <c r="P1406" s="8"/>
      <c r="Q1406" s="8"/>
      <c r="R1406" s="8"/>
      <c r="S1406" s="8"/>
      <c r="T1406" s="8"/>
      <c r="U1406" s="8"/>
      <c r="V1406" s="8"/>
      <c r="W1406" s="8"/>
      <c r="X1406" s="8"/>
      <c r="Y1406" s="8"/>
      <c r="Z1406" s="8"/>
    </row>
    <row r="1407" s="1" customFormat="1" ht="13.55" customHeight="1" spans="1:26">
      <c r="A1407" s="26" t="s">
        <v>678</v>
      </c>
      <c r="B1407" s="171">
        <v>300</v>
      </c>
      <c r="C1407" s="8"/>
      <c r="D1407" s="8"/>
      <c r="E1407" s="110">
        <v>300</v>
      </c>
      <c r="F1407" s="8"/>
      <c r="G1407" s="8"/>
      <c r="H1407" s="8"/>
      <c r="I1407" s="41">
        <v>10</v>
      </c>
      <c r="J1407" s="49"/>
      <c r="K1407" s="49"/>
      <c r="L1407" s="41">
        <v>10</v>
      </c>
      <c r="M1407" s="49"/>
      <c r="N1407" s="16" t="s">
        <v>660</v>
      </c>
      <c r="O1407" s="3"/>
      <c r="P1407" s="3"/>
      <c r="Q1407" s="3"/>
      <c r="R1407" s="3"/>
      <c r="S1407" s="3"/>
      <c r="T1407" s="3"/>
      <c r="U1407" s="3"/>
      <c r="V1407" s="3"/>
      <c r="W1407" s="3"/>
      <c r="X1407" s="3"/>
      <c r="Y1407" s="3"/>
      <c r="Z1407" s="3"/>
    </row>
    <row r="1408" s="1" customFormat="1" ht="13.55" customHeight="1" spans="1:26">
      <c r="A1408" s="26" t="s">
        <v>679</v>
      </c>
      <c r="B1408" s="170" t="s">
        <v>667</v>
      </c>
      <c r="C1408" s="8"/>
      <c r="D1408" s="8"/>
      <c r="E1408" s="8"/>
      <c r="F1408" s="8"/>
      <c r="G1408" s="8"/>
      <c r="H1408" s="8"/>
      <c r="I1408" s="41">
        <v>30</v>
      </c>
      <c r="J1408" s="49"/>
      <c r="K1408" s="49"/>
      <c r="L1408" s="41">
        <v>30</v>
      </c>
      <c r="M1408" s="49"/>
      <c r="N1408" s="8"/>
      <c r="O1408" s="8"/>
      <c r="P1408" s="8"/>
      <c r="Q1408" s="8"/>
      <c r="R1408" s="8"/>
      <c r="S1408" s="8"/>
      <c r="T1408" s="8"/>
      <c r="U1408" s="8"/>
      <c r="V1408" s="8"/>
      <c r="W1408" s="8"/>
      <c r="X1408" s="8"/>
      <c r="Y1408" s="8"/>
      <c r="Z1408" s="8"/>
    </row>
    <row r="1409" s="1" customFormat="1" ht="13.55" customHeight="1" spans="1:26">
      <c r="A1409" s="26" t="s">
        <v>680</v>
      </c>
      <c r="B1409" s="170" t="s">
        <v>667</v>
      </c>
      <c r="C1409" s="8"/>
      <c r="D1409" s="8"/>
      <c r="E1409" s="8"/>
      <c r="F1409" s="8"/>
      <c r="G1409" s="8"/>
      <c r="H1409" s="8"/>
      <c r="I1409" s="41">
        <v>30</v>
      </c>
      <c r="J1409" s="49"/>
      <c r="K1409" s="49"/>
      <c r="L1409" s="41">
        <v>30</v>
      </c>
      <c r="M1409" s="49"/>
      <c r="N1409" s="8"/>
      <c r="O1409" s="8"/>
      <c r="P1409" s="8"/>
      <c r="Q1409" s="8"/>
      <c r="R1409" s="8"/>
      <c r="S1409" s="8"/>
      <c r="T1409" s="8"/>
      <c r="U1409" s="8"/>
      <c r="V1409" s="8"/>
      <c r="W1409" s="8"/>
      <c r="X1409" s="8"/>
      <c r="Y1409" s="8"/>
      <c r="Z1409" s="8"/>
    </row>
    <row r="1410" s="1" customFormat="1" ht="73.2" customHeight="1" spans="1:26">
      <c r="A1410" s="6" t="s">
        <v>1048</v>
      </c>
      <c r="B1410" s="169">
        <v>100</v>
      </c>
      <c r="C1410" s="7"/>
      <c r="D1410" s="7"/>
      <c r="E1410" s="27">
        <v>100</v>
      </c>
      <c r="F1410" s="7"/>
      <c r="G1410" s="7"/>
      <c r="H1410" s="7"/>
      <c r="I1410" s="19">
        <v>30</v>
      </c>
      <c r="J1410" s="25"/>
      <c r="K1410" s="25"/>
      <c r="L1410" s="19">
        <v>30</v>
      </c>
      <c r="M1410" s="25"/>
      <c r="N1410" s="4" t="s">
        <v>660</v>
      </c>
      <c r="O1410" s="5"/>
      <c r="P1410" s="5"/>
      <c r="Q1410" s="5"/>
      <c r="R1410" s="5"/>
      <c r="S1410" s="5"/>
      <c r="T1410" s="5"/>
      <c r="U1410" s="5"/>
      <c r="V1410" s="5"/>
      <c r="W1410" s="5"/>
      <c r="X1410" s="5"/>
      <c r="Y1410" s="5"/>
      <c r="Z1410" s="5"/>
    </row>
    <row r="1411" s="1" customFormat="1" ht="13.55" customHeight="1" spans="1:26">
      <c r="A1411" s="26" t="s">
        <v>686</v>
      </c>
      <c r="B1411" s="170" t="s">
        <v>667</v>
      </c>
      <c r="C1411" s="8"/>
      <c r="D1411" s="8"/>
      <c r="E1411" s="8"/>
      <c r="F1411" s="8"/>
      <c r="G1411" s="8"/>
      <c r="H1411" s="8"/>
      <c r="I1411" s="41">
        <v>10</v>
      </c>
      <c r="J1411" s="49"/>
      <c r="K1411" s="49"/>
      <c r="L1411" s="41">
        <v>10</v>
      </c>
      <c r="M1411" s="49"/>
      <c r="N1411" s="8"/>
      <c r="O1411" s="8"/>
      <c r="P1411" s="8"/>
      <c r="Q1411" s="8"/>
      <c r="R1411" s="8"/>
      <c r="S1411" s="8"/>
      <c r="T1411" s="8"/>
      <c r="U1411" s="8"/>
      <c r="V1411" s="8"/>
      <c r="W1411" s="8"/>
      <c r="X1411" s="8"/>
      <c r="Y1411" s="8"/>
      <c r="Z1411" s="8"/>
    </row>
    <row r="1412" s="1" customFormat="1" ht="12" customHeight="1" spans="1:26">
      <c r="A1412" s="6" t="s">
        <v>687</v>
      </c>
      <c r="B1412" s="11" t="s">
        <v>667</v>
      </c>
      <c r="C1412" s="7"/>
      <c r="D1412" s="7"/>
      <c r="E1412" s="8"/>
      <c r="F1412" s="8"/>
      <c r="G1412" s="8"/>
      <c r="H1412" s="8"/>
      <c r="I1412" s="19">
        <v>10</v>
      </c>
      <c r="J1412" s="25"/>
      <c r="K1412" s="25"/>
      <c r="L1412" s="19">
        <v>10</v>
      </c>
      <c r="M1412" s="25"/>
      <c r="N1412" s="8"/>
      <c r="O1412" s="8"/>
      <c r="P1412" s="8"/>
      <c r="Q1412" s="8"/>
      <c r="R1412" s="8"/>
      <c r="S1412" s="8"/>
      <c r="T1412" s="8"/>
      <c r="U1412" s="8"/>
      <c r="V1412" s="8"/>
      <c r="W1412" s="8"/>
      <c r="X1412" s="8"/>
      <c r="Y1412" s="8"/>
      <c r="Z1412" s="8"/>
    </row>
    <row r="1413" s="1" customFormat="1" ht="30.1" customHeight="1" spans="1:26">
      <c r="A1413" s="6" t="s">
        <v>1049</v>
      </c>
      <c r="B1413" s="169">
        <v>85</v>
      </c>
      <c r="C1413" s="7"/>
      <c r="D1413" s="7"/>
      <c r="E1413" s="27">
        <v>85</v>
      </c>
      <c r="F1413" s="7"/>
      <c r="G1413" s="7"/>
      <c r="H1413" s="7"/>
      <c r="I1413" s="19">
        <v>10</v>
      </c>
      <c r="J1413" s="25"/>
      <c r="K1413" s="25"/>
      <c r="L1413" s="19">
        <v>10</v>
      </c>
      <c r="M1413" s="25"/>
      <c r="N1413" s="4" t="s">
        <v>660</v>
      </c>
      <c r="O1413" s="5"/>
      <c r="P1413" s="5"/>
      <c r="Q1413" s="5"/>
      <c r="R1413" s="5"/>
      <c r="S1413" s="5"/>
      <c r="T1413" s="5"/>
      <c r="U1413" s="5"/>
      <c r="V1413" s="5"/>
      <c r="W1413" s="5"/>
      <c r="X1413" s="5"/>
      <c r="Y1413" s="5"/>
      <c r="Z1413" s="5"/>
    </row>
    <row r="1414" s="1" customFormat="1" ht="14.05" customHeight="1" spans="1:26">
      <c r="A1414" s="6" t="s">
        <v>689</v>
      </c>
      <c r="B1414" s="23">
        <v>100</v>
      </c>
      <c r="C1414" s="7"/>
      <c r="D1414" s="7"/>
      <c r="E1414" s="7"/>
      <c r="F1414" s="7"/>
      <c r="G1414" s="7"/>
      <c r="H1414" s="7"/>
      <c r="I1414" s="6" t="s">
        <v>690</v>
      </c>
      <c r="J1414" s="7"/>
      <c r="K1414" s="7"/>
      <c r="L1414" s="30">
        <v>90.12</v>
      </c>
      <c r="M1414" s="7"/>
      <c r="N1414" s="7"/>
      <c r="O1414" s="7"/>
      <c r="P1414" s="7"/>
      <c r="Q1414" s="10" t="s">
        <v>691</v>
      </c>
      <c r="R1414" s="7"/>
      <c r="S1414" s="7"/>
      <c r="T1414" s="7"/>
      <c r="U1414" s="4" t="s">
        <v>692</v>
      </c>
      <c r="V1414" s="5"/>
      <c r="W1414" s="5"/>
      <c r="X1414" s="5"/>
      <c r="Y1414" s="5"/>
      <c r="Z1414" s="5"/>
    </row>
    <row r="1415" s="1" customFormat="1" ht="23.05" customHeight="1" spans="1:26">
      <c r="A1415" s="66" t="s">
        <v>636</v>
      </c>
      <c r="B1415" s="3"/>
      <c r="C1415" s="3"/>
      <c r="D1415" s="3"/>
      <c r="E1415" s="3"/>
      <c r="F1415" s="3"/>
      <c r="G1415" s="3"/>
      <c r="H1415" s="3"/>
      <c r="I1415" s="3"/>
      <c r="J1415" s="3"/>
      <c r="K1415" s="3"/>
      <c r="L1415" s="3"/>
      <c r="M1415" s="3"/>
      <c r="N1415" s="3"/>
      <c r="O1415" s="3"/>
      <c r="P1415" s="3"/>
      <c r="Q1415" s="3"/>
      <c r="R1415" s="3"/>
      <c r="S1415" s="3"/>
      <c r="T1415" s="3"/>
      <c r="U1415" s="3"/>
      <c r="V1415" s="3"/>
      <c r="W1415" s="3"/>
      <c r="X1415" s="3"/>
      <c r="Y1415" s="3"/>
      <c r="Z1415" s="3"/>
    </row>
    <row r="1416" s="1" customFormat="1" ht="13.55" customHeight="1" spans="1:26">
      <c r="A1416" s="4" t="s">
        <v>637</v>
      </c>
      <c r="B1416" s="5"/>
      <c r="C1416" s="5"/>
      <c r="D1416" s="5"/>
      <c r="E1416" s="6" t="s">
        <v>1050</v>
      </c>
      <c r="F1416" s="7"/>
      <c r="G1416" s="7"/>
      <c r="H1416" s="7"/>
      <c r="I1416" s="7"/>
      <c r="J1416" s="7"/>
      <c r="K1416" s="7"/>
      <c r="L1416" s="7"/>
      <c r="M1416" s="7"/>
      <c r="N1416" s="7"/>
      <c r="O1416" s="7"/>
      <c r="P1416" s="7"/>
      <c r="Q1416" s="7"/>
      <c r="R1416" s="7"/>
      <c r="S1416" s="7"/>
      <c r="T1416" s="7"/>
      <c r="U1416" s="7"/>
      <c r="V1416" s="7"/>
      <c r="W1416" s="7"/>
      <c r="X1416" s="7"/>
      <c r="Y1416" s="7"/>
      <c r="Z1416" s="7"/>
    </row>
    <row r="1417" s="1" customFormat="1" ht="13.55" customHeight="1" spans="1:26">
      <c r="A1417" s="4" t="s">
        <v>639</v>
      </c>
      <c r="B1417" s="5"/>
      <c r="C1417" s="5"/>
      <c r="D1417" s="5"/>
      <c r="E1417" s="6" t="s">
        <v>640</v>
      </c>
      <c r="F1417" s="7"/>
      <c r="G1417" s="7"/>
      <c r="H1417" s="7"/>
      <c r="I1417" s="7"/>
      <c r="J1417" s="7"/>
      <c r="K1417" s="7"/>
      <c r="L1417" s="7"/>
      <c r="M1417" s="7"/>
      <c r="N1417" s="6" t="s">
        <v>641</v>
      </c>
      <c r="O1417" s="7"/>
      <c r="P1417" s="7"/>
      <c r="Q1417" s="4" t="s">
        <v>642</v>
      </c>
      <c r="R1417" s="5"/>
      <c r="S1417" s="5"/>
      <c r="T1417" s="5"/>
      <c r="U1417" s="5"/>
      <c r="V1417" s="5"/>
      <c r="W1417" s="5"/>
      <c r="X1417" s="5"/>
      <c r="Y1417" s="5"/>
      <c r="Z1417" s="5"/>
    </row>
    <row r="1418" s="1" customFormat="1" ht="13.55" customHeight="1" spans="1:26">
      <c r="A1418" s="4" t="s">
        <v>643</v>
      </c>
      <c r="B1418" s="5"/>
      <c r="C1418" s="5"/>
      <c r="D1418" s="5"/>
      <c r="E1418" s="9" t="s">
        <v>644</v>
      </c>
      <c r="F1418" s="25"/>
      <c r="G1418" s="25"/>
      <c r="H1418" s="25"/>
      <c r="I1418" s="25"/>
      <c r="J1418" s="25"/>
      <c r="K1418" s="25"/>
      <c r="L1418" s="9" t="s">
        <v>645</v>
      </c>
      <c r="M1418" s="25"/>
      <c r="N1418" s="6" t="s">
        <v>646</v>
      </c>
      <c r="O1418" s="7"/>
      <c r="P1418" s="7"/>
      <c r="Q1418" s="6" t="s">
        <v>647</v>
      </c>
      <c r="R1418" s="7"/>
      <c r="S1418" s="7"/>
      <c r="T1418" s="7"/>
      <c r="U1418" s="6" t="s">
        <v>648</v>
      </c>
      <c r="V1418" s="7"/>
      <c r="W1418" s="7"/>
      <c r="X1418" s="11" t="s">
        <v>649</v>
      </c>
      <c r="Y1418" s="7"/>
      <c r="Z1418" s="7"/>
    </row>
    <row r="1419" s="1" customFormat="1" ht="13.55" customHeight="1" spans="1:26">
      <c r="A1419" s="5"/>
      <c r="B1419" s="5"/>
      <c r="C1419" s="5"/>
      <c r="D1419" s="5"/>
      <c r="E1419" s="26" t="s">
        <v>694</v>
      </c>
      <c r="F1419" s="8"/>
      <c r="G1419" s="8"/>
      <c r="H1419" s="8"/>
      <c r="I1419" s="8"/>
      <c r="J1419" s="8"/>
      <c r="K1419" s="8"/>
      <c r="L1419" s="38">
        <v>600500</v>
      </c>
      <c r="M1419" s="49"/>
      <c r="N1419" s="106">
        <v>250</v>
      </c>
      <c r="O1419" s="8"/>
      <c r="P1419" s="8"/>
      <c r="Q1419" s="48">
        <v>10</v>
      </c>
      <c r="R1419" s="8"/>
      <c r="S1419" s="8"/>
      <c r="T1419" s="8"/>
      <c r="U1419" s="69">
        <v>0</v>
      </c>
      <c r="V1419" s="8"/>
      <c r="W1419" s="8"/>
      <c r="X1419" s="69">
        <v>0</v>
      </c>
      <c r="Y1419" s="8"/>
      <c r="Z1419" s="8"/>
    </row>
    <row r="1420" s="1" customFormat="1" ht="12" customHeight="1" spans="1:26">
      <c r="A1420" s="5"/>
      <c r="B1420" s="5"/>
      <c r="C1420" s="5"/>
      <c r="D1420" s="5"/>
      <c r="E1420" s="26" t="s">
        <v>722</v>
      </c>
      <c r="F1420" s="8"/>
      <c r="G1420" s="8"/>
      <c r="H1420" s="8"/>
      <c r="I1420" s="8"/>
      <c r="J1420" s="8"/>
      <c r="K1420" s="8"/>
      <c r="L1420" s="8"/>
      <c r="M1420" s="8"/>
      <c r="N1420" s="8"/>
      <c r="O1420" s="8"/>
      <c r="P1420" s="8"/>
      <c r="Q1420" s="8"/>
      <c r="R1420" s="8"/>
      <c r="S1420" s="8"/>
      <c r="T1420" s="8"/>
      <c r="U1420" s="8"/>
      <c r="V1420" s="8"/>
      <c r="W1420" s="8"/>
      <c r="X1420" s="8"/>
      <c r="Y1420" s="8"/>
      <c r="Z1420" s="8"/>
    </row>
    <row r="1421" s="1" customFormat="1" ht="13.55" customHeight="1" spans="1:26">
      <c r="A1421" s="5"/>
      <c r="B1421" s="5"/>
      <c r="C1421" s="5"/>
      <c r="D1421" s="5"/>
      <c r="E1421" s="26" t="s">
        <v>696</v>
      </c>
      <c r="F1421" s="8"/>
      <c r="G1421" s="8"/>
      <c r="H1421" s="8"/>
      <c r="I1421" s="8"/>
      <c r="J1421" s="8"/>
      <c r="K1421" s="8"/>
      <c r="L1421" s="38">
        <v>600500</v>
      </c>
      <c r="M1421" s="49"/>
      <c r="N1421" s="106">
        <v>250</v>
      </c>
      <c r="O1421" s="8"/>
      <c r="P1421" s="8"/>
      <c r="Q1421" s="8"/>
      <c r="R1421" s="8"/>
      <c r="S1421" s="8"/>
      <c r="T1421" s="8"/>
      <c r="U1421" s="8"/>
      <c r="V1421" s="8"/>
      <c r="W1421" s="8"/>
      <c r="X1421" s="8"/>
      <c r="Y1421" s="8"/>
      <c r="Z1421" s="8"/>
    </row>
    <row r="1422" s="1" customFormat="1" ht="13.55" customHeight="1" spans="1:26">
      <c r="A1422" s="5"/>
      <c r="B1422" s="5"/>
      <c r="C1422" s="5"/>
      <c r="D1422" s="5"/>
      <c r="E1422" s="6" t="s">
        <v>697</v>
      </c>
      <c r="F1422" s="7"/>
      <c r="G1422" s="7"/>
      <c r="H1422" s="7"/>
      <c r="I1422" s="8"/>
      <c r="J1422" s="8"/>
      <c r="K1422" s="8"/>
      <c r="L1422" s="8"/>
      <c r="M1422" s="8"/>
      <c r="N1422" s="8"/>
      <c r="O1422" s="8"/>
      <c r="P1422" s="8"/>
      <c r="Q1422" s="8"/>
      <c r="R1422" s="8"/>
      <c r="S1422" s="8"/>
      <c r="T1422" s="8"/>
      <c r="U1422" s="8"/>
      <c r="V1422" s="8"/>
      <c r="W1422" s="8"/>
      <c r="X1422" s="8"/>
      <c r="Y1422" s="8"/>
      <c r="Z1422" s="8"/>
    </row>
    <row r="1423" s="1" customFormat="1" ht="13.55" customHeight="1" spans="1:26">
      <c r="A1423" s="4" t="s">
        <v>654</v>
      </c>
      <c r="B1423" s="4" t="s">
        <v>655</v>
      </c>
      <c r="C1423" s="5"/>
      <c r="D1423" s="5"/>
      <c r="E1423" s="5"/>
      <c r="F1423" s="5"/>
      <c r="G1423" s="5"/>
      <c r="H1423" s="5"/>
      <c r="I1423" s="5"/>
      <c r="J1423" s="5"/>
      <c r="K1423" s="5"/>
      <c r="L1423" s="5"/>
      <c r="M1423" s="5"/>
      <c r="N1423" s="4" t="s">
        <v>656</v>
      </c>
      <c r="O1423" s="5"/>
      <c r="P1423" s="5"/>
      <c r="Q1423" s="5"/>
      <c r="R1423" s="5"/>
      <c r="S1423" s="5"/>
      <c r="T1423" s="5"/>
      <c r="U1423" s="5"/>
      <c r="V1423" s="5"/>
      <c r="W1423" s="5"/>
      <c r="X1423" s="5"/>
      <c r="Y1423" s="5"/>
      <c r="Z1423" s="5"/>
    </row>
    <row r="1424" s="1" customFormat="1" ht="65.3" customHeight="1" spans="1:26">
      <c r="A1424" s="5"/>
      <c r="B1424" s="26" t="s">
        <v>1051</v>
      </c>
      <c r="C1424" s="8"/>
      <c r="D1424" s="8"/>
      <c r="E1424" s="8"/>
      <c r="F1424" s="8"/>
      <c r="G1424" s="8"/>
      <c r="H1424" s="8"/>
      <c r="I1424" s="8"/>
      <c r="J1424" s="8"/>
      <c r="K1424" s="8"/>
      <c r="L1424" s="8"/>
      <c r="M1424" s="8"/>
      <c r="N1424" s="31" t="s">
        <v>1052</v>
      </c>
      <c r="O1424" s="8"/>
      <c r="P1424" s="8"/>
      <c r="Q1424" s="8"/>
      <c r="R1424" s="8"/>
      <c r="S1424" s="8"/>
      <c r="T1424" s="8"/>
      <c r="U1424" s="8"/>
      <c r="V1424" s="8"/>
      <c r="W1424" s="8"/>
      <c r="X1424" s="8"/>
      <c r="Y1424" s="8"/>
      <c r="Z1424" s="8"/>
    </row>
    <row r="1425" s="1" customFormat="1" ht="33.1" customHeight="1" spans="1:26">
      <c r="A1425" s="6" t="s">
        <v>700</v>
      </c>
      <c r="B1425" s="4" t="s">
        <v>660</v>
      </c>
      <c r="C1425" s="5"/>
      <c r="D1425" s="5"/>
      <c r="E1425" s="5"/>
      <c r="F1425" s="5"/>
      <c r="G1425" s="5"/>
      <c r="H1425" s="5"/>
      <c r="I1425" s="5"/>
      <c r="J1425" s="5"/>
      <c r="K1425" s="5"/>
      <c r="L1425" s="5"/>
      <c r="M1425" s="5"/>
      <c r="N1425" s="5"/>
      <c r="O1425" s="5"/>
      <c r="P1425" s="5"/>
      <c r="Q1425" s="5"/>
      <c r="R1425" s="5"/>
      <c r="S1425" s="5"/>
      <c r="T1425" s="5"/>
      <c r="U1425" s="5"/>
      <c r="V1425" s="5"/>
      <c r="W1425" s="5"/>
      <c r="X1425" s="5"/>
      <c r="Y1425" s="5"/>
      <c r="Z1425" s="5"/>
    </row>
    <row r="1426" s="1" customFormat="1" ht="13.55" customHeight="1" spans="1:26">
      <c r="A1426" s="16" t="s">
        <v>661</v>
      </c>
      <c r="B1426" s="3"/>
      <c r="C1426" s="3"/>
      <c r="D1426" s="3"/>
      <c r="E1426" s="3"/>
      <c r="F1426" s="3"/>
      <c r="G1426" s="3"/>
      <c r="H1426" s="3"/>
      <c r="I1426" s="3"/>
      <c r="J1426" s="3"/>
      <c r="K1426" s="3"/>
      <c r="L1426" s="3"/>
      <c r="M1426" s="3"/>
      <c r="N1426" s="3"/>
      <c r="O1426" s="3"/>
      <c r="P1426" s="3"/>
      <c r="Q1426" s="3"/>
      <c r="R1426" s="3"/>
      <c r="S1426" s="3"/>
      <c r="T1426" s="3"/>
      <c r="U1426" s="3"/>
      <c r="V1426" s="3"/>
      <c r="W1426" s="3"/>
      <c r="X1426" s="3"/>
      <c r="Y1426" s="3"/>
      <c r="Z1426" s="3"/>
    </row>
    <row r="1427" s="1" customFormat="1" ht="13.55" customHeight="1" spans="1:26">
      <c r="A1427" s="6" t="s">
        <v>912</v>
      </c>
      <c r="B1427" s="26" t="s">
        <v>663</v>
      </c>
      <c r="C1427" s="8"/>
      <c r="D1427" s="8"/>
      <c r="E1427" s="26" t="s">
        <v>664</v>
      </c>
      <c r="F1427" s="8"/>
      <c r="G1427" s="8"/>
      <c r="H1427" s="8"/>
      <c r="I1427" s="26" t="s">
        <v>647</v>
      </c>
      <c r="J1427" s="8"/>
      <c r="K1427" s="8"/>
      <c r="L1427" s="26" t="s">
        <v>649</v>
      </c>
      <c r="M1427" s="8"/>
      <c r="N1427" s="16" t="s">
        <v>665</v>
      </c>
      <c r="O1427" s="3"/>
      <c r="P1427" s="3"/>
      <c r="Q1427" s="3"/>
      <c r="R1427" s="3"/>
      <c r="S1427" s="3"/>
      <c r="T1427" s="3"/>
      <c r="U1427" s="3"/>
      <c r="V1427" s="3"/>
      <c r="W1427" s="3"/>
      <c r="X1427" s="3"/>
      <c r="Y1427" s="3"/>
      <c r="Z1427" s="3"/>
    </row>
    <row r="1428" s="1" customFormat="1" ht="24" customHeight="1" spans="1:26">
      <c r="A1428" s="26" t="s">
        <v>1053</v>
      </c>
      <c r="B1428" s="6" t="s">
        <v>667</v>
      </c>
      <c r="C1428" s="7"/>
      <c r="D1428" s="7"/>
      <c r="E1428" s="8"/>
      <c r="F1428" s="8"/>
      <c r="G1428" s="8"/>
      <c r="H1428" s="8"/>
      <c r="I1428" s="19">
        <v>50</v>
      </c>
      <c r="J1428" s="25"/>
      <c r="K1428" s="25"/>
      <c r="L1428" s="19">
        <v>50</v>
      </c>
      <c r="M1428" s="25"/>
      <c r="N1428" s="8"/>
      <c r="O1428" s="8"/>
      <c r="P1428" s="8"/>
      <c r="Q1428" s="8"/>
      <c r="R1428" s="8"/>
      <c r="S1428" s="8"/>
      <c r="T1428" s="8"/>
      <c r="U1428" s="8"/>
      <c r="V1428" s="8"/>
      <c r="W1428" s="8"/>
      <c r="X1428" s="8"/>
      <c r="Y1428" s="8"/>
      <c r="Z1428" s="8"/>
    </row>
    <row r="1429" s="1" customFormat="1" ht="20.15" customHeight="1" spans="1:26">
      <c r="A1429" s="6" t="s">
        <v>673</v>
      </c>
      <c r="B1429" s="6" t="s">
        <v>667</v>
      </c>
      <c r="C1429" s="7"/>
      <c r="D1429" s="7"/>
      <c r="E1429" s="8"/>
      <c r="F1429" s="8"/>
      <c r="G1429" s="8"/>
      <c r="H1429" s="8"/>
      <c r="I1429" s="19">
        <v>20</v>
      </c>
      <c r="J1429" s="25"/>
      <c r="K1429" s="25"/>
      <c r="L1429" s="19">
        <v>20</v>
      </c>
      <c r="M1429" s="25"/>
      <c r="N1429" s="8"/>
      <c r="O1429" s="8"/>
      <c r="P1429" s="8"/>
      <c r="Q1429" s="8"/>
      <c r="R1429" s="8"/>
      <c r="S1429" s="8"/>
      <c r="T1429" s="8"/>
      <c r="U1429" s="8"/>
      <c r="V1429" s="8"/>
      <c r="W1429" s="8"/>
      <c r="X1429" s="8"/>
      <c r="Y1429" s="8"/>
      <c r="Z1429" s="8"/>
    </row>
    <row r="1430" s="1" customFormat="1" ht="42.1" customHeight="1" spans="1:26">
      <c r="A1430" s="6" t="s">
        <v>1054</v>
      </c>
      <c r="B1430" s="27">
        <v>100</v>
      </c>
      <c r="C1430" s="7"/>
      <c r="D1430" s="7"/>
      <c r="E1430" s="27">
        <v>100</v>
      </c>
      <c r="F1430" s="7"/>
      <c r="G1430" s="7"/>
      <c r="H1430" s="7"/>
      <c r="I1430" s="19">
        <v>20</v>
      </c>
      <c r="J1430" s="25"/>
      <c r="K1430" s="25"/>
      <c r="L1430" s="19">
        <v>20</v>
      </c>
      <c r="M1430" s="25"/>
      <c r="N1430" s="4" t="s">
        <v>660</v>
      </c>
      <c r="O1430" s="5"/>
      <c r="P1430" s="5"/>
      <c r="Q1430" s="5"/>
      <c r="R1430" s="5"/>
      <c r="S1430" s="5"/>
      <c r="T1430" s="5"/>
      <c r="U1430" s="5"/>
      <c r="V1430" s="5"/>
      <c r="W1430" s="5"/>
      <c r="X1430" s="5"/>
      <c r="Y1430" s="5"/>
      <c r="Z1430" s="5"/>
    </row>
    <row r="1431" s="1" customFormat="1" ht="18" customHeight="1" spans="1:26">
      <c r="A1431" s="6" t="s">
        <v>675</v>
      </c>
      <c r="B1431" s="6" t="s">
        <v>667</v>
      </c>
      <c r="C1431" s="7"/>
      <c r="D1431" s="7"/>
      <c r="E1431" s="8"/>
      <c r="F1431" s="8"/>
      <c r="G1431" s="8"/>
      <c r="H1431" s="8"/>
      <c r="I1431" s="19">
        <v>15</v>
      </c>
      <c r="J1431" s="25"/>
      <c r="K1431" s="25"/>
      <c r="L1431" s="19">
        <v>15</v>
      </c>
      <c r="M1431" s="25"/>
      <c r="N1431" s="8"/>
      <c r="O1431" s="8"/>
      <c r="P1431" s="8"/>
      <c r="Q1431" s="8"/>
      <c r="R1431" s="8"/>
      <c r="S1431" s="8"/>
      <c r="T1431" s="8"/>
      <c r="U1431" s="8"/>
      <c r="V1431" s="8"/>
      <c r="W1431" s="8"/>
      <c r="X1431" s="8"/>
      <c r="Y1431" s="8"/>
      <c r="Z1431" s="8"/>
    </row>
    <row r="1432" s="1" customFormat="1" ht="33.1" customHeight="1" spans="1:26">
      <c r="A1432" s="6" t="s">
        <v>879</v>
      </c>
      <c r="B1432" s="27">
        <v>100</v>
      </c>
      <c r="C1432" s="7"/>
      <c r="D1432" s="7"/>
      <c r="E1432" s="27">
        <v>100</v>
      </c>
      <c r="F1432" s="7"/>
      <c r="G1432" s="7"/>
      <c r="H1432" s="7"/>
      <c r="I1432" s="19">
        <v>15</v>
      </c>
      <c r="J1432" s="25"/>
      <c r="K1432" s="25"/>
      <c r="L1432" s="19">
        <v>15</v>
      </c>
      <c r="M1432" s="25"/>
      <c r="N1432" s="4" t="s">
        <v>660</v>
      </c>
      <c r="O1432" s="5"/>
      <c r="P1432" s="5"/>
      <c r="Q1432" s="5"/>
      <c r="R1432" s="5"/>
      <c r="S1432" s="5"/>
      <c r="T1432" s="5"/>
      <c r="U1432" s="5"/>
      <c r="V1432" s="5"/>
      <c r="W1432" s="5"/>
      <c r="X1432" s="5"/>
      <c r="Y1432" s="5"/>
      <c r="Z1432" s="5"/>
    </row>
    <row r="1433" s="1" customFormat="1" ht="18.95" customHeight="1" spans="1:26">
      <c r="A1433" s="6" t="s">
        <v>677</v>
      </c>
      <c r="B1433" s="6" t="s">
        <v>667</v>
      </c>
      <c r="C1433" s="7"/>
      <c r="D1433" s="7"/>
      <c r="E1433" s="8"/>
      <c r="F1433" s="8"/>
      <c r="G1433" s="8"/>
      <c r="H1433" s="8"/>
      <c r="I1433" s="19">
        <v>15</v>
      </c>
      <c r="J1433" s="25"/>
      <c r="K1433" s="25"/>
      <c r="L1433" s="19">
        <v>15</v>
      </c>
      <c r="M1433" s="25"/>
      <c r="N1433" s="8"/>
      <c r="O1433" s="8"/>
      <c r="P1433" s="8"/>
      <c r="Q1433" s="8"/>
      <c r="R1433" s="8"/>
      <c r="S1433" s="8"/>
      <c r="T1433" s="8"/>
      <c r="U1433" s="8"/>
      <c r="V1433" s="8"/>
      <c r="W1433" s="8"/>
      <c r="X1433" s="8"/>
      <c r="Y1433" s="8"/>
      <c r="Z1433" s="8"/>
    </row>
    <row r="1434" s="1" customFormat="1" ht="39.1" customHeight="1" spans="1:26">
      <c r="A1434" s="6" t="s">
        <v>678</v>
      </c>
      <c r="B1434" s="36" t="s">
        <v>1055</v>
      </c>
      <c r="C1434" s="7"/>
      <c r="D1434" s="7"/>
      <c r="E1434" s="6" t="s">
        <v>1056</v>
      </c>
      <c r="F1434" s="7"/>
      <c r="G1434" s="7"/>
      <c r="H1434" s="7"/>
      <c r="I1434" s="19">
        <v>15</v>
      </c>
      <c r="J1434" s="25"/>
      <c r="K1434" s="25"/>
      <c r="L1434" s="19">
        <v>15</v>
      </c>
      <c r="M1434" s="25"/>
      <c r="N1434" s="4" t="s">
        <v>660</v>
      </c>
      <c r="O1434" s="5"/>
      <c r="P1434" s="5"/>
      <c r="Q1434" s="5"/>
      <c r="R1434" s="5"/>
      <c r="S1434" s="5"/>
      <c r="T1434" s="5"/>
      <c r="U1434" s="5"/>
      <c r="V1434" s="5"/>
      <c r="W1434" s="5"/>
      <c r="X1434" s="5"/>
      <c r="Y1434" s="5"/>
      <c r="Z1434" s="5"/>
    </row>
    <row r="1435" s="1" customFormat="1" ht="20.15" customHeight="1" spans="1:26">
      <c r="A1435" s="6" t="s">
        <v>679</v>
      </c>
      <c r="B1435" s="6" t="s">
        <v>667</v>
      </c>
      <c r="C1435" s="7"/>
      <c r="D1435" s="7"/>
      <c r="E1435" s="8"/>
      <c r="F1435" s="8"/>
      <c r="G1435" s="8"/>
      <c r="H1435" s="8"/>
      <c r="I1435" s="19">
        <v>30</v>
      </c>
      <c r="J1435" s="25"/>
      <c r="K1435" s="25"/>
      <c r="L1435" s="19">
        <v>30</v>
      </c>
      <c r="M1435" s="25"/>
      <c r="N1435" s="8"/>
      <c r="O1435" s="8"/>
      <c r="P1435" s="8"/>
      <c r="Q1435" s="8"/>
      <c r="R1435" s="8"/>
      <c r="S1435" s="8"/>
      <c r="T1435" s="8"/>
      <c r="U1435" s="8"/>
      <c r="V1435" s="8"/>
      <c r="W1435" s="8"/>
      <c r="X1435" s="8"/>
      <c r="Y1435" s="8"/>
      <c r="Z1435" s="8"/>
    </row>
    <row r="1436" s="1" customFormat="1" ht="21" customHeight="1" spans="1:26">
      <c r="A1436" s="6" t="s">
        <v>680</v>
      </c>
      <c r="B1436" s="6" t="s">
        <v>667</v>
      </c>
      <c r="C1436" s="7"/>
      <c r="D1436" s="7"/>
      <c r="E1436" s="8"/>
      <c r="F1436" s="8"/>
      <c r="G1436" s="8"/>
      <c r="H1436" s="8"/>
      <c r="I1436" s="19">
        <v>30</v>
      </c>
      <c r="J1436" s="25"/>
      <c r="K1436" s="25"/>
      <c r="L1436" s="19">
        <v>30</v>
      </c>
      <c r="M1436" s="25"/>
      <c r="N1436" s="8"/>
      <c r="O1436" s="8"/>
      <c r="P1436" s="8"/>
      <c r="Q1436" s="8"/>
      <c r="R1436" s="8"/>
      <c r="S1436" s="8"/>
      <c r="T1436" s="8"/>
      <c r="U1436" s="8"/>
      <c r="V1436" s="8"/>
      <c r="W1436" s="8"/>
      <c r="X1436" s="8"/>
      <c r="Y1436" s="8"/>
      <c r="Z1436" s="8"/>
    </row>
    <row r="1437" s="1" customFormat="1" ht="34.1" customHeight="1" spans="1:26">
      <c r="A1437" s="6" t="s">
        <v>846</v>
      </c>
      <c r="B1437" s="27">
        <v>100</v>
      </c>
      <c r="C1437" s="7"/>
      <c r="D1437" s="7"/>
      <c r="E1437" s="27">
        <v>100</v>
      </c>
      <c r="F1437" s="7"/>
      <c r="G1437" s="7"/>
      <c r="H1437" s="7"/>
      <c r="I1437" s="19">
        <v>30</v>
      </c>
      <c r="J1437" s="25"/>
      <c r="K1437" s="25"/>
      <c r="L1437" s="19">
        <v>30</v>
      </c>
      <c r="M1437" s="25"/>
      <c r="N1437" s="4" t="s">
        <v>660</v>
      </c>
      <c r="O1437" s="5"/>
      <c r="P1437" s="5"/>
      <c r="Q1437" s="5"/>
      <c r="R1437" s="5"/>
      <c r="S1437" s="5"/>
      <c r="T1437" s="5"/>
      <c r="U1437" s="5"/>
      <c r="V1437" s="5"/>
      <c r="W1437" s="5"/>
      <c r="X1437" s="5"/>
      <c r="Y1437" s="5"/>
      <c r="Z1437" s="5"/>
    </row>
    <row r="1438" s="1" customFormat="1" ht="21" customHeight="1" spans="1:26">
      <c r="A1438" s="6" t="s">
        <v>686</v>
      </c>
      <c r="B1438" s="6" t="s">
        <v>667</v>
      </c>
      <c r="C1438" s="7"/>
      <c r="D1438" s="7"/>
      <c r="E1438" s="8"/>
      <c r="F1438" s="8"/>
      <c r="G1438" s="8"/>
      <c r="H1438" s="8"/>
      <c r="I1438" s="19">
        <v>10</v>
      </c>
      <c r="J1438" s="25"/>
      <c r="K1438" s="25"/>
      <c r="L1438" s="19">
        <v>10</v>
      </c>
      <c r="M1438" s="25"/>
      <c r="N1438" s="8"/>
      <c r="O1438" s="8"/>
      <c r="P1438" s="8"/>
      <c r="Q1438" s="8"/>
      <c r="R1438" s="8"/>
      <c r="S1438" s="8"/>
      <c r="T1438" s="8"/>
      <c r="U1438" s="8"/>
      <c r="V1438" s="8"/>
      <c r="W1438" s="8"/>
      <c r="X1438" s="8"/>
      <c r="Y1438" s="8"/>
      <c r="Z1438" s="8"/>
    </row>
    <row r="1439" s="1" customFormat="1" ht="22.2" customHeight="1" spans="1:26">
      <c r="A1439" s="6" t="s">
        <v>687</v>
      </c>
      <c r="B1439" s="6" t="s">
        <v>667</v>
      </c>
      <c r="C1439" s="7"/>
      <c r="D1439" s="7"/>
      <c r="E1439" s="8"/>
      <c r="F1439" s="8"/>
      <c r="G1439" s="8"/>
      <c r="H1439" s="8"/>
      <c r="I1439" s="19">
        <v>10</v>
      </c>
      <c r="J1439" s="25"/>
      <c r="K1439" s="25"/>
      <c r="L1439" s="19">
        <v>10</v>
      </c>
      <c r="M1439" s="25"/>
      <c r="N1439" s="8"/>
      <c r="O1439" s="8"/>
      <c r="P1439" s="8"/>
      <c r="Q1439" s="8"/>
      <c r="R1439" s="8"/>
      <c r="S1439" s="8"/>
      <c r="T1439" s="8"/>
      <c r="U1439" s="8"/>
      <c r="V1439" s="8"/>
      <c r="W1439" s="8"/>
      <c r="X1439" s="8"/>
      <c r="Y1439" s="8"/>
      <c r="Z1439" s="8"/>
    </row>
    <row r="1440" s="1" customFormat="1" ht="22.2" customHeight="1" spans="1:26">
      <c r="A1440" s="6" t="s">
        <v>687</v>
      </c>
      <c r="B1440" s="27">
        <v>90</v>
      </c>
      <c r="C1440" s="7"/>
      <c r="D1440" s="7"/>
      <c r="E1440" s="27">
        <v>90</v>
      </c>
      <c r="F1440" s="7"/>
      <c r="G1440" s="7"/>
      <c r="H1440" s="7"/>
      <c r="I1440" s="19">
        <v>10</v>
      </c>
      <c r="J1440" s="25"/>
      <c r="K1440" s="25"/>
      <c r="L1440" s="19">
        <v>10</v>
      </c>
      <c r="M1440" s="25"/>
      <c r="N1440" s="4" t="s">
        <v>660</v>
      </c>
      <c r="O1440" s="5"/>
      <c r="P1440" s="5"/>
      <c r="Q1440" s="5"/>
      <c r="R1440" s="5"/>
      <c r="S1440" s="5"/>
      <c r="T1440" s="5"/>
      <c r="U1440" s="5"/>
      <c r="V1440" s="5"/>
      <c r="W1440" s="5"/>
      <c r="X1440" s="5"/>
      <c r="Y1440" s="5"/>
      <c r="Z1440" s="5"/>
    </row>
    <row r="1441" s="1" customFormat="1" ht="14.05" customHeight="1" spans="1:26">
      <c r="A1441" s="6" t="s">
        <v>689</v>
      </c>
      <c r="B1441" s="23">
        <v>100</v>
      </c>
      <c r="C1441" s="7"/>
      <c r="D1441" s="7"/>
      <c r="E1441" s="7"/>
      <c r="F1441" s="7"/>
      <c r="G1441" s="7"/>
      <c r="H1441" s="7"/>
      <c r="I1441" s="6" t="s">
        <v>690</v>
      </c>
      <c r="J1441" s="7"/>
      <c r="K1441" s="7"/>
      <c r="L1441" s="23">
        <v>90</v>
      </c>
      <c r="M1441" s="7"/>
      <c r="N1441" s="7"/>
      <c r="O1441" s="7"/>
      <c r="P1441" s="7"/>
      <c r="Q1441" s="6" t="s">
        <v>691</v>
      </c>
      <c r="R1441" s="7"/>
      <c r="S1441" s="7"/>
      <c r="T1441" s="7"/>
      <c r="U1441" s="4" t="s">
        <v>692</v>
      </c>
      <c r="V1441" s="5"/>
      <c r="W1441" s="5"/>
      <c r="X1441" s="5"/>
      <c r="Y1441" s="5"/>
      <c r="Z1441" s="5"/>
    </row>
    <row r="1442" s="1" customFormat="1" ht="23.05" customHeight="1" spans="1:26">
      <c r="A1442" s="66" t="s">
        <v>636</v>
      </c>
      <c r="B1442" s="3"/>
      <c r="C1442" s="3"/>
      <c r="D1442" s="3"/>
      <c r="E1442" s="3"/>
      <c r="F1442" s="3"/>
      <c r="G1442" s="3"/>
      <c r="H1442" s="3"/>
      <c r="I1442" s="3"/>
      <c r="J1442" s="3"/>
      <c r="K1442" s="3"/>
      <c r="L1442" s="3"/>
      <c r="M1442" s="3"/>
      <c r="N1442" s="3"/>
      <c r="O1442" s="3"/>
      <c r="P1442" s="3"/>
      <c r="Q1442" s="3"/>
      <c r="R1442" s="3"/>
      <c r="S1442" s="3"/>
      <c r="T1442" s="3"/>
      <c r="U1442" s="3"/>
      <c r="V1442" s="3"/>
      <c r="W1442" s="3"/>
      <c r="X1442" s="3"/>
      <c r="Y1442" s="3"/>
      <c r="Z1442" s="3"/>
    </row>
    <row r="1443" s="1" customFormat="1" ht="13.55" customHeight="1" spans="1:26">
      <c r="A1443" s="4" t="s">
        <v>637</v>
      </c>
      <c r="B1443" s="5"/>
      <c r="C1443" s="5"/>
      <c r="D1443" s="5"/>
      <c r="E1443" s="6" t="s">
        <v>1057</v>
      </c>
      <c r="F1443" s="7"/>
      <c r="G1443" s="7"/>
      <c r="H1443" s="7"/>
      <c r="I1443" s="7"/>
      <c r="J1443" s="7"/>
      <c r="K1443" s="7"/>
      <c r="L1443" s="7"/>
      <c r="M1443" s="7"/>
      <c r="N1443" s="7"/>
      <c r="O1443" s="7"/>
      <c r="P1443" s="7"/>
      <c r="Q1443" s="7"/>
      <c r="R1443" s="7"/>
      <c r="S1443" s="7"/>
      <c r="T1443" s="7"/>
      <c r="U1443" s="7"/>
      <c r="V1443" s="7"/>
      <c r="W1443" s="7"/>
      <c r="X1443" s="7"/>
      <c r="Y1443" s="7"/>
      <c r="Z1443" s="7"/>
    </row>
    <row r="1444" s="1" customFormat="1" ht="13.55" customHeight="1" spans="1:26">
      <c r="A1444" s="4" t="s">
        <v>639</v>
      </c>
      <c r="B1444" s="5"/>
      <c r="C1444" s="5"/>
      <c r="D1444" s="5"/>
      <c r="E1444" s="6" t="s">
        <v>640</v>
      </c>
      <c r="F1444" s="7"/>
      <c r="G1444" s="7"/>
      <c r="H1444" s="7"/>
      <c r="I1444" s="7"/>
      <c r="J1444" s="7"/>
      <c r="K1444" s="7"/>
      <c r="L1444" s="7"/>
      <c r="M1444" s="7"/>
      <c r="N1444" s="7"/>
      <c r="O1444" s="4" t="s">
        <v>641</v>
      </c>
      <c r="P1444" s="5"/>
      <c r="Q1444" s="5"/>
      <c r="R1444" s="5"/>
      <c r="S1444" s="6" t="s">
        <v>642</v>
      </c>
      <c r="T1444" s="7"/>
      <c r="U1444" s="7"/>
      <c r="V1444" s="7"/>
      <c r="W1444" s="7"/>
      <c r="X1444" s="7"/>
      <c r="Y1444" s="7"/>
      <c r="Z1444" s="7"/>
    </row>
    <row r="1445" s="1" customFormat="1" ht="13.55" customHeight="1" spans="1:26">
      <c r="A1445" s="4" t="s">
        <v>643</v>
      </c>
      <c r="B1445" s="5"/>
      <c r="C1445" s="5"/>
      <c r="D1445" s="5"/>
      <c r="E1445" s="9" t="s">
        <v>644</v>
      </c>
      <c r="F1445" s="25"/>
      <c r="G1445" s="25"/>
      <c r="H1445" s="25"/>
      <c r="I1445" s="25"/>
      <c r="J1445" s="25"/>
      <c r="K1445" s="25"/>
      <c r="L1445" s="18" t="s">
        <v>645</v>
      </c>
      <c r="M1445" s="25"/>
      <c r="N1445" s="25"/>
      <c r="O1445" s="4" t="s">
        <v>646</v>
      </c>
      <c r="P1445" s="5"/>
      <c r="Q1445" s="5"/>
      <c r="R1445" s="5"/>
      <c r="S1445" s="10" t="s">
        <v>647</v>
      </c>
      <c r="T1445" s="7"/>
      <c r="U1445" s="7"/>
      <c r="V1445" s="7"/>
      <c r="W1445" s="4" t="s">
        <v>648</v>
      </c>
      <c r="X1445" s="5"/>
      <c r="Y1445" s="5"/>
      <c r="Z1445" s="10" t="s">
        <v>649</v>
      </c>
    </row>
    <row r="1446" s="1" customFormat="1" ht="13.55" customHeight="1" spans="1:26">
      <c r="A1446" s="5"/>
      <c r="B1446" s="5"/>
      <c r="C1446" s="5"/>
      <c r="D1446" s="5"/>
      <c r="E1446" s="26" t="s">
        <v>694</v>
      </c>
      <c r="F1446" s="8"/>
      <c r="G1446" s="8"/>
      <c r="H1446" s="8"/>
      <c r="I1446" s="8"/>
      <c r="J1446" s="8"/>
      <c r="K1446" s="8"/>
      <c r="L1446" s="38">
        <v>207800</v>
      </c>
      <c r="M1446" s="49"/>
      <c r="N1446" s="49"/>
      <c r="O1446" s="39">
        <v>207800</v>
      </c>
      <c r="P1446" s="3"/>
      <c r="Q1446" s="3"/>
      <c r="R1446" s="3"/>
      <c r="S1446" s="69">
        <v>10</v>
      </c>
      <c r="T1446" s="8"/>
      <c r="U1446" s="8"/>
      <c r="V1446" s="8"/>
      <c r="W1446" s="41">
        <v>1</v>
      </c>
      <c r="X1446" s="49"/>
      <c r="Y1446" s="49"/>
      <c r="Z1446" s="69">
        <v>10</v>
      </c>
    </row>
    <row r="1447" s="1" customFormat="1" ht="14.85" customHeight="1" spans="1:26">
      <c r="A1447" s="5"/>
      <c r="B1447" s="5"/>
      <c r="C1447" s="5"/>
      <c r="D1447" s="5"/>
      <c r="E1447" s="6" t="s">
        <v>722</v>
      </c>
      <c r="F1447" s="7"/>
      <c r="G1447" s="7"/>
      <c r="H1447" s="7"/>
      <c r="I1447" s="8"/>
      <c r="J1447" s="8"/>
      <c r="K1447" s="8"/>
      <c r="L1447" s="8"/>
      <c r="M1447" s="8"/>
      <c r="N1447" s="8"/>
      <c r="O1447" s="8"/>
      <c r="P1447" s="8"/>
      <c r="Q1447" s="8"/>
      <c r="R1447" s="8"/>
      <c r="S1447" s="8"/>
      <c r="T1447" s="8"/>
      <c r="U1447" s="8"/>
      <c r="V1447" s="8"/>
      <c r="W1447" s="8"/>
      <c r="X1447" s="8"/>
      <c r="Y1447" s="8"/>
      <c r="Z1447" s="8"/>
    </row>
    <row r="1448" s="1" customFormat="1" ht="13.55" customHeight="1" spans="1:26">
      <c r="A1448" s="5"/>
      <c r="B1448" s="5"/>
      <c r="C1448" s="5"/>
      <c r="D1448" s="5"/>
      <c r="E1448" s="26" t="s">
        <v>696</v>
      </c>
      <c r="F1448" s="8"/>
      <c r="G1448" s="8"/>
      <c r="H1448" s="8"/>
      <c r="I1448" s="8"/>
      <c r="J1448" s="8"/>
      <c r="K1448" s="8"/>
      <c r="L1448" s="38">
        <v>207800</v>
      </c>
      <c r="M1448" s="49"/>
      <c r="N1448" s="49"/>
      <c r="O1448" s="39">
        <v>207800</v>
      </c>
      <c r="P1448" s="3"/>
      <c r="Q1448" s="3"/>
      <c r="R1448" s="3"/>
      <c r="S1448" s="8"/>
      <c r="T1448" s="8"/>
      <c r="U1448" s="8"/>
      <c r="V1448" s="8"/>
      <c r="W1448" s="8"/>
      <c r="X1448" s="8"/>
      <c r="Y1448" s="8"/>
      <c r="Z1448" s="8"/>
    </row>
    <row r="1449" s="1" customFormat="1" ht="13.55" customHeight="1" spans="1:26">
      <c r="A1449" s="5"/>
      <c r="B1449" s="5"/>
      <c r="C1449" s="5"/>
      <c r="D1449" s="5"/>
      <c r="E1449" s="6" t="s">
        <v>697</v>
      </c>
      <c r="F1449" s="7"/>
      <c r="G1449" s="7"/>
      <c r="H1449" s="7"/>
      <c r="I1449" s="8"/>
      <c r="J1449" s="8"/>
      <c r="K1449" s="8"/>
      <c r="L1449" s="8"/>
      <c r="M1449" s="8"/>
      <c r="N1449" s="8"/>
      <c r="O1449" s="8"/>
      <c r="P1449" s="8"/>
      <c r="Q1449" s="8"/>
      <c r="R1449" s="8"/>
      <c r="S1449" s="8"/>
      <c r="T1449" s="8"/>
      <c r="U1449" s="8"/>
      <c r="V1449" s="8"/>
      <c r="W1449" s="8"/>
      <c r="X1449" s="8"/>
      <c r="Y1449" s="8"/>
      <c r="Z1449" s="8"/>
    </row>
    <row r="1450" s="1" customFormat="1" ht="13.55" customHeight="1" spans="1:26">
      <c r="A1450" s="4" t="s">
        <v>654</v>
      </c>
      <c r="B1450" s="4" t="s">
        <v>655</v>
      </c>
      <c r="C1450" s="5"/>
      <c r="D1450" s="5"/>
      <c r="E1450" s="5"/>
      <c r="F1450" s="5"/>
      <c r="G1450" s="5"/>
      <c r="H1450" s="5"/>
      <c r="I1450" s="5"/>
      <c r="J1450" s="5"/>
      <c r="K1450" s="5"/>
      <c r="L1450" s="5"/>
      <c r="M1450" s="5"/>
      <c r="N1450" s="5"/>
      <c r="O1450" s="4" t="s">
        <v>656</v>
      </c>
      <c r="P1450" s="5"/>
      <c r="Q1450" s="5"/>
      <c r="R1450" s="5"/>
      <c r="S1450" s="5"/>
      <c r="T1450" s="5"/>
      <c r="U1450" s="5"/>
      <c r="V1450" s="5"/>
      <c r="W1450" s="5"/>
      <c r="X1450" s="5"/>
      <c r="Y1450" s="5"/>
      <c r="Z1450" s="5"/>
    </row>
    <row r="1451" s="1" customFormat="1" ht="60.25" customHeight="1" spans="1:26">
      <c r="A1451" s="5"/>
      <c r="B1451" s="26" t="s">
        <v>1058</v>
      </c>
      <c r="C1451" s="8"/>
      <c r="D1451" s="8"/>
      <c r="E1451" s="8"/>
      <c r="F1451" s="8"/>
      <c r="G1451" s="8"/>
      <c r="H1451" s="8"/>
      <c r="I1451" s="8"/>
      <c r="J1451" s="8"/>
      <c r="K1451" s="8"/>
      <c r="L1451" s="8"/>
      <c r="M1451" s="8"/>
      <c r="N1451" s="8"/>
      <c r="O1451" s="26" t="s">
        <v>1059</v>
      </c>
      <c r="P1451" s="8"/>
      <c r="Q1451" s="8"/>
      <c r="R1451" s="8"/>
      <c r="S1451" s="8"/>
      <c r="T1451" s="8"/>
      <c r="U1451" s="8"/>
      <c r="V1451" s="8"/>
      <c r="W1451" s="8"/>
      <c r="X1451" s="8"/>
      <c r="Y1451" s="8"/>
      <c r="Z1451" s="8"/>
    </row>
    <row r="1452" s="1" customFormat="1" ht="31.1" customHeight="1" spans="1:26">
      <c r="A1452" s="6" t="s">
        <v>700</v>
      </c>
      <c r="B1452" s="4" t="s">
        <v>660</v>
      </c>
      <c r="C1452" s="5"/>
      <c r="D1452" s="5"/>
      <c r="E1452" s="5"/>
      <c r="F1452" s="5"/>
      <c r="G1452" s="5"/>
      <c r="H1452" s="5"/>
      <c r="I1452" s="5"/>
      <c r="J1452" s="5"/>
      <c r="K1452" s="5"/>
      <c r="L1452" s="5"/>
      <c r="M1452" s="5"/>
      <c r="N1452" s="5"/>
      <c r="O1452" s="5"/>
      <c r="P1452" s="5"/>
      <c r="Q1452" s="5"/>
      <c r="R1452" s="5"/>
      <c r="S1452" s="5"/>
      <c r="T1452" s="5"/>
      <c r="U1452" s="5"/>
      <c r="V1452" s="5"/>
      <c r="W1452" s="5"/>
      <c r="X1452" s="5"/>
      <c r="Y1452" s="5"/>
      <c r="Z1452" s="5"/>
    </row>
    <row r="1453" s="1" customFormat="1" ht="13.55" customHeight="1" spans="1:26">
      <c r="A1453" s="16" t="s">
        <v>661</v>
      </c>
      <c r="B1453" s="3"/>
      <c r="C1453" s="3"/>
      <c r="D1453" s="3"/>
      <c r="E1453" s="3"/>
      <c r="F1453" s="3"/>
      <c r="G1453" s="3"/>
      <c r="H1453" s="3"/>
      <c r="I1453" s="3"/>
      <c r="J1453" s="3"/>
      <c r="K1453" s="3"/>
      <c r="L1453" s="3"/>
      <c r="M1453" s="3"/>
      <c r="N1453" s="3"/>
      <c r="O1453" s="3"/>
      <c r="P1453" s="3"/>
      <c r="Q1453" s="3"/>
      <c r="R1453" s="3"/>
      <c r="S1453" s="3"/>
      <c r="T1453" s="3"/>
      <c r="U1453" s="3"/>
      <c r="V1453" s="3"/>
      <c r="W1453" s="3"/>
      <c r="X1453" s="3"/>
      <c r="Y1453" s="3"/>
      <c r="Z1453" s="3"/>
    </row>
    <row r="1454" s="1" customFormat="1" ht="12" customHeight="1" spans="1:26">
      <c r="A1454" s="6" t="s">
        <v>662</v>
      </c>
      <c r="B1454" s="6" t="s">
        <v>663</v>
      </c>
      <c r="C1454" s="7"/>
      <c r="D1454" s="7"/>
      <c r="E1454" s="6" t="s">
        <v>664</v>
      </c>
      <c r="F1454" s="7"/>
      <c r="G1454" s="7"/>
      <c r="H1454" s="7"/>
      <c r="I1454" s="6" t="s">
        <v>647</v>
      </c>
      <c r="J1454" s="7"/>
      <c r="K1454" s="7"/>
      <c r="L1454" s="6" t="s">
        <v>649</v>
      </c>
      <c r="M1454" s="7"/>
      <c r="N1454" s="7"/>
      <c r="O1454" s="4" t="s">
        <v>665</v>
      </c>
      <c r="P1454" s="5"/>
      <c r="Q1454" s="5"/>
      <c r="R1454" s="5"/>
      <c r="S1454" s="5"/>
      <c r="T1454" s="5"/>
      <c r="U1454" s="5"/>
      <c r="V1454" s="5"/>
      <c r="W1454" s="5"/>
      <c r="X1454" s="5"/>
      <c r="Y1454" s="5"/>
      <c r="Z1454" s="5"/>
    </row>
    <row r="1455" s="1" customFormat="1" ht="13.55" customHeight="1" spans="1:26">
      <c r="A1455" s="26" t="s">
        <v>666</v>
      </c>
      <c r="B1455" s="26" t="s">
        <v>667</v>
      </c>
      <c r="C1455" s="8"/>
      <c r="D1455" s="8"/>
      <c r="E1455" s="8"/>
      <c r="F1455" s="8"/>
      <c r="G1455" s="8"/>
      <c r="H1455" s="8"/>
      <c r="I1455" s="68">
        <v>50</v>
      </c>
      <c r="J1455" s="49"/>
      <c r="K1455" s="49"/>
      <c r="L1455" s="41">
        <v>50</v>
      </c>
      <c r="M1455" s="49"/>
      <c r="N1455" s="49"/>
      <c r="O1455" s="8"/>
      <c r="P1455" s="8"/>
      <c r="Q1455" s="8"/>
      <c r="R1455" s="8"/>
      <c r="S1455" s="8"/>
      <c r="T1455" s="8"/>
      <c r="U1455" s="8"/>
      <c r="V1455" s="8"/>
      <c r="W1455" s="8"/>
      <c r="X1455" s="8"/>
      <c r="Y1455" s="8"/>
      <c r="Z1455" s="8"/>
    </row>
    <row r="1456" s="1" customFormat="1" ht="18" customHeight="1" spans="1:26">
      <c r="A1456" s="6" t="s">
        <v>668</v>
      </c>
      <c r="B1456" s="6" t="s">
        <v>667</v>
      </c>
      <c r="C1456" s="7"/>
      <c r="D1456" s="7"/>
      <c r="E1456" s="8"/>
      <c r="F1456" s="8"/>
      <c r="G1456" s="8"/>
      <c r="H1456" s="8"/>
      <c r="I1456" s="45">
        <v>20</v>
      </c>
      <c r="J1456" s="25"/>
      <c r="K1456" s="25"/>
      <c r="L1456" s="19">
        <v>20</v>
      </c>
      <c r="M1456" s="25"/>
      <c r="N1456" s="25"/>
      <c r="O1456" s="8"/>
      <c r="P1456" s="8"/>
      <c r="Q1456" s="8"/>
      <c r="R1456" s="8"/>
      <c r="S1456" s="8"/>
      <c r="T1456" s="8"/>
      <c r="U1456" s="8"/>
      <c r="V1456" s="8"/>
      <c r="W1456" s="8"/>
      <c r="X1456" s="8"/>
      <c r="Y1456" s="8"/>
      <c r="Z1456" s="8"/>
    </row>
    <row r="1457" s="1" customFormat="1" ht="40.1" customHeight="1" spans="1:26">
      <c r="A1457" s="6" t="s">
        <v>1060</v>
      </c>
      <c r="B1457" s="27">
        <v>2</v>
      </c>
      <c r="C1457" s="7"/>
      <c r="D1457" s="7"/>
      <c r="E1457" s="27">
        <v>2</v>
      </c>
      <c r="F1457" s="7"/>
      <c r="G1457" s="7"/>
      <c r="H1457" s="7"/>
      <c r="I1457" s="45">
        <v>20</v>
      </c>
      <c r="J1457" s="25"/>
      <c r="K1457" s="25"/>
      <c r="L1457" s="19">
        <v>20</v>
      </c>
      <c r="M1457" s="25"/>
      <c r="N1457" s="25"/>
      <c r="O1457" s="4" t="s">
        <v>660</v>
      </c>
      <c r="P1457" s="5"/>
      <c r="Q1457" s="5"/>
      <c r="R1457" s="5"/>
      <c r="S1457" s="5"/>
      <c r="T1457" s="5"/>
      <c r="U1457" s="5"/>
      <c r="V1457" s="5"/>
      <c r="W1457" s="5"/>
      <c r="X1457" s="5"/>
      <c r="Y1457" s="5"/>
      <c r="Z1457" s="5"/>
    </row>
    <row r="1458" s="1" customFormat="1" ht="23.15" customHeight="1" spans="1:26">
      <c r="A1458" s="6" t="s">
        <v>673</v>
      </c>
      <c r="B1458" s="6" t="s">
        <v>667</v>
      </c>
      <c r="C1458" s="7"/>
      <c r="D1458" s="7"/>
      <c r="E1458" s="8"/>
      <c r="F1458" s="8"/>
      <c r="G1458" s="8"/>
      <c r="H1458" s="8"/>
      <c r="I1458" s="45">
        <v>15</v>
      </c>
      <c r="J1458" s="25"/>
      <c r="K1458" s="25"/>
      <c r="L1458" s="19">
        <v>15</v>
      </c>
      <c r="M1458" s="25"/>
      <c r="N1458" s="25"/>
      <c r="O1458" s="8"/>
      <c r="P1458" s="8"/>
      <c r="Q1458" s="8"/>
      <c r="R1458" s="8"/>
      <c r="S1458" s="8"/>
      <c r="T1458" s="8"/>
      <c r="U1458" s="8"/>
      <c r="V1458" s="8"/>
      <c r="W1458" s="8"/>
      <c r="X1458" s="8"/>
      <c r="Y1458" s="8"/>
      <c r="Z1458" s="8"/>
    </row>
    <row r="1459" s="1" customFormat="1" ht="20.15" customHeight="1" spans="1:26">
      <c r="A1459" s="6" t="s">
        <v>1061</v>
      </c>
      <c r="B1459" s="27">
        <v>100</v>
      </c>
      <c r="C1459" s="7"/>
      <c r="D1459" s="7"/>
      <c r="E1459" s="27">
        <v>100</v>
      </c>
      <c r="F1459" s="7"/>
      <c r="G1459" s="7"/>
      <c r="H1459" s="7"/>
      <c r="I1459" s="45">
        <v>15</v>
      </c>
      <c r="J1459" s="25"/>
      <c r="K1459" s="25"/>
      <c r="L1459" s="19">
        <v>15</v>
      </c>
      <c r="M1459" s="25"/>
      <c r="N1459" s="25"/>
      <c r="O1459" s="4" t="s">
        <v>660</v>
      </c>
      <c r="P1459" s="5"/>
      <c r="Q1459" s="5"/>
      <c r="R1459" s="5"/>
      <c r="S1459" s="5"/>
      <c r="T1459" s="5"/>
      <c r="U1459" s="5"/>
      <c r="V1459" s="5"/>
      <c r="W1459" s="5"/>
      <c r="X1459" s="5"/>
      <c r="Y1459" s="5"/>
      <c r="Z1459" s="5"/>
    </row>
    <row r="1460" s="1" customFormat="1" ht="13.55" customHeight="1" spans="1:26">
      <c r="A1460" s="26" t="s">
        <v>675</v>
      </c>
      <c r="B1460" s="26" t="s">
        <v>667</v>
      </c>
      <c r="C1460" s="8"/>
      <c r="D1460" s="8"/>
      <c r="E1460" s="8"/>
      <c r="F1460" s="8"/>
      <c r="G1460" s="8"/>
      <c r="H1460" s="8"/>
      <c r="I1460" s="68">
        <v>15</v>
      </c>
      <c r="J1460" s="49"/>
      <c r="K1460" s="49"/>
      <c r="L1460" s="41">
        <v>15</v>
      </c>
      <c r="M1460" s="49"/>
      <c r="N1460" s="49"/>
      <c r="O1460" s="8"/>
      <c r="P1460" s="8"/>
      <c r="Q1460" s="8"/>
      <c r="R1460" s="8"/>
      <c r="S1460" s="8"/>
      <c r="T1460" s="8"/>
      <c r="U1460" s="8"/>
      <c r="V1460" s="8"/>
      <c r="W1460" s="8"/>
      <c r="X1460" s="8"/>
      <c r="Y1460" s="8"/>
      <c r="Z1460" s="8"/>
    </row>
    <row r="1461" s="1" customFormat="1" ht="22.2" customHeight="1" spans="1:26">
      <c r="A1461" s="6" t="s">
        <v>1062</v>
      </c>
      <c r="B1461" s="27">
        <v>7</v>
      </c>
      <c r="C1461" s="7"/>
      <c r="D1461" s="7"/>
      <c r="E1461" s="27">
        <v>7</v>
      </c>
      <c r="F1461" s="7"/>
      <c r="G1461" s="7"/>
      <c r="H1461" s="7"/>
      <c r="I1461" s="45">
        <v>15</v>
      </c>
      <c r="J1461" s="25"/>
      <c r="K1461" s="25"/>
      <c r="L1461" s="19">
        <v>15</v>
      </c>
      <c r="M1461" s="25"/>
      <c r="N1461" s="25"/>
      <c r="O1461" s="4" t="s">
        <v>660</v>
      </c>
      <c r="P1461" s="5"/>
      <c r="Q1461" s="5"/>
      <c r="R1461" s="5"/>
      <c r="S1461" s="5"/>
      <c r="T1461" s="5"/>
      <c r="U1461" s="5"/>
      <c r="V1461" s="5"/>
      <c r="W1461" s="5"/>
      <c r="X1461" s="5"/>
      <c r="Y1461" s="5"/>
      <c r="Z1461" s="5"/>
    </row>
    <row r="1462" s="1" customFormat="1" ht="13.55" customHeight="1" spans="1:26">
      <c r="A1462" s="26" t="s">
        <v>679</v>
      </c>
      <c r="B1462" s="26" t="s">
        <v>667</v>
      </c>
      <c r="C1462" s="8"/>
      <c r="D1462" s="8"/>
      <c r="E1462" s="8"/>
      <c r="F1462" s="8"/>
      <c r="G1462" s="8"/>
      <c r="H1462" s="8"/>
      <c r="I1462" s="68">
        <v>30</v>
      </c>
      <c r="J1462" s="49"/>
      <c r="K1462" s="49"/>
      <c r="L1462" s="41">
        <v>30</v>
      </c>
      <c r="M1462" s="49"/>
      <c r="N1462" s="49"/>
      <c r="O1462" s="8"/>
      <c r="P1462" s="8"/>
      <c r="Q1462" s="8"/>
      <c r="R1462" s="8"/>
      <c r="S1462" s="8"/>
      <c r="T1462" s="8"/>
      <c r="U1462" s="8"/>
      <c r="V1462" s="8"/>
      <c r="W1462" s="8"/>
      <c r="X1462" s="8"/>
      <c r="Y1462" s="8"/>
      <c r="Z1462" s="8"/>
    </row>
    <row r="1463" s="1" customFormat="1" ht="13.55" customHeight="1" spans="1:26">
      <c r="A1463" s="26" t="s">
        <v>680</v>
      </c>
      <c r="B1463" s="26" t="s">
        <v>667</v>
      </c>
      <c r="C1463" s="8"/>
      <c r="D1463" s="8"/>
      <c r="E1463" s="8"/>
      <c r="F1463" s="8"/>
      <c r="G1463" s="8"/>
      <c r="H1463" s="8"/>
      <c r="I1463" s="68">
        <v>30</v>
      </c>
      <c r="J1463" s="49"/>
      <c r="K1463" s="49"/>
      <c r="L1463" s="41">
        <v>30</v>
      </c>
      <c r="M1463" s="49"/>
      <c r="N1463" s="49"/>
      <c r="O1463" s="8"/>
      <c r="P1463" s="8"/>
      <c r="Q1463" s="8"/>
      <c r="R1463" s="8"/>
      <c r="S1463" s="8"/>
      <c r="T1463" s="8"/>
      <c r="U1463" s="8"/>
      <c r="V1463" s="8"/>
      <c r="W1463" s="8"/>
      <c r="X1463" s="8"/>
      <c r="Y1463" s="8"/>
      <c r="Z1463" s="8"/>
    </row>
    <row r="1464" s="1" customFormat="1" ht="35.15" customHeight="1" spans="1:26">
      <c r="A1464" s="6" t="s">
        <v>718</v>
      </c>
      <c r="B1464" s="27">
        <v>90</v>
      </c>
      <c r="C1464" s="7"/>
      <c r="D1464" s="7"/>
      <c r="E1464" s="27">
        <v>90</v>
      </c>
      <c r="F1464" s="7"/>
      <c r="G1464" s="7"/>
      <c r="H1464" s="7"/>
      <c r="I1464" s="45">
        <v>30</v>
      </c>
      <c r="J1464" s="25"/>
      <c r="K1464" s="25"/>
      <c r="L1464" s="19">
        <v>30</v>
      </c>
      <c r="M1464" s="25"/>
      <c r="N1464" s="25"/>
      <c r="O1464" s="4" t="s">
        <v>660</v>
      </c>
      <c r="P1464" s="5"/>
      <c r="Q1464" s="5"/>
      <c r="R1464" s="5"/>
      <c r="S1464" s="5"/>
      <c r="T1464" s="5"/>
      <c r="U1464" s="5"/>
      <c r="V1464" s="5"/>
      <c r="W1464" s="5"/>
      <c r="X1464" s="5"/>
      <c r="Y1464" s="5"/>
      <c r="Z1464" s="5"/>
    </row>
    <row r="1465" s="1" customFormat="1" ht="13.55" customHeight="1" spans="1:26">
      <c r="A1465" s="26" t="s">
        <v>686</v>
      </c>
      <c r="B1465" s="26" t="s">
        <v>667</v>
      </c>
      <c r="C1465" s="8"/>
      <c r="D1465" s="8"/>
      <c r="E1465" s="8"/>
      <c r="F1465" s="8"/>
      <c r="G1465" s="8"/>
      <c r="H1465" s="8"/>
      <c r="I1465" s="68">
        <v>10</v>
      </c>
      <c r="J1465" s="49"/>
      <c r="K1465" s="49"/>
      <c r="L1465" s="41">
        <v>10</v>
      </c>
      <c r="M1465" s="49"/>
      <c r="N1465" s="49"/>
      <c r="O1465" s="8"/>
      <c r="P1465" s="8"/>
      <c r="Q1465" s="8"/>
      <c r="R1465" s="8"/>
      <c r="S1465" s="8"/>
      <c r="T1465" s="8"/>
      <c r="U1465" s="8"/>
      <c r="V1465" s="8"/>
      <c r="W1465" s="8"/>
      <c r="X1465" s="8"/>
      <c r="Y1465" s="8"/>
      <c r="Z1465" s="8"/>
    </row>
    <row r="1466" s="1" customFormat="1" ht="22.2" customHeight="1" spans="1:26">
      <c r="A1466" s="6" t="s">
        <v>687</v>
      </c>
      <c r="B1466" s="6" t="s">
        <v>667</v>
      </c>
      <c r="C1466" s="7"/>
      <c r="D1466" s="7"/>
      <c r="E1466" s="8"/>
      <c r="F1466" s="8"/>
      <c r="G1466" s="8"/>
      <c r="H1466" s="8"/>
      <c r="I1466" s="45">
        <v>10</v>
      </c>
      <c r="J1466" s="25"/>
      <c r="K1466" s="25"/>
      <c r="L1466" s="19">
        <v>10</v>
      </c>
      <c r="M1466" s="25"/>
      <c r="N1466" s="25"/>
      <c r="O1466" s="8"/>
      <c r="P1466" s="8"/>
      <c r="Q1466" s="8"/>
      <c r="R1466" s="8"/>
      <c r="S1466" s="8"/>
      <c r="T1466" s="8"/>
      <c r="U1466" s="8"/>
      <c r="V1466" s="8"/>
      <c r="W1466" s="8"/>
      <c r="X1466" s="8"/>
      <c r="Y1466" s="8"/>
      <c r="Z1466" s="8"/>
    </row>
    <row r="1467" s="1" customFormat="1" ht="44.15" customHeight="1" spans="1:26">
      <c r="A1467" s="6" t="s">
        <v>1040</v>
      </c>
      <c r="B1467" s="27">
        <v>90</v>
      </c>
      <c r="C1467" s="7"/>
      <c r="D1467" s="7"/>
      <c r="E1467" s="27">
        <v>90</v>
      </c>
      <c r="F1467" s="7"/>
      <c r="G1467" s="7"/>
      <c r="H1467" s="7"/>
      <c r="I1467" s="45">
        <v>10</v>
      </c>
      <c r="J1467" s="25"/>
      <c r="K1467" s="25"/>
      <c r="L1467" s="19">
        <v>10</v>
      </c>
      <c r="M1467" s="25"/>
      <c r="N1467" s="25"/>
      <c r="O1467" s="4" t="s">
        <v>660</v>
      </c>
      <c r="P1467" s="5"/>
      <c r="Q1467" s="5"/>
      <c r="R1467" s="5"/>
      <c r="S1467" s="5"/>
      <c r="T1467" s="5"/>
      <c r="U1467" s="5"/>
      <c r="V1467" s="5"/>
      <c r="W1467" s="5"/>
      <c r="X1467" s="5"/>
      <c r="Y1467" s="5"/>
      <c r="Z1467" s="5"/>
    </row>
    <row r="1468" s="1" customFormat="1" ht="14.05" customHeight="1" spans="1:26">
      <c r="A1468" s="6" t="s">
        <v>689</v>
      </c>
      <c r="B1468" s="23">
        <v>100</v>
      </c>
      <c r="C1468" s="7"/>
      <c r="D1468" s="7"/>
      <c r="E1468" s="7"/>
      <c r="F1468" s="7"/>
      <c r="G1468" s="7"/>
      <c r="H1468" s="7"/>
      <c r="I1468" s="6" t="s">
        <v>690</v>
      </c>
      <c r="J1468" s="7"/>
      <c r="K1468" s="7"/>
      <c r="L1468" s="111">
        <v>100</v>
      </c>
      <c r="M1468" s="7"/>
      <c r="N1468" s="7"/>
      <c r="O1468" s="7"/>
      <c r="P1468" s="7"/>
      <c r="Q1468" s="7"/>
      <c r="R1468" s="7"/>
      <c r="S1468" s="6" t="s">
        <v>691</v>
      </c>
      <c r="T1468" s="7"/>
      <c r="U1468" s="7"/>
      <c r="V1468" s="7"/>
      <c r="W1468" s="4" t="s">
        <v>692</v>
      </c>
      <c r="X1468" s="5"/>
      <c r="Y1468" s="5"/>
      <c r="Z1468" s="5"/>
    </row>
    <row r="1469" s="1" customFormat="1" ht="23.05" customHeight="1" spans="1:26">
      <c r="A1469" s="66" t="s">
        <v>636</v>
      </c>
      <c r="B1469" s="3"/>
      <c r="C1469" s="3"/>
      <c r="D1469" s="3"/>
      <c r="E1469" s="3"/>
      <c r="F1469" s="3"/>
      <c r="G1469" s="3"/>
      <c r="H1469" s="3"/>
      <c r="I1469" s="3"/>
      <c r="J1469" s="3"/>
      <c r="K1469" s="3"/>
      <c r="L1469" s="3"/>
      <c r="M1469" s="3"/>
      <c r="N1469" s="3"/>
      <c r="O1469" s="3"/>
      <c r="P1469" s="3"/>
      <c r="Q1469" s="3"/>
      <c r="R1469" s="3"/>
      <c r="S1469" s="3"/>
      <c r="T1469" s="3"/>
      <c r="U1469" s="3"/>
      <c r="V1469" s="3"/>
      <c r="W1469" s="3"/>
      <c r="X1469" s="3"/>
      <c r="Y1469" s="3"/>
      <c r="Z1469" s="3"/>
    </row>
    <row r="1470" s="1" customFormat="1" ht="13.55" customHeight="1" spans="1:26">
      <c r="A1470" s="4" t="s">
        <v>637</v>
      </c>
      <c r="B1470" s="5"/>
      <c r="C1470" s="5"/>
      <c r="D1470" s="5"/>
      <c r="E1470" s="6" t="s">
        <v>1063</v>
      </c>
      <c r="F1470" s="7"/>
      <c r="G1470" s="7"/>
      <c r="H1470" s="7"/>
      <c r="I1470" s="7"/>
      <c r="J1470" s="7"/>
      <c r="K1470" s="7"/>
      <c r="L1470" s="7"/>
      <c r="M1470" s="7"/>
      <c r="N1470" s="7"/>
      <c r="O1470" s="7"/>
      <c r="P1470" s="7"/>
      <c r="Q1470" s="7"/>
      <c r="R1470" s="7"/>
      <c r="S1470" s="7"/>
      <c r="T1470" s="7"/>
      <c r="U1470" s="7"/>
      <c r="V1470" s="7"/>
      <c r="W1470" s="7"/>
      <c r="X1470" s="7"/>
      <c r="Y1470" s="7"/>
      <c r="Z1470" s="7"/>
    </row>
    <row r="1471" s="1" customFormat="1" ht="13.55" customHeight="1" spans="1:26">
      <c r="A1471" s="4" t="s">
        <v>639</v>
      </c>
      <c r="B1471" s="5"/>
      <c r="C1471" s="5"/>
      <c r="D1471" s="5"/>
      <c r="E1471" s="6" t="s">
        <v>640</v>
      </c>
      <c r="F1471" s="7"/>
      <c r="G1471" s="7"/>
      <c r="H1471" s="7"/>
      <c r="I1471" s="7"/>
      <c r="J1471" s="7"/>
      <c r="K1471" s="7"/>
      <c r="L1471" s="7"/>
      <c r="M1471" s="7"/>
      <c r="N1471" s="7"/>
      <c r="O1471" s="9" t="s">
        <v>641</v>
      </c>
      <c r="P1471" s="25"/>
      <c r="Q1471" s="25"/>
      <c r="R1471" s="25"/>
      <c r="S1471" s="6" t="s">
        <v>642</v>
      </c>
      <c r="T1471" s="7"/>
      <c r="U1471" s="7"/>
      <c r="V1471" s="7"/>
      <c r="W1471" s="7"/>
      <c r="X1471" s="7"/>
      <c r="Y1471" s="7"/>
      <c r="Z1471" s="7"/>
    </row>
    <row r="1472" s="1" customFormat="1" ht="13.55" customHeight="1" spans="1:26">
      <c r="A1472" s="4" t="s">
        <v>643</v>
      </c>
      <c r="B1472" s="5"/>
      <c r="C1472" s="5"/>
      <c r="D1472" s="5"/>
      <c r="E1472" s="9" t="s">
        <v>644</v>
      </c>
      <c r="F1472" s="25"/>
      <c r="G1472" s="25"/>
      <c r="H1472" s="25"/>
      <c r="I1472" s="25"/>
      <c r="J1472" s="25"/>
      <c r="K1472" s="25"/>
      <c r="L1472" s="9" t="s">
        <v>645</v>
      </c>
      <c r="M1472" s="25"/>
      <c r="N1472" s="25"/>
      <c r="O1472" s="9" t="s">
        <v>646</v>
      </c>
      <c r="P1472" s="25"/>
      <c r="Q1472" s="25"/>
      <c r="R1472" s="25"/>
      <c r="S1472" s="9" t="s">
        <v>647</v>
      </c>
      <c r="T1472" s="25"/>
      <c r="U1472" s="25"/>
      <c r="V1472" s="25"/>
      <c r="W1472" s="6" t="s">
        <v>648</v>
      </c>
      <c r="X1472" s="7"/>
      <c r="Y1472" s="7"/>
      <c r="Z1472" s="6" t="s">
        <v>649</v>
      </c>
    </row>
    <row r="1473" s="1" customFormat="1" ht="13.55" customHeight="1" spans="1:26">
      <c r="A1473" s="5"/>
      <c r="B1473" s="5"/>
      <c r="C1473" s="5"/>
      <c r="D1473" s="5"/>
      <c r="E1473" s="26" t="s">
        <v>694</v>
      </c>
      <c r="F1473" s="8"/>
      <c r="G1473" s="8"/>
      <c r="H1473" s="8"/>
      <c r="I1473" s="8"/>
      <c r="J1473" s="8"/>
      <c r="K1473" s="8"/>
      <c r="L1473" s="38">
        <v>640800</v>
      </c>
      <c r="M1473" s="49"/>
      <c r="N1473" s="49"/>
      <c r="O1473" s="41">
        <v>300</v>
      </c>
      <c r="P1473" s="49"/>
      <c r="Q1473" s="49"/>
      <c r="R1473" s="49"/>
      <c r="S1473" s="41">
        <v>10</v>
      </c>
      <c r="T1473" s="49"/>
      <c r="U1473" s="49"/>
      <c r="V1473" s="49"/>
      <c r="W1473" s="48">
        <v>0</v>
      </c>
      <c r="X1473" s="8"/>
      <c r="Y1473" s="8"/>
      <c r="Z1473" s="48">
        <v>0</v>
      </c>
    </row>
    <row r="1474" s="1" customFormat="1" ht="12" customHeight="1" spans="1:26">
      <c r="A1474" s="5"/>
      <c r="B1474" s="5"/>
      <c r="C1474" s="5"/>
      <c r="D1474" s="5"/>
      <c r="E1474" s="6" t="s">
        <v>722</v>
      </c>
      <c r="F1474" s="7"/>
      <c r="G1474" s="7"/>
      <c r="H1474" s="7"/>
      <c r="I1474" s="8"/>
      <c r="J1474" s="8"/>
      <c r="K1474" s="8"/>
      <c r="L1474" s="12">
        <v>640800</v>
      </c>
      <c r="M1474" s="25"/>
      <c r="N1474" s="25"/>
      <c r="O1474" s="19">
        <v>300</v>
      </c>
      <c r="P1474" s="25"/>
      <c r="Q1474" s="25"/>
      <c r="R1474" s="25"/>
      <c r="S1474" s="8"/>
      <c r="T1474" s="8"/>
      <c r="U1474" s="8"/>
      <c r="V1474" s="8"/>
      <c r="W1474" s="8"/>
      <c r="X1474" s="8"/>
      <c r="Y1474" s="8"/>
      <c r="Z1474" s="8"/>
    </row>
    <row r="1475" s="1" customFormat="1" ht="13.55" customHeight="1" spans="1:26">
      <c r="A1475" s="5"/>
      <c r="B1475" s="5"/>
      <c r="C1475" s="5"/>
      <c r="D1475" s="5"/>
      <c r="E1475" s="6" t="s">
        <v>696</v>
      </c>
      <c r="F1475" s="7"/>
      <c r="G1475" s="7"/>
      <c r="H1475" s="7"/>
      <c r="I1475" s="8"/>
      <c r="J1475" s="8"/>
      <c r="K1475" s="8"/>
      <c r="L1475" s="8"/>
      <c r="M1475" s="8"/>
      <c r="N1475" s="8"/>
      <c r="O1475" s="8"/>
      <c r="P1475" s="8"/>
      <c r="Q1475" s="8"/>
      <c r="R1475" s="8"/>
      <c r="S1475" s="8"/>
      <c r="T1475" s="8"/>
      <c r="U1475" s="8"/>
      <c r="V1475" s="8"/>
      <c r="W1475" s="8"/>
      <c r="X1475" s="8"/>
      <c r="Y1475" s="8"/>
      <c r="Z1475" s="8"/>
    </row>
    <row r="1476" s="1" customFormat="1" ht="13.55" customHeight="1" spans="1:26">
      <c r="A1476" s="5"/>
      <c r="B1476" s="5"/>
      <c r="C1476" s="5"/>
      <c r="D1476" s="5"/>
      <c r="E1476" s="6" t="s">
        <v>697</v>
      </c>
      <c r="F1476" s="7"/>
      <c r="G1476" s="7"/>
      <c r="H1476" s="7"/>
      <c r="I1476" s="8"/>
      <c r="J1476" s="8"/>
      <c r="K1476" s="8"/>
      <c r="L1476" s="8"/>
      <c r="M1476" s="8"/>
      <c r="N1476" s="8"/>
      <c r="O1476" s="8"/>
      <c r="P1476" s="8"/>
      <c r="Q1476" s="8"/>
      <c r="R1476" s="8"/>
      <c r="S1476" s="8"/>
      <c r="T1476" s="8"/>
      <c r="U1476" s="8"/>
      <c r="V1476" s="8"/>
      <c r="W1476" s="8"/>
      <c r="X1476" s="8"/>
      <c r="Y1476" s="8"/>
      <c r="Z1476" s="8"/>
    </row>
    <row r="1477" s="1" customFormat="1" ht="13.55" customHeight="1" spans="1:26">
      <c r="A1477" s="4" t="s">
        <v>654</v>
      </c>
      <c r="B1477" s="4" t="s">
        <v>655</v>
      </c>
      <c r="C1477" s="5"/>
      <c r="D1477" s="5"/>
      <c r="E1477" s="5"/>
      <c r="F1477" s="5"/>
      <c r="G1477" s="5"/>
      <c r="H1477" s="5"/>
      <c r="I1477" s="5"/>
      <c r="J1477" s="5"/>
      <c r="K1477" s="5"/>
      <c r="L1477" s="5"/>
      <c r="M1477" s="5"/>
      <c r="N1477" s="5"/>
      <c r="O1477" s="4" t="s">
        <v>656</v>
      </c>
      <c r="P1477" s="5"/>
      <c r="Q1477" s="5"/>
      <c r="R1477" s="5"/>
      <c r="S1477" s="5"/>
      <c r="T1477" s="5"/>
      <c r="U1477" s="5"/>
      <c r="V1477" s="5"/>
      <c r="W1477" s="5"/>
      <c r="X1477" s="5"/>
      <c r="Y1477" s="5"/>
      <c r="Z1477" s="5"/>
    </row>
    <row r="1478" s="1" customFormat="1" ht="81.35" customHeight="1" spans="1:26">
      <c r="A1478" s="5"/>
      <c r="B1478" s="26" t="s">
        <v>1064</v>
      </c>
      <c r="C1478" s="8"/>
      <c r="D1478" s="8"/>
      <c r="E1478" s="8"/>
      <c r="F1478" s="8"/>
      <c r="G1478" s="8"/>
      <c r="H1478" s="8"/>
      <c r="I1478" s="8"/>
      <c r="J1478" s="8"/>
      <c r="K1478" s="8"/>
      <c r="L1478" s="8"/>
      <c r="M1478" s="8"/>
      <c r="N1478" s="8"/>
      <c r="O1478" s="26" t="s">
        <v>1065</v>
      </c>
      <c r="P1478" s="8"/>
      <c r="Q1478" s="8"/>
      <c r="R1478" s="8"/>
      <c r="S1478" s="8"/>
      <c r="T1478" s="8"/>
      <c r="U1478" s="8"/>
      <c r="V1478" s="8"/>
      <c r="W1478" s="8"/>
      <c r="X1478" s="8"/>
      <c r="Y1478" s="8"/>
      <c r="Z1478" s="8"/>
    </row>
    <row r="1479" s="1" customFormat="1" ht="30.1" customHeight="1" spans="1:26">
      <c r="A1479" s="6" t="s">
        <v>1044</v>
      </c>
      <c r="B1479" s="4" t="s">
        <v>660</v>
      </c>
      <c r="C1479" s="5"/>
      <c r="D1479" s="5"/>
      <c r="E1479" s="5"/>
      <c r="F1479" s="5"/>
      <c r="G1479" s="5"/>
      <c r="H1479" s="5"/>
      <c r="I1479" s="5"/>
      <c r="J1479" s="5"/>
      <c r="K1479" s="5"/>
      <c r="L1479" s="5"/>
      <c r="M1479" s="5"/>
      <c r="N1479" s="5"/>
      <c r="O1479" s="5"/>
      <c r="P1479" s="5"/>
      <c r="Q1479" s="5"/>
      <c r="R1479" s="5"/>
      <c r="S1479" s="5"/>
      <c r="T1479" s="5"/>
      <c r="U1479" s="5"/>
      <c r="V1479" s="5"/>
      <c r="W1479" s="5"/>
      <c r="X1479" s="5"/>
      <c r="Y1479" s="5"/>
      <c r="Z1479" s="5"/>
    </row>
    <row r="1480" s="1" customFormat="1" ht="13.55" customHeight="1" spans="1:26">
      <c r="A1480" s="16" t="s">
        <v>661</v>
      </c>
      <c r="B1480" s="3"/>
      <c r="C1480" s="3"/>
      <c r="D1480" s="3"/>
      <c r="E1480" s="3"/>
      <c r="F1480" s="3"/>
      <c r="G1480" s="3"/>
      <c r="H1480" s="3"/>
      <c r="I1480" s="3"/>
      <c r="J1480" s="3"/>
      <c r="K1480" s="3"/>
      <c r="L1480" s="3"/>
      <c r="M1480" s="3"/>
      <c r="N1480" s="3"/>
      <c r="O1480" s="3"/>
      <c r="P1480" s="3"/>
      <c r="Q1480" s="3"/>
      <c r="R1480" s="3"/>
      <c r="S1480" s="3"/>
      <c r="T1480" s="3"/>
      <c r="U1480" s="3"/>
      <c r="V1480" s="3"/>
      <c r="W1480" s="3"/>
      <c r="X1480" s="3"/>
      <c r="Y1480" s="3"/>
      <c r="Z1480" s="3"/>
    </row>
    <row r="1481" s="1" customFormat="1" ht="13.2" customHeight="1" spans="1:26">
      <c r="A1481" s="6" t="s">
        <v>662</v>
      </c>
      <c r="B1481" s="6" t="s">
        <v>663</v>
      </c>
      <c r="C1481" s="7"/>
      <c r="D1481" s="7"/>
      <c r="E1481" s="6" t="s">
        <v>664</v>
      </c>
      <c r="F1481" s="7"/>
      <c r="G1481" s="7"/>
      <c r="H1481" s="7"/>
      <c r="I1481" s="6" t="s">
        <v>647</v>
      </c>
      <c r="J1481" s="7"/>
      <c r="K1481" s="7"/>
      <c r="L1481" s="6" t="s">
        <v>649</v>
      </c>
      <c r="M1481" s="7"/>
      <c r="N1481" s="7"/>
      <c r="O1481" s="4" t="s">
        <v>665</v>
      </c>
      <c r="P1481" s="5"/>
      <c r="Q1481" s="5"/>
      <c r="R1481" s="5"/>
      <c r="S1481" s="5"/>
      <c r="T1481" s="5"/>
      <c r="U1481" s="5"/>
      <c r="V1481" s="5"/>
      <c r="W1481" s="5"/>
      <c r="X1481" s="5"/>
      <c r="Y1481" s="5"/>
      <c r="Z1481" s="5"/>
    </row>
    <row r="1482" s="1" customFormat="1" ht="13.55" customHeight="1" spans="1:26">
      <c r="A1482" s="26" t="s">
        <v>666</v>
      </c>
      <c r="B1482" s="26" t="s">
        <v>667</v>
      </c>
      <c r="C1482" s="8"/>
      <c r="D1482" s="8"/>
      <c r="E1482" s="8"/>
      <c r="F1482" s="8"/>
      <c r="G1482" s="8"/>
      <c r="H1482" s="8"/>
      <c r="I1482" s="41">
        <v>50</v>
      </c>
      <c r="J1482" s="49"/>
      <c r="K1482" s="49"/>
      <c r="L1482" s="41">
        <v>50</v>
      </c>
      <c r="M1482" s="49"/>
      <c r="N1482" s="49"/>
      <c r="O1482" s="8"/>
      <c r="P1482" s="8"/>
      <c r="Q1482" s="8"/>
      <c r="R1482" s="8"/>
      <c r="S1482" s="8"/>
      <c r="T1482" s="8"/>
      <c r="U1482" s="8"/>
      <c r="V1482" s="8"/>
      <c r="W1482" s="8"/>
      <c r="X1482" s="8"/>
      <c r="Y1482" s="8"/>
      <c r="Z1482" s="8"/>
    </row>
    <row r="1483" s="1" customFormat="1" ht="13.55" customHeight="1" spans="1:26">
      <c r="A1483" s="26" t="s">
        <v>668</v>
      </c>
      <c r="B1483" s="26" t="s">
        <v>667</v>
      </c>
      <c r="C1483" s="8"/>
      <c r="D1483" s="8"/>
      <c r="E1483" s="8"/>
      <c r="F1483" s="8"/>
      <c r="G1483" s="8"/>
      <c r="H1483" s="8"/>
      <c r="I1483" s="41">
        <v>20</v>
      </c>
      <c r="J1483" s="49"/>
      <c r="K1483" s="49"/>
      <c r="L1483" s="41">
        <v>20</v>
      </c>
      <c r="M1483" s="49"/>
      <c r="N1483" s="49"/>
      <c r="O1483" s="8"/>
      <c r="P1483" s="8"/>
      <c r="Q1483" s="8"/>
      <c r="R1483" s="8"/>
      <c r="S1483" s="8"/>
      <c r="T1483" s="8"/>
      <c r="U1483" s="8"/>
      <c r="V1483" s="8"/>
      <c r="W1483" s="8"/>
      <c r="X1483" s="8"/>
      <c r="Y1483" s="8"/>
      <c r="Z1483" s="8"/>
    </row>
    <row r="1484" s="1" customFormat="1" ht="38.15" customHeight="1" spans="1:26">
      <c r="A1484" s="6" t="s">
        <v>1066</v>
      </c>
      <c r="B1484" s="27">
        <v>2</v>
      </c>
      <c r="C1484" s="7"/>
      <c r="D1484" s="7"/>
      <c r="E1484" s="27">
        <v>2</v>
      </c>
      <c r="F1484" s="7"/>
      <c r="G1484" s="7"/>
      <c r="H1484" s="7"/>
      <c r="I1484" s="19">
        <v>20</v>
      </c>
      <c r="J1484" s="25"/>
      <c r="K1484" s="25"/>
      <c r="L1484" s="19">
        <v>20</v>
      </c>
      <c r="M1484" s="25"/>
      <c r="N1484" s="25"/>
      <c r="O1484" s="4" t="s">
        <v>660</v>
      </c>
      <c r="P1484" s="5"/>
      <c r="Q1484" s="5"/>
      <c r="R1484" s="5"/>
      <c r="S1484" s="5"/>
      <c r="T1484" s="5"/>
      <c r="U1484" s="5"/>
      <c r="V1484" s="5"/>
      <c r="W1484" s="5"/>
      <c r="X1484" s="5"/>
      <c r="Y1484" s="5"/>
      <c r="Z1484" s="5"/>
    </row>
    <row r="1485" s="1" customFormat="1" ht="13.55" customHeight="1" spans="1:26">
      <c r="A1485" s="26" t="s">
        <v>673</v>
      </c>
      <c r="B1485" s="26" t="s">
        <v>667</v>
      </c>
      <c r="C1485" s="8"/>
      <c r="D1485" s="8"/>
      <c r="E1485" s="8"/>
      <c r="F1485" s="8"/>
      <c r="G1485" s="8"/>
      <c r="H1485" s="8"/>
      <c r="I1485" s="41">
        <v>15</v>
      </c>
      <c r="J1485" s="49"/>
      <c r="K1485" s="49"/>
      <c r="L1485" s="41">
        <v>15</v>
      </c>
      <c r="M1485" s="49"/>
      <c r="N1485" s="49"/>
      <c r="O1485" s="8"/>
      <c r="P1485" s="8"/>
      <c r="Q1485" s="8"/>
      <c r="R1485" s="8"/>
      <c r="S1485" s="8"/>
      <c r="T1485" s="8"/>
      <c r="U1485" s="8"/>
      <c r="V1485" s="8"/>
      <c r="W1485" s="8"/>
      <c r="X1485" s="8"/>
      <c r="Y1485" s="8"/>
      <c r="Z1485" s="8"/>
    </row>
    <row r="1486" s="1" customFormat="1" ht="25.2" customHeight="1" spans="1:26">
      <c r="A1486" s="6" t="s">
        <v>1061</v>
      </c>
      <c r="B1486" s="27">
        <v>100</v>
      </c>
      <c r="C1486" s="7"/>
      <c r="D1486" s="7"/>
      <c r="E1486" s="27">
        <v>100</v>
      </c>
      <c r="F1486" s="7"/>
      <c r="G1486" s="7"/>
      <c r="H1486" s="7"/>
      <c r="I1486" s="19">
        <v>15</v>
      </c>
      <c r="J1486" s="25"/>
      <c r="K1486" s="25"/>
      <c r="L1486" s="19">
        <v>15</v>
      </c>
      <c r="M1486" s="25"/>
      <c r="N1486" s="25"/>
      <c r="O1486" s="4" t="s">
        <v>660</v>
      </c>
      <c r="P1486" s="5"/>
      <c r="Q1486" s="5"/>
      <c r="R1486" s="5"/>
      <c r="S1486" s="5"/>
      <c r="T1486" s="5"/>
      <c r="U1486" s="5"/>
      <c r="V1486" s="5"/>
      <c r="W1486" s="5"/>
      <c r="X1486" s="5"/>
      <c r="Y1486" s="5"/>
      <c r="Z1486" s="5"/>
    </row>
    <row r="1487" s="1" customFormat="1" ht="13.55" customHeight="1" spans="1:26">
      <c r="A1487" s="26" t="s">
        <v>675</v>
      </c>
      <c r="B1487" s="26" t="s">
        <v>667</v>
      </c>
      <c r="C1487" s="8"/>
      <c r="D1487" s="8"/>
      <c r="E1487" s="8"/>
      <c r="F1487" s="8"/>
      <c r="G1487" s="8"/>
      <c r="H1487" s="8"/>
      <c r="I1487" s="41">
        <v>15</v>
      </c>
      <c r="J1487" s="49"/>
      <c r="K1487" s="49"/>
      <c r="L1487" s="41">
        <v>15</v>
      </c>
      <c r="M1487" s="49"/>
      <c r="N1487" s="49"/>
      <c r="O1487" s="8"/>
      <c r="P1487" s="8"/>
      <c r="Q1487" s="8"/>
      <c r="R1487" s="8"/>
      <c r="S1487" s="8"/>
      <c r="T1487" s="8"/>
      <c r="U1487" s="8"/>
      <c r="V1487" s="8"/>
      <c r="W1487" s="8"/>
      <c r="X1487" s="8"/>
      <c r="Y1487" s="8"/>
      <c r="Z1487" s="8"/>
    </row>
    <row r="1488" s="1" customFormat="1" ht="33.1" customHeight="1" spans="1:26">
      <c r="A1488" s="6" t="s">
        <v>1062</v>
      </c>
      <c r="B1488" s="27">
        <v>12</v>
      </c>
      <c r="C1488" s="7"/>
      <c r="D1488" s="7"/>
      <c r="E1488" s="27">
        <v>12</v>
      </c>
      <c r="F1488" s="7"/>
      <c r="G1488" s="7"/>
      <c r="H1488" s="7"/>
      <c r="I1488" s="19">
        <v>15</v>
      </c>
      <c r="J1488" s="25"/>
      <c r="K1488" s="25"/>
      <c r="L1488" s="19">
        <v>15</v>
      </c>
      <c r="M1488" s="25"/>
      <c r="N1488" s="25"/>
      <c r="O1488" s="4" t="s">
        <v>660</v>
      </c>
      <c r="P1488" s="5"/>
      <c r="Q1488" s="5"/>
      <c r="R1488" s="5"/>
      <c r="S1488" s="5"/>
      <c r="T1488" s="5"/>
      <c r="U1488" s="5"/>
      <c r="V1488" s="5"/>
      <c r="W1488" s="5"/>
      <c r="X1488" s="5"/>
      <c r="Y1488" s="5"/>
      <c r="Z1488" s="5"/>
    </row>
    <row r="1489" s="1" customFormat="1" ht="13.55" customHeight="1" spans="1:26">
      <c r="A1489" s="26" t="s">
        <v>679</v>
      </c>
      <c r="B1489" s="26" t="s">
        <v>667</v>
      </c>
      <c r="C1489" s="8"/>
      <c r="D1489" s="8"/>
      <c r="E1489" s="8"/>
      <c r="F1489" s="8"/>
      <c r="G1489" s="8"/>
      <c r="H1489" s="8"/>
      <c r="I1489" s="41">
        <v>30</v>
      </c>
      <c r="J1489" s="49"/>
      <c r="K1489" s="49"/>
      <c r="L1489" s="41">
        <v>30</v>
      </c>
      <c r="M1489" s="49"/>
      <c r="N1489" s="49"/>
      <c r="O1489" s="8"/>
      <c r="P1489" s="8"/>
      <c r="Q1489" s="8"/>
      <c r="R1489" s="8"/>
      <c r="S1489" s="8"/>
      <c r="T1489" s="8"/>
      <c r="U1489" s="8"/>
      <c r="V1489" s="8"/>
      <c r="W1489" s="8"/>
      <c r="X1489" s="8"/>
      <c r="Y1489" s="8"/>
      <c r="Z1489" s="8"/>
    </row>
    <row r="1490" s="1" customFormat="1" ht="13.55" customHeight="1" spans="1:26">
      <c r="A1490" s="26" t="s">
        <v>680</v>
      </c>
      <c r="B1490" s="26" t="s">
        <v>667</v>
      </c>
      <c r="C1490" s="8"/>
      <c r="D1490" s="8"/>
      <c r="E1490" s="8"/>
      <c r="F1490" s="8"/>
      <c r="G1490" s="8"/>
      <c r="H1490" s="8"/>
      <c r="I1490" s="41">
        <v>30</v>
      </c>
      <c r="J1490" s="49"/>
      <c r="K1490" s="49"/>
      <c r="L1490" s="41">
        <v>30</v>
      </c>
      <c r="M1490" s="49"/>
      <c r="N1490" s="49"/>
      <c r="O1490" s="8"/>
      <c r="P1490" s="8"/>
      <c r="Q1490" s="8"/>
      <c r="R1490" s="8"/>
      <c r="S1490" s="8"/>
      <c r="T1490" s="8"/>
      <c r="U1490" s="8"/>
      <c r="V1490" s="8"/>
      <c r="W1490" s="8"/>
      <c r="X1490" s="8"/>
      <c r="Y1490" s="8"/>
      <c r="Z1490" s="8"/>
    </row>
    <row r="1491" s="1" customFormat="1" ht="36.1" customHeight="1" spans="1:26">
      <c r="A1491" s="6" t="s">
        <v>1067</v>
      </c>
      <c r="B1491" s="27">
        <v>90</v>
      </c>
      <c r="C1491" s="7"/>
      <c r="D1491" s="7"/>
      <c r="E1491" s="27">
        <v>90</v>
      </c>
      <c r="F1491" s="7"/>
      <c r="G1491" s="7"/>
      <c r="H1491" s="7"/>
      <c r="I1491" s="19">
        <v>30</v>
      </c>
      <c r="J1491" s="25"/>
      <c r="K1491" s="25"/>
      <c r="L1491" s="19">
        <v>30</v>
      </c>
      <c r="M1491" s="25"/>
      <c r="N1491" s="25"/>
      <c r="O1491" s="4" t="s">
        <v>660</v>
      </c>
      <c r="P1491" s="5"/>
      <c r="Q1491" s="5"/>
      <c r="R1491" s="5"/>
      <c r="S1491" s="5"/>
      <c r="T1491" s="5"/>
      <c r="U1491" s="5"/>
      <c r="V1491" s="5"/>
      <c r="W1491" s="5"/>
      <c r="X1491" s="5"/>
      <c r="Y1491" s="5"/>
      <c r="Z1491" s="5"/>
    </row>
    <row r="1492" s="1" customFormat="1" ht="13.55" customHeight="1" spans="1:26">
      <c r="A1492" s="26" t="s">
        <v>686</v>
      </c>
      <c r="B1492" s="26" t="s">
        <v>667</v>
      </c>
      <c r="C1492" s="8"/>
      <c r="D1492" s="8"/>
      <c r="E1492" s="8"/>
      <c r="F1492" s="8"/>
      <c r="G1492" s="8"/>
      <c r="H1492" s="8"/>
      <c r="I1492" s="41">
        <v>10</v>
      </c>
      <c r="J1492" s="49"/>
      <c r="K1492" s="49"/>
      <c r="L1492" s="41">
        <v>10</v>
      </c>
      <c r="M1492" s="49"/>
      <c r="N1492" s="49"/>
      <c r="O1492" s="8"/>
      <c r="P1492" s="8"/>
      <c r="Q1492" s="8"/>
      <c r="R1492" s="8"/>
      <c r="S1492" s="8"/>
      <c r="T1492" s="8"/>
      <c r="U1492" s="8"/>
      <c r="V1492" s="8"/>
      <c r="W1492" s="8"/>
      <c r="X1492" s="8"/>
      <c r="Y1492" s="8"/>
      <c r="Z1492" s="8"/>
    </row>
    <row r="1493" s="1" customFormat="1" ht="24.25" customHeight="1" spans="1:26">
      <c r="A1493" s="6" t="s">
        <v>687</v>
      </c>
      <c r="B1493" s="6" t="s">
        <v>667</v>
      </c>
      <c r="C1493" s="7"/>
      <c r="D1493" s="7"/>
      <c r="E1493" s="8"/>
      <c r="F1493" s="8"/>
      <c r="G1493" s="8"/>
      <c r="H1493" s="8"/>
      <c r="I1493" s="19">
        <v>10</v>
      </c>
      <c r="J1493" s="25"/>
      <c r="K1493" s="25"/>
      <c r="L1493" s="19">
        <v>10</v>
      </c>
      <c r="M1493" s="25"/>
      <c r="N1493" s="25"/>
      <c r="O1493" s="8"/>
      <c r="P1493" s="8"/>
      <c r="Q1493" s="8"/>
      <c r="R1493" s="8"/>
      <c r="S1493" s="8"/>
      <c r="T1493" s="8"/>
      <c r="U1493" s="8"/>
      <c r="V1493" s="8"/>
      <c r="W1493" s="8"/>
      <c r="X1493" s="8"/>
      <c r="Y1493" s="8"/>
      <c r="Z1493" s="8"/>
    </row>
    <row r="1494" s="1" customFormat="1" ht="44.15" customHeight="1" spans="1:26">
      <c r="A1494" s="6" t="s">
        <v>1068</v>
      </c>
      <c r="B1494" s="27">
        <v>90</v>
      </c>
      <c r="C1494" s="7"/>
      <c r="D1494" s="7"/>
      <c r="E1494" s="27">
        <v>90</v>
      </c>
      <c r="F1494" s="7"/>
      <c r="G1494" s="7"/>
      <c r="H1494" s="7"/>
      <c r="I1494" s="19">
        <v>10</v>
      </c>
      <c r="J1494" s="25"/>
      <c r="K1494" s="25"/>
      <c r="L1494" s="19">
        <v>10</v>
      </c>
      <c r="M1494" s="25"/>
      <c r="N1494" s="25"/>
      <c r="O1494" s="4" t="s">
        <v>660</v>
      </c>
      <c r="P1494" s="5"/>
      <c r="Q1494" s="5"/>
      <c r="R1494" s="5"/>
      <c r="S1494" s="5"/>
      <c r="T1494" s="5"/>
      <c r="U1494" s="5"/>
      <c r="V1494" s="5"/>
      <c r="W1494" s="5"/>
      <c r="X1494" s="5"/>
      <c r="Y1494" s="5"/>
      <c r="Z1494" s="5"/>
    </row>
    <row r="1495" s="1" customFormat="1" ht="14.05" customHeight="1" spans="1:26">
      <c r="A1495" s="6" t="s">
        <v>689</v>
      </c>
      <c r="B1495" s="30">
        <v>100</v>
      </c>
      <c r="C1495" s="7"/>
      <c r="D1495" s="7"/>
      <c r="E1495" s="7"/>
      <c r="F1495" s="7"/>
      <c r="G1495" s="7"/>
      <c r="H1495" s="7"/>
      <c r="I1495" s="6" t="s">
        <v>690</v>
      </c>
      <c r="J1495" s="7"/>
      <c r="K1495" s="7"/>
      <c r="L1495" s="30">
        <v>90</v>
      </c>
      <c r="M1495" s="7"/>
      <c r="N1495" s="7"/>
      <c r="O1495" s="7"/>
      <c r="P1495" s="7"/>
      <c r="Q1495" s="7"/>
      <c r="R1495" s="7"/>
      <c r="S1495" s="9" t="s">
        <v>691</v>
      </c>
      <c r="T1495" s="25"/>
      <c r="U1495" s="25"/>
      <c r="V1495" s="25"/>
      <c r="W1495" s="4" t="s">
        <v>692</v>
      </c>
      <c r="X1495" s="5"/>
      <c r="Y1495" s="5"/>
      <c r="Z1495" s="5"/>
    </row>
    <row r="1496" s="1" customFormat="1" ht="23.05" customHeight="1" spans="1:26">
      <c r="A1496" s="66" t="s">
        <v>636</v>
      </c>
      <c r="B1496" s="3"/>
      <c r="C1496" s="3"/>
      <c r="D1496" s="3"/>
      <c r="E1496" s="3"/>
      <c r="F1496" s="3"/>
      <c r="G1496" s="3"/>
      <c r="H1496" s="3"/>
      <c r="I1496" s="3"/>
      <c r="J1496" s="3"/>
      <c r="K1496" s="3"/>
      <c r="L1496" s="3"/>
      <c r="M1496" s="3"/>
      <c r="N1496" s="3"/>
      <c r="O1496" s="3"/>
      <c r="P1496" s="3"/>
      <c r="Q1496" s="3"/>
      <c r="R1496" s="3"/>
      <c r="S1496" s="3"/>
      <c r="T1496" s="3"/>
      <c r="U1496" s="3"/>
      <c r="V1496" s="3"/>
      <c r="W1496" s="3"/>
      <c r="X1496" s="3"/>
      <c r="Y1496" s="3"/>
      <c r="Z1496" s="3"/>
    </row>
    <row r="1497" s="1" customFormat="1" ht="13.55" customHeight="1" spans="1:26">
      <c r="A1497" s="4" t="s">
        <v>637</v>
      </c>
      <c r="B1497" s="5"/>
      <c r="C1497" s="5"/>
      <c r="D1497" s="5"/>
      <c r="E1497" s="4" t="s">
        <v>1069</v>
      </c>
      <c r="F1497" s="5"/>
      <c r="G1497" s="5"/>
      <c r="H1497" s="5"/>
      <c r="I1497" s="5"/>
      <c r="J1497" s="5"/>
      <c r="K1497" s="5"/>
      <c r="L1497" s="5"/>
      <c r="M1497" s="5"/>
      <c r="N1497" s="5"/>
      <c r="O1497" s="5"/>
      <c r="P1497" s="5"/>
      <c r="Q1497" s="5"/>
      <c r="R1497" s="5"/>
      <c r="S1497" s="5"/>
      <c r="T1497" s="5"/>
      <c r="U1497" s="5"/>
      <c r="V1497" s="5"/>
      <c r="W1497" s="5"/>
      <c r="X1497" s="5"/>
      <c r="Y1497" s="5"/>
      <c r="Z1497" s="5"/>
    </row>
    <row r="1498" s="1" customFormat="1" ht="13.55" customHeight="1" spans="1:26">
      <c r="A1498" s="4" t="s">
        <v>639</v>
      </c>
      <c r="B1498" s="5"/>
      <c r="C1498" s="5"/>
      <c r="D1498" s="5"/>
      <c r="E1498" s="6" t="s">
        <v>640</v>
      </c>
      <c r="F1498" s="7"/>
      <c r="G1498" s="7"/>
      <c r="H1498" s="7"/>
      <c r="I1498" s="7"/>
      <c r="J1498" s="7"/>
      <c r="K1498" s="7"/>
      <c r="L1498" s="7"/>
      <c r="M1498" s="7"/>
      <c r="N1498" s="7"/>
      <c r="O1498" s="10" t="s">
        <v>641</v>
      </c>
      <c r="P1498" s="7"/>
      <c r="Q1498" s="7"/>
      <c r="R1498" s="7"/>
      <c r="S1498" s="6" t="s">
        <v>642</v>
      </c>
      <c r="T1498" s="7"/>
      <c r="U1498" s="7"/>
      <c r="V1498" s="7"/>
      <c r="W1498" s="7"/>
      <c r="X1498" s="7"/>
      <c r="Y1498" s="7"/>
      <c r="Z1498" s="7"/>
    </row>
    <row r="1499" s="1" customFormat="1" ht="13.55" customHeight="1" spans="1:26">
      <c r="A1499" s="4" t="s">
        <v>643</v>
      </c>
      <c r="B1499" s="5"/>
      <c r="C1499" s="5"/>
      <c r="D1499" s="5"/>
      <c r="E1499" s="9" t="s">
        <v>644</v>
      </c>
      <c r="F1499" s="25"/>
      <c r="G1499" s="25"/>
      <c r="H1499" s="25"/>
      <c r="I1499" s="25"/>
      <c r="J1499" s="25"/>
      <c r="K1499" s="25"/>
      <c r="L1499" s="9" t="s">
        <v>645</v>
      </c>
      <c r="M1499" s="25"/>
      <c r="N1499" s="25"/>
      <c r="O1499" s="11" t="s">
        <v>646</v>
      </c>
      <c r="P1499" s="7"/>
      <c r="Q1499" s="7"/>
      <c r="R1499" s="7"/>
      <c r="S1499" s="10" t="s">
        <v>647</v>
      </c>
      <c r="T1499" s="7"/>
      <c r="U1499" s="7"/>
      <c r="V1499" s="7"/>
      <c r="W1499" s="4" t="s">
        <v>648</v>
      </c>
      <c r="X1499" s="5"/>
      <c r="Y1499" s="5"/>
      <c r="Z1499" s="4" t="s">
        <v>649</v>
      </c>
    </row>
    <row r="1500" s="1" customFormat="1" ht="13.55" customHeight="1" spans="1:26">
      <c r="A1500" s="5"/>
      <c r="B1500" s="5"/>
      <c r="C1500" s="5"/>
      <c r="D1500" s="5"/>
      <c r="E1500" s="26" t="s">
        <v>694</v>
      </c>
      <c r="F1500" s="8"/>
      <c r="G1500" s="8"/>
      <c r="H1500" s="8"/>
      <c r="I1500" s="8"/>
      <c r="J1500" s="8"/>
      <c r="K1500" s="8"/>
      <c r="L1500" s="38">
        <v>1213521.15</v>
      </c>
      <c r="M1500" s="49"/>
      <c r="N1500" s="49"/>
      <c r="O1500" s="105">
        <v>1213521.15</v>
      </c>
      <c r="P1500" s="8"/>
      <c r="Q1500" s="8"/>
      <c r="R1500" s="8"/>
      <c r="S1500" s="69">
        <v>10</v>
      </c>
      <c r="T1500" s="8"/>
      <c r="U1500" s="8"/>
      <c r="V1500" s="8"/>
      <c r="W1500" s="40">
        <v>1</v>
      </c>
      <c r="X1500" s="3"/>
      <c r="Y1500" s="3"/>
      <c r="Z1500" s="40">
        <v>10</v>
      </c>
    </row>
    <row r="1501" s="1" customFormat="1" ht="24.1" customHeight="1" spans="1:26">
      <c r="A1501" s="5"/>
      <c r="B1501" s="5"/>
      <c r="C1501" s="5"/>
      <c r="D1501" s="5"/>
      <c r="E1501" s="6" t="s">
        <v>749</v>
      </c>
      <c r="F1501" s="7"/>
      <c r="G1501" s="7"/>
      <c r="H1501" s="7"/>
      <c r="I1501" s="8"/>
      <c r="J1501" s="8"/>
      <c r="K1501" s="8"/>
      <c r="L1501" s="12">
        <v>1213521.15</v>
      </c>
      <c r="M1501" s="25"/>
      <c r="N1501" s="25"/>
      <c r="O1501" s="107">
        <v>1213521.15</v>
      </c>
      <c r="P1501" s="7"/>
      <c r="Q1501" s="7"/>
      <c r="R1501" s="7"/>
      <c r="S1501" s="8"/>
      <c r="T1501" s="8"/>
      <c r="U1501" s="8"/>
      <c r="V1501" s="8"/>
      <c r="W1501" s="8"/>
      <c r="X1501" s="8"/>
      <c r="Y1501" s="8"/>
      <c r="Z1501" s="8"/>
    </row>
    <row r="1502" s="1" customFormat="1" ht="13.55" customHeight="1" spans="1:26">
      <c r="A1502" s="5"/>
      <c r="B1502" s="5"/>
      <c r="C1502" s="5"/>
      <c r="D1502" s="5"/>
      <c r="E1502" s="26" t="s">
        <v>696</v>
      </c>
      <c r="F1502" s="8"/>
      <c r="G1502" s="8"/>
      <c r="H1502" s="8"/>
      <c r="I1502" s="8"/>
      <c r="J1502" s="8"/>
      <c r="K1502" s="8"/>
      <c r="L1502" s="8"/>
      <c r="M1502" s="8"/>
      <c r="N1502" s="8"/>
      <c r="O1502" s="8"/>
      <c r="P1502" s="8"/>
      <c r="Q1502" s="8"/>
      <c r="R1502" s="8"/>
      <c r="S1502" s="8"/>
      <c r="T1502" s="8"/>
      <c r="U1502" s="8"/>
      <c r="V1502" s="8"/>
      <c r="W1502" s="8"/>
      <c r="X1502" s="8"/>
      <c r="Y1502" s="8"/>
      <c r="Z1502" s="8"/>
    </row>
    <row r="1503" s="1" customFormat="1" ht="13.55" customHeight="1" spans="1:26">
      <c r="A1503" s="5"/>
      <c r="B1503" s="5"/>
      <c r="C1503" s="5"/>
      <c r="D1503" s="5"/>
      <c r="E1503" s="26" t="s">
        <v>697</v>
      </c>
      <c r="F1503" s="8"/>
      <c r="G1503" s="8"/>
      <c r="H1503" s="8"/>
      <c r="I1503" s="8"/>
      <c r="J1503" s="8"/>
      <c r="K1503" s="8"/>
      <c r="L1503" s="8"/>
      <c r="M1503" s="8"/>
      <c r="N1503" s="8"/>
      <c r="O1503" s="8"/>
      <c r="P1503" s="8"/>
      <c r="Q1503" s="8"/>
      <c r="R1503" s="8"/>
      <c r="S1503" s="8"/>
      <c r="T1503" s="8"/>
      <c r="U1503" s="8"/>
      <c r="V1503" s="8"/>
      <c r="W1503" s="8"/>
      <c r="X1503" s="8"/>
      <c r="Y1503" s="8"/>
      <c r="Z1503" s="8"/>
    </row>
    <row r="1504" s="1" customFormat="1" ht="13.55" customHeight="1" spans="1:26">
      <c r="A1504" s="4" t="s">
        <v>654</v>
      </c>
      <c r="B1504" s="4" t="s">
        <v>655</v>
      </c>
      <c r="C1504" s="5"/>
      <c r="D1504" s="5"/>
      <c r="E1504" s="5"/>
      <c r="F1504" s="5"/>
      <c r="G1504" s="5"/>
      <c r="H1504" s="5"/>
      <c r="I1504" s="5"/>
      <c r="J1504" s="5"/>
      <c r="K1504" s="5"/>
      <c r="L1504" s="5"/>
      <c r="M1504" s="5"/>
      <c r="N1504" s="5"/>
      <c r="O1504" s="4" t="s">
        <v>656</v>
      </c>
      <c r="P1504" s="5"/>
      <c r="Q1504" s="5"/>
      <c r="R1504" s="5"/>
      <c r="S1504" s="5"/>
      <c r="T1504" s="5"/>
      <c r="U1504" s="5"/>
      <c r="V1504" s="5"/>
      <c r="W1504" s="5"/>
      <c r="X1504" s="5"/>
      <c r="Y1504" s="5"/>
      <c r="Z1504" s="5"/>
    </row>
    <row r="1505" s="1" customFormat="1" ht="53.3" customHeight="1" spans="1:26">
      <c r="A1505" s="5"/>
      <c r="B1505" s="26" t="s">
        <v>1070</v>
      </c>
      <c r="C1505" s="8"/>
      <c r="D1505" s="8"/>
      <c r="E1505" s="8"/>
      <c r="F1505" s="8"/>
      <c r="G1505" s="8"/>
      <c r="H1505" s="8"/>
      <c r="I1505" s="8"/>
      <c r="J1505" s="8"/>
      <c r="K1505" s="8"/>
      <c r="L1505" s="8"/>
      <c r="M1505" s="8"/>
      <c r="N1505" s="8"/>
      <c r="O1505" s="26" t="s">
        <v>1071</v>
      </c>
      <c r="P1505" s="8"/>
      <c r="Q1505" s="8"/>
      <c r="R1505" s="8"/>
      <c r="S1505" s="8"/>
      <c r="T1505" s="8"/>
      <c r="U1505" s="8"/>
      <c r="V1505" s="8"/>
      <c r="W1505" s="8"/>
      <c r="X1505" s="8"/>
      <c r="Y1505" s="8"/>
      <c r="Z1505" s="8"/>
    </row>
    <row r="1506" s="1" customFormat="1" ht="36" customHeight="1" spans="1:26">
      <c r="A1506" s="6" t="s">
        <v>715</v>
      </c>
      <c r="B1506" s="4" t="s">
        <v>660</v>
      </c>
      <c r="C1506" s="5"/>
      <c r="D1506" s="5"/>
      <c r="E1506" s="5"/>
      <c r="F1506" s="5"/>
      <c r="G1506" s="5"/>
      <c r="H1506" s="5"/>
      <c r="I1506" s="5"/>
      <c r="J1506" s="5"/>
      <c r="K1506" s="5"/>
      <c r="L1506" s="5"/>
      <c r="M1506" s="5"/>
      <c r="N1506" s="5"/>
      <c r="O1506" s="5"/>
      <c r="P1506" s="5"/>
      <c r="Q1506" s="5"/>
      <c r="R1506" s="5"/>
      <c r="S1506" s="5"/>
      <c r="T1506" s="5"/>
      <c r="U1506" s="5"/>
      <c r="V1506" s="5"/>
      <c r="W1506" s="5"/>
      <c r="X1506" s="5"/>
      <c r="Y1506" s="5"/>
      <c r="Z1506" s="5"/>
    </row>
    <row r="1507" s="1" customFormat="1" ht="13.55" customHeight="1" spans="1:26">
      <c r="A1507" s="16" t="s">
        <v>661</v>
      </c>
      <c r="B1507" s="3"/>
      <c r="C1507" s="3"/>
      <c r="D1507" s="3"/>
      <c r="E1507" s="3"/>
      <c r="F1507" s="3"/>
      <c r="G1507" s="3"/>
      <c r="H1507" s="3"/>
      <c r="I1507" s="3"/>
      <c r="J1507" s="3"/>
      <c r="K1507" s="3"/>
      <c r="L1507" s="3"/>
      <c r="M1507" s="3"/>
      <c r="N1507" s="3"/>
      <c r="O1507" s="3"/>
      <c r="P1507" s="3"/>
      <c r="Q1507" s="3"/>
      <c r="R1507" s="3"/>
      <c r="S1507" s="3"/>
      <c r="T1507" s="3"/>
      <c r="U1507" s="3"/>
      <c r="V1507" s="3"/>
      <c r="W1507" s="3"/>
      <c r="X1507" s="3"/>
      <c r="Y1507" s="3"/>
      <c r="Z1507" s="3"/>
    </row>
    <row r="1508" s="1" customFormat="1" ht="24" customHeight="1" spans="1:26">
      <c r="A1508" s="6" t="s">
        <v>701</v>
      </c>
      <c r="B1508" s="6" t="s">
        <v>663</v>
      </c>
      <c r="C1508" s="7"/>
      <c r="D1508" s="7"/>
      <c r="E1508" s="6" t="s">
        <v>664</v>
      </c>
      <c r="F1508" s="7"/>
      <c r="G1508" s="7"/>
      <c r="H1508" s="7"/>
      <c r="I1508" s="6" t="s">
        <v>647</v>
      </c>
      <c r="J1508" s="7"/>
      <c r="K1508" s="7"/>
      <c r="L1508" s="6" t="s">
        <v>649</v>
      </c>
      <c r="M1508" s="7"/>
      <c r="N1508" s="7"/>
      <c r="O1508" s="4" t="s">
        <v>665</v>
      </c>
      <c r="P1508" s="5"/>
      <c r="Q1508" s="5"/>
      <c r="R1508" s="5"/>
      <c r="S1508" s="5"/>
      <c r="T1508" s="5"/>
      <c r="U1508" s="5"/>
      <c r="V1508" s="5"/>
      <c r="W1508" s="5"/>
      <c r="X1508" s="5"/>
      <c r="Y1508" s="5"/>
      <c r="Z1508" s="5"/>
    </row>
    <row r="1509" s="1" customFormat="1" ht="18.95" customHeight="1" spans="1:26">
      <c r="A1509" s="6" t="s">
        <v>666</v>
      </c>
      <c r="B1509" s="6" t="s">
        <v>667</v>
      </c>
      <c r="C1509" s="7"/>
      <c r="D1509" s="7"/>
      <c r="E1509" s="8"/>
      <c r="F1509" s="8"/>
      <c r="G1509" s="8"/>
      <c r="H1509" s="8"/>
      <c r="I1509" s="19">
        <v>50</v>
      </c>
      <c r="J1509" s="25"/>
      <c r="K1509" s="25"/>
      <c r="L1509" s="19">
        <v>50</v>
      </c>
      <c r="M1509" s="25"/>
      <c r="N1509" s="25"/>
      <c r="O1509" s="8"/>
      <c r="P1509" s="8"/>
      <c r="Q1509" s="8"/>
      <c r="R1509" s="8"/>
      <c r="S1509" s="8"/>
      <c r="T1509" s="8"/>
      <c r="U1509" s="8"/>
      <c r="V1509" s="8"/>
      <c r="W1509" s="8"/>
      <c r="X1509" s="8"/>
      <c r="Y1509" s="8"/>
      <c r="Z1509" s="8"/>
    </row>
    <row r="1510" s="1" customFormat="1" ht="18.95" customHeight="1" spans="1:26">
      <c r="A1510" s="6" t="s">
        <v>668</v>
      </c>
      <c r="B1510" s="6" t="s">
        <v>667</v>
      </c>
      <c r="C1510" s="7"/>
      <c r="D1510" s="7"/>
      <c r="E1510" s="8"/>
      <c r="F1510" s="8"/>
      <c r="G1510" s="8"/>
      <c r="H1510" s="8"/>
      <c r="I1510" s="19">
        <v>30</v>
      </c>
      <c r="J1510" s="25"/>
      <c r="K1510" s="25"/>
      <c r="L1510" s="19">
        <v>30</v>
      </c>
      <c r="M1510" s="25"/>
      <c r="N1510" s="25"/>
      <c r="O1510" s="8"/>
      <c r="P1510" s="8"/>
      <c r="Q1510" s="8"/>
      <c r="R1510" s="8"/>
      <c r="S1510" s="8"/>
      <c r="T1510" s="8"/>
      <c r="U1510" s="8"/>
      <c r="V1510" s="8"/>
      <c r="W1510" s="8"/>
      <c r="X1510" s="8"/>
      <c r="Y1510" s="8"/>
      <c r="Z1510" s="8"/>
    </row>
    <row r="1511" s="1" customFormat="1" ht="18.95" customHeight="1" spans="1:26">
      <c r="A1511" s="6" t="s">
        <v>752</v>
      </c>
      <c r="B1511" s="27">
        <v>9</v>
      </c>
      <c r="C1511" s="7"/>
      <c r="D1511" s="7"/>
      <c r="E1511" s="27">
        <v>9</v>
      </c>
      <c r="F1511" s="7"/>
      <c r="G1511" s="7"/>
      <c r="H1511" s="7"/>
      <c r="I1511" s="19">
        <v>30</v>
      </c>
      <c r="J1511" s="25"/>
      <c r="K1511" s="25"/>
      <c r="L1511" s="19">
        <v>30</v>
      </c>
      <c r="M1511" s="25"/>
      <c r="N1511" s="25"/>
      <c r="O1511" s="4" t="s">
        <v>660</v>
      </c>
      <c r="P1511" s="5"/>
      <c r="Q1511" s="5"/>
      <c r="R1511" s="5"/>
      <c r="S1511" s="5"/>
      <c r="T1511" s="5"/>
      <c r="U1511" s="5"/>
      <c r="V1511" s="5"/>
      <c r="W1511" s="5"/>
      <c r="X1511" s="5"/>
      <c r="Y1511" s="5"/>
      <c r="Z1511" s="5"/>
    </row>
    <row r="1512" s="1" customFormat="1" ht="20.15" customHeight="1" spans="1:26">
      <c r="A1512" s="6" t="s">
        <v>677</v>
      </c>
      <c r="B1512" s="6" t="s">
        <v>667</v>
      </c>
      <c r="C1512" s="7"/>
      <c r="D1512" s="7"/>
      <c r="E1512" s="8"/>
      <c r="F1512" s="8"/>
      <c r="G1512" s="8"/>
      <c r="H1512" s="8"/>
      <c r="I1512" s="19">
        <v>20</v>
      </c>
      <c r="J1512" s="25"/>
      <c r="K1512" s="25"/>
      <c r="L1512" s="19">
        <v>20</v>
      </c>
      <c r="M1512" s="25"/>
      <c r="N1512" s="25"/>
      <c r="O1512" s="8"/>
      <c r="P1512" s="8"/>
      <c r="Q1512" s="8"/>
      <c r="R1512" s="8"/>
      <c r="S1512" s="8"/>
      <c r="T1512" s="8"/>
      <c r="U1512" s="8"/>
      <c r="V1512" s="8"/>
      <c r="W1512" s="8"/>
      <c r="X1512" s="8"/>
      <c r="Y1512" s="8"/>
      <c r="Z1512" s="8"/>
    </row>
    <row r="1513" s="1" customFormat="1" ht="35.15" customHeight="1" spans="1:26">
      <c r="A1513" s="6" t="s">
        <v>709</v>
      </c>
      <c r="B1513" s="28">
        <v>1213521.15</v>
      </c>
      <c r="C1513" s="7"/>
      <c r="D1513" s="7"/>
      <c r="E1513" s="28">
        <v>1213521.15</v>
      </c>
      <c r="F1513" s="7"/>
      <c r="G1513" s="7"/>
      <c r="H1513" s="7"/>
      <c r="I1513" s="19">
        <v>20</v>
      </c>
      <c r="J1513" s="25"/>
      <c r="K1513" s="25"/>
      <c r="L1513" s="19">
        <v>20</v>
      </c>
      <c r="M1513" s="25"/>
      <c r="N1513" s="25"/>
      <c r="O1513" s="4" t="s">
        <v>660</v>
      </c>
      <c r="P1513" s="5"/>
      <c r="Q1513" s="5"/>
      <c r="R1513" s="5"/>
      <c r="S1513" s="5"/>
      <c r="T1513" s="5"/>
      <c r="U1513" s="5"/>
      <c r="V1513" s="5"/>
      <c r="W1513" s="5"/>
      <c r="X1513" s="5"/>
      <c r="Y1513" s="5"/>
      <c r="Z1513" s="5"/>
    </row>
    <row r="1514" s="1" customFormat="1" ht="24.1" customHeight="1" spans="1:26">
      <c r="A1514" s="6" t="s">
        <v>679</v>
      </c>
      <c r="B1514" s="6" t="s">
        <v>667</v>
      </c>
      <c r="C1514" s="7"/>
      <c r="D1514" s="7"/>
      <c r="E1514" s="8"/>
      <c r="F1514" s="8"/>
      <c r="G1514" s="8"/>
      <c r="H1514" s="8"/>
      <c r="I1514" s="19">
        <v>30</v>
      </c>
      <c r="J1514" s="25"/>
      <c r="K1514" s="25"/>
      <c r="L1514" s="19">
        <v>30</v>
      </c>
      <c r="M1514" s="25"/>
      <c r="N1514" s="25"/>
      <c r="O1514" s="8"/>
      <c r="P1514" s="8"/>
      <c r="Q1514" s="8"/>
      <c r="R1514" s="8"/>
      <c r="S1514" s="8"/>
      <c r="T1514" s="8"/>
      <c r="U1514" s="8"/>
      <c r="V1514" s="8"/>
      <c r="W1514" s="8"/>
      <c r="X1514" s="8"/>
      <c r="Y1514" s="8"/>
      <c r="Z1514" s="8"/>
    </row>
    <row r="1515" s="1" customFormat="1" ht="24.1" customHeight="1" spans="1:26">
      <c r="A1515" s="6" t="s">
        <v>680</v>
      </c>
      <c r="B1515" s="6" t="s">
        <v>667</v>
      </c>
      <c r="C1515" s="7"/>
      <c r="D1515" s="7"/>
      <c r="E1515" s="8"/>
      <c r="F1515" s="8"/>
      <c r="G1515" s="8"/>
      <c r="H1515" s="8"/>
      <c r="I1515" s="19">
        <v>30</v>
      </c>
      <c r="J1515" s="25"/>
      <c r="K1515" s="25"/>
      <c r="L1515" s="19">
        <v>30</v>
      </c>
      <c r="M1515" s="25"/>
      <c r="N1515" s="25"/>
      <c r="O1515" s="8"/>
      <c r="P1515" s="8"/>
      <c r="Q1515" s="8"/>
      <c r="R1515" s="8"/>
      <c r="S1515" s="8"/>
      <c r="T1515" s="8"/>
      <c r="U1515" s="8"/>
      <c r="V1515" s="8"/>
      <c r="W1515" s="8"/>
      <c r="X1515" s="8"/>
      <c r="Y1515" s="8"/>
      <c r="Z1515" s="8"/>
    </row>
    <row r="1516" s="1" customFormat="1" ht="44.15" customHeight="1" spans="1:26">
      <c r="A1516" s="6" t="s">
        <v>1072</v>
      </c>
      <c r="B1516" s="6" t="s">
        <v>1073</v>
      </c>
      <c r="C1516" s="7"/>
      <c r="D1516" s="7"/>
      <c r="E1516" s="6" t="s">
        <v>1073</v>
      </c>
      <c r="F1516" s="7"/>
      <c r="G1516" s="7"/>
      <c r="H1516" s="7"/>
      <c r="I1516" s="19">
        <v>30</v>
      </c>
      <c r="J1516" s="25"/>
      <c r="K1516" s="25"/>
      <c r="L1516" s="19">
        <v>30</v>
      </c>
      <c r="M1516" s="25"/>
      <c r="N1516" s="25"/>
      <c r="O1516" s="4" t="s">
        <v>660</v>
      </c>
      <c r="P1516" s="5"/>
      <c r="Q1516" s="5"/>
      <c r="R1516" s="5"/>
      <c r="S1516" s="5"/>
      <c r="T1516" s="5"/>
      <c r="U1516" s="5"/>
      <c r="V1516" s="5"/>
      <c r="W1516" s="5"/>
      <c r="X1516" s="5"/>
      <c r="Y1516" s="5"/>
      <c r="Z1516" s="5"/>
    </row>
    <row r="1517" s="1" customFormat="1" ht="19.2" customHeight="1" spans="1:26">
      <c r="A1517" s="6" t="s">
        <v>686</v>
      </c>
      <c r="B1517" s="6" t="s">
        <v>667</v>
      </c>
      <c r="C1517" s="7"/>
      <c r="D1517" s="7"/>
      <c r="E1517" s="8"/>
      <c r="F1517" s="8"/>
      <c r="G1517" s="8"/>
      <c r="H1517" s="8"/>
      <c r="I1517" s="19">
        <v>10</v>
      </c>
      <c r="J1517" s="25"/>
      <c r="K1517" s="25"/>
      <c r="L1517" s="19">
        <v>10</v>
      </c>
      <c r="M1517" s="25"/>
      <c r="N1517" s="25"/>
      <c r="O1517" s="8"/>
      <c r="P1517" s="8"/>
      <c r="Q1517" s="8"/>
      <c r="R1517" s="8"/>
      <c r="S1517" s="8"/>
      <c r="T1517" s="8"/>
      <c r="U1517" s="8"/>
      <c r="V1517" s="8"/>
      <c r="W1517" s="8"/>
      <c r="X1517" s="8"/>
      <c r="Y1517" s="8"/>
      <c r="Z1517" s="8"/>
    </row>
    <row r="1518" s="1" customFormat="1" ht="33.1" customHeight="1" spans="1:26">
      <c r="A1518" s="6" t="s">
        <v>708</v>
      </c>
      <c r="B1518" s="6" t="s">
        <v>667</v>
      </c>
      <c r="C1518" s="7"/>
      <c r="D1518" s="7"/>
      <c r="E1518" s="8"/>
      <c r="F1518" s="8"/>
      <c r="G1518" s="8"/>
      <c r="H1518" s="8"/>
      <c r="I1518" s="19">
        <v>10</v>
      </c>
      <c r="J1518" s="25"/>
      <c r="K1518" s="25"/>
      <c r="L1518" s="19">
        <v>10</v>
      </c>
      <c r="M1518" s="25"/>
      <c r="N1518" s="25"/>
      <c r="O1518" s="8"/>
      <c r="P1518" s="8"/>
      <c r="Q1518" s="8"/>
      <c r="R1518" s="8"/>
      <c r="S1518" s="8"/>
      <c r="T1518" s="8"/>
      <c r="U1518" s="8"/>
      <c r="V1518" s="8"/>
      <c r="W1518" s="8"/>
      <c r="X1518" s="8"/>
      <c r="Y1518" s="8"/>
      <c r="Z1518" s="8"/>
    </row>
    <row r="1519" s="1" customFormat="1" ht="16.2" customHeight="1" spans="1:26">
      <c r="A1519" s="6" t="s">
        <v>1074</v>
      </c>
      <c r="B1519" s="27">
        <v>90</v>
      </c>
      <c r="C1519" s="7"/>
      <c r="D1519" s="7"/>
      <c r="E1519" s="27">
        <v>90</v>
      </c>
      <c r="F1519" s="7"/>
      <c r="G1519" s="7"/>
      <c r="H1519" s="7"/>
      <c r="I1519" s="19">
        <v>10</v>
      </c>
      <c r="J1519" s="25"/>
      <c r="K1519" s="25"/>
      <c r="L1519" s="19">
        <v>10</v>
      </c>
      <c r="M1519" s="25"/>
      <c r="N1519" s="25"/>
      <c r="O1519" s="4" t="s">
        <v>660</v>
      </c>
      <c r="P1519" s="5"/>
      <c r="Q1519" s="5"/>
      <c r="R1519" s="5"/>
      <c r="S1519" s="5"/>
      <c r="T1519" s="5"/>
      <c r="U1519" s="5"/>
      <c r="V1519" s="5"/>
      <c r="W1519" s="5"/>
      <c r="X1519" s="5"/>
      <c r="Y1519" s="5"/>
      <c r="Z1519" s="5"/>
    </row>
    <row r="1520" s="1" customFormat="1" ht="20.65" customHeight="1" spans="1:26">
      <c r="A1520" s="70" t="s">
        <v>689</v>
      </c>
      <c r="B1520" s="73">
        <v>100</v>
      </c>
      <c r="C1520" s="72"/>
      <c r="D1520" s="72"/>
      <c r="E1520" s="72"/>
      <c r="F1520" s="72"/>
      <c r="G1520" s="72"/>
      <c r="H1520" s="72"/>
      <c r="I1520" s="70" t="s">
        <v>690</v>
      </c>
      <c r="J1520" s="72"/>
      <c r="K1520" s="72"/>
      <c r="L1520" s="172">
        <v>100</v>
      </c>
      <c r="M1520" s="72"/>
      <c r="N1520" s="72"/>
      <c r="O1520" s="72"/>
      <c r="P1520" s="72"/>
      <c r="Q1520" s="72"/>
      <c r="R1520" s="72"/>
      <c r="S1520" s="70" t="s">
        <v>691</v>
      </c>
      <c r="T1520" s="72"/>
      <c r="U1520" s="72"/>
      <c r="V1520" s="72"/>
      <c r="W1520" s="74" t="s">
        <v>692</v>
      </c>
      <c r="X1520" s="75"/>
      <c r="Y1520" s="75"/>
      <c r="Z1520" s="75"/>
    </row>
    <row r="1521" s="1" customFormat="1" ht="23.05" customHeight="1" spans="1:26">
      <c r="A1521" s="173" t="s">
        <v>636</v>
      </c>
      <c r="B1521" s="174"/>
      <c r="C1521" s="174"/>
      <c r="D1521" s="174"/>
      <c r="E1521" s="174"/>
      <c r="F1521" s="174"/>
      <c r="G1521" s="174"/>
      <c r="H1521" s="174"/>
      <c r="I1521" s="174"/>
      <c r="J1521" s="174"/>
      <c r="K1521" s="174"/>
      <c r="L1521" s="174"/>
      <c r="M1521" s="174"/>
      <c r="N1521" s="174"/>
      <c r="O1521" s="174"/>
      <c r="P1521" s="174"/>
      <c r="Q1521" s="174"/>
      <c r="R1521" s="174"/>
      <c r="S1521" s="174"/>
      <c r="T1521" s="174"/>
      <c r="U1521" s="174"/>
      <c r="V1521" s="174"/>
      <c r="W1521" s="174"/>
      <c r="X1521" s="174"/>
      <c r="Y1521" s="174"/>
      <c r="Z1521" s="174"/>
    </row>
    <row r="1522" s="1" customFormat="1" ht="13.55" customHeight="1" spans="1:26">
      <c r="A1522" s="81" t="s">
        <v>637</v>
      </c>
      <c r="B1522" s="82"/>
      <c r="C1522" s="82"/>
      <c r="D1522" s="82"/>
      <c r="E1522" s="175" t="s">
        <v>1075</v>
      </c>
      <c r="F1522" s="176"/>
      <c r="G1522" s="176"/>
      <c r="H1522" s="176"/>
      <c r="I1522" s="176"/>
      <c r="J1522" s="176"/>
      <c r="K1522" s="176"/>
      <c r="L1522" s="176"/>
      <c r="M1522" s="176"/>
      <c r="N1522" s="176"/>
      <c r="O1522" s="176"/>
      <c r="P1522" s="176"/>
      <c r="Q1522" s="176"/>
      <c r="R1522" s="176"/>
      <c r="S1522" s="176"/>
      <c r="T1522" s="176"/>
      <c r="U1522" s="176"/>
      <c r="V1522" s="176"/>
      <c r="W1522" s="176"/>
      <c r="X1522" s="176"/>
      <c r="Y1522" s="176"/>
      <c r="Z1522" s="176"/>
    </row>
    <row r="1523" s="1" customFormat="1" ht="13.55" customHeight="1" spans="1:26">
      <c r="A1523" s="4" t="s">
        <v>639</v>
      </c>
      <c r="B1523" s="5"/>
      <c r="C1523" s="5"/>
      <c r="D1523" s="5"/>
      <c r="E1523" s="83" t="s">
        <v>640</v>
      </c>
      <c r="F1523" s="84"/>
      <c r="G1523" s="84"/>
      <c r="H1523" s="84"/>
      <c r="I1523" s="84"/>
      <c r="J1523" s="84"/>
      <c r="K1523" s="84"/>
      <c r="L1523" s="84"/>
      <c r="M1523" s="84"/>
      <c r="N1523" s="81" t="s">
        <v>641</v>
      </c>
      <c r="O1523" s="82"/>
      <c r="P1523" s="82"/>
      <c r="Q1523" s="83" t="s">
        <v>642</v>
      </c>
      <c r="R1523" s="84"/>
      <c r="S1523" s="84"/>
      <c r="T1523" s="84"/>
      <c r="U1523" s="84"/>
      <c r="V1523" s="84"/>
      <c r="W1523" s="84"/>
      <c r="X1523" s="84"/>
      <c r="Y1523" s="84"/>
      <c r="Z1523" s="84"/>
    </row>
    <row r="1524" s="1" customFormat="1" ht="13.55" customHeight="1" spans="1:26">
      <c r="A1524" s="4" t="s">
        <v>643</v>
      </c>
      <c r="B1524" s="5"/>
      <c r="C1524" s="5"/>
      <c r="D1524" s="5"/>
      <c r="E1524" s="9" t="s">
        <v>644</v>
      </c>
      <c r="F1524" s="25"/>
      <c r="G1524" s="25"/>
      <c r="H1524" s="25"/>
      <c r="I1524" s="25"/>
      <c r="J1524" s="25"/>
      <c r="K1524" s="25"/>
      <c r="L1524" s="9" t="s">
        <v>645</v>
      </c>
      <c r="M1524" s="25"/>
      <c r="N1524" s="4" t="s">
        <v>646</v>
      </c>
      <c r="O1524" s="5"/>
      <c r="P1524" s="5"/>
      <c r="Q1524" s="10" t="s">
        <v>647</v>
      </c>
      <c r="R1524" s="7"/>
      <c r="S1524" s="7"/>
      <c r="T1524" s="7"/>
      <c r="U1524" s="4" t="s">
        <v>648</v>
      </c>
      <c r="V1524" s="5"/>
      <c r="W1524" s="5"/>
      <c r="X1524" s="4" t="s">
        <v>649</v>
      </c>
      <c r="Y1524" s="5"/>
      <c r="Z1524" s="5"/>
    </row>
    <row r="1525" s="1" customFormat="1" ht="13.55" customHeight="1" spans="1:26">
      <c r="A1525" s="5"/>
      <c r="B1525" s="5"/>
      <c r="C1525" s="5"/>
      <c r="D1525" s="5"/>
      <c r="E1525" s="26" t="s">
        <v>694</v>
      </c>
      <c r="F1525" s="8"/>
      <c r="G1525" s="8"/>
      <c r="H1525" s="8"/>
      <c r="I1525" s="8"/>
      <c r="J1525" s="8"/>
      <c r="K1525" s="8"/>
      <c r="L1525" s="38">
        <v>266000</v>
      </c>
      <c r="M1525" s="49"/>
      <c r="N1525" s="39">
        <v>266000</v>
      </c>
      <c r="O1525" s="3"/>
      <c r="P1525" s="3"/>
      <c r="Q1525" s="69">
        <v>10</v>
      </c>
      <c r="R1525" s="8"/>
      <c r="S1525" s="8"/>
      <c r="T1525" s="8"/>
      <c r="U1525" s="40">
        <v>1</v>
      </c>
      <c r="V1525" s="3"/>
      <c r="W1525" s="3"/>
      <c r="X1525" s="40">
        <v>10</v>
      </c>
      <c r="Y1525" s="3"/>
      <c r="Z1525" s="3"/>
    </row>
    <row r="1526" s="1" customFormat="1" ht="12" customHeight="1" spans="1:26">
      <c r="A1526" s="5"/>
      <c r="B1526" s="5"/>
      <c r="C1526" s="5"/>
      <c r="D1526" s="5"/>
      <c r="E1526" s="6" t="s">
        <v>722</v>
      </c>
      <c r="F1526" s="7"/>
      <c r="G1526" s="7"/>
      <c r="H1526" s="7"/>
      <c r="I1526" s="8"/>
      <c r="J1526" s="8"/>
      <c r="K1526" s="8"/>
      <c r="L1526" s="12">
        <v>266000</v>
      </c>
      <c r="M1526" s="25"/>
      <c r="N1526" s="13">
        <v>266000</v>
      </c>
      <c r="O1526" s="5"/>
      <c r="P1526" s="5"/>
      <c r="Q1526" s="8"/>
      <c r="R1526" s="8"/>
      <c r="S1526" s="8"/>
      <c r="T1526" s="8"/>
      <c r="U1526" s="8"/>
      <c r="V1526" s="8"/>
      <c r="W1526" s="8"/>
      <c r="X1526" s="8"/>
      <c r="Y1526" s="8"/>
      <c r="Z1526" s="8"/>
    </row>
    <row r="1527" s="1" customFormat="1" ht="13.55" customHeight="1" spans="1:26">
      <c r="A1527" s="5"/>
      <c r="B1527" s="5"/>
      <c r="C1527" s="5"/>
      <c r="D1527" s="5"/>
      <c r="E1527" s="26" t="s">
        <v>696</v>
      </c>
      <c r="F1527" s="8"/>
      <c r="G1527" s="8"/>
      <c r="H1527" s="8"/>
      <c r="I1527" s="8"/>
      <c r="J1527" s="8"/>
      <c r="K1527" s="8"/>
      <c r="L1527" s="8"/>
      <c r="M1527" s="8"/>
      <c r="N1527" s="8"/>
      <c r="O1527" s="8"/>
      <c r="P1527" s="8"/>
      <c r="Q1527" s="8"/>
      <c r="R1527" s="8"/>
      <c r="S1527" s="8"/>
      <c r="T1527" s="8"/>
      <c r="U1527" s="8"/>
      <c r="V1527" s="8"/>
      <c r="W1527" s="8"/>
      <c r="X1527" s="8"/>
      <c r="Y1527" s="8"/>
      <c r="Z1527" s="8"/>
    </row>
    <row r="1528" s="1" customFormat="1" ht="13.55" customHeight="1" spans="1:26">
      <c r="A1528" s="5"/>
      <c r="B1528" s="5"/>
      <c r="C1528" s="5"/>
      <c r="D1528" s="5"/>
      <c r="E1528" s="26" t="s">
        <v>697</v>
      </c>
      <c r="F1528" s="8"/>
      <c r="G1528" s="8"/>
      <c r="H1528" s="8"/>
      <c r="I1528" s="8"/>
      <c r="J1528" s="8"/>
      <c r="K1528" s="8"/>
      <c r="L1528" s="8"/>
      <c r="M1528" s="8"/>
      <c r="N1528" s="8"/>
      <c r="O1528" s="8"/>
      <c r="P1528" s="8"/>
      <c r="Q1528" s="8"/>
      <c r="R1528" s="8"/>
      <c r="S1528" s="8"/>
      <c r="T1528" s="8"/>
      <c r="U1528" s="8"/>
      <c r="V1528" s="8"/>
      <c r="W1528" s="8"/>
      <c r="X1528" s="8"/>
      <c r="Y1528" s="8"/>
      <c r="Z1528" s="8"/>
    </row>
    <row r="1529" s="1" customFormat="1" ht="13.55" customHeight="1" spans="1:26">
      <c r="A1529" s="4" t="s">
        <v>654</v>
      </c>
      <c r="B1529" s="4" t="s">
        <v>655</v>
      </c>
      <c r="C1529" s="5"/>
      <c r="D1529" s="5"/>
      <c r="E1529" s="5"/>
      <c r="F1529" s="5"/>
      <c r="G1529" s="5"/>
      <c r="H1529" s="5"/>
      <c r="I1529" s="5"/>
      <c r="J1529" s="5"/>
      <c r="K1529" s="5"/>
      <c r="L1529" s="5"/>
      <c r="M1529" s="5"/>
      <c r="N1529" s="4" t="s">
        <v>656</v>
      </c>
      <c r="O1529" s="5"/>
      <c r="P1529" s="5"/>
      <c r="Q1529" s="5"/>
      <c r="R1529" s="5"/>
      <c r="S1529" s="5"/>
      <c r="T1529" s="5"/>
      <c r="U1529" s="5"/>
      <c r="V1529" s="5"/>
      <c r="W1529" s="5"/>
      <c r="X1529" s="5"/>
      <c r="Y1529" s="5"/>
      <c r="Z1529" s="5"/>
    </row>
    <row r="1530" s="1" customFormat="1" ht="62.3" customHeight="1" spans="1:26">
      <c r="A1530" s="5"/>
      <c r="B1530" s="26" t="s">
        <v>1076</v>
      </c>
      <c r="C1530" s="8"/>
      <c r="D1530" s="8"/>
      <c r="E1530" s="8"/>
      <c r="F1530" s="8"/>
      <c r="G1530" s="8"/>
      <c r="H1530" s="8"/>
      <c r="I1530" s="8"/>
      <c r="J1530" s="8"/>
      <c r="K1530" s="8"/>
      <c r="L1530" s="8"/>
      <c r="M1530" s="8"/>
      <c r="N1530" s="26" t="s">
        <v>1077</v>
      </c>
      <c r="O1530" s="8"/>
      <c r="P1530" s="8"/>
      <c r="Q1530" s="8"/>
      <c r="R1530" s="8"/>
      <c r="S1530" s="8"/>
      <c r="T1530" s="8"/>
      <c r="U1530" s="8"/>
      <c r="V1530" s="8"/>
      <c r="W1530" s="8"/>
      <c r="X1530" s="8"/>
      <c r="Y1530" s="8"/>
      <c r="Z1530" s="8"/>
    </row>
    <row r="1531" s="1" customFormat="1" ht="30.1" customHeight="1" spans="1:26">
      <c r="A1531" s="6" t="s">
        <v>700</v>
      </c>
      <c r="B1531" s="4" t="s">
        <v>660</v>
      </c>
      <c r="C1531" s="5"/>
      <c r="D1531" s="5"/>
      <c r="E1531" s="5"/>
      <c r="F1531" s="5"/>
      <c r="G1531" s="5"/>
      <c r="H1531" s="5"/>
      <c r="I1531" s="5"/>
      <c r="J1531" s="5"/>
      <c r="K1531" s="5"/>
      <c r="L1531" s="5"/>
      <c r="M1531" s="5"/>
      <c r="N1531" s="5"/>
      <c r="O1531" s="5"/>
      <c r="P1531" s="5"/>
      <c r="Q1531" s="5"/>
      <c r="R1531" s="5"/>
      <c r="S1531" s="5"/>
      <c r="T1531" s="5"/>
      <c r="U1531" s="5"/>
      <c r="V1531" s="5"/>
      <c r="W1531" s="5"/>
      <c r="X1531" s="5"/>
      <c r="Y1531" s="5"/>
      <c r="Z1531" s="5"/>
    </row>
    <row r="1532" s="1" customFormat="1" ht="13.55" customHeight="1" spans="1:26">
      <c r="A1532" s="16" t="s">
        <v>661</v>
      </c>
      <c r="B1532" s="3"/>
      <c r="C1532" s="3"/>
      <c r="D1532" s="3"/>
      <c r="E1532" s="3"/>
      <c r="F1532" s="3"/>
      <c r="G1532" s="3"/>
      <c r="H1532" s="3"/>
      <c r="I1532" s="3"/>
      <c r="J1532" s="3"/>
      <c r="K1532" s="3"/>
      <c r="L1532" s="3"/>
      <c r="M1532" s="3"/>
      <c r="N1532" s="3"/>
      <c r="O1532" s="3"/>
      <c r="P1532" s="3"/>
      <c r="Q1532" s="3"/>
      <c r="R1532" s="3"/>
      <c r="S1532" s="3"/>
      <c r="T1532" s="3"/>
      <c r="U1532" s="3"/>
      <c r="V1532" s="3"/>
      <c r="W1532" s="3"/>
      <c r="X1532" s="3"/>
      <c r="Y1532" s="3"/>
      <c r="Z1532" s="3"/>
    </row>
    <row r="1533" s="1" customFormat="1" ht="12" customHeight="1" spans="1:26">
      <c r="A1533" s="6" t="s">
        <v>662</v>
      </c>
      <c r="B1533" s="6" t="s">
        <v>663</v>
      </c>
      <c r="C1533" s="7"/>
      <c r="D1533" s="7"/>
      <c r="E1533" s="6" t="s">
        <v>664</v>
      </c>
      <c r="F1533" s="7"/>
      <c r="G1533" s="7"/>
      <c r="H1533" s="7"/>
      <c r="I1533" s="6" t="s">
        <v>647</v>
      </c>
      <c r="J1533" s="7"/>
      <c r="K1533" s="7"/>
      <c r="L1533" s="6" t="s">
        <v>649</v>
      </c>
      <c r="M1533" s="7"/>
      <c r="N1533" s="4" t="s">
        <v>665</v>
      </c>
      <c r="O1533" s="5"/>
      <c r="P1533" s="5"/>
      <c r="Q1533" s="5"/>
      <c r="R1533" s="5"/>
      <c r="S1533" s="5"/>
      <c r="T1533" s="5"/>
      <c r="U1533" s="5"/>
      <c r="V1533" s="5"/>
      <c r="W1533" s="5"/>
      <c r="X1533" s="5"/>
      <c r="Y1533" s="5"/>
      <c r="Z1533" s="5"/>
    </row>
    <row r="1534" s="1" customFormat="1" ht="13.55" customHeight="1" spans="1:26">
      <c r="A1534" s="26" t="s">
        <v>666</v>
      </c>
      <c r="B1534" s="26" t="s">
        <v>667</v>
      </c>
      <c r="C1534" s="8"/>
      <c r="D1534" s="8"/>
      <c r="E1534" s="8"/>
      <c r="F1534" s="8"/>
      <c r="G1534" s="8"/>
      <c r="H1534" s="8"/>
      <c r="I1534" s="41">
        <v>50</v>
      </c>
      <c r="J1534" s="49"/>
      <c r="K1534" s="49"/>
      <c r="L1534" s="41">
        <v>50</v>
      </c>
      <c r="M1534" s="49"/>
      <c r="N1534" s="8"/>
      <c r="O1534" s="8"/>
      <c r="P1534" s="8"/>
      <c r="Q1534" s="8"/>
      <c r="R1534" s="8"/>
      <c r="S1534" s="8"/>
      <c r="T1534" s="8"/>
      <c r="U1534" s="8"/>
      <c r="V1534" s="8"/>
      <c r="W1534" s="8"/>
      <c r="X1534" s="8"/>
      <c r="Y1534" s="8"/>
      <c r="Z1534" s="8"/>
    </row>
    <row r="1535" s="1" customFormat="1" ht="13.55" customHeight="1" spans="1:26">
      <c r="A1535" s="26" t="s">
        <v>668</v>
      </c>
      <c r="B1535" s="26" t="s">
        <v>667</v>
      </c>
      <c r="C1535" s="8"/>
      <c r="D1535" s="8"/>
      <c r="E1535" s="8"/>
      <c r="F1535" s="8"/>
      <c r="G1535" s="8"/>
      <c r="H1535" s="8"/>
      <c r="I1535" s="41">
        <v>25</v>
      </c>
      <c r="J1535" s="49"/>
      <c r="K1535" s="49"/>
      <c r="L1535" s="41">
        <v>25</v>
      </c>
      <c r="M1535" s="49"/>
      <c r="N1535" s="8"/>
      <c r="O1535" s="8"/>
      <c r="P1535" s="8"/>
      <c r="Q1535" s="8"/>
      <c r="R1535" s="8"/>
      <c r="S1535" s="8"/>
      <c r="T1535" s="8"/>
      <c r="U1535" s="8"/>
      <c r="V1535" s="8"/>
      <c r="W1535" s="8"/>
      <c r="X1535" s="8"/>
      <c r="Y1535" s="8"/>
      <c r="Z1535" s="8"/>
    </row>
    <row r="1536" s="1" customFormat="1" ht="13.55" customHeight="1" spans="1:26">
      <c r="A1536" s="26" t="s">
        <v>752</v>
      </c>
      <c r="B1536" s="110">
        <v>2</v>
      </c>
      <c r="C1536" s="8"/>
      <c r="D1536" s="8"/>
      <c r="E1536" s="110">
        <v>2</v>
      </c>
      <c r="F1536" s="8"/>
      <c r="G1536" s="8"/>
      <c r="H1536" s="8"/>
      <c r="I1536" s="41">
        <v>25</v>
      </c>
      <c r="J1536" s="49"/>
      <c r="K1536" s="49"/>
      <c r="L1536" s="41">
        <v>25</v>
      </c>
      <c r="M1536" s="49"/>
      <c r="N1536" s="16" t="s">
        <v>660</v>
      </c>
      <c r="O1536" s="3"/>
      <c r="P1536" s="3"/>
      <c r="Q1536" s="3"/>
      <c r="R1536" s="3"/>
      <c r="S1536" s="3"/>
      <c r="T1536" s="3"/>
      <c r="U1536" s="3"/>
      <c r="V1536" s="3"/>
      <c r="W1536" s="3"/>
      <c r="X1536" s="3"/>
      <c r="Y1536" s="3"/>
      <c r="Z1536" s="3"/>
    </row>
    <row r="1537" s="1" customFormat="1" ht="13.55" customHeight="1" spans="1:26">
      <c r="A1537" s="26" t="s">
        <v>677</v>
      </c>
      <c r="B1537" s="26" t="s">
        <v>667</v>
      </c>
      <c r="C1537" s="8"/>
      <c r="D1537" s="8"/>
      <c r="E1537" s="8"/>
      <c r="F1537" s="8"/>
      <c r="G1537" s="8"/>
      <c r="H1537" s="8"/>
      <c r="I1537" s="41">
        <v>25</v>
      </c>
      <c r="J1537" s="49"/>
      <c r="K1537" s="49"/>
      <c r="L1537" s="41">
        <v>25</v>
      </c>
      <c r="M1537" s="49"/>
      <c r="N1537" s="8"/>
      <c r="O1537" s="8"/>
      <c r="P1537" s="8"/>
      <c r="Q1537" s="8"/>
      <c r="R1537" s="8"/>
      <c r="S1537" s="8"/>
      <c r="T1537" s="8"/>
      <c r="U1537" s="8"/>
      <c r="V1537" s="8"/>
      <c r="W1537" s="8"/>
      <c r="X1537" s="8"/>
      <c r="Y1537" s="8"/>
      <c r="Z1537" s="8"/>
    </row>
    <row r="1538" s="1" customFormat="1" ht="23.15" customHeight="1" spans="1:26">
      <c r="A1538" s="6" t="s">
        <v>678</v>
      </c>
      <c r="B1538" s="27">
        <v>266000</v>
      </c>
      <c r="C1538" s="7"/>
      <c r="D1538" s="7"/>
      <c r="E1538" s="27">
        <v>266000</v>
      </c>
      <c r="F1538" s="7"/>
      <c r="G1538" s="7"/>
      <c r="H1538" s="7"/>
      <c r="I1538" s="19">
        <v>25</v>
      </c>
      <c r="J1538" s="25"/>
      <c r="K1538" s="25"/>
      <c r="L1538" s="19">
        <v>25</v>
      </c>
      <c r="M1538" s="25"/>
      <c r="N1538" s="4" t="s">
        <v>660</v>
      </c>
      <c r="O1538" s="5"/>
      <c r="P1538" s="5"/>
      <c r="Q1538" s="5"/>
      <c r="R1538" s="5"/>
      <c r="S1538" s="5"/>
      <c r="T1538" s="5"/>
      <c r="U1538" s="5"/>
      <c r="V1538" s="5"/>
      <c r="W1538" s="5"/>
      <c r="X1538" s="5"/>
      <c r="Y1538" s="5"/>
      <c r="Z1538" s="5"/>
    </row>
    <row r="1539" s="1" customFormat="1" ht="13.55" customHeight="1" spans="1:26">
      <c r="A1539" s="26" t="s">
        <v>679</v>
      </c>
      <c r="B1539" s="26" t="s">
        <v>667</v>
      </c>
      <c r="C1539" s="8"/>
      <c r="D1539" s="8"/>
      <c r="E1539" s="8"/>
      <c r="F1539" s="8"/>
      <c r="G1539" s="8"/>
      <c r="H1539" s="8"/>
      <c r="I1539" s="41">
        <v>30</v>
      </c>
      <c r="J1539" s="49"/>
      <c r="K1539" s="49"/>
      <c r="L1539" s="41">
        <v>30</v>
      </c>
      <c r="M1539" s="49"/>
      <c r="N1539" s="8"/>
      <c r="O1539" s="8"/>
      <c r="P1539" s="8"/>
      <c r="Q1539" s="8"/>
      <c r="R1539" s="8"/>
      <c r="S1539" s="8"/>
      <c r="T1539" s="8"/>
      <c r="U1539" s="8"/>
      <c r="V1539" s="8"/>
      <c r="W1539" s="8"/>
      <c r="X1539" s="8"/>
      <c r="Y1539" s="8"/>
      <c r="Z1539" s="8"/>
    </row>
    <row r="1540" s="1" customFormat="1" ht="13.55" customHeight="1" spans="1:26">
      <c r="A1540" s="26" t="s">
        <v>680</v>
      </c>
      <c r="B1540" s="26" t="s">
        <v>667</v>
      </c>
      <c r="C1540" s="8"/>
      <c r="D1540" s="8"/>
      <c r="E1540" s="8"/>
      <c r="F1540" s="8"/>
      <c r="G1540" s="8"/>
      <c r="H1540" s="8"/>
      <c r="I1540" s="41">
        <v>30</v>
      </c>
      <c r="J1540" s="49"/>
      <c r="K1540" s="49"/>
      <c r="L1540" s="41">
        <v>30</v>
      </c>
      <c r="M1540" s="49"/>
      <c r="N1540" s="8"/>
      <c r="O1540" s="8"/>
      <c r="P1540" s="8"/>
      <c r="Q1540" s="8"/>
      <c r="R1540" s="8"/>
      <c r="S1540" s="8"/>
      <c r="T1540" s="8"/>
      <c r="U1540" s="8"/>
      <c r="V1540" s="8"/>
      <c r="W1540" s="8"/>
      <c r="X1540" s="8"/>
      <c r="Y1540" s="8"/>
      <c r="Z1540" s="8"/>
    </row>
    <row r="1541" s="1" customFormat="1" ht="39.1" customHeight="1" spans="1:26">
      <c r="A1541" s="6" t="s">
        <v>1078</v>
      </c>
      <c r="B1541" s="6" t="s">
        <v>1073</v>
      </c>
      <c r="C1541" s="7"/>
      <c r="D1541" s="7"/>
      <c r="E1541" s="6" t="s">
        <v>1073</v>
      </c>
      <c r="F1541" s="7"/>
      <c r="G1541" s="7"/>
      <c r="H1541" s="7"/>
      <c r="I1541" s="19">
        <v>30</v>
      </c>
      <c r="J1541" s="25"/>
      <c r="K1541" s="25"/>
      <c r="L1541" s="19">
        <v>30</v>
      </c>
      <c r="M1541" s="25"/>
      <c r="N1541" s="4" t="s">
        <v>660</v>
      </c>
      <c r="O1541" s="5"/>
      <c r="P1541" s="5"/>
      <c r="Q1541" s="5"/>
      <c r="R1541" s="5"/>
      <c r="S1541" s="5"/>
      <c r="T1541" s="5"/>
      <c r="U1541" s="5"/>
      <c r="V1541" s="5"/>
      <c r="W1541" s="5"/>
      <c r="X1541" s="5"/>
      <c r="Y1541" s="5"/>
      <c r="Z1541" s="5"/>
    </row>
    <row r="1542" s="1" customFormat="1" ht="26.15" customHeight="1" spans="1:26">
      <c r="A1542" s="6" t="s">
        <v>686</v>
      </c>
      <c r="B1542" s="6" t="s">
        <v>667</v>
      </c>
      <c r="C1542" s="7"/>
      <c r="D1542" s="7"/>
      <c r="E1542" s="8"/>
      <c r="F1542" s="8"/>
      <c r="G1542" s="8"/>
      <c r="H1542" s="8"/>
      <c r="I1542" s="19">
        <v>10</v>
      </c>
      <c r="J1542" s="25"/>
      <c r="K1542" s="25"/>
      <c r="L1542" s="19">
        <v>10</v>
      </c>
      <c r="M1542" s="25"/>
      <c r="N1542" s="8"/>
      <c r="O1542" s="8"/>
      <c r="P1542" s="8"/>
      <c r="Q1542" s="8"/>
      <c r="R1542" s="8"/>
      <c r="S1542" s="8"/>
      <c r="T1542" s="8"/>
      <c r="U1542" s="8"/>
      <c r="V1542" s="8"/>
      <c r="W1542" s="8"/>
      <c r="X1542" s="8"/>
      <c r="Y1542" s="8"/>
      <c r="Z1542" s="8"/>
    </row>
    <row r="1543" s="1" customFormat="1" ht="29.15" customHeight="1" spans="1:26">
      <c r="A1543" s="6" t="s">
        <v>687</v>
      </c>
      <c r="B1543" s="6" t="s">
        <v>667</v>
      </c>
      <c r="C1543" s="7"/>
      <c r="D1543" s="7"/>
      <c r="E1543" s="8"/>
      <c r="F1543" s="8"/>
      <c r="G1543" s="8"/>
      <c r="H1543" s="8"/>
      <c r="I1543" s="19">
        <v>10</v>
      </c>
      <c r="J1543" s="25"/>
      <c r="K1543" s="25"/>
      <c r="L1543" s="19">
        <v>10</v>
      </c>
      <c r="M1543" s="25"/>
      <c r="N1543" s="8"/>
      <c r="O1543" s="8"/>
      <c r="P1543" s="8"/>
      <c r="Q1543" s="8"/>
      <c r="R1543" s="8"/>
      <c r="S1543" s="8"/>
      <c r="T1543" s="8"/>
      <c r="U1543" s="8"/>
      <c r="V1543" s="8"/>
      <c r="W1543" s="8"/>
      <c r="X1543" s="8"/>
      <c r="Y1543" s="8"/>
      <c r="Z1543" s="8"/>
    </row>
    <row r="1544" s="1" customFormat="1" ht="34.2" customHeight="1" spans="1:26">
      <c r="A1544" s="6" t="s">
        <v>687</v>
      </c>
      <c r="B1544" s="27">
        <v>90</v>
      </c>
      <c r="C1544" s="7"/>
      <c r="D1544" s="7"/>
      <c r="E1544" s="27">
        <v>90</v>
      </c>
      <c r="F1544" s="7"/>
      <c r="G1544" s="7"/>
      <c r="H1544" s="7"/>
      <c r="I1544" s="19">
        <v>10</v>
      </c>
      <c r="J1544" s="25"/>
      <c r="K1544" s="25"/>
      <c r="L1544" s="19">
        <v>10</v>
      </c>
      <c r="M1544" s="25"/>
      <c r="N1544" s="4" t="s">
        <v>660</v>
      </c>
      <c r="O1544" s="5"/>
      <c r="P1544" s="5"/>
      <c r="Q1544" s="5"/>
      <c r="R1544" s="5"/>
      <c r="S1544" s="5"/>
      <c r="T1544" s="5"/>
      <c r="U1544" s="5"/>
      <c r="V1544" s="5"/>
      <c r="W1544" s="5"/>
      <c r="X1544" s="5"/>
      <c r="Y1544" s="5"/>
      <c r="Z1544" s="5"/>
    </row>
    <row r="1545" s="1" customFormat="1" ht="14.05" customHeight="1" spans="1:26">
      <c r="A1545" s="6" t="s">
        <v>689</v>
      </c>
      <c r="B1545" s="23">
        <v>100</v>
      </c>
      <c r="C1545" s="7"/>
      <c r="D1545" s="7"/>
      <c r="E1545" s="7"/>
      <c r="F1545" s="7"/>
      <c r="G1545" s="7"/>
      <c r="H1545" s="7"/>
      <c r="I1545" s="6" t="s">
        <v>690</v>
      </c>
      <c r="J1545" s="7"/>
      <c r="K1545" s="7"/>
      <c r="L1545" s="30">
        <v>100</v>
      </c>
      <c r="M1545" s="7"/>
      <c r="N1545" s="7"/>
      <c r="O1545" s="7"/>
      <c r="P1545" s="7"/>
      <c r="Q1545" s="6" t="s">
        <v>691</v>
      </c>
      <c r="R1545" s="7"/>
      <c r="S1545" s="7"/>
      <c r="T1545" s="7"/>
      <c r="U1545" s="4" t="s">
        <v>692</v>
      </c>
      <c r="V1545" s="5"/>
      <c r="W1545" s="5"/>
      <c r="X1545" s="5"/>
      <c r="Y1545" s="5"/>
      <c r="Z1545" s="5"/>
    </row>
    <row r="1546" s="1" customFormat="1" ht="23.05" customHeight="1" spans="1:26">
      <c r="A1546" s="66" t="s">
        <v>636</v>
      </c>
      <c r="B1546" s="3"/>
      <c r="C1546" s="3"/>
      <c r="D1546" s="3"/>
      <c r="E1546" s="3"/>
      <c r="F1546" s="3"/>
      <c r="G1546" s="3"/>
      <c r="H1546" s="3"/>
      <c r="I1546" s="3"/>
      <c r="J1546" s="3"/>
      <c r="K1546" s="3"/>
      <c r="L1546" s="3"/>
      <c r="M1546" s="3"/>
      <c r="N1546" s="3"/>
      <c r="O1546" s="3"/>
      <c r="P1546" s="3"/>
      <c r="Q1546" s="3"/>
      <c r="R1546" s="3"/>
      <c r="S1546" s="3"/>
      <c r="T1546" s="3"/>
      <c r="U1546" s="3"/>
      <c r="V1546" s="3"/>
      <c r="W1546" s="3"/>
      <c r="X1546" s="3"/>
      <c r="Y1546" s="3"/>
      <c r="Z1546" s="3"/>
    </row>
    <row r="1547" s="1" customFormat="1" ht="13.55" customHeight="1" spans="1:26">
      <c r="A1547" s="4" t="s">
        <v>637</v>
      </c>
      <c r="B1547" s="5"/>
      <c r="C1547" s="5"/>
      <c r="D1547" s="5"/>
      <c r="E1547" s="4" t="s">
        <v>1079</v>
      </c>
      <c r="F1547" s="5"/>
      <c r="G1547" s="5"/>
      <c r="H1547" s="5"/>
      <c r="I1547" s="5"/>
      <c r="J1547" s="5"/>
      <c r="K1547" s="5"/>
      <c r="L1547" s="5"/>
      <c r="M1547" s="5"/>
      <c r="N1547" s="5"/>
      <c r="O1547" s="5"/>
      <c r="P1547" s="5"/>
      <c r="Q1547" s="5"/>
      <c r="R1547" s="5"/>
      <c r="S1547" s="5"/>
      <c r="T1547" s="5"/>
      <c r="U1547" s="5"/>
      <c r="V1547" s="5"/>
      <c r="W1547" s="5"/>
      <c r="X1547" s="5"/>
      <c r="Y1547" s="5"/>
      <c r="Z1547" s="5"/>
    </row>
    <row r="1548" s="1" customFormat="1" ht="13.55" customHeight="1" spans="1:26">
      <c r="A1548" s="4" t="s">
        <v>639</v>
      </c>
      <c r="B1548" s="5"/>
      <c r="C1548" s="5"/>
      <c r="D1548" s="5"/>
      <c r="E1548" s="6" t="s">
        <v>640</v>
      </c>
      <c r="F1548" s="7"/>
      <c r="G1548" s="7"/>
      <c r="H1548" s="7"/>
      <c r="I1548" s="7"/>
      <c r="J1548" s="7"/>
      <c r="K1548" s="7"/>
      <c r="L1548" s="7"/>
      <c r="M1548" s="7"/>
      <c r="N1548" s="4" t="s">
        <v>641</v>
      </c>
      <c r="O1548" s="5"/>
      <c r="P1548" s="5"/>
      <c r="Q1548" s="6" t="s">
        <v>642</v>
      </c>
      <c r="R1548" s="7"/>
      <c r="S1548" s="7"/>
      <c r="T1548" s="7"/>
      <c r="U1548" s="7"/>
      <c r="V1548" s="7"/>
      <c r="W1548" s="7"/>
      <c r="X1548" s="7"/>
      <c r="Y1548" s="7"/>
      <c r="Z1548" s="7"/>
    </row>
    <row r="1549" s="1" customFormat="1" ht="13.55" customHeight="1" spans="1:26">
      <c r="A1549" s="4" t="s">
        <v>643</v>
      </c>
      <c r="B1549" s="5"/>
      <c r="C1549" s="5"/>
      <c r="D1549" s="5"/>
      <c r="E1549" s="9" t="s">
        <v>644</v>
      </c>
      <c r="F1549" s="25"/>
      <c r="G1549" s="25"/>
      <c r="H1549" s="25"/>
      <c r="I1549" s="25"/>
      <c r="J1549" s="25"/>
      <c r="K1549" s="25"/>
      <c r="L1549" s="9" t="s">
        <v>645</v>
      </c>
      <c r="M1549" s="25"/>
      <c r="N1549" s="4" t="s">
        <v>646</v>
      </c>
      <c r="O1549" s="5"/>
      <c r="P1549" s="5"/>
      <c r="Q1549" s="10" t="s">
        <v>647</v>
      </c>
      <c r="R1549" s="7"/>
      <c r="S1549" s="7"/>
      <c r="T1549" s="7"/>
      <c r="U1549" s="4" t="s">
        <v>648</v>
      </c>
      <c r="V1549" s="5"/>
      <c r="W1549" s="5"/>
      <c r="X1549" s="4" t="s">
        <v>649</v>
      </c>
      <c r="Y1549" s="5"/>
      <c r="Z1549" s="5"/>
    </row>
    <row r="1550" s="1" customFormat="1" ht="13.55" customHeight="1" spans="1:26">
      <c r="A1550" s="5"/>
      <c r="B1550" s="5"/>
      <c r="C1550" s="5"/>
      <c r="D1550" s="5"/>
      <c r="E1550" s="26" t="s">
        <v>694</v>
      </c>
      <c r="F1550" s="8"/>
      <c r="G1550" s="8"/>
      <c r="H1550" s="8"/>
      <c r="I1550" s="8"/>
      <c r="J1550" s="8"/>
      <c r="K1550" s="8"/>
      <c r="L1550" s="38">
        <v>310109.36</v>
      </c>
      <c r="M1550" s="49"/>
      <c r="N1550" s="39">
        <v>310109.36</v>
      </c>
      <c r="O1550" s="3"/>
      <c r="P1550" s="3"/>
      <c r="Q1550" s="69">
        <v>10</v>
      </c>
      <c r="R1550" s="8"/>
      <c r="S1550" s="8"/>
      <c r="T1550" s="8"/>
      <c r="U1550" s="41">
        <v>1</v>
      </c>
      <c r="V1550" s="49"/>
      <c r="W1550" s="49"/>
      <c r="X1550" s="40">
        <v>10</v>
      </c>
      <c r="Y1550" s="3"/>
      <c r="Z1550" s="3"/>
    </row>
    <row r="1551" s="1" customFormat="1" ht="12" customHeight="1" spans="1:26">
      <c r="A1551" s="5"/>
      <c r="B1551" s="5"/>
      <c r="C1551" s="5"/>
      <c r="D1551" s="5"/>
      <c r="E1551" s="6" t="s">
        <v>722</v>
      </c>
      <c r="F1551" s="7"/>
      <c r="G1551" s="7"/>
      <c r="H1551" s="7"/>
      <c r="I1551" s="8"/>
      <c r="J1551" s="8"/>
      <c r="K1551" s="8"/>
      <c r="L1551" s="12">
        <v>310109.36</v>
      </c>
      <c r="M1551" s="25"/>
      <c r="N1551" s="13">
        <v>310109.36</v>
      </c>
      <c r="O1551" s="5"/>
      <c r="P1551" s="5"/>
      <c r="Q1551" s="8"/>
      <c r="R1551" s="8"/>
      <c r="S1551" s="8"/>
      <c r="T1551" s="8"/>
      <c r="U1551" s="8"/>
      <c r="V1551" s="8"/>
      <c r="W1551" s="8"/>
      <c r="X1551" s="8"/>
      <c r="Y1551" s="8"/>
      <c r="Z1551" s="8"/>
    </row>
    <row r="1552" s="1" customFormat="1" ht="13.55" customHeight="1" spans="1:26">
      <c r="A1552" s="5"/>
      <c r="B1552" s="5"/>
      <c r="C1552" s="5"/>
      <c r="D1552" s="5"/>
      <c r="E1552" s="6" t="s">
        <v>696</v>
      </c>
      <c r="F1552" s="7"/>
      <c r="G1552" s="7"/>
      <c r="H1552" s="7"/>
      <c r="I1552" s="8"/>
      <c r="J1552" s="8"/>
      <c r="K1552" s="8"/>
      <c r="L1552" s="8"/>
      <c r="M1552" s="8"/>
      <c r="N1552" s="8"/>
      <c r="O1552" s="8"/>
      <c r="P1552" s="8"/>
      <c r="Q1552" s="8"/>
      <c r="R1552" s="8"/>
      <c r="S1552" s="8"/>
      <c r="T1552" s="8"/>
      <c r="U1552" s="8"/>
      <c r="V1552" s="8"/>
      <c r="W1552" s="8"/>
      <c r="X1552" s="8"/>
      <c r="Y1552" s="8"/>
      <c r="Z1552" s="8"/>
    </row>
    <row r="1553" s="1" customFormat="1" ht="13.55" customHeight="1" spans="1:26">
      <c r="A1553" s="5"/>
      <c r="B1553" s="5"/>
      <c r="C1553" s="5"/>
      <c r="D1553" s="5"/>
      <c r="E1553" s="6" t="s">
        <v>697</v>
      </c>
      <c r="F1553" s="7"/>
      <c r="G1553" s="7"/>
      <c r="H1553" s="7"/>
      <c r="I1553" s="8"/>
      <c r="J1553" s="8"/>
      <c r="K1553" s="8"/>
      <c r="L1553" s="8"/>
      <c r="M1553" s="8"/>
      <c r="N1553" s="8"/>
      <c r="O1553" s="8"/>
      <c r="P1553" s="8"/>
      <c r="Q1553" s="8"/>
      <c r="R1553" s="8"/>
      <c r="S1553" s="8"/>
      <c r="T1553" s="8"/>
      <c r="U1553" s="8"/>
      <c r="V1553" s="8"/>
      <c r="W1553" s="8"/>
      <c r="X1553" s="8"/>
      <c r="Y1553" s="8"/>
      <c r="Z1553" s="8"/>
    </row>
    <row r="1554" s="1" customFormat="1" ht="13.55" customHeight="1" spans="1:26">
      <c r="A1554" s="4" t="s">
        <v>654</v>
      </c>
      <c r="B1554" s="4" t="s">
        <v>655</v>
      </c>
      <c r="C1554" s="5"/>
      <c r="D1554" s="5"/>
      <c r="E1554" s="5"/>
      <c r="F1554" s="5"/>
      <c r="G1554" s="5"/>
      <c r="H1554" s="5"/>
      <c r="I1554" s="5"/>
      <c r="J1554" s="5"/>
      <c r="K1554" s="5"/>
      <c r="L1554" s="5"/>
      <c r="M1554" s="5"/>
      <c r="N1554" s="4" t="s">
        <v>656</v>
      </c>
      <c r="O1554" s="5"/>
      <c r="P1554" s="5"/>
      <c r="Q1554" s="5"/>
      <c r="R1554" s="5"/>
      <c r="S1554" s="5"/>
      <c r="T1554" s="5"/>
      <c r="U1554" s="5"/>
      <c r="V1554" s="5"/>
      <c r="W1554" s="5"/>
      <c r="X1554" s="5"/>
      <c r="Y1554" s="5"/>
      <c r="Z1554" s="5"/>
    </row>
    <row r="1555" s="1" customFormat="1" ht="56.3" customHeight="1" spans="1:26">
      <c r="A1555" s="5"/>
      <c r="B1555" s="26" t="s">
        <v>1076</v>
      </c>
      <c r="C1555" s="8"/>
      <c r="D1555" s="8"/>
      <c r="E1555" s="8"/>
      <c r="F1555" s="8"/>
      <c r="G1555" s="8"/>
      <c r="H1555" s="8"/>
      <c r="I1555" s="8"/>
      <c r="J1555" s="8"/>
      <c r="K1555" s="8"/>
      <c r="L1555" s="8"/>
      <c r="M1555" s="8"/>
      <c r="N1555" s="26" t="s">
        <v>1071</v>
      </c>
      <c r="O1555" s="8"/>
      <c r="P1555" s="8"/>
      <c r="Q1555" s="8"/>
      <c r="R1555" s="8"/>
      <c r="S1555" s="8"/>
      <c r="T1555" s="8"/>
      <c r="U1555" s="8"/>
      <c r="V1555" s="8"/>
      <c r="W1555" s="8"/>
      <c r="X1555" s="8"/>
      <c r="Y1555" s="8"/>
      <c r="Z1555" s="8"/>
    </row>
    <row r="1556" s="1" customFormat="1" ht="30.1" customHeight="1" spans="1:26">
      <c r="A1556" s="6" t="s">
        <v>700</v>
      </c>
      <c r="B1556" s="4" t="s">
        <v>660</v>
      </c>
      <c r="C1556" s="5"/>
      <c r="D1556" s="5"/>
      <c r="E1556" s="5"/>
      <c r="F1556" s="5"/>
      <c r="G1556" s="5"/>
      <c r="H1556" s="5"/>
      <c r="I1556" s="5"/>
      <c r="J1556" s="5"/>
      <c r="K1556" s="5"/>
      <c r="L1556" s="5"/>
      <c r="M1556" s="5"/>
      <c r="N1556" s="5"/>
      <c r="O1556" s="5"/>
      <c r="P1556" s="5"/>
      <c r="Q1556" s="5"/>
      <c r="R1556" s="5"/>
      <c r="S1556" s="5"/>
      <c r="T1556" s="5"/>
      <c r="U1556" s="5"/>
      <c r="V1556" s="5"/>
      <c r="W1556" s="5"/>
      <c r="X1556" s="5"/>
      <c r="Y1556" s="5"/>
      <c r="Z1556" s="5"/>
    </row>
    <row r="1557" s="1" customFormat="1" ht="13.55" customHeight="1" spans="1:26">
      <c r="A1557" s="16" t="s">
        <v>661</v>
      </c>
      <c r="B1557" s="3"/>
      <c r="C1557" s="3"/>
      <c r="D1557" s="3"/>
      <c r="E1557" s="3"/>
      <c r="F1557" s="3"/>
      <c r="G1557" s="3"/>
      <c r="H1557" s="3"/>
      <c r="I1557" s="3"/>
      <c r="J1557" s="3"/>
      <c r="K1557" s="3"/>
      <c r="L1557" s="3"/>
      <c r="M1557" s="3"/>
      <c r="N1557" s="3"/>
      <c r="O1557" s="3"/>
      <c r="P1557" s="3"/>
      <c r="Q1557" s="3"/>
      <c r="R1557" s="3"/>
      <c r="S1557" s="3"/>
      <c r="T1557" s="3"/>
      <c r="U1557" s="3"/>
      <c r="V1557" s="3"/>
      <c r="W1557" s="3"/>
      <c r="X1557" s="3"/>
      <c r="Y1557" s="3"/>
      <c r="Z1557" s="3"/>
    </row>
    <row r="1558" s="1" customFormat="1" ht="24.1" customHeight="1" spans="1:26">
      <c r="A1558" s="6" t="s">
        <v>701</v>
      </c>
      <c r="B1558" s="6" t="s">
        <v>663</v>
      </c>
      <c r="C1558" s="7"/>
      <c r="D1558" s="7"/>
      <c r="E1558" s="6" t="s">
        <v>664</v>
      </c>
      <c r="F1558" s="7"/>
      <c r="G1558" s="7"/>
      <c r="H1558" s="7"/>
      <c r="I1558" s="6" t="s">
        <v>647</v>
      </c>
      <c r="J1558" s="7"/>
      <c r="K1558" s="7"/>
      <c r="L1558" s="6" t="s">
        <v>649</v>
      </c>
      <c r="M1558" s="7"/>
      <c r="N1558" s="4" t="s">
        <v>665</v>
      </c>
      <c r="O1558" s="5"/>
      <c r="P1558" s="5"/>
      <c r="Q1558" s="5"/>
      <c r="R1558" s="5"/>
      <c r="S1558" s="5"/>
      <c r="T1558" s="5"/>
      <c r="U1558" s="5"/>
      <c r="V1558" s="5"/>
      <c r="W1558" s="5"/>
      <c r="X1558" s="5"/>
      <c r="Y1558" s="5"/>
      <c r="Z1558" s="5"/>
    </row>
    <row r="1559" s="1" customFormat="1" ht="13.55" customHeight="1" spans="1:26">
      <c r="A1559" s="6" t="s">
        <v>666</v>
      </c>
      <c r="B1559" s="6" t="s">
        <v>667</v>
      </c>
      <c r="C1559" s="7"/>
      <c r="D1559" s="7"/>
      <c r="E1559" s="8"/>
      <c r="F1559" s="8"/>
      <c r="G1559" s="8"/>
      <c r="H1559" s="8"/>
      <c r="I1559" s="19">
        <v>50</v>
      </c>
      <c r="J1559" s="25"/>
      <c r="K1559" s="25"/>
      <c r="L1559" s="19">
        <v>50</v>
      </c>
      <c r="M1559" s="25"/>
      <c r="N1559" s="8"/>
      <c r="O1559" s="8"/>
      <c r="P1559" s="8"/>
      <c r="Q1559" s="8"/>
      <c r="R1559" s="8"/>
      <c r="S1559" s="8"/>
      <c r="T1559" s="8"/>
      <c r="U1559" s="8"/>
      <c r="V1559" s="8"/>
      <c r="W1559" s="8"/>
      <c r="X1559" s="8"/>
      <c r="Y1559" s="8"/>
      <c r="Z1559" s="8"/>
    </row>
    <row r="1560" s="1" customFormat="1" ht="13.55" customHeight="1" spans="1:26">
      <c r="A1560" s="6" t="s">
        <v>668</v>
      </c>
      <c r="B1560" s="6" t="s">
        <v>667</v>
      </c>
      <c r="C1560" s="7"/>
      <c r="D1560" s="7"/>
      <c r="E1560" s="8"/>
      <c r="F1560" s="8"/>
      <c r="G1560" s="8"/>
      <c r="H1560" s="8"/>
      <c r="I1560" s="19">
        <v>30</v>
      </c>
      <c r="J1560" s="25"/>
      <c r="K1560" s="25"/>
      <c r="L1560" s="19">
        <v>30</v>
      </c>
      <c r="M1560" s="25"/>
      <c r="N1560" s="8"/>
      <c r="O1560" s="8"/>
      <c r="P1560" s="8"/>
      <c r="Q1560" s="8"/>
      <c r="R1560" s="8"/>
      <c r="S1560" s="8"/>
      <c r="T1560" s="8"/>
      <c r="U1560" s="8"/>
      <c r="V1560" s="8"/>
      <c r="W1560" s="8"/>
      <c r="X1560" s="8"/>
      <c r="Y1560" s="8"/>
      <c r="Z1560" s="8"/>
    </row>
    <row r="1561" s="1" customFormat="1" ht="13.55" customHeight="1" spans="1:26">
      <c r="A1561" s="6" t="s">
        <v>752</v>
      </c>
      <c r="B1561" s="6" t="s">
        <v>1080</v>
      </c>
      <c r="C1561" s="7"/>
      <c r="D1561" s="7"/>
      <c r="E1561" s="27">
        <v>1</v>
      </c>
      <c r="F1561" s="7"/>
      <c r="G1561" s="7"/>
      <c r="H1561" s="7"/>
      <c r="I1561" s="19">
        <v>30</v>
      </c>
      <c r="J1561" s="25"/>
      <c r="K1561" s="25"/>
      <c r="L1561" s="19">
        <v>30</v>
      </c>
      <c r="M1561" s="25"/>
      <c r="N1561" s="4" t="s">
        <v>660</v>
      </c>
      <c r="O1561" s="5"/>
      <c r="P1561" s="5"/>
      <c r="Q1561" s="5"/>
      <c r="R1561" s="5"/>
      <c r="S1561" s="5"/>
      <c r="T1561" s="5"/>
      <c r="U1561" s="5"/>
      <c r="V1561" s="5"/>
      <c r="W1561" s="5"/>
      <c r="X1561" s="5"/>
      <c r="Y1561" s="5"/>
      <c r="Z1561" s="5"/>
    </row>
    <row r="1562" s="1" customFormat="1" ht="13.55" customHeight="1" spans="1:26">
      <c r="A1562" s="6" t="s">
        <v>677</v>
      </c>
      <c r="B1562" s="6" t="s">
        <v>667</v>
      </c>
      <c r="C1562" s="7"/>
      <c r="D1562" s="7"/>
      <c r="E1562" s="8"/>
      <c r="F1562" s="8"/>
      <c r="G1562" s="8"/>
      <c r="H1562" s="8"/>
      <c r="I1562" s="19">
        <v>20</v>
      </c>
      <c r="J1562" s="25"/>
      <c r="K1562" s="25"/>
      <c r="L1562" s="19">
        <v>20</v>
      </c>
      <c r="M1562" s="25"/>
      <c r="N1562" s="8"/>
      <c r="O1562" s="8"/>
      <c r="P1562" s="8"/>
      <c r="Q1562" s="8"/>
      <c r="R1562" s="8"/>
      <c r="S1562" s="8"/>
      <c r="T1562" s="8"/>
      <c r="U1562" s="8"/>
      <c r="V1562" s="8"/>
      <c r="W1562" s="8"/>
      <c r="X1562" s="8"/>
      <c r="Y1562" s="8"/>
      <c r="Z1562" s="8"/>
    </row>
    <row r="1563" s="1" customFormat="1" ht="33.1" customHeight="1" spans="1:26">
      <c r="A1563" s="6" t="s">
        <v>709</v>
      </c>
      <c r="B1563" s="28">
        <v>310109.36</v>
      </c>
      <c r="C1563" s="7"/>
      <c r="D1563" s="7"/>
      <c r="E1563" s="28">
        <v>310109.36</v>
      </c>
      <c r="F1563" s="7"/>
      <c r="G1563" s="7"/>
      <c r="H1563" s="7"/>
      <c r="I1563" s="19">
        <v>20</v>
      </c>
      <c r="J1563" s="25"/>
      <c r="K1563" s="25"/>
      <c r="L1563" s="19">
        <v>20</v>
      </c>
      <c r="M1563" s="25"/>
      <c r="N1563" s="4" t="s">
        <v>660</v>
      </c>
      <c r="O1563" s="5"/>
      <c r="P1563" s="5"/>
      <c r="Q1563" s="5"/>
      <c r="R1563" s="5"/>
      <c r="S1563" s="5"/>
      <c r="T1563" s="5"/>
      <c r="U1563" s="5"/>
      <c r="V1563" s="5"/>
      <c r="W1563" s="5"/>
      <c r="X1563" s="5"/>
      <c r="Y1563" s="5"/>
      <c r="Z1563" s="5"/>
    </row>
    <row r="1564" s="1" customFormat="1" ht="13.55" customHeight="1" spans="1:26">
      <c r="A1564" s="6" t="s">
        <v>679</v>
      </c>
      <c r="B1564" s="6" t="s">
        <v>667</v>
      </c>
      <c r="C1564" s="7"/>
      <c r="D1564" s="7"/>
      <c r="E1564" s="8"/>
      <c r="F1564" s="8"/>
      <c r="G1564" s="8"/>
      <c r="H1564" s="8"/>
      <c r="I1564" s="19">
        <v>30</v>
      </c>
      <c r="J1564" s="25"/>
      <c r="K1564" s="25"/>
      <c r="L1564" s="19">
        <v>30</v>
      </c>
      <c r="M1564" s="25"/>
      <c r="N1564" s="8"/>
      <c r="O1564" s="8"/>
      <c r="P1564" s="8"/>
      <c r="Q1564" s="8"/>
      <c r="R1564" s="8"/>
      <c r="S1564" s="8"/>
      <c r="T1564" s="8"/>
      <c r="U1564" s="8"/>
      <c r="V1564" s="8"/>
      <c r="W1564" s="8"/>
      <c r="X1564" s="8"/>
      <c r="Y1564" s="8"/>
      <c r="Z1564" s="8"/>
    </row>
    <row r="1565" s="1" customFormat="1" ht="18.95" customHeight="1" spans="1:26">
      <c r="A1565" s="6" t="s">
        <v>680</v>
      </c>
      <c r="B1565" s="6" t="s">
        <v>667</v>
      </c>
      <c r="C1565" s="7"/>
      <c r="D1565" s="7"/>
      <c r="E1565" s="8"/>
      <c r="F1565" s="8"/>
      <c r="G1565" s="8"/>
      <c r="H1565" s="8"/>
      <c r="I1565" s="19">
        <v>30</v>
      </c>
      <c r="J1565" s="25"/>
      <c r="K1565" s="25"/>
      <c r="L1565" s="19">
        <v>30</v>
      </c>
      <c r="M1565" s="25"/>
      <c r="N1565" s="8"/>
      <c r="O1565" s="8"/>
      <c r="P1565" s="8"/>
      <c r="Q1565" s="8"/>
      <c r="R1565" s="8"/>
      <c r="S1565" s="8"/>
      <c r="T1565" s="8"/>
      <c r="U1565" s="8"/>
      <c r="V1565" s="8"/>
      <c r="W1565" s="8"/>
      <c r="X1565" s="8"/>
      <c r="Y1565" s="8"/>
      <c r="Z1565" s="8"/>
    </row>
    <row r="1566" s="1" customFormat="1" ht="36.1" customHeight="1" spans="1:26">
      <c r="A1566" s="6" t="s">
        <v>1072</v>
      </c>
      <c r="B1566" s="6" t="s">
        <v>1073</v>
      </c>
      <c r="C1566" s="7"/>
      <c r="D1566" s="7"/>
      <c r="E1566" s="6" t="s">
        <v>1073</v>
      </c>
      <c r="F1566" s="7"/>
      <c r="G1566" s="7"/>
      <c r="H1566" s="7"/>
      <c r="I1566" s="19">
        <v>30</v>
      </c>
      <c r="J1566" s="25"/>
      <c r="K1566" s="25"/>
      <c r="L1566" s="19">
        <v>30</v>
      </c>
      <c r="M1566" s="25"/>
      <c r="N1566" s="4" t="s">
        <v>660</v>
      </c>
      <c r="O1566" s="5"/>
      <c r="P1566" s="5"/>
      <c r="Q1566" s="5"/>
      <c r="R1566" s="5"/>
      <c r="S1566" s="5"/>
      <c r="T1566" s="5"/>
      <c r="U1566" s="5"/>
      <c r="V1566" s="5"/>
      <c r="W1566" s="5"/>
      <c r="X1566" s="5"/>
      <c r="Y1566" s="5"/>
      <c r="Z1566" s="5"/>
    </row>
    <row r="1567" s="1" customFormat="1" ht="22.2" customHeight="1" spans="1:26">
      <c r="A1567" s="6" t="s">
        <v>686</v>
      </c>
      <c r="B1567" s="6" t="s">
        <v>667</v>
      </c>
      <c r="C1567" s="7"/>
      <c r="D1567" s="7"/>
      <c r="E1567" s="8"/>
      <c r="F1567" s="8"/>
      <c r="G1567" s="8"/>
      <c r="H1567" s="8"/>
      <c r="I1567" s="19">
        <v>10</v>
      </c>
      <c r="J1567" s="25"/>
      <c r="K1567" s="25"/>
      <c r="L1567" s="19">
        <v>10</v>
      </c>
      <c r="M1567" s="25"/>
      <c r="N1567" s="8"/>
      <c r="O1567" s="8"/>
      <c r="P1567" s="8"/>
      <c r="Q1567" s="8"/>
      <c r="R1567" s="8"/>
      <c r="S1567" s="8"/>
      <c r="T1567" s="8"/>
      <c r="U1567" s="8"/>
      <c r="V1567" s="8"/>
      <c r="W1567" s="8"/>
      <c r="X1567" s="8"/>
      <c r="Y1567" s="8"/>
      <c r="Z1567" s="8"/>
    </row>
    <row r="1568" s="1" customFormat="1" ht="24.1" customHeight="1" spans="1:26">
      <c r="A1568" s="6" t="s">
        <v>708</v>
      </c>
      <c r="B1568" s="6" t="s">
        <v>667</v>
      </c>
      <c r="C1568" s="7"/>
      <c r="D1568" s="7"/>
      <c r="E1568" s="8"/>
      <c r="F1568" s="8"/>
      <c r="G1568" s="8"/>
      <c r="H1568" s="8"/>
      <c r="I1568" s="19">
        <v>10</v>
      </c>
      <c r="J1568" s="25"/>
      <c r="K1568" s="25"/>
      <c r="L1568" s="19">
        <v>10</v>
      </c>
      <c r="M1568" s="25"/>
      <c r="N1568" s="8"/>
      <c r="O1568" s="8"/>
      <c r="P1568" s="8"/>
      <c r="Q1568" s="8"/>
      <c r="R1568" s="8"/>
      <c r="S1568" s="8"/>
      <c r="T1568" s="8"/>
      <c r="U1568" s="8"/>
      <c r="V1568" s="8"/>
      <c r="W1568" s="8"/>
      <c r="X1568" s="8"/>
      <c r="Y1568" s="8"/>
      <c r="Z1568" s="8"/>
    </row>
    <row r="1569" s="1" customFormat="1" ht="22.2" customHeight="1" spans="1:26">
      <c r="A1569" s="6" t="s">
        <v>1074</v>
      </c>
      <c r="B1569" s="27">
        <v>90</v>
      </c>
      <c r="C1569" s="7"/>
      <c r="D1569" s="7"/>
      <c r="E1569" s="27">
        <v>90</v>
      </c>
      <c r="F1569" s="7"/>
      <c r="G1569" s="7"/>
      <c r="H1569" s="7"/>
      <c r="I1569" s="19">
        <v>10</v>
      </c>
      <c r="J1569" s="25"/>
      <c r="K1569" s="25"/>
      <c r="L1569" s="19">
        <v>10</v>
      </c>
      <c r="M1569" s="25"/>
      <c r="N1569" s="4" t="s">
        <v>660</v>
      </c>
      <c r="O1569" s="5"/>
      <c r="P1569" s="5"/>
      <c r="Q1569" s="5"/>
      <c r="R1569" s="5"/>
      <c r="S1569" s="5"/>
      <c r="T1569" s="5"/>
      <c r="U1569" s="5"/>
      <c r="V1569" s="5"/>
      <c r="W1569" s="5"/>
      <c r="X1569" s="5"/>
      <c r="Y1569" s="5"/>
      <c r="Z1569" s="5"/>
    </row>
    <row r="1570" s="1" customFormat="1" ht="14.05" customHeight="1" spans="1:26">
      <c r="A1570" s="6" t="s">
        <v>689</v>
      </c>
      <c r="B1570" s="23">
        <v>100</v>
      </c>
      <c r="C1570" s="7"/>
      <c r="D1570" s="7"/>
      <c r="E1570" s="7"/>
      <c r="F1570" s="7"/>
      <c r="G1570" s="7"/>
      <c r="H1570" s="7"/>
      <c r="I1570" s="6" t="s">
        <v>690</v>
      </c>
      <c r="J1570" s="7"/>
      <c r="K1570" s="7"/>
      <c r="L1570" s="30">
        <v>100</v>
      </c>
      <c r="M1570" s="7"/>
      <c r="N1570" s="7"/>
      <c r="O1570" s="7"/>
      <c r="P1570" s="7"/>
      <c r="Q1570" s="6" t="s">
        <v>691</v>
      </c>
      <c r="R1570" s="7"/>
      <c r="S1570" s="7"/>
      <c r="T1570" s="7"/>
      <c r="U1570" s="4" t="s">
        <v>692</v>
      </c>
      <c r="V1570" s="5"/>
      <c r="W1570" s="5"/>
      <c r="X1570" s="5"/>
      <c r="Y1570" s="5"/>
      <c r="Z1570" s="5"/>
    </row>
    <row r="1571" s="1" customFormat="1" ht="23.05" customHeight="1" spans="1:26">
      <c r="A1571" s="66" t="s">
        <v>636</v>
      </c>
      <c r="B1571" s="3"/>
      <c r="C1571" s="3"/>
      <c r="D1571" s="3"/>
      <c r="E1571" s="3"/>
      <c r="F1571" s="3"/>
      <c r="G1571" s="3"/>
      <c r="H1571" s="3"/>
      <c r="I1571" s="3"/>
      <c r="J1571" s="3"/>
      <c r="K1571" s="3"/>
      <c r="L1571" s="3"/>
      <c r="M1571" s="3"/>
      <c r="N1571" s="3"/>
      <c r="O1571" s="3"/>
      <c r="P1571" s="3"/>
      <c r="Q1571" s="3"/>
      <c r="R1571" s="3"/>
      <c r="S1571" s="3"/>
      <c r="T1571" s="3"/>
      <c r="U1571" s="3"/>
      <c r="V1571" s="3"/>
      <c r="W1571" s="3"/>
      <c r="X1571" s="3"/>
      <c r="Y1571" s="3"/>
      <c r="Z1571" s="3"/>
    </row>
    <row r="1572" s="1" customFormat="1" ht="13.55" customHeight="1" spans="1:26">
      <c r="A1572" s="4" t="s">
        <v>637</v>
      </c>
      <c r="B1572" s="5"/>
      <c r="C1572" s="5"/>
      <c r="D1572" s="5"/>
      <c r="E1572" s="6" t="s">
        <v>1081</v>
      </c>
      <c r="F1572" s="7"/>
      <c r="G1572" s="7"/>
      <c r="H1572" s="7"/>
      <c r="I1572" s="7"/>
      <c r="J1572" s="7"/>
      <c r="K1572" s="7"/>
      <c r="L1572" s="7"/>
      <c r="M1572" s="7"/>
      <c r="N1572" s="7"/>
      <c r="O1572" s="7"/>
      <c r="P1572" s="7"/>
      <c r="Q1572" s="7"/>
      <c r="R1572" s="7"/>
      <c r="S1572" s="7"/>
      <c r="T1572" s="7"/>
      <c r="U1572" s="7"/>
      <c r="V1572" s="7"/>
      <c r="W1572" s="7"/>
      <c r="X1572" s="7"/>
      <c r="Y1572" s="7"/>
      <c r="Z1572" s="7"/>
    </row>
    <row r="1573" s="1" customFormat="1" ht="13.55" customHeight="1" spans="1:26">
      <c r="A1573" s="4" t="s">
        <v>639</v>
      </c>
      <c r="B1573" s="5"/>
      <c r="C1573" s="5"/>
      <c r="D1573" s="5"/>
      <c r="E1573" s="6" t="s">
        <v>640</v>
      </c>
      <c r="F1573" s="7"/>
      <c r="G1573" s="7"/>
      <c r="H1573" s="7"/>
      <c r="I1573" s="7"/>
      <c r="J1573" s="7"/>
      <c r="K1573" s="7"/>
      <c r="L1573" s="7"/>
      <c r="M1573" s="7"/>
      <c r="N1573" s="4" t="s">
        <v>641</v>
      </c>
      <c r="O1573" s="5"/>
      <c r="P1573" s="5"/>
      <c r="Q1573" s="4" t="s">
        <v>642</v>
      </c>
      <c r="R1573" s="5"/>
      <c r="S1573" s="5"/>
      <c r="T1573" s="5"/>
      <c r="U1573" s="5"/>
      <c r="V1573" s="5"/>
      <c r="W1573" s="5"/>
      <c r="X1573" s="5"/>
      <c r="Y1573" s="5"/>
      <c r="Z1573" s="5"/>
    </row>
    <row r="1574" s="1" customFormat="1" ht="13.55" customHeight="1" spans="1:26">
      <c r="A1574" s="4" t="s">
        <v>643</v>
      </c>
      <c r="B1574" s="5"/>
      <c r="C1574" s="5"/>
      <c r="D1574" s="5"/>
      <c r="E1574" s="9" t="s">
        <v>644</v>
      </c>
      <c r="F1574" s="25"/>
      <c r="G1574" s="25"/>
      <c r="H1574" s="25"/>
      <c r="I1574" s="25"/>
      <c r="J1574" s="25"/>
      <c r="K1574" s="25"/>
      <c r="L1574" s="9" t="s">
        <v>645</v>
      </c>
      <c r="M1574" s="25"/>
      <c r="N1574" s="4" t="s">
        <v>646</v>
      </c>
      <c r="O1574" s="5"/>
      <c r="P1574" s="5"/>
      <c r="Q1574" s="4" t="s">
        <v>647</v>
      </c>
      <c r="R1574" s="5"/>
      <c r="S1574" s="5"/>
      <c r="T1574" s="5"/>
      <c r="U1574" s="4" t="s">
        <v>648</v>
      </c>
      <c r="V1574" s="5"/>
      <c r="W1574" s="5"/>
      <c r="X1574" s="4" t="s">
        <v>649</v>
      </c>
      <c r="Y1574" s="5"/>
      <c r="Z1574" s="5"/>
    </row>
    <row r="1575" s="1" customFormat="1" ht="13.55" customHeight="1" spans="1:26">
      <c r="A1575" s="5"/>
      <c r="B1575" s="5"/>
      <c r="C1575" s="5"/>
      <c r="D1575" s="5"/>
      <c r="E1575" s="26" t="s">
        <v>694</v>
      </c>
      <c r="F1575" s="8"/>
      <c r="G1575" s="8"/>
      <c r="H1575" s="8"/>
      <c r="I1575" s="8"/>
      <c r="J1575" s="8"/>
      <c r="K1575" s="8"/>
      <c r="L1575" s="38">
        <v>241296</v>
      </c>
      <c r="M1575" s="49"/>
      <c r="N1575" s="39">
        <v>241296</v>
      </c>
      <c r="O1575" s="3"/>
      <c r="P1575" s="3"/>
      <c r="Q1575" s="40">
        <v>10</v>
      </c>
      <c r="R1575" s="3"/>
      <c r="S1575" s="3"/>
      <c r="T1575" s="3"/>
      <c r="U1575" s="41">
        <v>1</v>
      </c>
      <c r="V1575" s="49"/>
      <c r="W1575" s="49"/>
      <c r="X1575" s="40">
        <v>10</v>
      </c>
      <c r="Y1575" s="3"/>
      <c r="Z1575" s="3"/>
    </row>
    <row r="1576" s="1" customFormat="1" ht="12" customHeight="1" spans="1:26">
      <c r="A1576" s="5"/>
      <c r="B1576" s="5"/>
      <c r="C1576" s="5"/>
      <c r="D1576" s="5"/>
      <c r="E1576" s="6" t="s">
        <v>722</v>
      </c>
      <c r="F1576" s="7"/>
      <c r="G1576" s="7"/>
      <c r="H1576" s="7"/>
      <c r="I1576" s="8"/>
      <c r="J1576" s="8"/>
      <c r="K1576" s="8"/>
      <c r="L1576" s="12">
        <v>241296</v>
      </c>
      <c r="M1576" s="25"/>
      <c r="N1576" s="13">
        <v>241296</v>
      </c>
      <c r="O1576" s="5"/>
      <c r="P1576" s="5"/>
      <c r="Q1576" s="8"/>
      <c r="R1576" s="8"/>
      <c r="S1576" s="8"/>
      <c r="T1576" s="8"/>
      <c r="U1576" s="8"/>
      <c r="V1576" s="8"/>
      <c r="W1576" s="8"/>
      <c r="X1576" s="8"/>
      <c r="Y1576" s="8"/>
      <c r="Z1576" s="8"/>
    </row>
    <row r="1577" s="1" customFormat="1" ht="13.55" customHeight="1" spans="1:26">
      <c r="A1577" s="5"/>
      <c r="B1577" s="5"/>
      <c r="C1577" s="5"/>
      <c r="D1577" s="5"/>
      <c r="E1577" s="6" t="s">
        <v>696</v>
      </c>
      <c r="F1577" s="7"/>
      <c r="G1577" s="7"/>
      <c r="H1577" s="7"/>
      <c r="I1577" s="8"/>
      <c r="J1577" s="8"/>
      <c r="K1577" s="8"/>
      <c r="L1577" s="8"/>
      <c r="M1577" s="8"/>
      <c r="N1577" s="8"/>
      <c r="O1577" s="8"/>
      <c r="P1577" s="8"/>
      <c r="Q1577" s="8"/>
      <c r="R1577" s="8"/>
      <c r="S1577" s="8"/>
      <c r="T1577" s="8"/>
      <c r="U1577" s="8"/>
      <c r="V1577" s="8"/>
      <c r="W1577" s="8"/>
      <c r="X1577" s="8"/>
      <c r="Y1577" s="8"/>
      <c r="Z1577" s="8"/>
    </row>
    <row r="1578" s="1" customFormat="1" ht="13.55" customHeight="1" spans="1:26">
      <c r="A1578" s="5"/>
      <c r="B1578" s="5"/>
      <c r="C1578" s="5"/>
      <c r="D1578" s="5"/>
      <c r="E1578" s="6" t="s">
        <v>697</v>
      </c>
      <c r="F1578" s="7"/>
      <c r="G1578" s="7"/>
      <c r="H1578" s="7"/>
      <c r="I1578" s="8"/>
      <c r="J1578" s="8"/>
      <c r="K1578" s="8"/>
      <c r="L1578" s="8"/>
      <c r="M1578" s="8"/>
      <c r="N1578" s="8"/>
      <c r="O1578" s="8"/>
      <c r="P1578" s="8"/>
      <c r="Q1578" s="8"/>
      <c r="R1578" s="8"/>
      <c r="S1578" s="8"/>
      <c r="T1578" s="8"/>
      <c r="U1578" s="8"/>
      <c r="V1578" s="8"/>
      <c r="W1578" s="8"/>
      <c r="X1578" s="8"/>
      <c r="Y1578" s="8"/>
      <c r="Z1578" s="8"/>
    </row>
    <row r="1579" s="1" customFormat="1" ht="13.55" customHeight="1" spans="1:26">
      <c r="A1579" s="4" t="s">
        <v>654</v>
      </c>
      <c r="B1579" s="4" t="s">
        <v>655</v>
      </c>
      <c r="C1579" s="5"/>
      <c r="D1579" s="5"/>
      <c r="E1579" s="5"/>
      <c r="F1579" s="5"/>
      <c r="G1579" s="5"/>
      <c r="H1579" s="5"/>
      <c r="I1579" s="5"/>
      <c r="J1579" s="5"/>
      <c r="K1579" s="5"/>
      <c r="L1579" s="5"/>
      <c r="M1579" s="5"/>
      <c r="N1579" s="4" t="s">
        <v>656</v>
      </c>
      <c r="O1579" s="5"/>
      <c r="P1579" s="5"/>
      <c r="Q1579" s="5"/>
      <c r="R1579" s="5"/>
      <c r="S1579" s="5"/>
      <c r="T1579" s="5"/>
      <c r="U1579" s="5"/>
      <c r="V1579" s="5"/>
      <c r="W1579" s="5"/>
      <c r="X1579" s="5"/>
      <c r="Y1579" s="5"/>
      <c r="Z1579" s="5"/>
    </row>
    <row r="1580" s="1" customFormat="1" ht="66.25" customHeight="1" spans="1:26">
      <c r="A1580" s="5"/>
      <c r="B1580" s="26" t="s">
        <v>1076</v>
      </c>
      <c r="C1580" s="8"/>
      <c r="D1580" s="8"/>
      <c r="E1580" s="8"/>
      <c r="F1580" s="8"/>
      <c r="G1580" s="8"/>
      <c r="H1580" s="8"/>
      <c r="I1580" s="8"/>
      <c r="J1580" s="8"/>
      <c r="K1580" s="8"/>
      <c r="L1580" s="8"/>
      <c r="M1580" s="8"/>
      <c r="N1580" s="26" t="s">
        <v>1071</v>
      </c>
      <c r="O1580" s="8"/>
      <c r="P1580" s="8"/>
      <c r="Q1580" s="8"/>
      <c r="R1580" s="8"/>
      <c r="S1580" s="8"/>
      <c r="T1580" s="8"/>
      <c r="U1580" s="8"/>
      <c r="V1580" s="8"/>
      <c r="W1580" s="8"/>
      <c r="X1580" s="8"/>
      <c r="Y1580" s="8"/>
      <c r="Z1580" s="8"/>
    </row>
    <row r="1581" s="1" customFormat="1" ht="38.15" customHeight="1" spans="1:26">
      <c r="A1581" s="6" t="s">
        <v>700</v>
      </c>
      <c r="B1581" s="4" t="s">
        <v>660</v>
      </c>
      <c r="C1581" s="5"/>
      <c r="D1581" s="5"/>
      <c r="E1581" s="5"/>
      <c r="F1581" s="5"/>
      <c r="G1581" s="5"/>
      <c r="H1581" s="5"/>
      <c r="I1581" s="5"/>
      <c r="J1581" s="5"/>
      <c r="K1581" s="5"/>
      <c r="L1581" s="5"/>
      <c r="M1581" s="5"/>
      <c r="N1581" s="5"/>
      <c r="O1581" s="5"/>
      <c r="P1581" s="5"/>
      <c r="Q1581" s="5"/>
      <c r="R1581" s="5"/>
      <c r="S1581" s="5"/>
      <c r="T1581" s="5"/>
      <c r="U1581" s="5"/>
      <c r="V1581" s="5"/>
      <c r="W1581" s="5"/>
      <c r="X1581" s="5"/>
      <c r="Y1581" s="5"/>
      <c r="Z1581" s="5"/>
    </row>
    <row r="1582" s="1" customFormat="1" ht="13.55" customHeight="1" spans="1:26">
      <c r="A1582" s="16" t="s">
        <v>661</v>
      </c>
      <c r="B1582" s="3"/>
      <c r="C1582" s="3"/>
      <c r="D1582" s="3"/>
      <c r="E1582" s="3"/>
      <c r="F1582" s="3"/>
      <c r="G1582" s="3"/>
      <c r="H1582" s="3"/>
      <c r="I1582" s="3"/>
      <c r="J1582" s="3"/>
      <c r="K1582" s="3"/>
      <c r="L1582" s="3"/>
      <c r="M1582" s="3"/>
      <c r="N1582" s="3"/>
      <c r="O1582" s="3"/>
      <c r="P1582" s="3"/>
      <c r="Q1582" s="3"/>
      <c r="R1582" s="3"/>
      <c r="S1582" s="3"/>
      <c r="T1582" s="3"/>
      <c r="U1582" s="3"/>
      <c r="V1582" s="3"/>
      <c r="W1582" s="3"/>
      <c r="X1582" s="3"/>
      <c r="Y1582" s="3"/>
      <c r="Z1582" s="3"/>
    </row>
    <row r="1583" s="1" customFormat="1" ht="24.1" customHeight="1" spans="1:26">
      <c r="A1583" s="6" t="s">
        <v>701</v>
      </c>
      <c r="B1583" s="6" t="s">
        <v>663</v>
      </c>
      <c r="C1583" s="7"/>
      <c r="D1583" s="7"/>
      <c r="E1583" s="6" t="s">
        <v>664</v>
      </c>
      <c r="F1583" s="7"/>
      <c r="G1583" s="7"/>
      <c r="H1583" s="7"/>
      <c r="I1583" s="6" t="s">
        <v>647</v>
      </c>
      <c r="J1583" s="7"/>
      <c r="K1583" s="7"/>
      <c r="L1583" s="6" t="s">
        <v>649</v>
      </c>
      <c r="M1583" s="7"/>
      <c r="N1583" s="4" t="s">
        <v>665</v>
      </c>
      <c r="O1583" s="5"/>
      <c r="P1583" s="5"/>
      <c r="Q1583" s="5"/>
      <c r="R1583" s="5"/>
      <c r="S1583" s="5"/>
      <c r="T1583" s="5"/>
      <c r="U1583" s="5"/>
      <c r="V1583" s="5"/>
      <c r="W1583" s="5"/>
      <c r="X1583" s="5"/>
      <c r="Y1583" s="5"/>
      <c r="Z1583" s="5"/>
    </row>
    <row r="1584" s="1" customFormat="1" ht="13.55" customHeight="1" spans="1:26">
      <c r="A1584" s="6" t="s">
        <v>666</v>
      </c>
      <c r="B1584" s="6" t="s">
        <v>667</v>
      </c>
      <c r="C1584" s="7"/>
      <c r="D1584" s="7"/>
      <c r="E1584" s="8"/>
      <c r="F1584" s="8"/>
      <c r="G1584" s="8"/>
      <c r="H1584" s="8"/>
      <c r="I1584" s="19">
        <v>50</v>
      </c>
      <c r="J1584" s="25"/>
      <c r="K1584" s="25"/>
      <c r="L1584" s="19">
        <v>50</v>
      </c>
      <c r="M1584" s="25"/>
      <c r="N1584" s="8"/>
      <c r="O1584" s="8"/>
      <c r="P1584" s="8"/>
      <c r="Q1584" s="8"/>
      <c r="R1584" s="8"/>
      <c r="S1584" s="8"/>
      <c r="T1584" s="8"/>
      <c r="U1584" s="8"/>
      <c r="V1584" s="8"/>
      <c r="W1584" s="8"/>
      <c r="X1584" s="8"/>
      <c r="Y1584" s="8"/>
      <c r="Z1584" s="8"/>
    </row>
    <row r="1585" s="1" customFormat="1" ht="13.55" customHeight="1" spans="1:26">
      <c r="A1585" s="6" t="s">
        <v>668</v>
      </c>
      <c r="B1585" s="6" t="s">
        <v>667</v>
      </c>
      <c r="C1585" s="7"/>
      <c r="D1585" s="7"/>
      <c r="E1585" s="8"/>
      <c r="F1585" s="8"/>
      <c r="G1585" s="8"/>
      <c r="H1585" s="8"/>
      <c r="I1585" s="19">
        <v>30</v>
      </c>
      <c r="J1585" s="25"/>
      <c r="K1585" s="25"/>
      <c r="L1585" s="19">
        <v>30</v>
      </c>
      <c r="M1585" s="25"/>
      <c r="N1585" s="8"/>
      <c r="O1585" s="8"/>
      <c r="P1585" s="8"/>
      <c r="Q1585" s="8"/>
      <c r="R1585" s="8"/>
      <c r="S1585" s="8"/>
      <c r="T1585" s="8"/>
      <c r="U1585" s="8"/>
      <c r="V1585" s="8"/>
      <c r="W1585" s="8"/>
      <c r="X1585" s="8"/>
      <c r="Y1585" s="8"/>
      <c r="Z1585" s="8"/>
    </row>
    <row r="1586" s="1" customFormat="1" ht="13.55" customHeight="1" spans="1:26">
      <c r="A1586" s="6" t="s">
        <v>752</v>
      </c>
      <c r="B1586" s="27">
        <v>2</v>
      </c>
      <c r="C1586" s="7"/>
      <c r="D1586" s="7"/>
      <c r="E1586" s="27">
        <v>2</v>
      </c>
      <c r="F1586" s="7"/>
      <c r="G1586" s="7"/>
      <c r="H1586" s="7"/>
      <c r="I1586" s="19">
        <v>30</v>
      </c>
      <c r="J1586" s="25"/>
      <c r="K1586" s="25"/>
      <c r="L1586" s="19">
        <v>30</v>
      </c>
      <c r="M1586" s="25"/>
      <c r="N1586" s="4" t="s">
        <v>660</v>
      </c>
      <c r="O1586" s="5"/>
      <c r="P1586" s="5"/>
      <c r="Q1586" s="5"/>
      <c r="R1586" s="5"/>
      <c r="S1586" s="5"/>
      <c r="T1586" s="5"/>
      <c r="U1586" s="5"/>
      <c r="V1586" s="5"/>
      <c r="W1586" s="5"/>
      <c r="X1586" s="5"/>
      <c r="Y1586" s="5"/>
      <c r="Z1586" s="5"/>
    </row>
    <row r="1587" s="1" customFormat="1" ht="13.55" customHeight="1" spans="1:26">
      <c r="A1587" s="6" t="s">
        <v>677</v>
      </c>
      <c r="B1587" s="6" t="s">
        <v>667</v>
      </c>
      <c r="C1587" s="7"/>
      <c r="D1587" s="7"/>
      <c r="E1587" s="8"/>
      <c r="F1587" s="8"/>
      <c r="G1587" s="8"/>
      <c r="H1587" s="8"/>
      <c r="I1587" s="19">
        <v>20</v>
      </c>
      <c r="J1587" s="25"/>
      <c r="K1587" s="25"/>
      <c r="L1587" s="19">
        <v>20</v>
      </c>
      <c r="M1587" s="25"/>
      <c r="N1587" s="8"/>
      <c r="O1587" s="8"/>
      <c r="P1587" s="8"/>
      <c r="Q1587" s="8"/>
      <c r="R1587" s="8"/>
      <c r="S1587" s="8"/>
      <c r="T1587" s="8"/>
      <c r="U1587" s="8"/>
      <c r="V1587" s="8"/>
      <c r="W1587" s="8"/>
      <c r="X1587" s="8"/>
      <c r="Y1587" s="8"/>
      <c r="Z1587" s="8"/>
    </row>
    <row r="1588" s="1" customFormat="1" ht="36.1" customHeight="1" spans="1:26">
      <c r="A1588" s="6" t="s">
        <v>709</v>
      </c>
      <c r="B1588" s="27">
        <v>241296</v>
      </c>
      <c r="C1588" s="7"/>
      <c r="D1588" s="7"/>
      <c r="E1588" s="27">
        <v>241296</v>
      </c>
      <c r="F1588" s="7"/>
      <c r="G1588" s="7"/>
      <c r="H1588" s="7"/>
      <c r="I1588" s="19">
        <v>20</v>
      </c>
      <c r="J1588" s="25"/>
      <c r="K1588" s="25"/>
      <c r="L1588" s="19">
        <v>20</v>
      </c>
      <c r="M1588" s="25"/>
      <c r="N1588" s="4" t="s">
        <v>660</v>
      </c>
      <c r="O1588" s="5"/>
      <c r="P1588" s="5"/>
      <c r="Q1588" s="5"/>
      <c r="R1588" s="5"/>
      <c r="S1588" s="5"/>
      <c r="T1588" s="5"/>
      <c r="U1588" s="5"/>
      <c r="V1588" s="5"/>
      <c r="W1588" s="5"/>
      <c r="X1588" s="5"/>
      <c r="Y1588" s="5"/>
      <c r="Z1588" s="5"/>
    </row>
    <row r="1589" s="1" customFormat="1" ht="13.55" customHeight="1" spans="1:26">
      <c r="A1589" s="6" t="s">
        <v>679</v>
      </c>
      <c r="B1589" s="6" t="s">
        <v>667</v>
      </c>
      <c r="C1589" s="7"/>
      <c r="D1589" s="7"/>
      <c r="E1589" s="8"/>
      <c r="F1589" s="8"/>
      <c r="G1589" s="8"/>
      <c r="H1589" s="8"/>
      <c r="I1589" s="19">
        <v>30</v>
      </c>
      <c r="J1589" s="25"/>
      <c r="K1589" s="25"/>
      <c r="L1589" s="19">
        <v>30</v>
      </c>
      <c r="M1589" s="25"/>
      <c r="N1589" s="8"/>
      <c r="O1589" s="8"/>
      <c r="P1589" s="8"/>
      <c r="Q1589" s="8"/>
      <c r="R1589" s="8"/>
      <c r="S1589" s="8"/>
      <c r="T1589" s="8"/>
      <c r="U1589" s="8"/>
      <c r="V1589" s="8"/>
      <c r="W1589" s="8"/>
      <c r="X1589" s="8"/>
      <c r="Y1589" s="8"/>
      <c r="Z1589" s="8"/>
    </row>
    <row r="1590" s="1" customFormat="1" ht="13.55" customHeight="1" spans="1:26">
      <c r="A1590" s="6" t="s">
        <v>680</v>
      </c>
      <c r="B1590" s="6" t="s">
        <v>667</v>
      </c>
      <c r="C1590" s="7"/>
      <c r="D1590" s="7"/>
      <c r="E1590" s="8"/>
      <c r="F1590" s="8"/>
      <c r="G1590" s="8"/>
      <c r="H1590" s="8"/>
      <c r="I1590" s="19">
        <v>30</v>
      </c>
      <c r="J1590" s="25"/>
      <c r="K1590" s="25"/>
      <c r="L1590" s="19">
        <v>30</v>
      </c>
      <c r="M1590" s="25"/>
      <c r="N1590" s="8"/>
      <c r="O1590" s="8"/>
      <c r="P1590" s="8"/>
      <c r="Q1590" s="8"/>
      <c r="R1590" s="8"/>
      <c r="S1590" s="8"/>
      <c r="T1590" s="8"/>
      <c r="U1590" s="8"/>
      <c r="V1590" s="8"/>
      <c r="W1590" s="8"/>
      <c r="X1590" s="8"/>
      <c r="Y1590" s="8"/>
      <c r="Z1590" s="8"/>
    </row>
    <row r="1591" s="1" customFormat="1" ht="36.1" customHeight="1" spans="1:26">
      <c r="A1591" s="6" t="s">
        <v>1072</v>
      </c>
      <c r="B1591" s="6" t="s">
        <v>1073</v>
      </c>
      <c r="C1591" s="7"/>
      <c r="D1591" s="7"/>
      <c r="E1591" s="6" t="s">
        <v>1073</v>
      </c>
      <c r="F1591" s="7"/>
      <c r="G1591" s="7"/>
      <c r="H1591" s="7"/>
      <c r="I1591" s="19">
        <v>30</v>
      </c>
      <c r="J1591" s="25"/>
      <c r="K1591" s="25"/>
      <c r="L1591" s="19">
        <v>30</v>
      </c>
      <c r="M1591" s="25"/>
      <c r="N1591" s="4" t="s">
        <v>660</v>
      </c>
      <c r="O1591" s="5"/>
      <c r="P1591" s="5"/>
      <c r="Q1591" s="5"/>
      <c r="R1591" s="5"/>
      <c r="S1591" s="5"/>
      <c r="T1591" s="5"/>
      <c r="U1591" s="5"/>
      <c r="V1591" s="5"/>
      <c r="W1591" s="5"/>
      <c r="X1591" s="5"/>
      <c r="Y1591" s="5"/>
      <c r="Z1591" s="5"/>
    </row>
    <row r="1592" s="1" customFormat="1" ht="17" customHeight="1" spans="1:26">
      <c r="A1592" s="6" t="s">
        <v>686</v>
      </c>
      <c r="B1592" s="6" t="s">
        <v>667</v>
      </c>
      <c r="C1592" s="7"/>
      <c r="D1592" s="7"/>
      <c r="E1592" s="8"/>
      <c r="F1592" s="8"/>
      <c r="G1592" s="8"/>
      <c r="H1592" s="8"/>
      <c r="I1592" s="19">
        <v>10</v>
      </c>
      <c r="J1592" s="25"/>
      <c r="K1592" s="25"/>
      <c r="L1592" s="19">
        <v>10</v>
      </c>
      <c r="M1592" s="25"/>
      <c r="N1592" s="8"/>
      <c r="O1592" s="8"/>
      <c r="P1592" s="8"/>
      <c r="Q1592" s="8"/>
      <c r="R1592" s="8"/>
      <c r="S1592" s="8"/>
      <c r="T1592" s="8"/>
      <c r="U1592" s="8"/>
      <c r="V1592" s="8"/>
      <c r="W1592" s="8"/>
      <c r="X1592" s="8"/>
      <c r="Y1592" s="8"/>
      <c r="Z1592" s="8"/>
    </row>
    <row r="1593" s="1" customFormat="1" ht="36.1" customHeight="1" spans="1:26">
      <c r="A1593" s="6" t="s">
        <v>708</v>
      </c>
      <c r="B1593" s="6" t="s">
        <v>667</v>
      </c>
      <c r="C1593" s="7"/>
      <c r="D1593" s="7"/>
      <c r="E1593" s="8"/>
      <c r="F1593" s="8"/>
      <c r="G1593" s="8"/>
      <c r="H1593" s="8"/>
      <c r="I1593" s="19">
        <v>10</v>
      </c>
      <c r="J1593" s="25"/>
      <c r="K1593" s="25"/>
      <c r="L1593" s="19">
        <v>10</v>
      </c>
      <c r="M1593" s="25"/>
      <c r="N1593" s="8"/>
      <c r="O1593" s="8"/>
      <c r="P1593" s="8"/>
      <c r="Q1593" s="8"/>
      <c r="R1593" s="8"/>
      <c r="S1593" s="8"/>
      <c r="T1593" s="8"/>
      <c r="U1593" s="8"/>
      <c r="V1593" s="8"/>
      <c r="W1593" s="8"/>
      <c r="X1593" s="8"/>
      <c r="Y1593" s="8"/>
      <c r="Z1593" s="8"/>
    </row>
    <row r="1594" s="1" customFormat="1" ht="20.15" customHeight="1" spans="1:26">
      <c r="A1594" s="6" t="s">
        <v>1074</v>
      </c>
      <c r="B1594" s="27">
        <v>90</v>
      </c>
      <c r="C1594" s="7"/>
      <c r="D1594" s="7"/>
      <c r="E1594" s="27">
        <v>90</v>
      </c>
      <c r="F1594" s="7"/>
      <c r="G1594" s="7"/>
      <c r="H1594" s="7"/>
      <c r="I1594" s="19">
        <v>10</v>
      </c>
      <c r="J1594" s="25"/>
      <c r="K1594" s="25"/>
      <c r="L1594" s="19">
        <v>10</v>
      </c>
      <c r="M1594" s="25"/>
      <c r="N1594" s="4" t="s">
        <v>660</v>
      </c>
      <c r="O1594" s="5"/>
      <c r="P1594" s="5"/>
      <c r="Q1594" s="5"/>
      <c r="R1594" s="5"/>
      <c r="S1594" s="5"/>
      <c r="T1594" s="5"/>
      <c r="U1594" s="5"/>
      <c r="V1594" s="5"/>
      <c r="W1594" s="5"/>
      <c r="X1594" s="5"/>
      <c r="Y1594" s="5"/>
      <c r="Z1594" s="5"/>
    </row>
    <row r="1595" s="1" customFormat="1" ht="14.05" customHeight="1" spans="1:26">
      <c r="A1595" s="6" t="s">
        <v>689</v>
      </c>
      <c r="B1595" s="23">
        <v>100</v>
      </c>
      <c r="C1595" s="7"/>
      <c r="D1595" s="7"/>
      <c r="E1595" s="7"/>
      <c r="F1595" s="7"/>
      <c r="G1595" s="7"/>
      <c r="H1595" s="7"/>
      <c r="I1595" s="6" t="s">
        <v>690</v>
      </c>
      <c r="J1595" s="7"/>
      <c r="K1595" s="7"/>
      <c r="L1595" s="30">
        <v>100</v>
      </c>
      <c r="M1595" s="7"/>
      <c r="N1595" s="7"/>
      <c r="O1595" s="7"/>
      <c r="P1595" s="7"/>
      <c r="Q1595" s="4" t="s">
        <v>691</v>
      </c>
      <c r="R1595" s="5"/>
      <c r="S1595" s="5"/>
      <c r="T1595" s="5"/>
      <c r="U1595" s="4" t="s">
        <v>692</v>
      </c>
      <c r="V1595" s="5"/>
      <c r="W1595" s="5"/>
      <c r="X1595" s="5"/>
      <c r="Y1595" s="5"/>
      <c r="Z1595" s="5"/>
    </row>
    <row r="1596" s="1" customFormat="1" ht="23.05" customHeight="1" spans="1:26">
      <c r="A1596" s="66" t="s">
        <v>636</v>
      </c>
      <c r="B1596" s="3"/>
      <c r="C1596" s="3"/>
      <c r="D1596" s="3"/>
      <c r="E1596" s="3"/>
      <c r="F1596" s="3"/>
      <c r="G1596" s="3"/>
      <c r="H1596" s="3"/>
      <c r="I1596" s="3"/>
      <c r="J1596" s="3"/>
      <c r="K1596" s="3"/>
      <c r="L1596" s="3"/>
      <c r="M1596" s="3"/>
      <c r="N1596" s="3"/>
      <c r="O1596" s="3"/>
      <c r="P1596" s="3"/>
      <c r="Q1596" s="3"/>
      <c r="R1596" s="3"/>
      <c r="S1596" s="3"/>
      <c r="T1596" s="3"/>
      <c r="U1596" s="3"/>
      <c r="V1596" s="3"/>
      <c r="W1596" s="3"/>
      <c r="X1596" s="3"/>
      <c r="Y1596" s="3"/>
      <c r="Z1596" s="3"/>
    </row>
    <row r="1597" s="1" customFormat="1" ht="13.55" customHeight="1" spans="1:26">
      <c r="A1597" s="4" t="s">
        <v>637</v>
      </c>
      <c r="B1597" s="5"/>
      <c r="C1597" s="5"/>
      <c r="D1597" s="5"/>
      <c r="E1597" s="6" t="s">
        <v>1082</v>
      </c>
      <c r="F1597" s="7"/>
      <c r="G1597" s="7"/>
      <c r="H1597" s="7"/>
      <c r="I1597" s="7"/>
      <c r="J1597" s="7"/>
      <c r="K1597" s="7"/>
      <c r="L1597" s="7"/>
      <c r="M1597" s="7"/>
      <c r="N1597" s="7"/>
      <c r="O1597" s="7"/>
      <c r="P1597" s="7"/>
      <c r="Q1597" s="7"/>
      <c r="R1597" s="7"/>
      <c r="S1597" s="7"/>
      <c r="T1597" s="7"/>
      <c r="U1597" s="7"/>
      <c r="V1597" s="7"/>
      <c r="W1597" s="7"/>
      <c r="X1597" s="7"/>
      <c r="Y1597" s="7"/>
      <c r="Z1597" s="7"/>
    </row>
    <row r="1598" s="1" customFormat="1" ht="13.55" customHeight="1" spans="1:26">
      <c r="A1598" s="4" t="s">
        <v>639</v>
      </c>
      <c r="B1598" s="5"/>
      <c r="C1598" s="5"/>
      <c r="D1598" s="5"/>
      <c r="E1598" s="6" t="s">
        <v>640</v>
      </c>
      <c r="F1598" s="7"/>
      <c r="G1598" s="7"/>
      <c r="H1598" s="7"/>
      <c r="I1598" s="7"/>
      <c r="J1598" s="7"/>
      <c r="K1598" s="7"/>
      <c r="L1598" s="7"/>
      <c r="M1598" s="7"/>
      <c r="N1598" s="4" t="s">
        <v>641</v>
      </c>
      <c r="O1598" s="5"/>
      <c r="P1598" s="5"/>
      <c r="Q1598" s="6" t="s">
        <v>642</v>
      </c>
      <c r="R1598" s="7"/>
      <c r="S1598" s="7"/>
      <c r="T1598" s="7"/>
      <c r="U1598" s="7"/>
      <c r="V1598" s="7"/>
      <c r="W1598" s="7"/>
      <c r="X1598" s="7"/>
      <c r="Y1598" s="7"/>
      <c r="Z1598" s="7"/>
    </row>
    <row r="1599" s="1" customFormat="1" ht="13.55" customHeight="1" spans="1:26">
      <c r="A1599" s="4" t="s">
        <v>643</v>
      </c>
      <c r="B1599" s="5"/>
      <c r="C1599" s="5"/>
      <c r="D1599" s="5"/>
      <c r="E1599" s="9" t="s">
        <v>644</v>
      </c>
      <c r="F1599" s="25"/>
      <c r="G1599" s="25"/>
      <c r="H1599" s="25"/>
      <c r="I1599" s="25"/>
      <c r="J1599" s="25"/>
      <c r="K1599" s="25"/>
      <c r="L1599" s="9" t="s">
        <v>645</v>
      </c>
      <c r="M1599" s="25"/>
      <c r="N1599" s="4" t="s">
        <v>646</v>
      </c>
      <c r="O1599" s="5"/>
      <c r="P1599" s="5"/>
      <c r="Q1599" s="11" t="s">
        <v>647</v>
      </c>
      <c r="R1599" s="7"/>
      <c r="S1599" s="7"/>
      <c r="T1599" s="7"/>
      <c r="U1599" s="4" t="s">
        <v>648</v>
      </c>
      <c r="V1599" s="5"/>
      <c r="W1599" s="5"/>
      <c r="X1599" s="4" t="s">
        <v>649</v>
      </c>
      <c r="Y1599" s="5"/>
      <c r="Z1599" s="5"/>
    </row>
    <row r="1600" s="1" customFormat="1" ht="13.55" customHeight="1" spans="1:26">
      <c r="A1600" s="5"/>
      <c r="B1600" s="5"/>
      <c r="C1600" s="5"/>
      <c r="D1600" s="5"/>
      <c r="E1600" s="26" t="s">
        <v>694</v>
      </c>
      <c r="F1600" s="8"/>
      <c r="G1600" s="8"/>
      <c r="H1600" s="8"/>
      <c r="I1600" s="8"/>
      <c r="J1600" s="8"/>
      <c r="K1600" s="8"/>
      <c r="L1600" s="38">
        <v>85750</v>
      </c>
      <c r="M1600" s="49"/>
      <c r="N1600" s="39">
        <v>85750</v>
      </c>
      <c r="O1600" s="3"/>
      <c r="P1600" s="3"/>
      <c r="Q1600" s="106">
        <v>10</v>
      </c>
      <c r="R1600" s="8"/>
      <c r="S1600" s="8"/>
      <c r="T1600" s="8"/>
      <c r="U1600" s="40">
        <v>1</v>
      </c>
      <c r="V1600" s="3"/>
      <c r="W1600" s="3"/>
      <c r="X1600" s="40">
        <v>10</v>
      </c>
      <c r="Y1600" s="3"/>
      <c r="Z1600" s="3"/>
    </row>
    <row r="1601" s="1" customFormat="1" ht="12" customHeight="1" spans="1:26">
      <c r="A1601" s="5"/>
      <c r="B1601" s="5"/>
      <c r="C1601" s="5"/>
      <c r="D1601" s="5"/>
      <c r="E1601" s="6" t="s">
        <v>722</v>
      </c>
      <c r="F1601" s="7"/>
      <c r="G1601" s="7"/>
      <c r="H1601" s="7"/>
      <c r="I1601" s="8"/>
      <c r="J1601" s="8"/>
      <c r="K1601" s="8"/>
      <c r="L1601" s="12">
        <v>85750</v>
      </c>
      <c r="M1601" s="25"/>
      <c r="N1601" s="13">
        <v>85750</v>
      </c>
      <c r="O1601" s="5"/>
      <c r="P1601" s="5"/>
      <c r="Q1601" s="8"/>
      <c r="R1601" s="8"/>
      <c r="S1601" s="8"/>
      <c r="T1601" s="8"/>
      <c r="U1601" s="8"/>
      <c r="V1601" s="8"/>
      <c r="W1601" s="8"/>
      <c r="X1601" s="8"/>
      <c r="Y1601" s="8"/>
      <c r="Z1601" s="8"/>
    </row>
    <row r="1602" s="1" customFormat="1" ht="13.55" customHeight="1" spans="1:26">
      <c r="A1602" s="5"/>
      <c r="B1602" s="5"/>
      <c r="C1602" s="5"/>
      <c r="D1602" s="5"/>
      <c r="E1602" s="6" t="s">
        <v>696</v>
      </c>
      <c r="F1602" s="7"/>
      <c r="G1602" s="7"/>
      <c r="H1602" s="7"/>
      <c r="I1602" s="8"/>
      <c r="J1602" s="8"/>
      <c r="K1602" s="8"/>
      <c r="L1602" s="8"/>
      <c r="M1602" s="8"/>
      <c r="N1602" s="8"/>
      <c r="O1602" s="8"/>
      <c r="P1602" s="8"/>
      <c r="Q1602" s="8"/>
      <c r="R1602" s="8"/>
      <c r="S1602" s="8"/>
      <c r="T1602" s="8"/>
      <c r="U1602" s="8"/>
      <c r="V1602" s="8"/>
      <c r="W1602" s="8"/>
      <c r="X1602" s="8"/>
      <c r="Y1602" s="8"/>
      <c r="Z1602" s="8"/>
    </row>
    <row r="1603" s="1" customFormat="1" ht="13.55" customHeight="1" spans="1:26">
      <c r="A1603" s="5"/>
      <c r="B1603" s="5"/>
      <c r="C1603" s="5"/>
      <c r="D1603" s="5"/>
      <c r="E1603" s="6" t="s">
        <v>697</v>
      </c>
      <c r="F1603" s="7"/>
      <c r="G1603" s="7"/>
      <c r="H1603" s="7"/>
      <c r="I1603" s="8"/>
      <c r="J1603" s="8"/>
      <c r="K1603" s="8"/>
      <c r="L1603" s="8"/>
      <c r="M1603" s="8"/>
      <c r="N1603" s="8"/>
      <c r="O1603" s="8"/>
      <c r="P1603" s="8"/>
      <c r="Q1603" s="8"/>
      <c r="R1603" s="8"/>
      <c r="S1603" s="8"/>
      <c r="T1603" s="8"/>
      <c r="U1603" s="8"/>
      <c r="V1603" s="8"/>
      <c r="W1603" s="8"/>
      <c r="X1603" s="8"/>
      <c r="Y1603" s="8"/>
      <c r="Z1603" s="8"/>
    </row>
    <row r="1604" s="1" customFormat="1" ht="13.55" customHeight="1" spans="1:26">
      <c r="A1604" s="4" t="s">
        <v>654</v>
      </c>
      <c r="B1604" s="4" t="s">
        <v>655</v>
      </c>
      <c r="C1604" s="5"/>
      <c r="D1604" s="5"/>
      <c r="E1604" s="5"/>
      <c r="F1604" s="5"/>
      <c r="G1604" s="5"/>
      <c r="H1604" s="5"/>
      <c r="I1604" s="5"/>
      <c r="J1604" s="5"/>
      <c r="K1604" s="5"/>
      <c r="L1604" s="5"/>
      <c r="M1604" s="5"/>
      <c r="N1604" s="4" t="s">
        <v>656</v>
      </c>
      <c r="O1604" s="5"/>
      <c r="P1604" s="5"/>
      <c r="Q1604" s="5"/>
      <c r="R1604" s="5"/>
      <c r="S1604" s="5"/>
      <c r="T1604" s="5"/>
      <c r="U1604" s="5"/>
      <c r="V1604" s="5"/>
      <c r="W1604" s="5"/>
      <c r="X1604" s="5"/>
      <c r="Y1604" s="5"/>
      <c r="Z1604" s="5"/>
    </row>
    <row r="1605" s="1" customFormat="1" ht="45.1" customHeight="1" spans="1:26">
      <c r="A1605" s="5"/>
      <c r="B1605" s="26" t="s">
        <v>1076</v>
      </c>
      <c r="C1605" s="8"/>
      <c r="D1605" s="8"/>
      <c r="E1605" s="8"/>
      <c r="F1605" s="8"/>
      <c r="G1605" s="8"/>
      <c r="H1605" s="8"/>
      <c r="I1605" s="8"/>
      <c r="J1605" s="8"/>
      <c r="K1605" s="8"/>
      <c r="L1605" s="8"/>
      <c r="M1605" s="8"/>
      <c r="N1605" s="26" t="s">
        <v>1083</v>
      </c>
      <c r="O1605" s="8"/>
      <c r="P1605" s="8"/>
      <c r="Q1605" s="8"/>
      <c r="R1605" s="8"/>
      <c r="S1605" s="8"/>
      <c r="T1605" s="8"/>
      <c r="U1605" s="8"/>
      <c r="V1605" s="8"/>
      <c r="W1605" s="8"/>
      <c r="X1605" s="8"/>
      <c r="Y1605" s="8"/>
      <c r="Z1605" s="8"/>
    </row>
    <row r="1606" s="1" customFormat="1" ht="24" customHeight="1" spans="1:26">
      <c r="A1606" s="6" t="s">
        <v>700</v>
      </c>
      <c r="B1606" s="4" t="s">
        <v>660</v>
      </c>
      <c r="C1606" s="5"/>
      <c r="D1606" s="5"/>
      <c r="E1606" s="5"/>
      <c r="F1606" s="5"/>
      <c r="G1606" s="5"/>
      <c r="H1606" s="5"/>
      <c r="I1606" s="5"/>
      <c r="J1606" s="5"/>
      <c r="K1606" s="5"/>
      <c r="L1606" s="5"/>
      <c r="M1606" s="5"/>
      <c r="N1606" s="5"/>
      <c r="O1606" s="5"/>
      <c r="P1606" s="5"/>
      <c r="Q1606" s="5"/>
      <c r="R1606" s="5"/>
      <c r="S1606" s="5"/>
      <c r="T1606" s="5"/>
      <c r="U1606" s="5"/>
      <c r="V1606" s="5"/>
      <c r="W1606" s="5"/>
      <c r="X1606" s="5"/>
      <c r="Y1606" s="5"/>
      <c r="Z1606" s="5"/>
    </row>
    <row r="1607" s="1" customFormat="1" ht="13.55" customHeight="1" spans="1:26">
      <c r="A1607" s="16" t="s">
        <v>661</v>
      </c>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1" customFormat="1" ht="16.2" customHeight="1" spans="1:26">
      <c r="A1608" s="6" t="s">
        <v>662</v>
      </c>
      <c r="B1608" s="6" t="s">
        <v>663</v>
      </c>
      <c r="C1608" s="7"/>
      <c r="D1608" s="7"/>
      <c r="E1608" s="6" t="s">
        <v>664</v>
      </c>
      <c r="F1608" s="7"/>
      <c r="G1608" s="7"/>
      <c r="H1608" s="7"/>
      <c r="I1608" s="6" t="s">
        <v>647</v>
      </c>
      <c r="J1608" s="7"/>
      <c r="K1608" s="7"/>
      <c r="L1608" s="6" t="s">
        <v>649</v>
      </c>
      <c r="M1608" s="7"/>
      <c r="N1608" s="4" t="s">
        <v>665</v>
      </c>
      <c r="O1608" s="5"/>
      <c r="P1608" s="5"/>
      <c r="Q1608" s="5"/>
      <c r="R1608" s="5"/>
      <c r="S1608" s="5"/>
      <c r="T1608" s="5"/>
      <c r="U1608" s="5"/>
      <c r="V1608" s="5"/>
      <c r="W1608" s="5"/>
      <c r="X1608" s="5"/>
      <c r="Y1608" s="5"/>
      <c r="Z1608" s="5"/>
    </row>
    <row r="1609" s="1" customFormat="1" ht="18" customHeight="1" spans="1:26">
      <c r="A1609" s="6" t="s">
        <v>666</v>
      </c>
      <c r="B1609" s="6" t="s">
        <v>667</v>
      </c>
      <c r="C1609" s="7"/>
      <c r="D1609" s="7"/>
      <c r="E1609" s="8"/>
      <c r="F1609" s="8"/>
      <c r="G1609" s="8"/>
      <c r="H1609" s="8"/>
      <c r="I1609" s="45">
        <v>50</v>
      </c>
      <c r="J1609" s="25"/>
      <c r="K1609" s="25"/>
      <c r="L1609" s="19">
        <v>50</v>
      </c>
      <c r="M1609" s="25"/>
      <c r="N1609" s="8"/>
      <c r="O1609" s="8"/>
      <c r="P1609" s="8"/>
      <c r="Q1609" s="8"/>
      <c r="R1609" s="8"/>
      <c r="S1609" s="8"/>
      <c r="T1609" s="8"/>
      <c r="U1609" s="8"/>
      <c r="V1609" s="8"/>
      <c r="W1609" s="8"/>
      <c r="X1609" s="8"/>
      <c r="Y1609" s="8"/>
      <c r="Z1609" s="8"/>
    </row>
    <row r="1610" s="1" customFormat="1" ht="18" customHeight="1" spans="1:26">
      <c r="A1610" s="6" t="s">
        <v>668</v>
      </c>
      <c r="B1610" s="6" t="s">
        <v>667</v>
      </c>
      <c r="C1610" s="7"/>
      <c r="D1610" s="7"/>
      <c r="E1610" s="8"/>
      <c r="F1610" s="8"/>
      <c r="G1610" s="8"/>
      <c r="H1610" s="8"/>
      <c r="I1610" s="45">
        <v>30</v>
      </c>
      <c r="J1610" s="25"/>
      <c r="K1610" s="25"/>
      <c r="L1610" s="19">
        <v>30</v>
      </c>
      <c r="M1610" s="25"/>
      <c r="N1610" s="8"/>
      <c r="O1610" s="8"/>
      <c r="P1610" s="8"/>
      <c r="Q1610" s="8"/>
      <c r="R1610" s="8"/>
      <c r="S1610" s="8"/>
      <c r="T1610" s="8"/>
      <c r="U1610" s="8"/>
      <c r="V1610" s="8"/>
      <c r="W1610" s="8"/>
      <c r="X1610" s="8"/>
      <c r="Y1610" s="8"/>
      <c r="Z1610" s="8"/>
    </row>
    <row r="1611" s="1" customFormat="1" ht="18" customHeight="1" spans="1:26">
      <c r="A1611" s="6" t="s">
        <v>752</v>
      </c>
      <c r="B1611" s="6" t="s">
        <v>1080</v>
      </c>
      <c r="C1611" s="7"/>
      <c r="D1611" s="7"/>
      <c r="E1611" s="6" t="s">
        <v>1080</v>
      </c>
      <c r="F1611" s="7"/>
      <c r="G1611" s="7"/>
      <c r="H1611" s="7"/>
      <c r="I1611" s="45">
        <v>30</v>
      </c>
      <c r="J1611" s="25"/>
      <c r="K1611" s="25"/>
      <c r="L1611" s="19">
        <v>30</v>
      </c>
      <c r="M1611" s="25"/>
      <c r="N1611" s="4" t="s">
        <v>660</v>
      </c>
      <c r="O1611" s="5"/>
      <c r="P1611" s="5"/>
      <c r="Q1611" s="5"/>
      <c r="R1611" s="5"/>
      <c r="S1611" s="5"/>
      <c r="T1611" s="5"/>
      <c r="U1611" s="5"/>
      <c r="V1611" s="5"/>
      <c r="W1611" s="5"/>
      <c r="X1611" s="5"/>
      <c r="Y1611" s="5"/>
      <c r="Z1611" s="5"/>
    </row>
    <row r="1612" s="1" customFormat="1" ht="18" customHeight="1" spans="1:26">
      <c r="A1612" s="6" t="s">
        <v>677</v>
      </c>
      <c r="B1612" s="6" t="s">
        <v>667</v>
      </c>
      <c r="C1612" s="7"/>
      <c r="D1612" s="7"/>
      <c r="E1612" s="8"/>
      <c r="F1612" s="8"/>
      <c r="G1612" s="8"/>
      <c r="H1612" s="8"/>
      <c r="I1612" s="45">
        <v>20</v>
      </c>
      <c r="J1612" s="25"/>
      <c r="K1612" s="25"/>
      <c r="L1612" s="19">
        <v>20</v>
      </c>
      <c r="M1612" s="25"/>
      <c r="N1612" s="8"/>
      <c r="O1612" s="8"/>
      <c r="P1612" s="8"/>
      <c r="Q1612" s="8"/>
      <c r="R1612" s="8"/>
      <c r="S1612" s="8"/>
      <c r="T1612" s="8"/>
      <c r="U1612" s="8"/>
      <c r="V1612" s="8"/>
      <c r="W1612" s="8"/>
      <c r="X1612" s="8"/>
      <c r="Y1612" s="8"/>
      <c r="Z1612" s="8"/>
    </row>
    <row r="1613" s="1" customFormat="1" ht="19.2" customHeight="1" spans="1:26">
      <c r="A1613" s="6" t="s">
        <v>678</v>
      </c>
      <c r="B1613" s="27">
        <v>122500</v>
      </c>
      <c r="C1613" s="7"/>
      <c r="D1613" s="7"/>
      <c r="E1613" s="27">
        <v>122500</v>
      </c>
      <c r="F1613" s="7"/>
      <c r="G1613" s="7"/>
      <c r="H1613" s="7"/>
      <c r="I1613" s="45">
        <v>20</v>
      </c>
      <c r="J1613" s="25"/>
      <c r="K1613" s="25"/>
      <c r="L1613" s="19">
        <v>20</v>
      </c>
      <c r="M1613" s="25"/>
      <c r="N1613" s="4" t="s">
        <v>660</v>
      </c>
      <c r="O1613" s="5"/>
      <c r="P1613" s="5"/>
      <c r="Q1613" s="5"/>
      <c r="R1613" s="5"/>
      <c r="S1613" s="5"/>
      <c r="T1613" s="5"/>
      <c r="U1613" s="5"/>
      <c r="V1613" s="5"/>
      <c r="W1613" s="5"/>
      <c r="X1613" s="5"/>
      <c r="Y1613" s="5"/>
      <c r="Z1613" s="5"/>
    </row>
    <row r="1614" s="1" customFormat="1" ht="18" customHeight="1" spans="1:26">
      <c r="A1614" s="6" t="s">
        <v>679</v>
      </c>
      <c r="B1614" s="6" t="s">
        <v>667</v>
      </c>
      <c r="C1614" s="7"/>
      <c r="D1614" s="7"/>
      <c r="E1614" s="8"/>
      <c r="F1614" s="8"/>
      <c r="G1614" s="8"/>
      <c r="H1614" s="8"/>
      <c r="I1614" s="45">
        <v>30</v>
      </c>
      <c r="J1614" s="25"/>
      <c r="K1614" s="25"/>
      <c r="L1614" s="19">
        <v>30</v>
      </c>
      <c r="M1614" s="25"/>
      <c r="N1614" s="8"/>
      <c r="O1614" s="8"/>
      <c r="P1614" s="8"/>
      <c r="Q1614" s="8"/>
      <c r="R1614" s="8"/>
      <c r="S1614" s="8"/>
      <c r="T1614" s="8"/>
      <c r="U1614" s="8"/>
      <c r="V1614" s="8"/>
      <c r="W1614" s="8"/>
      <c r="X1614" s="8"/>
      <c r="Y1614" s="8"/>
      <c r="Z1614" s="8"/>
    </row>
    <row r="1615" s="1" customFormat="1" ht="18" customHeight="1" spans="1:26">
      <c r="A1615" s="6" t="s">
        <v>680</v>
      </c>
      <c r="B1615" s="6" t="s">
        <v>667</v>
      </c>
      <c r="C1615" s="7"/>
      <c r="D1615" s="7"/>
      <c r="E1615" s="8"/>
      <c r="F1615" s="8"/>
      <c r="G1615" s="8"/>
      <c r="H1615" s="8"/>
      <c r="I1615" s="45">
        <v>30</v>
      </c>
      <c r="J1615" s="25"/>
      <c r="K1615" s="25"/>
      <c r="L1615" s="19">
        <v>30</v>
      </c>
      <c r="M1615" s="25"/>
      <c r="N1615" s="8"/>
      <c r="O1615" s="8"/>
      <c r="P1615" s="8"/>
      <c r="Q1615" s="8"/>
      <c r="R1615" s="8"/>
      <c r="S1615" s="8"/>
      <c r="T1615" s="8"/>
      <c r="U1615" s="8"/>
      <c r="V1615" s="8"/>
      <c r="W1615" s="8"/>
      <c r="X1615" s="8"/>
      <c r="Y1615" s="8"/>
      <c r="Z1615" s="8"/>
    </row>
    <row r="1616" s="1" customFormat="1" ht="37.1" customHeight="1" spans="1:26">
      <c r="A1616" s="6" t="s">
        <v>1084</v>
      </c>
      <c r="B1616" s="6" t="s">
        <v>1073</v>
      </c>
      <c r="C1616" s="7"/>
      <c r="D1616" s="7"/>
      <c r="E1616" s="6" t="s">
        <v>1073</v>
      </c>
      <c r="F1616" s="7"/>
      <c r="G1616" s="7"/>
      <c r="H1616" s="7"/>
      <c r="I1616" s="45">
        <v>30</v>
      </c>
      <c r="J1616" s="25"/>
      <c r="K1616" s="25"/>
      <c r="L1616" s="19">
        <v>30</v>
      </c>
      <c r="M1616" s="25"/>
      <c r="N1616" s="4" t="s">
        <v>660</v>
      </c>
      <c r="O1616" s="5"/>
      <c r="P1616" s="5"/>
      <c r="Q1616" s="5"/>
      <c r="R1616" s="5"/>
      <c r="S1616" s="5"/>
      <c r="T1616" s="5"/>
      <c r="U1616" s="5"/>
      <c r="V1616" s="5"/>
      <c r="W1616" s="5"/>
      <c r="X1616" s="5"/>
      <c r="Y1616" s="5"/>
      <c r="Z1616" s="5"/>
    </row>
    <row r="1617" s="1" customFormat="1" ht="27.1" customHeight="1" spans="1:26">
      <c r="A1617" s="6" t="s">
        <v>686</v>
      </c>
      <c r="B1617" s="6" t="s">
        <v>667</v>
      </c>
      <c r="C1617" s="7"/>
      <c r="D1617" s="7"/>
      <c r="E1617" s="8"/>
      <c r="F1617" s="8"/>
      <c r="G1617" s="8"/>
      <c r="H1617" s="8"/>
      <c r="I1617" s="45">
        <v>10</v>
      </c>
      <c r="J1617" s="25"/>
      <c r="K1617" s="25"/>
      <c r="L1617" s="19">
        <v>10</v>
      </c>
      <c r="M1617" s="25"/>
      <c r="N1617" s="8"/>
      <c r="O1617" s="8"/>
      <c r="P1617" s="8"/>
      <c r="Q1617" s="8"/>
      <c r="R1617" s="8"/>
      <c r="S1617" s="8"/>
      <c r="T1617" s="8"/>
      <c r="U1617" s="8"/>
      <c r="V1617" s="8"/>
      <c r="W1617" s="8"/>
      <c r="X1617" s="8"/>
      <c r="Y1617" s="8"/>
      <c r="Z1617" s="8"/>
    </row>
    <row r="1618" s="1" customFormat="1" ht="25.2" customHeight="1" spans="1:26">
      <c r="A1618" s="6" t="s">
        <v>687</v>
      </c>
      <c r="B1618" s="6" t="s">
        <v>667</v>
      </c>
      <c r="C1618" s="7"/>
      <c r="D1618" s="7"/>
      <c r="E1618" s="8"/>
      <c r="F1618" s="8"/>
      <c r="G1618" s="8"/>
      <c r="H1618" s="8"/>
      <c r="I1618" s="45">
        <v>10</v>
      </c>
      <c r="J1618" s="25"/>
      <c r="K1618" s="25"/>
      <c r="L1618" s="19">
        <v>10</v>
      </c>
      <c r="M1618" s="25"/>
      <c r="N1618" s="8"/>
      <c r="O1618" s="8"/>
      <c r="P1618" s="8"/>
      <c r="Q1618" s="8"/>
      <c r="R1618" s="8"/>
      <c r="S1618" s="8"/>
      <c r="T1618" s="8"/>
      <c r="U1618" s="8"/>
      <c r="V1618" s="8"/>
      <c r="W1618" s="8"/>
      <c r="X1618" s="8"/>
      <c r="Y1618" s="8"/>
      <c r="Z1618" s="8"/>
    </row>
    <row r="1619" s="1" customFormat="1" ht="18" customHeight="1" spans="1:26">
      <c r="A1619" s="6" t="s">
        <v>1074</v>
      </c>
      <c r="B1619" s="27">
        <v>90</v>
      </c>
      <c r="C1619" s="7"/>
      <c r="D1619" s="7"/>
      <c r="E1619" s="27">
        <v>90</v>
      </c>
      <c r="F1619" s="7"/>
      <c r="G1619" s="7"/>
      <c r="H1619" s="7"/>
      <c r="I1619" s="45">
        <v>10</v>
      </c>
      <c r="J1619" s="25"/>
      <c r="K1619" s="25"/>
      <c r="L1619" s="19">
        <v>10</v>
      </c>
      <c r="M1619" s="25"/>
      <c r="N1619" s="4" t="s">
        <v>660</v>
      </c>
      <c r="O1619" s="5"/>
      <c r="P1619" s="5"/>
      <c r="Q1619" s="5"/>
      <c r="R1619" s="5"/>
      <c r="S1619" s="5"/>
      <c r="T1619" s="5"/>
      <c r="U1619" s="5"/>
      <c r="V1619" s="5"/>
      <c r="W1619" s="5"/>
      <c r="X1619" s="5"/>
      <c r="Y1619" s="5"/>
      <c r="Z1619" s="5"/>
    </row>
    <row r="1620" s="1" customFormat="1" ht="14.05" customHeight="1" spans="1:26">
      <c r="A1620" s="6" t="s">
        <v>689</v>
      </c>
      <c r="B1620" s="23">
        <v>100</v>
      </c>
      <c r="C1620" s="7"/>
      <c r="D1620" s="7"/>
      <c r="E1620" s="7"/>
      <c r="F1620" s="7"/>
      <c r="G1620" s="7"/>
      <c r="H1620" s="7"/>
      <c r="I1620" s="6" t="s">
        <v>690</v>
      </c>
      <c r="J1620" s="7"/>
      <c r="K1620" s="7"/>
      <c r="L1620" s="23">
        <v>100</v>
      </c>
      <c r="M1620" s="7"/>
      <c r="N1620" s="7"/>
      <c r="O1620" s="7"/>
      <c r="P1620" s="7"/>
      <c r="Q1620" s="6" t="s">
        <v>691</v>
      </c>
      <c r="R1620" s="7"/>
      <c r="S1620" s="7"/>
      <c r="T1620" s="7"/>
      <c r="U1620" s="4" t="s">
        <v>692</v>
      </c>
      <c r="V1620" s="5"/>
      <c r="W1620" s="5"/>
      <c r="X1620" s="5"/>
      <c r="Y1620" s="5"/>
      <c r="Z1620" s="5"/>
    </row>
    <row r="1621" s="1" customFormat="1" ht="23.05" customHeight="1" spans="1:26">
      <c r="A1621" s="66" t="s">
        <v>636</v>
      </c>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row r="1622" s="1" customFormat="1" ht="13.55" customHeight="1" spans="1:26">
      <c r="A1622" s="4" t="s">
        <v>637</v>
      </c>
      <c r="B1622" s="5"/>
      <c r="C1622" s="5"/>
      <c r="D1622" s="5"/>
      <c r="E1622" s="6" t="s">
        <v>1085</v>
      </c>
      <c r="F1622" s="7"/>
      <c r="G1622" s="7"/>
      <c r="H1622" s="7"/>
      <c r="I1622" s="7"/>
      <c r="J1622" s="7"/>
      <c r="K1622" s="7"/>
      <c r="L1622" s="7"/>
      <c r="M1622" s="7"/>
      <c r="N1622" s="7"/>
      <c r="O1622" s="7"/>
      <c r="P1622" s="7"/>
      <c r="Q1622" s="7"/>
      <c r="R1622" s="7"/>
      <c r="S1622" s="7"/>
      <c r="T1622" s="7"/>
      <c r="U1622" s="7"/>
      <c r="V1622" s="7"/>
      <c r="W1622" s="7"/>
      <c r="X1622" s="7"/>
      <c r="Y1622" s="7"/>
      <c r="Z1622" s="7"/>
    </row>
    <row r="1623" s="1" customFormat="1" ht="13.55" customHeight="1" spans="1:26">
      <c r="A1623" s="4" t="s">
        <v>639</v>
      </c>
      <c r="B1623" s="5"/>
      <c r="C1623" s="5"/>
      <c r="D1623" s="5"/>
      <c r="E1623" s="6" t="s">
        <v>640</v>
      </c>
      <c r="F1623" s="7"/>
      <c r="G1623" s="7"/>
      <c r="H1623" s="7"/>
      <c r="I1623" s="7"/>
      <c r="J1623" s="7"/>
      <c r="K1623" s="7"/>
      <c r="L1623" s="7"/>
      <c r="M1623" s="7"/>
      <c r="N1623" s="4" t="s">
        <v>641</v>
      </c>
      <c r="O1623" s="5"/>
      <c r="P1623" s="5"/>
      <c r="Q1623" s="6" t="s">
        <v>642</v>
      </c>
      <c r="R1623" s="7"/>
      <c r="S1623" s="7"/>
      <c r="T1623" s="7"/>
      <c r="U1623" s="7"/>
      <c r="V1623" s="7"/>
      <c r="W1623" s="7"/>
      <c r="X1623" s="7"/>
      <c r="Y1623" s="7"/>
      <c r="Z1623" s="7"/>
    </row>
    <row r="1624" s="1" customFormat="1" ht="13.55" customHeight="1" spans="1:26">
      <c r="A1624" s="4" t="s">
        <v>643</v>
      </c>
      <c r="B1624" s="5"/>
      <c r="C1624" s="5"/>
      <c r="D1624" s="5"/>
      <c r="E1624" s="8"/>
      <c r="F1624" s="8"/>
      <c r="G1624" s="8"/>
      <c r="H1624" s="8"/>
      <c r="I1624" s="177" t="s">
        <v>644</v>
      </c>
      <c r="J1624" s="49"/>
      <c r="K1624" s="49"/>
      <c r="L1624" s="177" t="s">
        <v>645</v>
      </c>
      <c r="M1624" s="49"/>
      <c r="N1624" s="16" t="s">
        <v>646</v>
      </c>
      <c r="O1624" s="3"/>
      <c r="P1624" s="3"/>
      <c r="Q1624" s="26" t="s">
        <v>647</v>
      </c>
      <c r="R1624" s="8"/>
      <c r="S1624" s="8"/>
      <c r="T1624" s="8"/>
      <c r="U1624" s="16" t="s">
        <v>648</v>
      </c>
      <c r="V1624" s="3"/>
      <c r="W1624" s="3"/>
      <c r="X1624" s="170" t="s">
        <v>649</v>
      </c>
      <c r="Y1624" s="8"/>
      <c r="Z1624" s="8"/>
    </row>
    <row r="1625" s="1" customFormat="1" ht="13.55" customHeight="1" spans="1:26">
      <c r="A1625" s="5"/>
      <c r="B1625" s="5"/>
      <c r="C1625" s="5"/>
      <c r="D1625" s="5"/>
      <c r="E1625" s="26" t="s">
        <v>694</v>
      </c>
      <c r="F1625" s="8"/>
      <c r="G1625" s="8"/>
      <c r="H1625" s="8"/>
      <c r="I1625" s="8"/>
      <c r="J1625" s="8"/>
      <c r="K1625" s="8"/>
      <c r="L1625" s="38">
        <v>22649.56</v>
      </c>
      <c r="M1625" s="49"/>
      <c r="N1625" s="39">
        <v>22649.56</v>
      </c>
      <c r="O1625" s="3"/>
      <c r="P1625" s="3"/>
      <c r="Q1625" s="48">
        <v>10</v>
      </c>
      <c r="R1625" s="8"/>
      <c r="S1625" s="8"/>
      <c r="T1625" s="8"/>
      <c r="U1625" s="41">
        <v>1</v>
      </c>
      <c r="V1625" s="49"/>
      <c r="W1625" s="49"/>
      <c r="X1625" s="106">
        <v>10</v>
      </c>
      <c r="Y1625" s="8"/>
      <c r="Z1625" s="8"/>
    </row>
    <row r="1626" s="1" customFormat="1" ht="12.65" customHeight="1" spans="1:26">
      <c r="A1626" s="5"/>
      <c r="B1626" s="5"/>
      <c r="C1626" s="5"/>
      <c r="D1626" s="5"/>
      <c r="E1626" s="6" t="s">
        <v>722</v>
      </c>
      <c r="F1626" s="7"/>
      <c r="G1626" s="7"/>
      <c r="H1626" s="7"/>
      <c r="I1626" s="8"/>
      <c r="J1626" s="8"/>
      <c r="K1626" s="8"/>
      <c r="L1626" s="12">
        <v>22649.56</v>
      </c>
      <c r="M1626" s="25"/>
      <c r="N1626" s="13">
        <v>22649.56</v>
      </c>
      <c r="O1626" s="5"/>
      <c r="P1626" s="5"/>
      <c r="Q1626" s="8"/>
      <c r="R1626" s="8"/>
      <c r="S1626" s="8"/>
      <c r="T1626" s="8"/>
      <c r="U1626" s="8"/>
      <c r="V1626" s="8"/>
      <c r="W1626" s="8"/>
      <c r="X1626" s="8"/>
      <c r="Y1626" s="8"/>
      <c r="Z1626" s="8"/>
    </row>
    <row r="1627" s="1" customFormat="1" ht="13.55" customHeight="1" spans="1:26">
      <c r="A1627" s="5"/>
      <c r="B1627" s="5"/>
      <c r="C1627" s="5"/>
      <c r="D1627" s="5"/>
      <c r="E1627" s="6" t="s">
        <v>696</v>
      </c>
      <c r="F1627" s="7"/>
      <c r="G1627" s="7"/>
      <c r="H1627" s="7"/>
      <c r="I1627" s="8"/>
      <c r="J1627" s="8"/>
      <c r="K1627" s="8"/>
      <c r="L1627" s="8"/>
      <c r="M1627" s="8"/>
      <c r="N1627" s="8"/>
      <c r="O1627" s="8"/>
      <c r="P1627" s="8"/>
      <c r="Q1627" s="8"/>
      <c r="R1627" s="8"/>
      <c r="S1627" s="8"/>
      <c r="T1627" s="8"/>
      <c r="U1627" s="8"/>
      <c r="V1627" s="8"/>
      <c r="W1627" s="8"/>
      <c r="X1627" s="8"/>
      <c r="Y1627" s="8"/>
      <c r="Z1627" s="8"/>
    </row>
    <row r="1628" s="1" customFormat="1" ht="13.55" customHeight="1" spans="1:26">
      <c r="A1628" s="5"/>
      <c r="B1628" s="5"/>
      <c r="C1628" s="5"/>
      <c r="D1628" s="5"/>
      <c r="E1628" s="6" t="s">
        <v>697</v>
      </c>
      <c r="F1628" s="7"/>
      <c r="G1628" s="7"/>
      <c r="H1628" s="7"/>
      <c r="I1628" s="8"/>
      <c r="J1628" s="8"/>
      <c r="K1628" s="8"/>
      <c r="L1628" s="8"/>
      <c r="M1628" s="8"/>
      <c r="N1628" s="8"/>
      <c r="O1628" s="8"/>
      <c r="P1628" s="8"/>
      <c r="Q1628" s="8"/>
      <c r="R1628" s="8"/>
      <c r="S1628" s="8"/>
      <c r="T1628" s="8"/>
      <c r="U1628" s="8"/>
      <c r="V1628" s="8"/>
      <c r="W1628" s="8"/>
      <c r="X1628" s="8"/>
      <c r="Y1628" s="8"/>
      <c r="Z1628" s="8"/>
    </row>
    <row r="1629" s="1" customFormat="1" ht="13.55" customHeight="1" spans="1:26">
      <c r="A1629" s="4" t="s">
        <v>654</v>
      </c>
      <c r="B1629" s="16" t="s">
        <v>655</v>
      </c>
      <c r="C1629" s="3"/>
      <c r="D1629" s="3"/>
      <c r="E1629" s="3"/>
      <c r="F1629" s="3"/>
      <c r="G1629" s="3"/>
      <c r="H1629" s="3"/>
      <c r="I1629" s="3"/>
      <c r="J1629" s="3"/>
      <c r="K1629" s="3"/>
      <c r="L1629" s="3"/>
      <c r="M1629" s="3"/>
      <c r="N1629" s="16" t="s">
        <v>656</v>
      </c>
      <c r="O1629" s="3"/>
      <c r="P1629" s="3"/>
      <c r="Q1629" s="3"/>
      <c r="R1629" s="3"/>
      <c r="S1629" s="3"/>
      <c r="T1629" s="3"/>
      <c r="U1629" s="3"/>
      <c r="V1629" s="3"/>
      <c r="W1629" s="3"/>
      <c r="X1629" s="3"/>
      <c r="Y1629" s="3"/>
      <c r="Z1629" s="3"/>
    </row>
    <row r="1630" s="1" customFormat="1" ht="37.2" customHeight="1" spans="1:26">
      <c r="A1630" s="5"/>
      <c r="B1630" s="26" t="s">
        <v>1086</v>
      </c>
      <c r="C1630" s="8"/>
      <c r="D1630" s="8"/>
      <c r="E1630" s="8"/>
      <c r="F1630" s="8"/>
      <c r="G1630" s="8"/>
      <c r="H1630" s="8"/>
      <c r="I1630" s="8"/>
      <c r="J1630" s="8"/>
      <c r="K1630" s="8"/>
      <c r="L1630" s="8"/>
      <c r="M1630" s="8"/>
      <c r="N1630" s="26" t="s">
        <v>1083</v>
      </c>
      <c r="O1630" s="8"/>
      <c r="P1630" s="8"/>
      <c r="Q1630" s="8"/>
      <c r="R1630" s="8"/>
      <c r="S1630" s="8"/>
      <c r="T1630" s="8"/>
      <c r="U1630" s="8"/>
      <c r="V1630" s="8"/>
      <c r="W1630" s="8"/>
      <c r="X1630" s="8"/>
      <c r="Y1630" s="8"/>
      <c r="Z1630" s="8"/>
    </row>
    <row r="1631" s="1" customFormat="1" ht="32.15" customHeight="1" spans="1:26">
      <c r="A1631" s="6" t="s">
        <v>700</v>
      </c>
      <c r="B1631" s="4" t="s">
        <v>660</v>
      </c>
      <c r="C1631" s="5"/>
      <c r="D1631" s="5"/>
      <c r="E1631" s="5"/>
      <c r="F1631" s="5"/>
      <c r="G1631" s="5"/>
      <c r="H1631" s="5"/>
      <c r="I1631" s="5"/>
      <c r="J1631" s="5"/>
      <c r="K1631" s="5"/>
      <c r="L1631" s="5"/>
      <c r="M1631" s="5"/>
      <c r="N1631" s="5"/>
      <c r="O1631" s="5"/>
      <c r="P1631" s="5"/>
      <c r="Q1631" s="5"/>
      <c r="R1631" s="5"/>
      <c r="S1631" s="5"/>
      <c r="T1631" s="5"/>
      <c r="U1631" s="5"/>
      <c r="V1631" s="5"/>
      <c r="W1631" s="5"/>
      <c r="X1631" s="5"/>
      <c r="Y1631" s="5"/>
      <c r="Z1631" s="5"/>
    </row>
    <row r="1632" s="1" customFormat="1" ht="13.55" customHeight="1" spans="1:26">
      <c r="A1632" s="16" t="s">
        <v>661</v>
      </c>
      <c r="B1632" s="3"/>
      <c r="C1632" s="3"/>
      <c r="D1632" s="3"/>
      <c r="E1632" s="3"/>
      <c r="F1632" s="3"/>
      <c r="G1632" s="3"/>
      <c r="H1632" s="3"/>
      <c r="I1632" s="3"/>
      <c r="J1632" s="3"/>
      <c r="K1632" s="3"/>
      <c r="L1632" s="3"/>
      <c r="M1632" s="3"/>
      <c r="N1632" s="3"/>
      <c r="O1632" s="3"/>
      <c r="P1632" s="3"/>
      <c r="Q1632" s="3"/>
      <c r="R1632" s="3"/>
      <c r="S1632" s="3"/>
      <c r="T1632" s="3"/>
      <c r="U1632" s="3"/>
      <c r="V1632" s="3"/>
      <c r="W1632" s="3"/>
      <c r="X1632" s="3"/>
      <c r="Y1632" s="3"/>
      <c r="Z1632" s="3"/>
    </row>
    <row r="1633" s="1" customFormat="1" ht="16.2" customHeight="1" spans="1:26">
      <c r="A1633" s="6" t="s">
        <v>662</v>
      </c>
      <c r="B1633" s="6" t="s">
        <v>663</v>
      </c>
      <c r="C1633" s="7"/>
      <c r="D1633" s="7"/>
      <c r="E1633" s="6" t="s">
        <v>664</v>
      </c>
      <c r="F1633" s="7"/>
      <c r="G1633" s="7"/>
      <c r="H1633" s="7"/>
      <c r="I1633" s="6" t="s">
        <v>647</v>
      </c>
      <c r="J1633" s="7"/>
      <c r="K1633" s="7"/>
      <c r="L1633" s="6" t="s">
        <v>649</v>
      </c>
      <c r="M1633" s="7"/>
      <c r="N1633" s="4" t="s">
        <v>665</v>
      </c>
      <c r="O1633" s="5"/>
      <c r="P1633" s="5"/>
      <c r="Q1633" s="5"/>
      <c r="R1633" s="5"/>
      <c r="S1633" s="5"/>
      <c r="T1633" s="5"/>
      <c r="U1633" s="5"/>
      <c r="V1633" s="5"/>
      <c r="W1633" s="5"/>
      <c r="X1633" s="5"/>
      <c r="Y1633" s="5"/>
      <c r="Z1633" s="5"/>
    </row>
    <row r="1634" s="1" customFormat="1" ht="13.55" customHeight="1" spans="1:26">
      <c r="A1634" s="26" t="s">
        <v>666</v>
      </c>
      <c r="B1634" s="26" t="s">
        <v>667</v>
      </c>
      <c r="C1634" s="8"/>
      <c r="D1634" s="8"/>
      <c r="E1634" s="8"/>
      <c r="F1634" s="8"/>
      <c r="G1634" s="8"/>
      <c r="H1634" s="8"/>
      <c r="I1634" s="68">
        <v>50</v>
      </c>
      <c r="J1634" s="49"/>
      <c r="K1634" s="49"/>
      <c r="L1634" s="41">
        <v>50</v>
      </c>
      <c r="M1634" s="49"/>
      <c r="N1634" s="8"/>
      <c r="O1634" s="8"/>
      <c r="P1634" s="8"/>
      <c r="Q1634" s="8"/>
      <c r="R1634" s="8"/>
      <c r="S1634" s="8"/>
      <c r="T1634" s="8"/>
      <c r="U1634" s="8"/>
      <c r="V1634" s="8"/>
      <c r="W1634" s="8"/>
      <c r="X1634" s="8"/>
      <c r="Y1634" s="8"/>
      <c r="Z1634" s="8"/>
    </row>
    <row r="1635" s="1" customFormat="1" ht="20.15" customHeight="1" spans="1:26">
      <c r="A1635" s="6" t="s">
        <v>668</v>
      </c>
      <c r="B1635" s="6" t="s">
        <v>667</v>
      </c>
      <c r="C1635" s="7"/>
      <c r="D1635" s="7"/>
      <c r="E1635" s="8"/>
      <c r="F1635" s="8"/>
      <c r="G1635" s="8"/>
      <c r="H1635" s="8"/>
      <c r="I1635" s="45">
        <v>50</v>
      </c>
      <c r="J1635" s="25"/>
      <c r="K1635" s="25"/>
      <c r="L1635" s="19">
        <v>50</v>
      </c>
      <c r="M1635" s="25"/>
      <c r="N1635" s="8"/>
      <c r="O1635" s="8"/>
      <c r="P1635" s="8"/>
      <c r="Q1635" s="8"/>
      <c r="R1635" s="8"/>
      <c r="S1635" s="8"/>
      <c r="T1635" s="8"/>
      <c r="U1635" s="8"/>
      <c r="V1635" s="8"/>
      <c r="W1635" s="8"/>
      <c r="X1635" s="8"/>
      <c r="Y1635" s="8"/>
      <c r="Z1635" s="8"/>
    </row>
    <row r="1636" s="1" customFormat="1" ht="33.1" customHeight="1" spans="1:26">
      <c r="A1636" s="6" t="s">
        <v>1087</v>
      </c>
      <c r="B1636" s="27">
        <v>100</v>
      </c>
      <c r="C1636" s="7"/>
      <c r="D1636" s="7"/>
      <c r="E1636" s="27">
        <v>100</v>
      </c>
      <c r="F1636" s="7"/>
      <c r="G1636" s="7"/>
      <c r="H1636" s="7"/>
      <c r="I1636" s="45">
        <v>50</v>
      </c>
      <c r="J1636" s="25"/>
      <c r="K1636" s="25"/>
      <c r="L1636" s="19">
        <v>50</v>
      </c>
      <c r="M1636" s="25"/>
      <c r="N1636" s="4" t="s">
        <v>660</v>
      </c>
      <c r="O1636" s="5"/>
      <c r="P1636" s="5"/>
      <c r="Q1636" s="5"/>
      <c r="R1636" s="5"/>
      <c r="S1636" s="5"/>
      <c r="T1636" s="5"/>
      <c r="U1636" s="5"/>
      <c r="V1636" s="5"/>
      <c r="W1636" s="5"/>
      <c r="X1636" s="5"/>
      <c r="Y1636" s="5"/>
      <c r="Z1636" s="5"/>
    </row>
    <row r="1637" s="1" customFormat="1" ht="13.55" customHeight="1" spans="1:26">
      <c r="A1637" s="26" t="s">
        <v>679</v>
      </c>
      <c r="B1637" s="26" t="s">
        <v>667</v>
      </c>
      <c r="C1637" s="8"/>
      <c r="D1637" s="8"/>
      <c r="E1637" s="8"/>
      <c r="F1637" s="8"/>
      <c r="G1637" s="8"/>
      <c r="H1637" s="8"/>
      <c r="I1637" s="68">
        <v>30</v>
      </c>
      <c r="J1637" s="49"/>
      <c r="K1637" s="49"/>
      <c r="L1637" s="41">
        <v>30</v>
      </c>
      <c r="M1637" s="49"/>
      <c r="N1637" s="8"/>
      <c r="O1637" s="8"/>
      <c r="P1637" s="8"/>
      <c r="Q1637" s="8"/>
      <c r="R1637" s="8"/>
      <c r="S1637" s="8"/>
      <c r="T1637" s="8"/>
      <c r="U1637" s="8"/>
      <c r="V1637" s="8"/>
      <c r="W1637" s="8"/>
      <c r="X1637" s="8"/>
      <c r="Y1637" s="8"/>
      <c r="Z1637" s="8"/>
    </row>
    <row r="1638" s="1" customFormat="1" ht="24.1" customHeight="1" spans="1:26">
      <c r="A1638" s="6" t="s">
        <v>815</v>
      </c>
      <c r="B1638" s="6" t="s">
        <v>667</v>
      </c>
      <c r="C1638" s="7"/>
      <c r="D1638" s="7"/>
      <c r="E1638" s="8"/>
      <c r="F1638" s="8"/>
      <c r="G1638" s="8"/>
      <c r="H1638" s="8"/>
      <c r="I1638" s="45">
        <v>30</v>
      </c>
      <c r="J1638" s="25"/>
      <c r="K1638" s="25"/>
      <c r="L1638" s="19">
        <v>30</v>
      </c>
      <c r="M1638" s="25"/>
      <c r="N1638" s="8"/>
      <c r="O1638" s="8"/>
      <c r="P1638" s="8"/>
      <c r="Q1638" s="8"/>
      <c r="R1638" s="8"/>
      <c r="S1638" s="8"/>
      <c r="T1638" s="8"/>
      <c r="U1638" s="8"/>
      <c r="V1638" s="8"/>
      <c r="W1638" s="8"/>
      <c r="X1638" s="8"/>
      <c r="Y1638" s="8"/>
      <c r="Z1638" s="8"/>
    </row>
    <row r="1639" s="1" customFormat="1" ht="26.15" customHeight="1" spans="1:26">
      <c r="A1639" s="6" t="s">
        <v>1088</v>
      </c>
      <c r="B1639" s="113">
        <v>1</v>
      </c>
      <c r="C1639" s="7"/>
      <c r="D1639" s="7"/>
      <c r="E1639" s="27">
        <v>1</v>
      </c>
      <c r="F1639" s="7"/>
      <c r="G1639" s="7"/>
      <c r="H1639" s="7"/>
      <c r="I1639" s="45">
        <v>30</v>
      </c>
      <c r="J1639" s="25"/>
      <c r="K1639" s="25"/>
      <c r="L1639" s="19">
        <v>30</v>
      </c>
      <c r="M1639" s="25"/>
      <c r="N1639" s="4" t="s">
        <v>660</v>
      </c>
      <c r="O1639" s="5"/>
      <c r="P1639" s="5"/>
      <c r="Q1639" s="5"/>
      <c r="R1639" s="5"/>
      <c r="S1639" s="5"/>
      <c r="T1639" s="5"/>
      <c r="U1639" s="5"/>
      <c r="V1639" s="5"/>
      <c r="W1639" s="5"/>
      <c r="X1639" s="5"/>
      <c r="Y1639" s="5"/>
      <c r="Z1639" s="5"/>
    </row>
    <row r="1640" s="1" customFormat="1" ht="34.1" customHeight="1" spans="1:26">
      <c r="A1640" s="6" t="s">
        <v>686</v>
      </c>
      <c r="B1640" s="6" t="s">
        <v>667</v>
      </c>
      <c r="C1640" s="7"/>
      <c r="D1640" s="7"/>
      <c r="E1640" s="8"/>
      <c r="F1640" s="8"/>
      <c r="G1640" s="8"/>
      <c r="H1640" s="8"/>
      <c r="I1640" s="45">
        <v>10</v>
      </c>
      <c r="J1640" s="25"/>
      <c r="K1640" s="25"/>
      <c r="L1640" s="19">
        <v>10</v>
      </c>
      <c r="M1640" s="25"/>
      <c r="N1640" s="8"/>
      <c r="O1640" s="8"/>
      <c r="P1640" s="8"/>
      <c r="Q1640" s="8"/>
      <c r="R1640" s="8"/>
      <c r="S1640" s="8"/>
      <c r="T1640" s="8"/>
      <c r="U1640" s="8"/>
      <c r="V1640" s="8"/>
      <c r="W1640" s="8"/>
      <c r="X1640" s="8"/>
      <c r="Y1640" s="8"/>
      <c r="Z1640" s="8"/>
    </row>
    <row r="1641" s="1" customFormat="1" ht="28.2" customHeight="1" spans="1:26">
      <c r="A1641" s="6" t="s">
        <v>687</v>
      </c>
      <c r="B1641" s="6" t="s">
        <v>667</v>
      </c>
      <c r="C1641" s="7"/>
      <c r="D1641" s="7"/>
      <c r="E1641" s="8"/>
      <c r="F1641" s="8"/>
      <c r="G1641" s="8"/>
      <c r="H1641" s="8"/>
      <c r="I1641" s="45">
        <v>10</v>
      </c>
      <c r="J1641" s="25"/>
      <c r="K1641" s="25"/>
      <c r="L1641" s="19">
        <v>10</v>
      </c>
      <c r="M1641" s="25"/>
      <c r="N1641" s="8"/>
      <c r="O1641" s="8"/>
      <c r="P1641" s="8"/>
      <c r="Q1641" s="8"/>
      <c r="R1641" s="8"/>
      <c r="S1641" s="8"/>
      <c r="T1641" s="8"/>
      <c r="U1641" s="8"/>
      <c r="V1641" s="8"/>
      <c r="W1641" s="8"/>
      <c r="X1641" s="8"/>
      <c r="Y1641" s="8"/>
      <c r="Z1641" s="8"/>
    </row>
    <row r="1642" s="1" customFormat="1" ht="34.2" customHeight="1" spans="1:26">
      <c r="A1642" s="6" t="s">
        <v>687</v>
      </c>
      <c r="B1642" s="27">
        <v>90</v>
      </c>
      <c r="C1642" s="7"/>
      <c r="D1642" s="7"/>
      <c r="E1642" s="27">
        <v>90</v>
      </c>
      <c r="F1642" s="7"/>
      <c r="G1642" s="7"/>
      <c r="H1642" s="7"/>
      <c r="I1642" s="45">
        <v>10</v>
      </c>
      <c r="J1642" s="25"/>
      <c r="K1642" s="25"/>
      <c r="L1642" s="19">
        <v>10</v>
      </c>
      <c r="M1642" s="25"/>
      <c r="N1642" s="4" t="s">
        <v>660</v>
      </c>
      <c r="O1642" s="5"/>
      <c r="P1642" s="5"/>
      <c r="Q1642" s="5"/>
      <c r="R1642" s="5"/>
      <c r="S1642" s="5"/>
      <c r="T1642" s="5"/>
      <c r="U1642" s="5"/>
      <c r="V1642" s="5"/>
      <c r="W1642" s="5"/>
      <c r="X1642" s="5"/>
      <c r="Y1642" s="5"/>
      <c r="Z1642" s="5"/>
    </row>
    <row r="1643" s="1" customFormat="1" ht="14.05" customHeight="1" spans="1:26">
      <c r="A1643" s="6" t="s">
        <v>689</v>
      </c>
      <c r="B1643" s="23">
        <v>100</v>
      </c>
      <c r="C1643" s="7"/>
      <c r="D1643" s="7"/>
      <c r="E1643" s="7"/>
      <c r="F1643" s="7"/>
      <c r="G1643" s="7"/>
      <c r="H1643" s="7"/>
      <c r="I1643" s="6" t="s">
        <v>690</v>
      </c>
      <c r="J1643" s="7"/>
      <c r="K1643" s="7"/>
      <c r="L1643" s="46">
        <v>100</v>
      </c>
      <c r="M1643" s="7"/>
      <c r="N1643" s="7"/>
      <c r="O1643" s="7"/>
      <c r="P1643" s="7"/>
      <c r="Q1643" s="6" t="s">
        <v>691</v>
      </c>
      <c r="R1643" s="7"/>
      <c r="S1643" s="7"/>
      <c r="T1643" s="7"/>
      <c r="U1643" s="4" t="s">
        <v>692</v>
      </c>
      <c r="V1643" s="5"/>
      <c r="W1643" s="5"/>
      <c r="X1643" s="5"/>
      <c r="Y1643" s="5"/>
      <c r="Z1643" s="5"/>
    </row>
    <row r="1644" s="1" customFormat="1" ht="13.55" customHeight="1" spans="1:26">
      <c r="A1644" s="4" t="s">
        <v>637</v>
      </c>
      <c r="B1644" s="5"/>
      <c r="C1644" s="5"/>
      <c r="D1644" s="5"/>
      <c r="E1644" s="6" t="s">
        <v>1089</v>
      </c>
      <c r="F1644" s="7"/>
      <c r="G1644" s="7"/>
      <c r="H1644" s="7"/>
      <c r="I1644" s="7"/>
      <c r="J1644" s="7"/>
      <c r="K1644" s="7"/>
      <c r="L1644" s="7"/>
      <c r="M1644" s="7"/>
      <c r="N1644" s="7"/>
      <c r="O1644" s="7"/>
      <c r="P1644" s="7"/>
      <c r="Q1644" s="7"/>
      <c r="R1644" s="7"/>
      <c r="S1644" s="7"/>
      <c r="T1644" s="7"/>
      <c r="U1644" s="7"/>
      <c r="V1644" s="7"/>
      <c r="W1644" s="7"/>
      <c r="X1644" s="7"/>
      <c r="Y1644" s="7"/>
      <c r="Z1644" s="7"/>
    </row>
    <row r="1645" s="1" customFormat="1" ht="13.55" customHeight="1" spans="1:26">
      <c r="A1645" s="4" t="s">
        <v>639</v>
      </c>
      <c r="B1645" s="5"/>
      <c r="C1645" s="5"/>
      <c r="D1645" s="5"/>
      <c r="E1645" s="6" t="s">
        <v>640</v>
      </c>
      <c r="F1645" s="7"/>
      <c r="G1645" s="7"/>
      <c r="H1645" s="7"/>
      <c r="I1645" s="7"/>
      <c r="J1645" s="7"/>
      <c r="K1645" s="7"/>
      <c r="L1645" s="7"/>
      <c r="M1645" s="7"/>
      <c r="N1645" s="7"/>
      <c r="O1645" s="4" t="s">
        <v>641</v>
      </c>
      <c r="P1645" s="5"/>
      <c r="Q1645" s="5"/>
      <c r="R1645" s="5"/>
      <c r="S1645" s="6" t="s">
        <v>642</v>
      </c>
      <c r="T1645" s="7"/>
      <c r="U1645" s="7"/>
      <c r="V1645" s="7"/>
      <c r="W1645" s="7"/>
      <c r="X1645" s="7"/>
      <c r="Y1645" s="7"/>
      <c r="Z1645" s="7"/>
    </row>
    <row r="1646" s="1" customFormat="1" ht="13.55" customHeight="1" spans="1:26">
      <c r="A1646" s="4" t="s">
        <v>643</v>
      </c>
      <c r="B1646" s="5"/>
      <c r="C1646" s="5"/>
      <c r="D1646" s="5"/>
      <c r="E1646" s="9" t="s">
        <v>644</v>
      </c>
      <c r="F1646" s="25"/>
      <c r="G1646" s="25"/>
      <c r="H1646" s="25"/>
      <c r="I1646" s="25"/>
      <c r="J1646" s="25"/>
      <c r="K1646" s="25"/>
      <c r="L1646" s="9" t="s">
        <v>645</v>
      </c>
      <c r="M1646" s="25"/>
      <c r="N1646" s="25"/>
      <c r="O1646" s="4" t="s">
        <v>646</v>
      </c>
      <c r="P1646" s="5"/>
      <c r="Q1646" s="5"/>
      <c r="R1646" s="5"/>
      <c r="S1646" s="10" t="s">
        <v>647</v>
      </c>
      <c r="T1646" s="7"/>
      <c r="U1646" s="7"/>
      <c r="V1646" s="7"/>
      <c r="W1646" s="9" t="s">
        <v>648</v>
      </c>
      <c r="X1646" s="25"/>
      <c r="Y1646" s="25"/>
      <c r="Z1646" s="4" t="s">
        <v>649</v>
      </c>
    </row>
    <row r="1647" s="1" customFormat="1" ht="13.55" customHeight="1" spans="1:26">
      <c r="A1647" s="5"/>
      <c r="B1647" s="5"/>
      <c r="C1647" s="5"/>
      <c r="D1647" s="5"/>
      <c r="E1647" s="26" t="s">
        <v>694</v>
      </c>
      <c r="F1647" s="8"/>
      <c r="G1647" s="8"/>
      <c r="H1647" s="8"/>
      <c r="I1647" s="8"/>
      <c r="J1647" s="8"/>
      <c r="K1647" s="8"/>
      <c r="L1647" s="38">
        <v>1044869.25</v>
      </c>
      <c r="M1647" s="49"/>
      <c r="N1647" s="49"/>
      <c r="O1647" s="39">
        <v>141200</v>
      </c>
      <c r="P1647" s="3"/>
      <c r="Q1647" s="3"/>
      <c r="R1647" s="3"/>
      <c r="S1647" s="69">
        <v>10</v>
      </c>
      <c r="T1647" s="8"/>
      <c r="U1647" s="8"/>
      <c r="V1647" s="8"/>
      <c r="W1647" s="41">
        <v>0.14</v>
      </c>
      <c r="X1647" s="49"/>
      <c r="Y1647" s="49"/>
      <c r="Z1647" s="40">
        <v>1.35</v>
      </c>
    </row>
    <row r="1648" s="1" customFormat="1" ht="12" customHeight="1" spans="1:26">
      <c r="A1648" s="5"/>
      <c r="B1648" s="5"/>
      <c r="C1648" s="5"/>
      <c r="D1648" s="5"/>
      <c r="E1648" s="6" t="s">
        <v>722</v>
      </c>
      <c r="F1648" s="7"/>
      <c r="G1648" s="7"/>
      <c r="H1648" s="7"/>
      <c r="I1648" s="8"/>
      <c r="J1648" s="8"/>
      <c r="K1648" s="8"/>
      <c r="L1648" s="12">
        <v>1044869.25</v>
      </c>
      <c r="M1648" s="25"/>
      <c r="N1648" s="25"/>
      <c r="O1648" s="13">
        <v>141200</v>
      </c>
      <c r="P1648" s="5"/>
      <c r="Q1648" s="5"/>
      <c r="R1648" s="5"/>
      <c r="S1648" s="8"/>
      <c r="T1648" s="8"/>
      <c r="U1648" s="8"/>
      <c r="V1648" s="8"/>
      <c r="W1648" s="8"/>
      <c r="X1648" s="8"/>
      <c r="Y1648" s="8"/>
      <c r="Z1648" s="8"/>
    </row>
    <row r="1649" s="1" customFormat="1" ht="13.55" customHeight="1" spans="1:26">
      <c r="A1649" s="5"/>
      <c r="B1649" s="5"/>
      <c r="C1649" s="5"/>
      <c r="D1649" s="5"/>
      <c r="E1649" s="6" t="s">
        <v>696</v>
      </c>
      <c r="F1649" s="7"/>
      <c r="G1649" s="7"/>
      <c r="H1649" s="7"/>
      <c r="I1649" s="8"/>
      <c r="J1649" s="8"/>
      <c r="K1649" s="8"/>
      <c r="L1649" s="8"/>
      <c r="M1649" s="8"/>
      <c r="N1649" s="8"/>
      <c r="O1649" s="8"/>
      <c r="P1649" s="8"/>
      <c r="Q1649" s="8"/>
      <c r="R1649" s="8"/>
      <c r="S1649" s="8"/>
      <c r="T1649" s="8"/>
      <c r="U1649" s="8"/>
      <c r="V1649" s="8"/>
      <c r="W1649" s="8"/>
      <c r="X1649" s="8"/>
      <c r="Y1649" s="8"/>
      <c r="Z1649" s="8"/>
    </row>
    <row r="1650" s="1" customFormat="1" ht="13.55" customHeight="1" spans="1:26">
      <c r="A1650" s="5"/>
      <c r="B1650" s="5"/>
      <c r="C1650" s="5"/>
      <c r="D1650" s="5"/>
      <c r="E1650" s="6" t="s">
        <v>697</v>
      </c>
      <c r="F1650" s="7"/>
      <c r="G1650" s="7"/>
      <c r="H1650" s="7"/>
      <c r="I1650" s="8"/>
      <c r="J1650" s="8"/>
      <c r="K1650" s="8"/>
      <c r="L1650" s="8"/>
      <c r="M1650" s="8"/>
      <c r="N1650" s="8"/>
      <c r="O1650" s="8"/>
      <c r="P1650" s="8"/>
      <c r="Q1650" s="8"/>
      <c r="R1650" s="8"/>
      <c r="S1650" s="8"/>
      <c r="T1650" s="8"/>
      <c r="U1650" s="8"/>
      <c r="V1650" s="8"/>
      <c r="W1650" s="8"/>
      <c r="X1650" s="8"/>
      <c r="Y1650" s="8"/>
      <c r="Z1650" s="8"/>
    </row>
    <row r="1651" s="1" customFormat="1" ht="13.55" customHeight="1" spans="1:26">
      <c r="A1651" s="4" t="s">
        <v>654</v>
      </c>
      <c r="B1651" s="4" t="s">
        <v>655</v>
      </c>
      <c r="C1651" s="5"/>
      <c r="D1651" s="5"/>
      <c r="E1651" s="5"/>
      <c r="F1651" s="5"/>
      <c r="G1651" s="5"/>
      <c r="H1651" s="5"/>
      <c r="I1651" s="5"/>
      <c r="J1651" s="5"/>
      <c r="K1651" s="5"/>
      <c r="L1651" s="5"/>
      <c r="M1651" s="5"/>
      <c r="N1651" s="5"/>
      <c r="O1651" s="4" t="s">
        <v>656</v>
      </c>
      <c r="P1651" s="5"/>
      <c r="Q1651" s="5"/>
      <c r="R1651" s="5"/>
      <c r="S1651" s="5"/>
      <c r="T1651" s="5"/>
      <c r="U1651" s="5"/>
      <c r="V1651" s="5"/>
      <c r="W1651" s="5"/>
      <c r="X1651" s="5"/>
      <c r="Y1651" s="5"/>
      <c r="Z1651" s="5"/>
    </row>
    <row r="1652" s="1" customFormat="1" ht="163.55" customHeight="1" spans="1:26">
      <c r="A1652" s="5"/>
      <c r="B1652" s="26" t="s">
        <v>1090</v>
      </c>
      <c r="C1652" s="8"/>
      <c r="D1652" s="8"/>
      <c r="E1652" s="8"/>
      <c r="F1652" s="8"/>
      <c r="G1652" s="8"/>
      <c r="H1652" s="8"/>
      <c r="I1652" s="8"/>
      <c r="J1652" s="8"/>
      <c r="K1652" s="8"/>
      <c r="L1652" s="8"/>
      <c r="M1652" s="8"/>
      <c r="N1652" s="8"/>
      <c r="O1652" s="26" t="s">
        <v>1091</v>
      </c>
      <c r="P1652" s="8"/>
      <c r="Q1652" s="8"/>
      <c r="R1652" s="8"/>
      <c r="S1652" s="8"/>
      <c r="T1652" s="8"/>
      <c r="U1652" s="8"/>
      <c r="V1652" s="8"/>
      <c r="W1652" s="8"/>
      <c r="X1652" s="8"/>
      <c r="Y1652" s="8"/>
      <c r="Z1652" s="8"/>
    </row>
    <row r="1653" s="1" customFormat="1" ht="30.1" customHeight="1" spans="1:26">
      <c r="A1653" s="6" t="s">
        <v>700</v>
      </c>
      <c r="B1653" s="4" t="s">
        <v>660</v>
      </c>
      <c r="C1653" s="5"/>
      <c r="D1653" s="5"/>
      <c r="E1653" s="5"/>
      <c r="F1653" s="5"/>
      <c r="G1653" s="5"/>
      <c r="H1653" s="5"/>
      <c r="I1653" s="5"/>
      <c r="J1653" s="5"/>
      <c r="K1653" s="5"/>
      <c r="L1653" s="5"/>
      <c r="M1653" s="5"/>
      <c r="N1653" s="5"/>
      <c r="O1653" s="5"/>
      <c r="P1653" s="5"/>
      <c r="Q1653" s="5"/>
      <c r="R1653" s="5"/>
      <c r="S1653" s="5"/>
      <c r="T1653" s="5"/>
      <c r="U1653" s="5"/>
      <c r="V1653" s="5"/>
      <c r="W1653" s="5"/>
      <c r="X1653" s="5"/>
      <c r="Y1653" s="5"/>
      <c r="Z1653" s="5"/>
    </row>
    <row r="1654" s="1" customFormat="1" ht="13.55" customHeight="1" spans="1:26">
      <c r="A1654" s="16" t="s">
        <v>661</v>
      </c>
      <c r="B1654" s="3"/>
      <c r="C1654" s="3"/>
      <c r="D1654" s="3"/>
      <c r="E1654" s="3"/>
      <c r="F1654" s="3"/>
      <c r="G1654" s="3"/>
      <c r="H1654" s="3"/>
      <c r="I1654" s="3"/>
      <c r="J1654" s="3"/>
      <c r="K1654" s="3"/>
      <c r="L1654" s="3"/>
      <c r="M1654" s="3"/>
      <c r="N1654" s="3"/>
      <c r="O1654" s="3"/>
      <c r="P1654" s="3"/>
      <c r="Q1654" s="3"/>
      <c r="R1654" s="3"/>
      <c r="S1654" s="3"/>
      <c r="T1654" s="3"/>
      <c r="U1654" s="3"/>
      <c r="V1654" s="3"/>
      <c r="W1654" s="3"/>
      <c r="X1654" s="3"/>
      <c r="Y1654" s="3"/>
      <c r="Z1654" s="3"/>
    </row>
    <row r="1655" s="1" customFormat="1" ht="24.1" customHeight="1" spans="1:26">
      <c r="A1655" s="6" t="s">
        <v>701</v>
      </c>
      <c r="B1655" s="6" t="s">
        <v>663</v>
      </c>
      <c r="C1655" s="7"/>
      <c r="D1655" s="7"/>
      <c r="E1655" s="52" t="s">
        <v>664</v>
      </c>
      <c r="F1655" s="53"/>
      <c r="G1655" s="54"/>
      <c r="H1655" s="148" t="s">
        <v>647</v>
      </c>
      <c r="I1655" s="149"/>
      <c r="J1655" s="149"/>
      <c r="K1655" s="178" t="s">
        <v>649</v>
      </c>
      <c r="L1655" s="178"/>
      <c r="M1655" s="178"/>
      <c r="N1655" s="179"/>
      <c r="O1655" s="4" t="s">
        <v>665</v>
      </c>
      <c r="P1655" s="5"/>
      <c r="Q1655" s="5"/>
      <c r="R1655" s="5"/>
      <c r="S1655" s="5"/>
      <c r="T1655" s="5"/>
      <c r="U1655" s="5"/>
      <c r="V1655" s="5"/>
      <c r="W1655" s="5"/>
      <c r="X1655" s="5"/>
      <c r="Y1655" s="5"/>
      <c r="Z1655" s="5"/>
    </row>
    <row r="1656" s="1" customFormat="1" ht="35.15" customHeight="1" spans="1:26">
      <c r="A1656" s="6" t="s">
        <v>666</v>
      </c>
      <c r="B1656" s="6" t="s">
        <v>667</v>
      </c>
      <c r="C1656" s="7"/>
      <c r="D1656" s="7"/>
      <c r="E1656" s="151"/>
      <c r="F1656" s="152"/>
      <c r="G1656" s="153"/>
      <c r="H1656" s="180">
        <v>50</v>
      </c>
      <c r="I1656" s="181"/>
      <c r="J1656" s="181"/>
      <c r="K1656" s="181">
        <v>50</v>
      </c>
      <c r="L1656" s="181"/>
      <c r="M1656" s="181"/>
      <c r="N1656" s="182"/>
      <c r="O1656" s="4" t="s">
        <v>660</v>
      </c>
      <c r="P1656" s="5"/>
      <c r="Q1656" s="5"/>
      <c r="R1656" s="5"/>
      <c r="S1656" s="5"/>
      <c r="T1656" s="5"/>
      <c r="U1656" s="5"/>
      <c r="V1656" s="5"/>
      <c r="W1656" s="5"/>
      <c r="X1656" s="5"/>
      <c r="Y1656" s="5"/>
      <c r="Z1656" s="5"/>
    </row>
    <row r="1657" s="1" customFormat="1" ht="35.15" customHeight="1" spans="1:26">
      <c r="A1657" s="6" t="s">
        <v>668</v>
      </c>
      <c r="B1657" s="6" t="s">
        <v>667</v>
      </c>
      <c r="C1657" s="7"/>
      <c r="D1657" s="7"/>
      <c r="E1657" s="151"/>
      <c r="F1657" s="152"/>
      <c r="G1657" s="153"/>
      <c r="H1657" s="122">
        <v>25</v>
      </c>
      <c r="I1657" s="123"/>
      <c r="J1657" s="123"/>
      <c r="K1657" s="123">
        <v>25</v>
      </c>
      <c r="L1657" s="123"/>
      <c r="M1657" s="123"/>
      <c r="N1657" s="124"/>
      <c r="O1657" s="4" t="s">
        <v>660</v>
      </c>
      <c r="P1657" s="5"/>
      <c r="Q1657" s="5"/>
      <c r="R1657" s="5"/>
      <c r="S1657" s="5"/>
      <c r="T1657" s="5"/>
      <c r="U1657" s="5"/>
      <c r="V1657" s="5"/>
      <c r="W1657" s="5"/>
      <c r="X1657" s="5"/>
      <c r="Y1657" s="5"/>
      <c r="Z1657" s="5"/>
    </row>
    <row r="1658" s="1" customFormat="1" ht="35.15" customHeight="1" spans="1:26">
      <c r="A1658" s="6" t="s">
        <v>1092</v>
      </c>
      <c r="B1658" s="27">
        <v>10</v>
      </c>
      <c r="C1658" s="7"/>
      <c r="D1658" s="7"/>
      <c r="E1658" s="145">
        <v>10</v>
      </c>
      <c r="F1658" s="146"/>
      <c r="G1658" s="147"/>
      <c r="H1658" s="122">
        <v>5</v>
      </c>
      <c r="I1658" s="123"/>
      <c r="J1658" s="123"/>
      <c r="K1658" s="123">
        <v>5</v>
      </c>
      <c r="L1658" s="123"/>
      <c r="M1658" s="123"/>
      <c r="N1658" s="124"/>
      <c r="O1658" s="4" t="s">
        <v>660</v>
      </c>
      <c r="P1658" s="5"/>
      <c r="Q1658" s="5"/>
      <c r="R1658" s="5"/>
      <c r="S1658" s="5"/>
      <c r="T1658" s="5"/>
      <c r="U1658" s="5"/>
      <c r="V1658" s="5"/>
      <c r="W1658" s="5"/>
      <c r="X1658" s="5"/>
      <c r="Y1658" s="5"/>
      <c r="Z1658" s="5"/>
    </row>
    <row r="1659" s="1" customFormat="1" ht="35.15" customHeight="1" spans="1:26">
      <c r="A1659" s="6" t="s">
        <v>1093</v>
      </c>
      <c r="B1659" s="27">
        <v>2</v>
      </c>
      <c r="C1659" s="7"/>
      <c r="D1659" s="7"/>
      <c r="E1659" s="145">
        <v>2</v>
      </c>
      <c r="F1659" s="146"/>
      <c r="G1659" s="147"/>
      <c r="H1659" s="122">
        <v>5</v>
      </c>
      <c r="I1659" s="123"/>
      <c r="J1659" s="123"/>
      <c r="K1659" s="123">
        <v>5</v>
      </c>
      <c r="L1659" s="123"/>
      <c r="M1659" s="123"/>
      <c r="N1659" s="124"/>
      <c r="O1659" s="4" t="s">
        <v>660</v>
      </c>
      <c r="P1659" s="5"/>
      <c r="Q1659" s="5"/>
      <c r="R1659" s="5"/>
      <c r="S1659" s="5"/>
      <c r="T1659" s="5"/>
      <c r="U1659" s="5"/>
      <c r="V1659" s="5"/>
      <c r="W1659" s="5"/>
      <c r="X1659" s="5"/>
      <c r="Y1659" s="5"/>
      <c r="Z1659" s="5"/>
    </row>
    <row r="1660" s="1" customFormat="1" ht="35.15" customHeight="1" spans="1:26">
      <c r="A1660" s="6" t="s">
        <v>1094</v>
      </c>
      <c r="B1660" s="27">
        <v>2</v>
      </c>
      <c r="C1660" s="7"/>
      <c r="D1660" s="7"/>
      <c r="E1660" s="145">
        <v>2</v>
      </c>
      <c r="F1660" s="146"/>
      <c r="G1660" s="147"/>
      <c r="H1660" s="122">
        <v>5</v>
      </c>
      <c r="I1660" s="123"/>
      <c r="J1660" s="123"/>
      <c r="K1660" s="123">
        <v>5</v>
      </c>
      <c r="L1660" s="123"/>
      <c r="M1660" s="123"/>
      <c r="N1660" s="124"/>
      <c r="O1660" s="4" t="s">
        <v>660</v>
      </c>
      <c r="P1660" s="5"/>
      <c r="Q1660" s="5"/>
      <c r="R1660" s="5"/>
      <c r="S1660" s="5"/>
      <c r="T1660" s="5"/>
      <c r="U1660" s="5"/>
      <c r="V1660" s="5"/>
      <c r="W1660" s="5"/>
      <c r="X1660" s="5"/>
      <c r="Y1660" s="5"/>
      <c r="Z1660" s="5"/>
    </row>
    <row r="1661" s="1" customFormat="1" ht="35.15" customHeight="1" spans="1:26">
      <c r="A1661" s="6" t="s">
        <v>1095</v>
      </c>
      <c r="B1661" s="27">
        <v>120</v>
      </c>
      <c r="C1661" s="7"/>
      <c r="D1661" s="7"/>
      <c r="E1661" s="145">
        <v>120</v>
      </c>
      <c r="F1661" s="146"/>
      <c r="G1661" s="147"/>
      <c r="H1661" s="122">
        <v>5</v>
      </c>
      <c r="I1661" s="123"/>
      <c r="J1661" s="123"/>
      <c r="K1661" s="123">
        <v>5</v>
      </c>
      <c r="L1661" s="123"/>
      <c r="M1661" s="123"/>
      <c r="N1661" s="124"/>
      <c r="O1661" s="4" t="s">
        <v>660</v>
      </c>
      <c r="P1661" s="5"/>
      <c r="Q1661" s="5"/>
      <c r="R1661" s="5"/>
      <c r="S1661" s="5"/>
      <c r="T1661" s="5"/>
      <c r="U1661" s="5"/>
      <c r="V1661" s="5"/>
      <c r="W1661" s="5"/>
      <c r="X1661" s="5"/>
      <c r="Y1661" s="5"/>
      <c r="Z1661" s="5"/>
    </row>
    <row r="1662" s="1" customFormat="1" ht="43.1" customHeight="1" spans="1:26">
      <c r="A1662" s="6" t="s">
        <v>1096</v>
      </c>
      <c r="B1662" s="27">
        <v>2</v>
      </c>
      <c r="C1662" s="7"/>
      <c r="D1662" s="7"/>
      <c r="E1662" s="145">
        <v>2</v>
      </c>
      <c r="F1662" s="146"/>
      <c r="G1662" s="147"/>
      <c r="H1662" s="122">
        <v>5</v>
      </c>
      <c r="I1662" s="123"/>
      <c r="J1662" s="123"/>
      <c r="K1662" s="123">
        <v>5</v>
      </c>
      <c r="L1662" s="123"/>
      <c r="M1662" s="123"/>
      <c r="N1662" s="124"/>
      <c r="O1662" s="4" t="s">
        <v>660</v>
      </c>
      <c r="P1662" s="5"/>
      <c r="Q1662" s="5"/>
      <c r="R1662" s="5"/>
      <c r="S1662" s="5"/>
      <c r="T1662" s="5"/>
      <c r="U1662" s="5"/>
      <c r="V1662" s="5"/>
      <c r="W1662" s="5"/>
      <c r="X1662" s="5"/>
      <c r="Y1662" s="5"/>
      <c r="Z1662" s="5"/>
    </row>
    <row r="1663" s="1" customFormat="1" ht="35.65" customHeight="1" spans="1:26">
      <c r="A1663" s="6" t="s">
        <v>673</v>
      </c>
      <c r="B1663" s="6" t="s">
        <v>667</v>
      </c>
      <c r="C1663" s="7"/>
      <c r="D1663" s="7"/>
      <c r="E1663" s="151"/>
      <c r="F1663" s="152"/>
      <c r="G1663" s="153"/>
      <c r="H1663" s="122">
        <v>10</v>
      </c>
      <c r="I1663" s="123"/>
      <c r="J1663" s="123"/>
      <c r="K1663" s="123">
        <v>10</v>
      </c>
      <c r="L1663" s="123"/>
      <c r="M1663" s="123"/>
      <c r="N1663" s="124"/>
      <c r="O1663" s="4" t="s">
        <v>660</v>
      </c>
      <c r="P1663" s="5"/>
      <c r="Q1663" s="5"/>
      <c r="R1663" s="5"/>
      <c r="S1663" s="5"/>
      <c r="T1663" s="5"/>
      <c r="U1663" s="5"/>
      <c r="V1663" s="5"/>
      <c r="W1663" s="5"/>
      <c r="X1663" s="5"/>
      <c r="Y1663" s="5"/>
      <c r="Z1663" s="5"/>
    </row>
    <row r="1664" s="1" customFormat="1" ht="37.55" customHeight="1" spans="1:26">
      <c r="A1664" s="6" t="s">
        <v>1097</v>
      </c>
      <c r="B1664" s="27">
        <v>90</v>
      </c>
      <c r="C1664" s="7"/>
      <c r="D1664" s="7"/>
      <c r="E1664" s="27">
        <v>90</v>
      </c>
      <c r="F1664" s="7"/>
      <c r="G1664" s="7"/>
      <c r="H1664" s="183">
        <v>5</v>
      </c>
      <c r="I1664" s="184"/>
      <c r="J1664" s="184"/>
      <c r="K1664" s="185">
        <v>5</v>
      </c>
      <c r="L1664" s="184"/>
      <c r="M1664" s="184"/>
      <c r="N1664" s="186"/>
      <c r="O1664" s="4" t="s">
        <v>660</v>
      </c>
      <c r="P1664" s="5"/>
      <c r="Q1664" s="5"/>
      <c r="R1664" s="5"/>
      <c r="S1664" s="5"/>
      <c r="T1664" s="5"/>
      <c r="U1664" s="5"/>
      <c r="V1664" s="5"/>
      <c r="W1664" s="5"/>
      <c r="X1664" s="5"/>
      <c r="Y1664" s="5"/>
      <c r="Z1664" s="5"/>
    </row>
    <row r="1665" s="1" customFormat="1" ht="35.15" customHeight="1" spans="1:26">
      <c r="A1665" s="6" t="s">
        <v>1098</v>
      </c>
      <c r="B1665" s="27">
        <v>90</v>
      </c>
      <c r="C1665" s="7"/>
      <c r="D1665" s="7"/>
      <c r="E1665" s="27">
        <v>90</v>
      </c>
      <c r="F1665" s="7"/>
      <c r="G1665" s="7"/>
      <c r="H1665" s="19">
        <v>5</v>
      </c>
      <c r="I1665" s="25"/>
      <c r="J1665" s="25"/>
      <c r="K1665" s="19">
        <v>5</v>
      </c>
      <c r="L1665" s="25"/>
      <c r="M1665" s="25"/>
      <c r="N1665" s="25"/>
      <c r="O1665" s="4" t="s">
        <v>660</v>
      </c>
      <c r="P1665" s="5"/>
      <c r="Q1665" s="5"/>
      <c r="R1665" s="5"/>
      <c r="S1665" s="5"/>
      <c r="T1665" s="5"/>
      <c r="U1665" s="5"/>
      <c r="V1665" s="5"/>
      <c r="W1665" s="5"/>
      <c r="X1665" s="5"/>
      <c r="Y1665" s="5"/>
      <c r="Z1665" s="5"/>
    </row>
    <row r="1666" s="1" customFormat="1" ht="35.15" customHeight="1" spans="1:26">
      <c r="A1666" s="6" t="s">
        <v>675</v>
      </c>
      <c r="B1666" s="6" t="s">
        <v>667</v>
      </c>
      <c r="C1666" s="7"/>
      <c r="D1666" s="7"/>
      <c r="E1666" s="8"/>
      <c r="F1666" s="8"/>
      <c r="G1666" s="8"/>
      <c r="H1666" s="19">
        <v>10</v>
      </c>
      <c r="I1666" s="25"/>
      <c r="J1666" s="25"/>
      <c r="K1666" s="19">
        <v>10</v>
      </c>
      <c r="L1666" s="25"/>
      <c r="M1666" s="25"/>
      <c r="N1666" s="25"/>
      <c r="O1666" s="8"/>
      <c r="P1666" s="8"/>
      <c r="Q1666" s="8"/>
      <c r="R1666" s="8"/>
      <c r="S1666" s="8"/>
      <c r="T1666" s="8"/>
      <c r="U1666" s="8"/>
      <c r="V1666" s="8"/>
      <c r="W1666" s="8"/>
      <c r="X1666" s="8"/>
      <c r="Y1666" s="8"/>
      <c r="Z1666" s="8"/>
    </row>
    <row r="1667" s="1" customFormat="1" ht="35.15" customHeight="1" spans="1:26">
      <c r="A1667" s="6" t="s">
        <v>1099</v>
      </c>
      <c r="B1667" s="27">
        <v>12</v>
      </c>
      <c r="C1667" s="7"/>
      <c r="D1667" s="7"/>
      <c r="E1667" s="27">
        <v>12</v>
      </c>
      <c r="F1667" s="7"/>
      <c r="G1667" s="7"/>
      <c r="H1667" s="19">
        <v>5</v>
      </c>
      <c r="I1667" s="25"/>
      <c r="J1667" s="25"/>
      <c r="K1667" s="19">
        <v>5</v>
      </c>
      <c r="L1667" s="25"/>
      <c r="M1667" s="25"/>
      <c r="N1667" s="25"/>
      <c r="O1667" s="4" t="s">
        <v>660</v>
      </c>
      <c r="P1667" s="5"/>
      <c r="Q1667" s="5"/>
      <c r="R1667" s="5"/>
      <c r="S1667" s="5"/>
      <c r="T1667" s="5"/>
      <c r="U1667" s="5"/>
      <c r="V1667" s="5"/>
      <c r="W1667" s="5"/>
      <c r="X1667" s="5"/>
      <c r="Y1667" s="5"/>
      <c r="Z1667" s="5"/>
    </row>
    <row r="1668" s="1" customFormat="1" ht="24.25" customHeight="1" spans="1:26">
      <c r="A1668" s="6" t="s">
        <v>1100</v>
      </c>
      <c r="B1668" s="27">
        <v>90</v>
      </c>
      <c r="C1668" s="7"/>
      <c r="D1668" s="7"/>
      <c r="E1668" s="27">
        <v>90</v>
      </c>
      <c r="F1668" s="7"/>
      <c r="G1668" s="7"/>
      <c r="H1668" s="19">
        <v>5</v>
      </c>
      <c r="I1668" s="25"/>
      <c r="J1668" s="25"/>
      <c r="K1668" s="19">
        <v>5</v>
      </c>
      <c r="L1668" s="25"/>
      <c r="M1668" s="25"/>
      <c r="N1668" s="25"/>
      <c r="O1668" s="4" t="s">
        <v>660</v>
      </c>
      <c r="P1668" s="5"/>
      <c r="Q1668" s="5"/>
      <c r="R1668" s="5"/>
      <c r="S1668" s="5"/>
      <c r="T1668" s="5"/>
      <c r="U1668" s="5"/>
      <c r="V1668" s="5"/>
      <c r="W1668" s="5"/>
      <c r="X1668" s="5"/>
      <c r="Y1668" s="5"/>
      <c r="Z1668" s="5"/>
    </row>
    <row r="1669" s="1" customFormat="1" ht="35.15" customHeight="1" spans="1:26">
      <c r="A1669" s="6" t="s">
        <v>677</v>
      </c>
      <c r="B1669" s="6" t="s">
        <v>667</v>
      </c>
      <c r="C1669" s="7"/>
      <c r="D1669" s="7"/>
      <c r="E1669" s="8"/>
      <c r="F1669" s="8"/>
      <c r="G1669" s="8"/>
      <c r="H1669" s="19">
        <v>5</v>
      </c>
      <c r="I1669" s="25"/>
      <c r="J1669" s="25"/>
      <c r="K1669" s="19">
        <v>5</v>
      </c>
      <c r="L1669" s="25"/>
      <c r="M1669" s="25"/>
      <c r="N1669" s="25"/>
      <c r="O1669" s="8"/>
      <c r="P1669" s="8"/>
      <c r="Q1669" s="8"/>
      <c r="R1669" s="8"/>
      <c r="S1669" s="8"/>
      <c r="T1669" s="8"/>
      <c r="U1669" s="8"/>
      <c r="V1669" s="8"/>
      <c r="W1669" s="8"/>
      <c r="X1669" s="8"/>
      <c r="Y1669" s="8"/>
      <c r="Z1669" s="8"/>
    </row>
    <row r="1670" s="1" customFormat="1" ht="24.25" customHeight="1" spans="1:26">
      <c r="A1670" s="6" t="s">
        <v>678</v>
      </c>
      <c r="B1670" s="27">
        <v>141200</v>
      </c>
      <c r="C1670" s="7"/>
      <c r="D1670" s="7"/>
      <c r="E1670" s="27">
        <v>141200</v>
      </c>
      <c r="F1670" s="7"/>
      <c r="G1670" s="7"/>
      <c r="H1670" s="19">
        <v>5</v>
      </c>
      <c r="I1670" s="25"/>
      <c r="J1670" s="25"/>
      <c r="K1670" s="19">
        <v>5</v>
      </c>
      <c r="L1670" s="25"/>
      <c r="M1670" s="25"/>
      <c r="N1670" s="25"/>
      <c r="O1670" s="4" t="s">
        <v>660</v>
      </c>
      <c r="P1670" s="5"/>
      <c r="Q1670" s="5"/>
      <c r="R1670" s="5"/>
      <c r="S1670" s="5"/>
      <c r="T1670" s="5"/>
      <c r="U1670" s="5"/>
      <c r="V1670" s="5"/>
      <c r="W1670" s="5"/>
      <c r="X1670" s="5"/>
      <c r="Y1670" s="5"/>
      <c r="Z1670" s="5"/>
    </row>
    <row r="1671" s="1" customFormat="1" ht="35.15" customHeight="1" spans="1:26">
      <c r="A1671" s="6" t="s">
        <v>679</v>
      </c>
      <c r="B1671" s="6" t="s">
        <v>667</v>
      </c>
      <c r="C1671" s="7"/>
      <c r="D1671" s="7"/>
      <c r="E1671" s="8"/>
      <c r="F1671" s="8"/>
      <c r="G1671" s="8"/>
      <c r="H1671" s="19">
        <v>30</v>
      </c>
      <c r="I1671" s="25"/>
      <c r="J1671" s="25"/>
      <c r="K1671" s="19">
        <v>30</v>
      </c>
      <c r="L1671" s="25"/>
      <c r="M1671" s="25"/>
      <c r="N1671" s="25"/>
      <c r="O1671" s="8"/>
      <c r="P1671" s="8"/>
      <c r="Q1671" s="8"/>
      <c r="R1671" s="8"/>
      <c r="S1671" s="8"/>
      <c r="T1671" s="8"/>
      <c r="U1671" s="8"/>
      <c r="V1671" s="8"/>
      <c r="W1671" s="8"/>
      <c r="X1671" s="8"/>
      <c r="Y1671" s="8"/>
      <c r="Z1671" s="8"/>
    </row>
    <row r="1672" s="1" customFormat="1" ht="35.15" customHeight="1" spans="1:26">
      <c r="A1672" s="6" t="s">
        <v>680</v>
      </c>
      <c r="B1672" s="6" t="s">
        <v>667</v>
      </c>
      <c r="C1672" s="7"/>
      <c r="D1672" s="7"/>
      <c r="E1672" s="8"/>
      <c r="F1672" s="8"/>
      <c r="G1672" s="8"/>
      <c r="H1672" s="19">
        <v>20</v>
      </c>
      <c r="I1672" s="25"/>
      <c r="J1672" s="25"/>
      <c r="K1672" s="19">
        <v>20</v>
      </c>
      <c r="L1672" s="25"/>
      <c r="M1672" s="25"/>
      <c r="N1672" s="25"/>
      <c r="O1672" s="8"/>
      <c r="P1672" s="8"/>
      <c r="Q1672" s="8"/>
      <c r="R1672" s="8"/>
      <c r="S1672" s="8"/>
      <c r="T1672" s="8"/>
      <c r="U1672" s="8"/>
      <c r="V1672" s="8"/>
      <c r="W1672" s="8"/>
      <c r="X1672" s="8"/>
      <c r="Y1672" s="8"/>
      <c r="Z1672" s="8"/>
    </row>
    <row r="1673" s="1" customFormat="1" ht="45.1" customHeight="1" spans="1:26">
      <c r="A1673" s="6" t="s">
        <v>1101</v>
      </c>
      <c r="B1673" s="6" t="s">
        <v>740</v>
      </c>
      <c r="C1673" s="7"/>
      <c r="D1673" s="7"/>
      <c r="E1673" s="6" t="s">
        <v>740</v>
      </c>
      <c r="F1673" s="7"/>
      <c r="G1673" s="7"/>
      <c r="H1673" s="19">
        <v>10</v>
      </c>
      <c r="I1673" s="25"/>
      <c r="J1673" s="25"/>
      <c r="K1673" s="19">
        <v>10</v>
      </c>
      <c r="L1673" s="25"/>
      <c r="M1673" s="25"/>
      <c r="N1673" s="25"/>
      <c r="O1673" s="4" t="s">
        <v>660</v>
      </c>
      <c r="P1673" s="5"/>
      <c r="Q1673" s="5"/>
      <c r="R1673" s="5"/>
      <c r="S1673" s="5"/>
      <c r="T1673" s="5"/>
      <c r="U1673" s="5"/>
      <c r="V1673" s="5"/>
      <c r="W1673" s="5"/>
      <c r="X1673" s="5"/>
      <c r="Y1673" s="5"/>
      <c r="Z1673" s="5"/>
    </row>
    <row r="1674" s="1" customFormat="1" ht="35.15" customHeight="1" spans="1:26">
      <c r="A1674" s="6" t="s">
        <v>1102</v>
      </c>
      <c r="B1674" s="6" t="s">
        <v>706</v>
      </c>
      <c r="C1674" s="7"/>
      <c r="D1674" s="7"/>
      <c r="E1674" s="6" t="s">
        <v>706</v>
      </c>
      <c r="F1674" s="7"/>
      <c r="G1674" s="7"/>
      <c r="H1674" s="19">
        <v>10</v>
      </c>
      <c r="I1674" s="25"/>
      <c r="J1674" s="25"/>
      <c r="K1674" s="19">
        <v>10</v>
      </c>
      <c r="L1674" s="25"/>
      <c r="M1674" s="25"/>
      <c r="N1674" s="25"/>
      <c r="O1674" s="4" t="s">
        <v>660</v>
      </c>
      <c r="P1674" s="5"/>
      <c r="Q1674" s="5"/>
      <c r="R1674" s="5"/>
      <c r="S1674" s="5"/>
      <c r="T1674" s="5"/>
      <c r="U1674" s="5"/>
      <c r="V1674" s="5"/>
      <c r="W1674" s="5"/>
      <c r="X1674" s="5"/>
      <c r="Y1674" s="5"/>
      <c r="Z1674" s="5"/>
    </row>
    <row r="1675" s="1" customFormat="1" ht="35.15" customHeight="1" spans="1:26">
      <c r="A1675" s="6" t="s">
        <v>683</v>
      </c>
      <c r="B1675" s="6" t="s">
        <v>667</v>
      </c>
      <c r="C1675" s="7"/>
      <c r="D1675" s="7"/>
      <c r="E1675" s="8"/>
      <c r="F1675" s="8"/>
      <c r="G1675" s="8"/>
      <c r="H1675" s="19">
        <v>10</v>
      </c>
      <c r="I1675" s="25"/>
      <c r="J1675" s="25"/>
      <c r="K1675" s="19">
        <v>10</v>
      </c>
      <c r="L1675" s="25"/>
      <c r="M1675" s="25"/>
      <c r="N1675" s="25"/>
      <c r="O1675" s="8"/>
      <c r="P1675" s="8"/>
      <c r="Q1675" s="8"/>
      <c r="R1675" s="8"/>
      <c r="S1675" s="8"/>
      <c r="T1675" s="8"/>
      <c r="U1675" s="8"/>
      <c r="V1675" s="8"/>
      <c r="W1675" s="8"/>
      <c r="X1675" s="8"/>
      <c r="Y1675" s="8"/>
      <c r="Z1675" s="8"/>
    </row>
    <row r="1676" s="1" customFormat="1" ht="40.1" customHeight="1" spans="1:26">
      <c r="A1676" s="6" t="s">
        <v>1103</v>
      </c>
      <c r="B1676" s="6" t="s">
        <v>740</v>
      </c>
      <c r="C1676" s="7"/>
      <c r="D1676" s="7"/>
      <c r="E1676" s="6" t="s">
        <v>740</v>
      </c>
      <c r="F1676" s="7"/>
      <c r="G1676" s="7"/>
      <c r="H1676" s="19">
        <v>10</v>
      </c>
      <c r="I1676" s="25"/>
      <c r="J1676" s="25"/>
      <c r="K1676" s="19">
        <v>10</v>
      </c>
      <c r="L1676" s="25"/>
      <c r="M1676" s="25"/>
      <c r="N1676" s="25"/>
      <c r="O1676" s="4" t="s">
        <v>660</v>
      </c>
      <c r="P1676" s="5"/>
      <c r="Q1676" s="5"/>
      <c r="R1676" s="5"/>
      <c r="S1676" s="5"/>
      <c r="T1676" s="5"/>
      <c r="U1676" s="5"/>
      <c r="V1676" s="5"/>
      <c r="W1676" s="5"/>
      <c r="X1676" s="5"/>
      <c r="Y1676" s="5"/>
      <c r="Z1676" s="5"/>
    </row>
    <row r="1677" s="1" customFormat="1" ht="35.15" customHeight="1" spans="1:26">
      <c r="A1677" s="6" t="s">
        <v>686</v>
      </c>
      <c r="B1677" s="6" t="s">
        <v>667</v>
      </c>
      <c r="C1677" s="7"/>
      <c r="D1677" s="7"/>
      <c r="E1677" s="8"/>
      <c r="F1677" s="8"/>
      <c r="G1677" s="8"/>
      <c r="H1677" s="19">
        <v>10</v>
      </c>
      <c r="I1677" s="25"/>
      <c r="J1677" s="25"/>
      <c r="K1677" s="19">
        <v>10</v>
      </c>
      <c r="L1677" s="25"/>
      <c r="M1677" s="25"/>
      <c r="N1677" s="25"/>
      <c r="O1677" s="8"/>
      <c r="P1677" s="8"/>
      <c r="Q1677" s="8"/>
      <c r="R1677" s="8"/>
      <c r="S1677" s="8"/>
      <c r="T1677" s="8"/>
      <c r="U1677" s="8"/>
      <c r="V1677" s="8"/>
      <c r="W1677" s="8"/>
      <c r="X1677" s="8"/>
      <c r="Y1677" s="8"/>
      <c r="Z1677" s="8"/>
    </row>
    <row r="1678" s="1" customFormat="1" ht="24.25" customHeight="1" spans="1:26">
      <c r="A1678" s="6" t="s">
        <v>687</v>
      </c>
      <c r="B1678" s="6" t="s">
        <v>667</v>
      </c>
      <c r="C1678" s="7"/>
      <c r="D1678" s="7"/>
      <c r="E1678" s="8"/>
      <c r="F1678" s="8"/>
      <c r="G1678" s="8"/>
      <c r="H1678" s="19">
        <v>10</v>
      </c>
      <c r="I1678" s="25"/>
      <c r="J1678" s="25"/>
      <c r="K1678" s="19">
        <v>10</v>
      </c>
      <c r="L1678" s="25"/>
      <c r="M1678" s="25"/>
      <c r="N1678" s="25"/>
      <c r="O1678" s="8"/>
      <c r="P1678" s="8"/>
      <c r="Q1678" s="8"/>
      <c r="R1678" s="8"/>
      <c r="S1678" s="8"/>
      <c r="T1678" s="8"/>
      <c r="U1678" s="8"/>
      <c r="V1678" s="8"/>
      <c r="W1678" s="8"/>
      <c r="X1678" s="8"/>
      <c r="Y1678" s="8"/>
      <c r="Z1678" s="8"/>
    </row>
    <row r="1679" s="1" customFormat="1" ht="24.25" customHeight="1" spans="1:26">
      <c r="A1679" s="6" t="s">
        <v>1104</v>
      </c>
      <c r="B1679" s="27">
        <v>90</v>
      </c>
      <c r="C1679" s="7"/>
      <c r="D1679" s="7"/>
      <c r="E1679" s="27">
        <v>90</v>
      </c>
      <c r="F1679" s="7"/>
      <c r="G1679" s="7"/>
      <c r="H1679" s="19">
        <v>10</v>
      </c>
      <c r="I1679" s="25"/>
      <c r="J1679" s="25"/>
      <c r="K1679" s="19">
        <v>10</v>
      </c>
      <c r="L1679" s="25"/>
      <c r="M1679" s="25"/>
      <c r="N1679" s="25"/>
      <c r="O1679" s="4" t="s">
        <v>660</v>
      </c>
      <c r="P1679" s="5"/>
      <c r="Q1679" s="5"/>
      <c r="R1679" s="5"/>
      <c r="S1679" s="5"/>
      <c r="T1679" s="5"/>
      <c r="U1679" s="5"/>
      <c r="V1679" s="5"/>
      <c r="W1679" s="5"/>
      <c r="X1679" s="5"/>
      <c r="Y1679" s="5"/>
      <c r="Z1679" s="5"/>
    </row>
    <row r="1680" s="1" customFormat="1" ht="14.05" customHeight="1" spans="1:26">
      <c r="A1680" s="6" t="s">
        <v>689</v>
      </c>
      <c r="B1680" s="23">
        <v>100</v>
      </c>
      <c r="C1680" s="7"/>
      <c r="D1680" s="7"/>
      <c r="E1680" s="7"/>
      <c r="F1680" s="7"/>
      <c r="G1680" s="7"/>
      <c r="H1680" s="6" t="s">
        <v>690</v>
      </c>
      <c r="I1680" s="7"/>
      <c r="J1680" s="7"/>
      <c r="K1680" s="42">
        <v>91.35</v>
      </c>
      <c r="L1680" s="7"/>
      <c r="M1680" s="7"/>
      <c r="N1680" s="7"/>
      <c r="O1680" s="7"/>
      <c r="P1680" s="7"/>
      <c r="Q1680" s="7"/>
      <c r="R1680" s="7"/>
      <c r="S1680" s="7"/>
      <c r="T1680" s="9" t="s">
        <v>691</v>
      </c>
      <c r="U1680" s="25"/>
      <c r="V1680" s="25"/>
      <c r="W1680" s="4" t="s">
        <v>692</v>
      </c>
      <c r="X1680" s="5"/>
      <c r="Y1680" s="5"/>
      <c r="Z1680" s="5"/>
    </row>
    <row r="1681" s="1" customFormat="1" ht="23.05" customHeight="1" spans="1:26">
      <c r="A1681" s="66" t="s">
        <v>636</v>
      </c>
      <c r="B1681" s="3"/>
      <c r="C1681" s="3"/>
      <c r="D1681" s="3"/>
      <c r="E1681" s="3"/>
      <c r="F1681" s="3"/>
      <c r="G1681" s="3"/>
      <c r="H1681" s="3"/>
      <c r="I1681" s="3"/>
      <c r="J1681" s="3"/>
      <c r="K1681" s="3"/>
      <c r="L1681" s="3"/>
      <c r="M1681" s="3"/>
      <c r="N1681" s="3"/>
      <c r="O1681" s="3"/>
      <c r="P1681" s="3"/>
      <c r="Q1681" s="3"/>
      <c r="R1681" s="3"/>
      <c r="S1681" s="3"/>
      <c r="T1681" s="3"/>
      <c r="U1681" s="3"/>
      <c r="V1681" s="3"/>
      <c r="W1681" s="3"/>
      <c r="X1681" s="3"/>
      <c r="Y1681" s="3"/>
      <c r="Z1681" s="3"/>
    </row>
    <row r="1682" s="1" customFormat="1" ht="13.55" customHeight="1" spans="1:26">
      <c r="A1682" s="4" t="s">
        <v>637</v>
      </c>
      <c r="B1682" s="5"/>
      <c r="C1682" s="5"/>
      <c r="D1682" s="5"/>
      <c r="E1682" s="6" t="s">
        <v>1105</v>
      </c>
      <c r="F1682" s="7"/>
      <c r="G1682" s="7"/>
      <c r="H1682" s="7"/>
      <c r="I1682" s="7"/>
      <c r="J1682" s="7"/>
      <c r="K1682" s="7"/>
      <c r="L1682" s="7"/>
      <c r="M1682" s="7"/>
      <c r="N1682" s="7"/>
      <c r="O1682" s="7"/>
      <c r="P1682" s="7"/>
      <c r="Q1682" s="7"/>
      <c r="R1682" s="7"/>
      <c r="S1682" s="7"/>
      <c r="T1682" s="7"/>
      <c r="U1682" s="7"/>
      <c r="V1682" s="7"/>
      <c r="W1682" s="7"/>
      <c r="X1682" s="7"/>
      <c r="Y1682" s="7"/>
      <c r="Z1682" s="7"/>
    </row>
    <row r="1683" s="1" customFormat="1" ht="13.55" customHeight="1" spans="1:26">
      <c r="A1683" s="4" t="s">
        <v>639</v>
      </c>
      <c r="B1683" s="5"/>
      <c r="C1683" s="5"/>
      <c r="D1683" s="5"/>
      <c r="E1683" s="6" t="s">
        <v>640</v>
      </c>
      <c r="F1683" s="7"/>
      <c r="G1683" s="7"/>
      <c r="H1683" s="7"/>
      <c r="I1683" s="7"/>
      <c r="J1683" s="7"/>
      <c r="K1683" s="7"/>
      <c r="L1683" s="7"/>
      <c r="M1683" s="7"/>
      <c r="N1683" s="7"/>
      <c r="O1683" s="4" t="s">
        <v>641</v>
      </c>
      <c r="P1683" s="5"/>
      <c r="Q1683" s="5"/>
      <c r="R1683" s="5"/>
      <c r="S1683" s="6" t="s">
        <v>642</v>
      </c>
      <c r="T1683" s="7"/>
      <c r="U1683" s="7"/>
      <c r="V1683" s="7"/>
      <c r="W1683" s="7"/>
      <c r="X1683" s="7"/>
      <c r="Y1683" s="7"/>
      <c r="Z1683" s="7"/>
    </row>
    <row r="1684" s="1" customFormat="1" ht="13.55" customHeight="1" spans="1:26">
      <c r="A1684" s="4" t="s">
        <v>643</v>
      </c>
      <c r="B1684" s="5"/>
      <c r="C1684" s="5"/>
      <c r="D1684" s="5"/>
      <c r="E1684" s="9" t="s">
        <v>644</v>
      </c>
      <c r="F1684" s="25"/>
      <c r="G1684" s="25"/>
      <c r="H1684" s="25"/>
      <c r="I1684" s="25"/>
      <c r="J1684" s="25"/>
      <c r="K1684" s="25"/>
      <c r="L1684" s="9" t="s">
        <v>645</v>
      </c>
      <c r="M1684" s="25"/>
      <c r="N1684" s="25"/>
      <c r="O1684" s="4" t="s">
        <v>646</v>
      </c>
      <c r="P1684" s="5"/>
      <c r="Q1684" s="5"/>
      <c r="R1684" s="5"/>
      <c r="S1684" s="10" t="s">
        <v>647</v>
      </c>
      <c r="T1684" s="7"/>
      <c r="U1684" s="7"/>
      <c r="V1684" s="7"/>
      <c r="W1684" s="4" t="s">
        <v>648</v>
      </c>
      <c r="X1684" s="5"/>
      <c r="Y1684" s="5"/>
      <c r="Z1684" s="4" t="s">
        <v>649</v>
      </c>
    </row>
    <row r="1685" s="1" customFormat="1" ht="13.55" customHeight="1" spans="1:26">
      <c r="A1685" s="5"/>
      <c r="B1685" s="5"/>
      <c r="C1685" s="5"/>
      <c r="D1685" s="5"/>
      <c r="E1685" s="26" t="s">
        <v>694</v>
      </c>
      <c r="F1685" s="8"/>
      <c r="G1685" s="8"/>
      <c r="H1685" s="8"/>
      <c r="I1685" s="8"/>
      <c r="J1685" s="8"/>
      <c r="K1685" s="8"/>
      <c r="L1685" s="38">
        <v>400000</v>
      </c>
      <c r="M1685" s="49"/>
      <c r="N1685" s="49"/>
      <c r="O1685" s="39">
        <v>400000</v>
      </c>
      <c r="P1685" s="3"/>
      <c r="Q1685" s="3"/>
      <c r="R1685" s="3"/>
      <c r="S1685" s="69">
        <v>10</v>
      </c>
      <c r="T1685" s="8"/>
      <c r="U1685" s="8"/>
      <c r="V1685" s="8"/>
      <c r="W1685" s="41">
        <v>1</v>
      </c>
      <c r="X1685" s="49"/>
      <c r="Y1685" s="49"/>
      <c r="Z1685" s="40">
        <v>10</v>
      </c>
    </row>
    <row r="1686" s="1" customFormat="1" ht="12" customHeight="1" spans="1:26">
      <c r="A1686" s="5"/>
      <c r="B1686" s="5"/>
      <c r="C1686" s="5"/>
      <c r="D1686" s="5"/>
      <c r="E1686" s="6" t="s">
        <v>722</v>
      </c>
      <c r="F1686" s="7"/>
      <c r="G1686" s="7"/>
      <c r="H1686" s="7"/>
      <c r="I1686" s="8"/>
      <c r="J1686" s="8"/>
      <c r="K1686" s="8"/>
      <c r="L1686" s="12">
        <v>400000</v>
      </c>
      <c r="M1686" s="25"/>
      <c r="N1686" s="25"/>
      <c r="O1686" s="13">
        <v>400000</v>
      </c>
      <c r="P1686" s="5"/>
      <c r="Q1686" s="5"/>
      <c r="R1686" s="5"/>
      <c r="S1686" s="8"/>
      <c r="T1686" s="8"/>
      <c r="U1686" s="8"/>
      <c r="V1686" s="8"/>
      <c r="W1686" s="8"/>
      <c r="X1686" s="8"/>
      <c r="Y1686" s="8"/>
      <c r="Z1686" s="8"/>
    </row>
    <row r="1687" s="1" customFormat="1" ht="13.55" customHeight="1" spans="1:26">
      <c r="A1687" s="5"/>
      <c r="B1687" s="5"/>
      <c r="C1687" s="5"/>
      <c r="D1687" s="5"/>
      <c r="E1687" s="26" t="s">
        <v>696</v>
      </c>
      <c r="F1687" s="8"/>
      <c r="G1687" s="8"/>
      <c r="H1687" s="8"/>
      <c r="I1687" s="8"/>
      <c r="J1687" s="8"/>
      <c r="K1687" s="8"/>
      <c r="L1687" s="8"/>
      <c r="M1687" s="8"/>
      <c r="N1687" s="8"/>
      <c r="O1687" s="8"/>
      <c r="P1687" s="8"/>
      <c r="Q1687" s="8"/>
      <c r="R1687" s="8"/>
      <c r="S1687" s="8"/>
      <c r="T1687" s="8"/>
      <c r="U1687" s="8"/>
      <c r="V1687" s="8"/>
      <c r="W1687" s="8"/>
      <c r="X1687" s="8"/>
      <c r="Y1687" s="8"/>
      <c r="Z1687" s="8"/>
    </row>
    <row r="1688" s="1" customFormat="1" ht="13.55" customHeight="1" spans="1:26">
      <c r="A1688" s="5"/>
      <c r="B1688" s="5"/>
      <c r="C1688" s="5"/>
      <c r="D1688" s="5"/>
      <c r="E1688" s="26" t="s">
        <v>697</v>
      </c>
      <c r="F1688" s="8"/>
      <c r="G1688" s="8"/>
      <c r="H1688" s="8"/>
      <c r="I1688" s="8"/>
      <c r="J1688" s="8"/>
      <c r="K1688" s="8"/>
      <c r="L1688" s="8"/>
      <c r="M1688" s="8"/>
      <c r="N1688" s="8"/>
      <c r="O1688" s="8"/>
      <c r="P1688" s="8"/>
      <c r="Q1688" s="8"/>
      <c r="R1688" s="8"/>
      <c r="S1688" s="8"/>
      <c r="T1688" s="8"/>
      <c r="U1688" s="8"/>
      <c r="V1688" s="8"/>
      <c r="W1688" s="8"/>
      <c r="X1688" s="8"/>
      <c r="Y1688" s="8"/>
      <c r="Z1688" s="8"/>
    </row>
    <row r="1689" s="1" customFormat="1" ht="13.55" customHeight="1" spans="1:26">
      <c r="A1689" s="4" t="s">
        <v>654</v>
      </c>
      <c r="B1689" s="4" t="s">
        <v>655</v>
      </c>
      <c r="C1689" s="5"/>
      <c r="D1689" s="5"/>
      <c r="E1689" s="5"/>
      <c r="F1689" s="5"/>
      <c r="G1689" s="5"/>
      <c r="H1689" s="5"/>
      <c r="I1689" s="5"/>
      <c r="J1689" s="5"/>
      <c r="K1689" s="5"/>
      <c r="L1689" s="5"/>
      <c r="M1689" s="5"/>
      <c r="N1689" s="5"/>
      <c r="O1689" s="4" t="s">
        <v>656</v>
      </c>
      <c r="P1689" s="5"/>
      <c r="Q1689" s="5"/>
      <c r="R1689" s="5"/>
      <c r="S1689" s="5"/>
      <c r="T1689" s="5"/>
      <c r="U1689" s="5"/>
      <c r="V1689" s="5"/>
      <c r="W1689" s="5"/>
      <c r="X1689" s="5"/>
      <c r="Y1689" s="5"/>
      <c r="Z1689" s="5"/>
    </row>
    <row r="1690" s="1" customFormat="1" ht="57.35" customHeight="1" spans="1:26">
      <c r="A1690" s="5"/>
      <c r="B1690" s="26" t="s">
        <v>1106</v>
      </c>
      <c r="C1690" s="8"/>
      <c r="D1690" s="8"/>
      <c r="E1690" s="8"/>
      <c r="F1690" s="8"/>
      <c r="G1690" s="8"/>
      <c r="H1690" s="8"/>
      <c r="I1690" s="8"/>
      <c r="J1690" s="8"/>
      <c r="K1690" s="8"/>
      <c r="L1690" s="8"/>
      <c r="M1690" s="8"/>
      <c r="N1690" s="8"/>
      <c r="O1690" s="26" t="s">
        <v>1083</v>
      </c>
      <c r="P1690" s="8"/>
      <c r="Q1690" s="8"/>
      <c r="R1690" s="8"/>
      <c r="S1690" s="8"/>
      <c r="T1690" s="8"/>
      <c r="U1690" s="8"/>
      <c r="V1690" s="8"/>
      <c r="W1690" s="8"/>
      <c r="X1690" s="8"/>
      <c r="Y1690" s="8"/>
      <c r="Z1690" s="8"/>
    </row>
    <row r="1691" s="1" customFormat="1" ht="30.1" customHeight="1" spans="1:26">
      <c r="A1691" s="6" t="s">
        <v>700</v>
      </c>
      <c r="B1691" s="4" t="s">
        <v>660</v>
      </c>
      <c r="C1691" s="5"/>
      <c r="D1691" s="5"/>
      <c r="E1691" s="5"/>
      <c r="F1691" s="5"/>
      <c r="G1691" s="5"/>
      <c r="H1691" s="5"/>
      <c r="I1691" s="5"/>
      <c r="J1691" s="5"/>
      <c r="K1691" s="5"/>
      <c r="L1691" s="5"/>
      <c r="M1691" s="5"/>
      <c r="N1691" s="5"/>
      <c r="O1691" s="5"/>
      <c r="P1691" s="5"/>
      <c r="Q1691" s="5"/>
      <c r="R1691" s="5"/>
      <c r="S1691" s="5"/>
      <c r="T1691" s="5"/>
      <c r="U1691" s="5"/>
      <c r="V1691" s="5"/>
      <c r="W1691" s="5"/>
      <c r="X1691" s="5"/>
      <c r="Y1691" s="5"/>
      <c r="Z1691" s="5"/>
    </row>
    <row r="1692" s="1" customFormat="1" ht="13.55" customHeight="1" spans="1:26">
      <c r="A1692" s="16" t="s">
        <v>661</v>
      </c>
      <c r="B1692" s="3"/>
      <c r="C1692" s="3"/>
      <c r="D1692" s="3"/>
      <c r="E1692" s="3"/>
      <c r="F1692" s="3"/>
      <c r="G1692" s="3"/>
      <c r="H1692" s="3"/>
      <c r="I1692" s="3"/>
      <c r="J1692" s="3"/>
      <c r="K1692" s="3"/>
      <c r="L1692" s="3"/>
      <c r="M1692" s="3"/>
      <c r="N1692" s="3"/>
      <c r="O1692" s="3"/>
      <c r="P1692" s="3"/>
      <c r="Q1692" s="3"/>
      <c r="R1692" s="3"/>
      <c r="S1692" s="3"/>
      <c r="T1692" s="3"/>
      <c r="U1692" s="3"/>
      <c r="V1692" s="3"/>
      <c r="W1692" s="3"/>
      <c r="X1692" s="3"/>
      <c r="Y1692" s="3"/>
      <c r="Z1692" s="3"/>
    </row>
    <row r="1693" s="1" customFormat="1" ht="24.1" customHeight="1" spans="1:26">
      <c r="A1693" s="6" t="s">
        <v>701</v>
      </c>
      <c r="B1693" s="6" t="s">
        <v>663</v>
      </c>
      <c r="C1693" s="7"/>
      <c r="D1693" s="7"/>
      <c r="E1693" s="6" t="s">
        <v>664</v>
      </c>
      <c r="F1693" s="7"/>
      <c r="G1693" s="7"/>
      <c r="H1693" s="7"/>
      <c r="I1693" s="6" t="s">
        <v>647</v>
      </c>
      <c r="J1693" s="7"/>
      <c r="K1693" s="7"/>
      <c r="L1693" s="6" t="s">
        <v>649</v>
      </c>
      <c r="M1693" s="7"/>
      <c r="N1693" s="7"/>
      <c r="O1693" s="4" t="s">
        <v>665</v>
      </c>
      <c r="P1693" s="5"/>
      <c r="Q1693" s="5"/>
      <c r="R1693" s="5"/>
      <c r="S1693" s="5"/>
      <c r="T1693" s="5"/>
      <c r="U1693" s="5"/>
      <c r="V1693" s="5"/>
      <c r="W1693" s="5"/>
      <c r="X1693" s="5"/>
      <c r="Y1693" s="5"/>
      <c r="Z1693" s="5"/>
    </row>
    <row r="1694" s="1" customFormat="1" ht="27.1" customHeight="1" spans="1:26">
      <c r="A1694" s="6" t="s">
        <v>666</v>
      </c>
      <c r="B1694" s="6" t="s">
        <v>667</v>
      </c>
      <c r="C1694" s="7"/>
      <c r="D1694" s="7"/>
      <c r="E1694" s="8"/>
      <c r="F1694" s="8"/>
      <c r="G1694" s="8"/>
      <c r="H1694" s="8"/>
      <c r="I1694" s="45">
        <v>50</v>
      </c>
      <c r="J1694" s="25"/>
      <c r="K1694" s="25"/>
      <c r="L1694" s="19">
        <v>50</v>
      </c>
      <c r="M1694" s="25"/>
      <c r="N1694" s="25"/>
      <c r="O1694" s="8"/>
      <c r="P1694" s="8"/>
      <c r="Q1694" s="8"/>
      <c r="R1694" s="8"/>
      <c r="S1694" s="8"/>
      <c r="T1694" s="8"/>
      <c r="U1694" s="8"/>
      <c r="V1694" s="8"/>
      <c r="W1694" s="8"/>
      <c r="X1694" s="8"/>
      <c r="Y1694" s="8"/>
      <c r="Z1694" s="8"/>
    </row>
    <row r="1695" s="1" customFormat="1" ht="27.1" customHeight="1" spans="1:26">
      <c r="A1695" s="6" t="s">
        <v>673</v>
      </c>
      <c r="B1695" s="6" t="s">
        <v>667</v>
      </c>
      <c r="C1695" s="7"/>
      <c r="D1695" s="7"/>
      <c r="E1695" s="8"/>
      <c r="F1695" s="8"/>
      <c r="G1695" s="8"/>
      <c r="H1695" s="8"/>
      <c r="I1695" s="45">
        <v>50</v>
      </c>
      <c r="J1695" s="25"/>
      <c r="K1695" s="25"/>
      <c r="L1695" s="19">
        <v>50</v>
      </c>
      <c r="M1695" s="25"/>
      <c r="N1695" s="25"/>
      <c r="O1695" s="8"/>
      <c r="P1695" s="8"/>
      <c r="Q1695" s="8"/>
      <c r="R1695" s="8"/>
      <c r="S1695" s="8"/>
      <c r="T1695" s="8"/>
      <c r="U1695" s="8"/>
      <c r="V1695" s="8"/>
      <c r="W1695" s="8"/>
      <c r="X1695" s="8"/>
      <c r="Y1695" s="8"/>
      <c r="Z1695" s="8"/>
    </row>
    <row r="1696" s="1" customFormat="1" ht="27.1" customHeight="1" spans="1:26">
      <c r="A1696" s="6" t="s">
        <v>770</v>
      </c>
      <c r="B1696" s="27">
        <v>100</v>
      </c>
      <c r="C1696" s="7"/>
      <c r="D1696" s="7"/>
      <c r="E1696" s="27">
        <v>100</v>
      </c>
      <c r="F1696" s="7"/>
      <c r="G1696" s="7"/>
      <c r="H1696" s="7"/>
      <c r="I1696" s="45">
        <v>50</v>
      </c>
      <c r="J1696" s="25"/>
      <c r="K1696" s="25"/>
      <c r="L1696" s="19">
        <v>50</v>
      </c>
      <c r="M1696" s="25"/>
      <c r="N1696" s="25"/>
      <c r="O1696" s="4" t="s">
        <v>660</v>
      </c>
      <c r="P1696" s="5"/>
      <c r="Q1696" s="5"/>
      <c r="R1696" s="5"/>
      <c r="S1696" s="5"/>
      <c r="T1696" s="5"/>
      <c r="U1696" s="5"/>
      <c r="V1696" s="5"/>
      <c r="W1696" s="5"/>
      <c r="X1696" s="5"/>
      <c r="Y1696" s="5"/>
      <c r="Z1696" s="5"/>
    </row>
    <row r="1697" s="1" customFormat="1" ht="27.1" customHeight="1" spans="1:26">
      <c r="A1697" s="6" t="s">
        <v>679</v>
      </c>
      <c r="B1697" s="6" t="s">
        <v>667</v>
      </c>
      <c r="C1697" s="7"/>
      <c r="D1697" s="7"/>
      <c r="E1697" s="8"/>
      <c r="F1697" s="8"/>
      <c r="G1697" s="8"/>
      <c r="H1697" s="8"/>
      <c r="I1697" s="45">
        <v>30</v>
      </c>
      <c r="J1697" s="25"/>
      <c r="K1697" s="25"/>
      <c r="L1697" s="19">
        <v>30</v>
      </c>
      <c r="M1697" s="25"/>
      <c r="N1697" s="25"/>
      <c r="O1697" s="8"/>
      <c r="P1697" s="8"/>
      <c r="Q1697" s="8"/>
      <c r="R1697" s="8"/>
      <c r="S1697" s="8"/>
      <c r="T1697" s="8"/>
      <c r="U1697" s="8"/>
      <c r="V1697" s="8"/>
      <c r="W1697" s="8"/>
      <c r="X1697" s="8"/>
      <c r="Y1697" s="8"/>
      <c r="Z1697" s="8"/>
    </row>
    <row r="1698" s="1" customFormat="1" ht="27.1" customHeight="1" spans="1:26">
      <c r="A1698" s="6" t="s">
        <v>680</v>
      </c>
      <c r="B1698" s="6" t="s">
        <v>667</v>
      </c>
      <c r="C1698" s="7"/>
      <c r="D1698" s="7"/>
      <c r="E1698" s="8"/>
      <c r="F1698" s="8"/>
      <c r="G1698" s="8"/>
      <c r="H1698" s="8"/>
      <c r="I1698" s="45">
        <v>30</v>
      </c>
      <c r="J1698" s="25"/>
      <c r="K1698" s="25"/>
      <c r="L1698" s="19">
        <v>30</v>
      </c>
      <c r="M1698" s="25"/>
      <c r="N1698" s="25"/>
      <c r="O1698" s="8"/>
      <c r="P1698" s="8"/>
      <c r="Q1698" s="8"/>
      <c r="R1698" s="8"/>
      <c r="S1698" s="8"/>
      <c r="T1698" s="8"/>
      <c r="U1698" s="8"/>
      <c r="V1698" s="8"/>
      <c r="W1698" s="8"/>
      <c r="X1698" s="8"/>
      <c r="Y1698" s="8"/>
      <c r="Z1698" s="8"/>
    </row>
    <row r="1699" s="1" customFormat="1" ht="16.2" customHeight="1" spans="1:26">
      <c r="A1699" s="6" t="s">
        <v>1107</v>
      </c>
      <c r="B1699" s="6" t="s">
        <v>839</v>
      </c>
      <c r="C1699" s="7"/>
      <c r="D1699" s="7"/>
      <c r="E1699" s="6" t="s">
        <v>839</v>
      </c>
      <c r="F1699" s="7"/>
      <c r="G1699" s="7"/>
      <c r="H1699" s="7"/>
      <c r="I1699" s="45">
        <v>30</v>
      </c>
      <c r="J1699" s="25"/>
      <c r="K1699" s="25"/>
      <c r="L1699" s="19">
        <v>30</v>
      </c>
      <c r="M1699" s="25"/>
      <c r="N1699" s="25"/>
      <c r="O1699" s="4" t="s">
        <v>660</v>
      </c>
      <c r="P1699" s="5"/>
      <c r="Q1699" s="5"/>
      <c r="R1699" s="5"/>
      <c r="S1699" s="5"/>
      <c r="T1699" s="5"/>
      <c r="U1699" s="5"/>
      <c r="V1699" s="5"/>
      <c r="W1699" s="5"/>
      <c r="X1699" s="5"/>
      <c r="Y1699" s="5"/>
      <c r="Z1699" s="5"/>
    </row>
    <row r="1700" s="1" customFormat="1" ht="16.2" customHeight="1" spans="1:26">
      <c r="A1700" s="6" t="s">
        <v>686</v>
      </c>
      <c r="B1700" s="6" t="s">
        <v>667</v>
      </c>
      <c r="C1700" s="7"/>
      <c r="D1700" s="7"/>
      <c r="E1700" s="8"/>
      <c r="F1700" s="8"/>
      <c r="G1700" s="8"/>
      <c r="H1700" s="8"/>
      <c r="I1700" s="45">
        <v>10</v>
      </c>
      <c r="J1700" s="25"/>
      <c r="K1700" s="25"/>
      <c r="L1700" s="19">
        <v>10</v>
      </c>
      <c r="M1700" s="25"/>
      <c r="N1700" s="25"/>
      <c r="O1700" s="8"/>
      <c r="P1700" s="8"/>
      <c r="Q1700" s="8"/>
      <c r="R1700" s="8"/>
      <c r="S1700" s="8"/>
      <c r="T1700" s="8"/>
      <c r="U1700" s="8"/>
      <c r="V1700" s="8"/>
      <c r="W1700" s="8"/>
      <c r="X1700" s="8"/>
      <c r="Y1700" s="8"/>
      <c r="Z1700" s="8"/>
    </row>
    <row r="1701" s="1" customFormat="1" ht="27.1" customHeight="1" spans="1:26">
      <c r="A1701" s="6" t="s">
        <v>708</v>
      </c>
      <c r="B1701" s="6" t="s">
        <v>667</v>
      </c>
      <c r="C1701" s="7"/>
      <c r="D1701" s="7"/>
      <c r="E1701" s="8"/>
      <c r="F1701" s="8"/>
      <c r="G1701" s="8"/>
      <c r="H1701" s="8"/>
      <c r="I1701" s="45">
        <v>10</v>
      </c>
      <c r="J1701" s="25"/>
      <c r="K1701" s="25"/>
      <c r="L1701" s="19">
        <v>10</v>
      </c>
      <c r="M1701" s="25"/>
      <c r="N1701" s="25"/>
      <c r="O1701" s="8"/>
      <c r="P1701" s="8"/>
      <c r="Q1701" s="8"/>
      <c r="R1701" s="8"/>
      <c r="S1701" s="8"/>
      <c r="T1701" s="8"/>
      <c r="U1701" s="8"/>
      <c r="V1701" s="8"/>
      <c r="W1701" s="8"/>
      <c r="X1701" s="8"/>
      <c r="Y1701" s="8"/>
      <c r="Z1701" s="8"/>
    </row>
    <row r="1702" s="1" customFormat="1" ht="16.2" customHeight="1" spans="1:26">
      <c r="A1702" s="6" t="s">
        <v>907</v>
      </c>
      <c r="B1702" s="27">
        <v>80</v>
      </c>
      <c r="C1702" s="7"/>
      <c r="D1702" s="7"/>
      <c r="E1702" s="27">
        <v>80</v>
      </c>
      <c r="F1702" s="7"/>
      <c r="G1702" s="7"/>
      <c r="H1702" s="7"/>
      <c r="I1702" s="45">
        <v>10</v>
      </c>
      <c r="J1702" s="25"/>
      <c r="K1702" s="25"/>
      <c r="L1702" s="19">
        <v>10</v>
      </c>
      <c r="M1702" s="25"/>
      <c r="N1702" s="25"/>
      <c r="O1702" s="4" t="s">
        <v>660</v>
      </c>
      <c r="P1702" s="5"/>
      <c r="Q1702" s="5"/>
      <c r="R1702" s="5"/>
      <c r="S1702" s="5"/>
      <c r="T1702" s="5"/>
      <c r="U1702" s="5"/>
      <c r="V1702" s="5"/>
      <c r="W1702" s="5"/>
      <c r="X1702" s="5"/>
      <c r="Y1702" s="5"/>
      <c r="Z1702" s="5"/>
    </row>
    <row r="1703" s="1" customFormat="1" ht="14.05" customHeight="1" spans="1:26">
      <c r="A1703" s="6" t="s">
        <v>689</v>
      </c>
      <c r="B1703" s="23">
        <v>100</v>
      </c>
      <c r="C1703" s="7"/>
      <c r="D1703" s="7"/>
      <c r="E1703" s="7"/>
      <c r="F1703" s="7"/>
      <c r="G1703" s="7"/>
      <c r="H1703" s="7"/>
      <c r="I1703" s="6" t="s">
        <v>690</v>
      </c>
      <c r="J1703" s="7"/>
      <c r="K1703" s="7"/>
      <c r="L1703" s="111">
        <v>100</v>
      </c>
      <c r="M1703" s="7"/>
      <c r="N1703" s="7"/>
      <c r="O1703" s="7"/>
      <c r="P1703" s="7"/>
      <c r="Q1703" s="7"/>
      <c r="R1703" s="7"/>
      <c r="S1703" s="6" t="s">
        <v>691</v>
      </c>
      <c r="T1703" s="7"/>
      <c r="U1703" s="7"/>
      <c r="V1703" s="7"/>
      <c r="W1703" s="4" t="s">
        <v>692</v>
      </c>
      <c r="X1703" s="5"/>
      <c r="Y1703" s="5"/>
      <c r="Z1703" s="5"/>
    </row>
    <row r="1704" s="1" customFormat="1" ht="13.55" customHeight="1" spans="1:26">
      <c r="A1704" s="4" t="s">
        <v>637</v>
      </c>
      <c r="B1704" s="5"/>
      <c r="C1704" s="5"/>
      <c r="D1704" s="5"/>
      <c r="E1704" s="6" t="s">
        <v>1108</v>
      </c>
      <c r="F1704" s="7"/>
      <c r="G1704" s="7"/>
      <c r="H1704" s="7"/>
      <c r="I1704" s="7"/>
      <c r="J1704" s="7"/>
      <c r="K1704" s="7"/>
      <c r="L1704" s="7"/>
      <c r="M1704" s="7"/>
      <c r="N1704" s="7"/>
      <c r="O1704" s="7"/>
      <c r="P1704" s="7"/>
      <c r="Q1704" s="7"/>
      <c r="R1704" s="7"/>
      <c r="S1704" s="7"/>
      <c r="T1704" s="7"/>
      <c r="U1704" s="7"/>
      <c r="V1704" s="7"/>
      <c r="W1704" s="7"/>
      <c r="X1704" s="7"/>
      <c r="Y1704" s="7"/>
      <c r="Z1704" s="7"/>
    </row>
    <row r="1705" s="1" customFormat="1" ht="13.55" customHeight="1" spans="1:26">
      <c r="A1705" s="4" t="s">
        <v>639</v>
      </c>
      <c r="B1705" s="5"/>
      <c r="C1705" s="5"/>
      <c r="D1705" s="5"/>
      <c r="E1705" s="6" t="s">
        <v>640</v>
      </c>
      <c r="F1705" s="7"/>
      <c r="G1705" s="7"/>
      <c r="H1705" s="7"/>
      <c r="I1705" s="7"/>
      <c r="J1705" s="7"/>
      <c r="K1705" s="7"/>
      <c r="L1705" s="7"/>
      <c r="M1705" s="7"/>
      <c r="N1705" s="7"/>
      <c r="O1705" s="4" t="s">
        <v>641</v>
      </c>
      <c r="P1705" s="5"/>
      <c r="Q1705" s="5"/>
      <c r="R1705" s="5"/>
      <c r="S1705" s="6" t="s">
        <v>642</v>
      </c>
      <c r="T1705" s="7"/>
      <c r="U1705" s="7"/>
      <c r="V1705" s="7"/>
      <c r="W1705" s="7"/>
      <c r="X1705" s="7"/>
      <c r="Y1705" s="7"/>
      <c r="Z1705" s="7"/>
    </row>
    <row r="1706" s="1" customFormat="1" ht="13.55" customHeight="1" spans="1:26">
      <c r="A1706" s="4" t="s">
        <v>643</v>
      </c>
      <c r="B1706" s="5"/>
      <c r="C1706" s="5"/>
      <c r="D1706" s="5"/>
      <c r="E1706" s="9" t="s">
        <v>644</v>
      </c>
      <c r="F1706" s="25"/>
      <c r="G1706" s="25"/>
      <c r="H1706" s="25"/>
      <c r="I1706" s="25"/>
      <c r="J1706" s="25"/>
      <c r="K1706" s="25"/>
      <c r="L1706" s="9" t="s">
        <v>645</v>
      </c>
      <c r="M1706" s="25"/>
      <c r="N1706" s="25"/>
      <c r="O1706" s="4" t="s">
        <v>646</v>
      </c>
      <c r="P1706" s="5"/>
      <c r="Q1706" s="5"/>
      <c r="R1706" s="5"/>
      <c r="S1706" s="10" t="s">
        <v>647</v>
      </c>
      <c r="T1706" s="7"/>
      <c r="U1706" s="7"/>
      <c r="V1706" s="7"/>
      <c r="W1706" s="9" t="s">
        <v>648</v>
      </c>
      <c r="X1706" s="25"/>
      <c r="Y1706" s="25"/>
      <c r="Z1706" s="6" t="s">
        <v>649</v>
      </c>
    </row>
    <row r="1707" s="1" customFormat="1" ht="13.55" customHeight="1" spans="1:26">
      <c r="A1707" s="5"/>
      <c r="B1707" s="5"/>
      <c r="C1707" s="5"/>
      <c r="D1707" s="5"/>
      <c r="E1707" s="26" t="s">
        <v>694</v>
      </c>
      <c r="F1707" s="8"/>
      <c r="G1707" s="8"/>
      <c r="H1707" s="8"/>
      <c r="I1707" s="8"/>
      <c r="J1707" s="8"/>
      <c r="K1707" s="8"/>
      <c r="L1707" s="38">
        <v>800000</v>
      </c>
      <c r="M1707" s="49"/>
      <c r="N1707" s="49"/>
      <c r="O1707" s="39">
        <v>800000</v>
      </c>
      <c r="P1707" s="3"/>
      <c r="Q1707" s="3"/>
      <c r="R1707" s="3"/>
      <c r="S1707" s="69">
        <v>10</v>
      </c>
      <c r="T1707" s="8"/>
      <c r="U1707" s="8"/>
      <c r="V1707" s="8"/>
      <c r="W1707" s="41">
        <v>1</v>
      </c>
      <c r="X1707" s="49"/>
      <c r="Y1707" s="49"/>
      <c r="Z1707" s="48">
        <v>10</v>
      </c>
    </row>
    <row r="1708" s="1" customFormat="1" ht="29.15" customHeight="1" spans="1:26">
      <c r="A1708" s="5"/>
      <c r="B1708" s="5"/>
      <c r="C1708" s="5"/>
      <c r="D1708" s="5"/>
      <c r="E1708" s="6" t="s">
        <v>722</v>
      </c>
      <c r="F1708" s="7"/>
      <c r="G1708" s="7"/>
      <c r="H1708" s="7"/>
      <c r="I1708" s="8"/>
      <c r="J1708" s="8"/>
      <c r="K1708" s="8"/>
      <c r="L1708" s="12">
        <v>800000</v>
      </c>
      <c r="M1708" s="25"/>
      <c r="N1708" s="25"/>
      <c r="O1708" s="13">
        <v>800000</v>
      </c>
      <c r="P1708" s="5"/>
      <c r="Q1708" s="5"/>
      <c r="R1708" s="5"/>
      <c r="S1708" s="8"/>
      <c r="T1708" s="8"/>
      <c r="U1708" s="8"/>
      <c r="V1708" s="8"/>
      <c r="W1708" s="8"/>
      <c r="X1708" s="8"/>
      <c r="Y1708" s="8"/>
      <c r="Z1708" s="8"/>
    </row>
    <row r="1709" s="1" customFormat="1" ht="13.55" customHeight="1" spans="1:26">
      <c r="A1709" s="5"/>
      <c r="B1709" s="5"/>
      <c r="C1709" s="5"/>
      <c r="D1709" s="5"/>
      <c r="E1709" s="6" t="s">
        <v>696</v>
      </c>
      <c r="F1709" s="7"/>
      <c r="G1709" s="7"/>
      <c r="H1709" s="7"/>
      <c r="I1709" s="8"/>
      <c r="J1709" s="8"/>
      <c r="K1709" s="8"/>
      <c r="L1709" s="8"/>
      <c r="M1709" s="8"/>
      <c r="N1709" s="8"/>
      <c r="O1709" s="8"/>
      <c r="P1709" s="8"/>
      <c r="Q1709" s="8"/>
      <c r="R1709" s="8"/>
      <c r="S1709" s="8"/>
      <c r="T1709" s="8"/>
      <c r="U1709" s="8"/>
      <c r="V1709" s="8"/>
      <c r="W1709" s="8"/>
      <c r="X1709" s="8"/>
      <c r="Y1709" s="8"/>
      <c r="Z1709" s="8"/>
    </row>
    <row r="1710" s="1" customFormat="1" ht="13.55" customHeight="1" spans="1:26">
      <c r="A1710" s="5"/>
      <c r="B1710" s="5"/>
      <c r="C1710" s="5"/>
      <c r="D1710" s="5"/>
      <c r="E1710" s="6" t="s">
        <v>697</v>
      </c>
      <c r="F1710" s="7"/>
      <c r="G1710" s="7"/>
      <c r="H1710" s="7"/>
      <c r="I1710" s="8"/>
      <c r="J1710" s="8"/>
      <c r="K1710" s="8"/>
      <c r="L1710" s="8"/>
      <c r="M1710" s="8"/>
      <c r="N1710" s="8"/>
      <c r="O1710" s="8"/>
      <c r="P1710" s="8"/>
      <c r="Q1710" s="8"/>
      <c r="R1710" s="8"/>
      <c r="S1710" s="8"/>
      <c r="T1710" s="8"/>
      <c r="U1710" s="8"/>
      <c r="V1710" s="8"/>
      <c r="W1710" s="8"/>
      <c r="X1710" s="8"/>
      <c r="Y1710" s="8"/>
      <c r="Z1710" s="8"/>
    </row>
    <row r="1711" s="1" customFormat="1" ht="13.55" customHeight="1" spans="1:26">
      <c r="A1711" s="4" t="s">
        <v>654</v>
      </c>
      <c r="B1711" s="4" t="s">
        <v>655</v>
      </c>
      <c r="C1711" s="5"/>
      <c r="D1711" s="5"/>
      <c r="E1711" s="5"/>
      <c r="F1711" s="5"/>
      <c r="G1711" s="5"/>
      <c r="H1711" s="5"/>
      <c r="I1711" s="5"/>
      <c r="J1711" s="5"/>
      <c r="K1711" s="5"/>
      <c r="L1711" s="5"/>
      <c r="M1711" s="5"/>
      <c r="N1711" s="5"/>
      <c r="O1711" s="4" t="s">
        <v>656</v>
      </c>
      <c r="P1711" s="5"/>
      <c r="Q1711" s="5"/>
      <c r="R1711" s="5"/>
      <c r="S1711" s="5"/>
      <c r="T1711" s="5"/>
      <c r="U1711" s="5"/>
      <c r="V1711" s="5"/>
      <c r="W1711" s="5"/>
      <c r="X1711" s="5"/>
      <c r="Y1711" s="5"/>
      <c r="Z1711" s="5"/>
    </row>
    <row r="1712" s="1" customFormat="1" ht="55.1" customHeight="1" spans="1:26">
      <c r="A1712" s="5"/>
      <c r="B1712" s="6" t="s">
        <v>1109</v>
      </c>
      <c r="C1712" s="7"/>
      <c r="D1712" s="7"/>
      <c r="E1712" s="7"/>
      <c r="F1712" s="7"/>
      <c r="G1712" s="7"/>
      <c r="H1712" s="7"/>
      <c r="I1712" s="7"/>
      <c r="J1712" s="7"/>
      <c r="K1712" s="7"/>
      <c r="L1712" s="7"/>
      <c r="M1712" s="7"/>
      <c r="N1712" s="7"/>
      <c r="O1712" s="6" t="s">
        <v>1083</v>
      </c>
      <c r="P1712" s="7"/>
      <c r="Q1712" s="7"/>
      <c r="R1712" s="7"/>
      <c r="S1712" s="7"/>
      <c r="T1712" s="7"/>
      <c r="U1712" s="7"/>
      <c r="V1712" s="7"/>
      <c r="W1712" s="7"/>
      <c r="X1712" s="7"/>
      <c r="Y1712" s="7"/>
      <c r="Z1712" s="7"/>
    </row>
    <row r="1713" s="1" customFormat="1" ht="27.95" customHeight="1" spans="1:26">
      <c r="A1713" s="6" t="s">
        <v>700</v>
      </c>
      <c r="B1713" s="4" t="s">
        <v>660</v>
      </c>
      <c r="C1713" s="5"/>
      <c r="D1713" s="5"/>
      <c r="E1713" s="5"/>
      <c r="F1713" s="5"/>
      <c r="G1713" s="5"/>
      <c r="H1713" s="5"/>
      <c r="I1713" s="5"/>
      <c r="J1713" s="5"/>
      <c r="K1713" s="5"/>
      <c r="L1713" s="5"/>
      <c r="M1713" s="5"/>
      <c r="N1713" s="5"/>
      <c r="O1713" s="5"/>
      <c r="P1713" s="5"/>
      <c r="Q1713" s="5"/>
      <c r="R1713" s="5"/>
      <c r="S1713" s="5"/>
      <c r="T1713" s="5"/>
      <c r="U1713" s="5"/>
      <c r="V1713" s="5"/>
      <c r="W1713" s="5"/>
      <c r="X1713" s="5"/>
      <c r="Y1713" s="5"/>
      <c r="Z1713" s="5"/>
    </row>
    <row r="1714" s="1" customFormat="1" ht="13.55" customHeight="1" spans="1:26">
      <c r="A1714" s="16" t="s">
        <v>661</v>
      </c>
      <c r="B1714" s="3"/>
      <c r="C1714" s="3"/>
      <c r="D1714" s="3"/>
      <c r="E1714" s="3"/>
      <c r="F1714" s="3"/>
      <c r="G1714" s="3"/>
      <c r="H1714" s="3"/>
      <c r="I1714" s="3"/>
      <c r="J1714" s="3"/>
      <c r="K1714" s="3"/>
      <c r="L1714" s="3"/>
      <c r="M1714" s="3"/>
      <c r="N1714" s="3"/>
      <c r="O1714" s="3"/>
      <c r="P1714" s="3"/>
      <c r="Q1714" s="3"/>
      <c r="R1714" s="3"/>
      <c r="S1714" s="3"/>
      <c r="T1714" s="3"/>
      <c r="U1714" s="3"/>
      <c r="V1714" s="3"/>
      <c r="W1714" s="3"/>
      <c r="X1714" s="3"/>
      <c r="Y1714" s="3"/>
      <c r="Z1714" s="3"/>
    </row>
    <row r="1715" s="1" customFormat="1" ht="24.1" customHeight="1" spans="1:26">
      <c r="A1715" s="6" t="s">
        <v>701</v>
      </c>
      <c r="B1715" s="6" t="s">
        <v>663</v>
      </c>
      <c r="C1715" s="7"/>
      <c r="D1715" s="7"/>
      <c r="E1715" s="6" t="s">
        <v>664</v>
      </c>
      <c r="F1715" s="7"/>
      <c r="G1715" s="7"/>
      <c r="H1715" s="7"/>
      <c r="I1715" s="6" t="s">
        <v>647</v>
      </c>
      <c r="J1715" s="7"/>
      <c r="K1715" s="7"/>
      <c r="L1715" s="6" t="s">
        <v>649</v>
      </c>
      <c r="M1715" s="7"/>
      <c r="N1715" s="7"/>
      <c r="O1715" s="4" t="s">
        <v>665</v>
      </c>
      <c r="P1715" s="5"/>
      <c r="Q1715" s="5"/>
      <c r="R1715" s="5"/>
      <c r="S1715" s="5"/>
      <c r="T1715" s="5"/>
      <c r="U1715" s="5"/>
      <c r="V1715" s="5"/>
      <c r="W1715" s="5"/>
      <c r="X1715" s="5"/>
      <c r="Y1715" s="5"/>
      <c r="Z1715" s="5"/>
    </row>
    <row r="1716" s="1" customFormat="1" ht="31.1" customHeight="1" spans="1:26">
      <c r="A1716" s="6" t="s">
        <v>666</v>
      </c>
      <c r="B1716" s="6" t="s">
        <v>667</v>
      </c>
      <c r="C1716" s="7"/>
      <c r="D1716" s="7"/>
      <c r="E1716" s="8"/>
      <c r="F1716" s="8"/>
      <c r="G1716" s="8"/>
      <c r="H1716" s="8"/>
      <c r="I1716" s="19">
        <v>50</v>
      </c>
      <c r="J1716" s="25"/>
      <c r="K1716" s="25"/>
      <c r="L1716" s="19">
        <v>50</v>
      </c>
      <c r="M1716" s="25"/>
      <c r="N1716" s="25"/>
      <c r="O1716" s="8"/>
      <c r="P1716" s="8"/>
      <c r="Q1716" s="8"/>
      <c r="R1716" s="8"/>
      <c r="S1716" s="8"/>
      <c r="T1716" s="8"/>
      <c r="U1716" s="8"/>
      <c r="V1716" s="8"/>
      <c r="W1716" s="8"/>
      <c r="X1716" s="8"/>
      <c r="Y1716" s="8"/>
      <c r="Z1716" s="8"/>
    </row>
    <row r="1717" s="1" customFormat="1" ht="31.1" customHeight="1" spans="1:26">
      <c r="A1717" s="6" t="s">
        <v>673</v>
      </c>
      <c r="B1717" s="6" t="s">
        <v>667</v>
      </c>
      <c r="C1717" s="7"/>
      <c r="D1717" s="7"/>
      <c r="E1717" s="8"/>
      <c r="F1717" s="8"/>
      <c r="G1717" s="8"/>
      <c r="H1717" s="8"/>
      <c r="I1717" s="19">
        <v>50</v>
      </c>
      <c r="J1717" s="25"/>
      <c r="K1717" s="25"/>
      <c r="L1717" s="19">
        <v>50</v>
      </c>
      <c r="M1717" s="25"/>
      <c r="N1717" s="25"/>
      <c r="O1717" s="8"/>
      <c r="P1717" s="8"/>
      <c r="Q1717" s="8"/>
      <c r="R1717" s="8"/>
      <c r="S1717" s="8"/>
      <c r="T1717" s="8"/>
      <c r="U1717" s="8"/>
      <c r="V1717" s="8"/>
      <c r="W1717" s="8"/>
      <c r="X1717" s="8"/>
      <c r="Y1717" s="8"/>
      <c r="Z1717" s="8"/>
    </row>
    <row r="1718" s="1" customFormat="1" ht="31.1" customHeight="1" spans="1:26">
      <c r="A1718" s="6" t="s">
        <v>770</v>
      </c>
      <c r="B1718" s="27">
        <v>100</v>
      </c>
      <c r="C1718" s="7"/>
      <c r="D1718" s="7"/>
      <c r="E1718" s="27">
        <v>100</v>
      </c>
      <c r="F1718" s="7"/>
      <c r="G1718" s="7"/>
      <c r="H1718" s="7"/>
      <c r="I1718" s="19">
        <v>50</v>
      </c>
      <c r="J1718" s="25"/>
      <c r="K1718" s="25"/>
      <c r="L1718" s="19">
        <v>50</v>
      </c>
      <c r="M1718" s="25"/>
      <c r="N1718" s="25"/>
      <c r="O1718" s="4" t="s">
        <v>660</v>
      </c>
      <c r="P1718" s="5"/>
      <c r="Q1718" s="5"/>
      <c r="R1718" s="5"/>
      <c r="S1718" s="5"/>
      <c r="T1718" s="5"/>
      <c r="U1718" s="5"/>
      <c r="V1718" s="5"/>
      <c r="W1718" s="5"/>
      <c r="X1718" s="5"/>
      <c r="Y1718" s="5"/>
      <c r="Z1718" s="5"/>
    </row>
    <row r="1719" s="1" customFormat="1" ht="31.1" customHeight="1" spans="1:26">
      <c r="A1719" s="6" t="s">
        <v>679</v>
      </c>
      <c r="B1719" s="6" t="s">
        <v>667</v>
      </c>
      <c r="C1719" s="7"/>
      <c r="D1719" s="7"/>
      <c r="E1719" s="8"/>
      <c r="F1719" s="8"/>
      <c r="G1719" s="8"/>
      <c r="H1719" s="8"/>
      <c r="I1719" s="19">
        <v>30</v>
      </c>
      <c r="J1719" s="25"/>
      <c r="K1719" s="25"/>
      <c r="L1719" s="19">
        <v>30</v>
      </c>
      <c r="M1719" s="25"/>
      <c r="N1719" s="25"/>
      <c r="O1719" s="8"/>
      <c r="P1719" s="8"/>
      <c r="Q1719" s="8"/>
      <c r="R1719" s="8"/>
      <c r="S1719" s="8"/>
      <c r="T1719" s="8"/>
      <c r="U1719" s="8"/>
      <c r="V1719" s="8"/>
      <c r="W1719" s="8"/>
      <c r="X1719" s="8"/>
      <c r="Y1719" s="8"/>
      <c r="Z1719" s="8"/>
    </row>
    <row r="1720" s="1" customFormat="1" ht="31.1" customHeight="1" spans="1:26">
      <c r="A1720" s="6" t="s">
        <v>680</v>
      </c>
      <c r="B1720" s="6" t="s">
        <v>667</v>
      </c>
      <c r="C1720" s="7"/>
      <c r="D1720" s="7"/>
      <c r="E1720" s="8"/>
      <c r="F1720" s="8"/>
      <c r="G1720" s="8"/>
      <c r="H1720" s="8"/>
      <c r="I1720" s="19">
        <v>30</v>
      </c>
      <c r="J1720" s="25"/>
      <c r="K1720" s="25"/>
      <c r="L1720" s="19">
        <v>30</v>
      </c>
      <c r="M1720" s="25"/>
      <c r="N1720" s="25"/>
      <c r="O1720" s="8"/>
      <c r="P1720" s="8"/>
      <c r="Q1720" s="8"/>
      <c r="R1720" s="8"/>
      <c r="S1720" s="8"/>
      <c r="T1720" s="8"/>
      <c r="U1720" s="8"/>
      <c r="V1720" s="8"/>
      <c r="W1720" s="8"/>
      <c r="X1720" s="8"/>
      <c r="Y1720" s="8"/>
      <c r="Z1720" s="8"/>
    </row>
    <row r="1721" s="1" customFormat="1" ht="20.15" customHeight="1" spans="1:26">
      <c r="A1721" s="6" t="s">
        <v>1107</v>
      </c>
      <c r="B1721" s="6" t="s">
        <v>839</v>
      </c>
      <c r="C1721" s="7"/>
      <c r="D1721" s="7"/>
      <c r="E1721" s="6" t="s">
        <v>839</v>
      </c>
      <c r="F1721" s="7"/>
      <c r="G1721" s="7"/>
      <c r="H1721" s="7"/>
      <c r="I1721" s="19">
        <v>30</v>
      </c>
      <c r="J1721" s="25"/>
      <c r="K1721" s="25"/>
      <c r="L1721" s="19">
        <v>30</v>
      </c>
      <c r="M1721" s="25"/>
      <c r="N1721" s="25"/>
      <c r="O1721" s="4" t="s">
        <v>660</v>
      </c>
      <c r="P1721" s="5"/>
      <c r="Q1721" s="5"/>
      <c r="R1721" s="5"/>
      <c r="S1721" s="5"/>
      <c r="T1721" s="5"/>
      <c r="U1721" s="5"/>
      <c r="V1721" s="5"/>
      <c r="W1721" s="5"/>
      <c r="X1721" s="5"/>
      <c r="Y1721" s="5"/>
      <c r="Z1721" s="5"/>
    </row>
    <row r="1722" s="1" customFormat="1" ht="20.15" customHeight="1" spans="1:26">
      <c r="A1722" s="6" t="s">
        <v>686</v>
      </c>
      <c r="B1722" s="6" t="s">
        <v>667</v>
      </c>
      <c r="C1722" s="7"/>
      <c r="D1722" s="7"/>
      <c r="E1722" s="8"/>
      <c r="F1722" s="8"/>
      <c r="G1722" s="8"/>
      <c r="H1722" s="8"/>
      <c r="I1722" s="19">
        <v>10</v>
      </c>
      <c r="J1722" s="25"/>
      <c r="K1722" s="25"/>
      <c r="L1722" s="19">
        <v>10</v>
      </c>
      <c r="M1722" s="25"/>
      <c r="N1722" s="25"/>
      <c r="O1722" s="8"/>
      <c r="P1722" s="8"/>
      <c r="Q1722" s="8"/>
      <c r="R1722" s="8"/>
      <c r="S1722" s="8"/>
      <c r="T1722" s="8"/>
      <c r="U1722" s="8"/>
      <c r="V1722" s="8"/>
      <c r="W1722" s="8"/>
      <c r="X1722" s="8"/>
      <c r="Y1722" s="8"/>
      <c r="Z1722" s="8"/>
    </row>
    <row r="1723" s="1" customFormat="1" ht="31.1" customHeight="1" spans="1:26">
      <c r="A1723" s="6" t="s">
        <v>708</v>
      </c>
      <c r="B1723" s="6" t="s">
        <v>667</v>
      </c>
      <c r="C1723" s="7"/>
      <c r="D1723" s="7"/>
      <c r="E1723" s="8"/>
      <c r="F1723" s="8"/>
      <c r="G1723" s="8"/>
      <c r="H1723" s="8"/>
      <c r="I1723" s="19">
        <v>10</v>
      </c>
      <c r="J1723" s="25"/>
      <c r="K1723" s="25"/>
      <c r="L1723" s="19">
        <v>10</v>
      </c>
      <c r="M1723" s="25"/>
      <c r="N1723" s="25"/>
      <c r="O1723" s="8"/>
      <c r="P1723" s="8"/>
      <c r="Q1723" s="8"/>
      <c r="R1723" s="8"/>
      <c r="S1723" s="8"/>
      <c r="T1723" s="8"/>
      <c r="U1723" s="8"/>
      <c r="V1723" s="8"/>
      <c r="W1723" s="8"/>
      <c r="X1723" s="8"/>
      <c r="Y1723" s="8"/>
      <c r="Z1723" s="8"/>
    </row>
    <row r="1724" s="1" customFormat="1" ht="20.15" customHeight="1" spans="1:26">
      <c r="A1724" s="6" t="s">
        <v>907</v>
      </c>
      <c r="B1724" s="27">
        <v>80</v>
      </c>
      <c r="C1724" s="7"/>
      <c r="D1724" s="7"/>
      <c r="E1724" s="27">
        <v>80</v>
      </c>
      <c r="F1724" s="7"/>
      <c r="G1724" s="7"/>
      <c r="H1724" s="7"/>
      <c r="I1724" s="19">
        <v>10</v>
      </c>
      <c r="J1724" s="25"/>
      <c r="K1724" s="25"/>
      <c r="L1724" s="19">
        <v>10</v>
      </c>
      <c r="M1724" s="25"/>
      <c r="N1724" s="25"/>
      <c r="O1724" s="21">
        <v>100</v>
      </c>
      <c r="P1724" s="5"/>
      <c r="Q1724" s="5"/>
      <c r="R1724" s="5"/>
      <c r="S1724" s="5"/>
      <c r="T1724" s="5"/>
      <c r="U1724" s="5"/>
      <c r="V1724" s="5"/>
      <c r="W1724" s="5"/>
      <c r="X1724" s="5"/>
      <c r="Y1724" s="5"/>
      <c r="Z1724" s="5"/>
    </row>
    <row r="1725" s="1" customFormat="1" ht="14.05" customHeight="1" spans="1:26">
      <c r="A1725" s="6" t="s">
        <v>689</v>
      </c>
      <c r="B1725" s="23">
        <v>100</v>
      </c>
      <c r="C1725" s="7"/>
      <c r="D1725" s="7"/>
      <c r="E1725" s="7"/>
      <c r="F1725" s="7"/>
      <c r="G1725" s="7"/>
      <c r="H1725" s="7"/>
      <c r="I1725" s="6" t="s">
        <v>690</v>
      </c>
      <c r="J1725" s="7"/>
      <c r="K1725" s="7"/>
      <c r="L1725" s="111">
        <v>100</v>
      </c>
      <c r="M1725" s="7"/>
      <c r="N1725" s="7"/>
      <c r="O1725" s="7"/>
      <c r="P1725" s="7"/>
      <c r="Q1725" s="7"/>
      <c r="R1725" s="7"/>
      <c r="S1725" s="6" t="s">
        <v>691</v>
      </c>
      <c r="T1725" s="7"/>
      <c r="U1725" s="7"/>
      <c r="V1725" s="7"/>
      <c r="W1725" s="4" t="s">
        <v>692</v>
      </c>
      <c r="X1725" s="5"/>
      <c r="Y1725" s="5"/>
      <c r="Z1725" s="5"/>
    </row>
    <row r="1726" s="1" customFormat="1" ht="23.15" customHeight="1" spans="1:26">
      <c r="A1726" s="4" t="s">
        <v>637</v>
      </c>
      <c r="B1726" s="5"/>
      <c r="C1726" s="5"/>
      <c r="D1726" s="5"/>
      <c r="E1726" s="6" t="s">
        <v>1110</v>
      </c>
      <c r="F1726" s="7"/>
      <c r="G1726" s="7"/>
      <c r="H1726" s="7"/>
      <c r="I1726" s="7"/>
      <c r="J1726" s="7"/>
      <c r="K1726" s="7"/>
      <c r="L1726" s="7"/>
      <c r="M1726" s="7"/>
      <c r="N1726" s="7"/>
      <c r="O1726" s="7"/>
      <c r="P1726" s="7"/>
      <c r="Q1726" s="7"/>
      <c r="R1726" s="7"/>
      <c r="S1726" s="7"/>
      <c r="T1726" s="7"/>
      <c r="U1726" s="7"/>
      <c r="V1726" s="7"/>
      <c r="W1726" s="7"/>
      <c r="X1726" s="7"/>
      <c r="Y1726" s="7"/>
      <c r="Z1726" s="7"/>
    </row>
    <row r="1727" s="1" customFormat="1" ht="13.55" customHeight="1" spans="1:26">
      <c r="A1727" s="4" t="s">
        <v>639</v>
      </c>
      <c r="B1727" s="5"/>
      <c r="C1727" s="5"/>
      <c r="D1727" s="5"/>
      <c r="E1727" s="6" t="s">
        <v>640</v>
      </c>
      <c r="F1727" s="7"/>
      <c r="G1727" s="7"/>
      <c r="H1727" s="7"/>
      <c r="I1727" s="7"/>
      <c r="J1727" s="7"/>
      <c r="K1727" s="7"/>
      <c r="L1727" s="7"/>
      <c r="M1727" s="7"/>
      <c r="N1727" s="7"/>
      <c r="O1727" s="4" t="s">
        <v>641</v>
      </c>
      <c r="P1727" s="5"/>
      <c r="Q1727" s="5"/>
      <c r="R1727" s="5"/>
      <c r="S1727" s="6" t="s">
        <v>642</v>
      </c>
      <c r="T1727" s="7"/>
      <c r="U1727" s="7"/>
      <c r="V1727" s="7"/>
      <c r="W1727" s="7"/>
      <c r="X1727" s="7"/>
      <c r="Y1727" s="7"/>
      <c r="Z1727" s="7"/>
    </row>
    <row r="1728" s="1" customFormat="1" ht="13.55" customHeight="1" spans="1:26">
      <c r="A1728" s="4" t="s">
        <v>643</v>
      </c>
      <c r="B1728" s="5"/>
      <c r="C1728" s="5"/>
      <c r="D1728" s="5"/>
      <c r="E1728" s="9" t="s">
        <v>644</v>
      </c>
      <c r="F1728" s="25"/>
      <c r="G1728" s="25"/>
      <c r="H1728" s="25"/>
      <c r="I1728" s="25"/>
      <c r="J1728" s="25"/>
      <c r="K1728" s="25"/>
      <c r="L1728" s="18" t="s">
        <v>645</v>
      </c>
      <c r="M1728" s="25"/>
      <c r="N1728" s="25"/>
      <c r="O1728" s="4" t="s">
        <v>646</v>
      </c>
      <c r="P1728" s="5"/>
      <c r="Q1728" s="5"/>
      <c r="R1728" s="5"/>
      <c r="S1728" s="18" t="s">
        <v>647</v>
      </c>
      <c r="T1728" s="25"/>
      <c r="U1728" s="25"/>
      <c r="V1728" s="25"/>
      <c r="W1728" s="4" t="s">
        <v>648</v>
      </c>
      <c r="X1728" s="5"/>
      <c r="Y1728" s="5"/>
      <c r="Z1728" s="11" t="s">
        <v>649</v>
      </c>
    </row>
    <row r="1729" s="1" customFormat="1" ht="13.55" customHeight="1" spans="1:26">
      <c r="A1729" s="5"/>
      <c r="B1729" s="5"/>
      <c r="C1729" s="5"/>
      <c r="D1729" s="5"/>
      <c r="E1729" s="26" t="s">
        <v>694</v>
      </c>
      <c r="F1729" s="8"/>
      <c r="G1729" s="8"/>
      <c r="H1729" s="8"/>
      <c r="I1729" s="8"/>
      <c r="J1729" s="8"/>
      <c r="K1729" s="8"/>
      <c r="L1729" s="161">
        <v>400000</v>
      </c>
      <c r="M1729" s="49"/>
      <c r="N1729" s="49"/>
      <c r="O1729" s="39">
        <v>400000</v>
      </c>
      <c r="P1729" s="3"/>
      <c r="Q1729" s="3"/>
      <c r="R1729" s="3"/>
      <c r="S1729" s="41">
        <v>10</v>
      </c>
      <c r="T1729" s="49"/>
      <c r="U1729" s="49"/>
      <c r="V1729" s="49"/>
      <c r="W1729" s="41">
        <v>1</v>
      </c>
      <c r="X1729" s="49"/>
      <c r="Y1729" s="49"/>
      <c r="Z1729" s="106">
        <v>10</v>
      </c>
    </row>
    <row r="1730" s="1" customFormat="1" ht="14.05" customHeight="1" spans="1:26">
      <c r="A1730" s="5"/>
      <c r="B1730" s="5"/>
      <c r="C1730" s="5"/>
      <c r="D1730" s="5"/>
      <c r="E1730" s="6" t="s">
        <v>722</v>
      </c>
      <c r="F1730" s="7"/>
      <c r="G1730" s="7"/>
      <c r="H1730" s="7"/>
      <c r="I1730" s="8"/>
      <c r="J1730" s="8"/>
      <c r="K1730" s="8"/>
      <c r="L1730" s="44">
        <v>400000</v>
      </c>
      <c r="M1730" s="25"/>
      <c r="N1730" s="25"/>
      <c r="O1730" s="13">
        <v>400000</v>
      </c>
      <c r="P1730" s="5"/>
      <c r="Q1730" s="5"/>
      <c r="R1730" s="5"/>
      <c r="S1730" s="8"/>
      <c r="T1730" s="8"/>
      <c r="U1730" s="8"/>
      <c r="V1730" s="8"/>
      <c r="W1730" s="8"/>
      <c r="X1730" s="8"/>
      <c r="Y1730" s="8"/>
      <c r="Z1730" s="8"/>
    </row>
    <row r="1731" s="1" customFormat="1" ht="13.55" customHeight="1" spans="1:26">
      <c r="A1731" s="5"/>
      <c r="B1731" s="5"/>
      <c r="C1731" s="5"/>
      <c r="D1731" s="5"/>
      <c r="E1731" s="6" t="s">
        <v>696</v>
      </c>
      <c r="F1731" s="7"/>
      <c r="G1731" s="7"/>
      <c r="H1731" s="7"/>
      <c r="I1731" s="8"/>
      <c r="J1731" s="8"/>
      <c r="K1731" s="8"/>
      <c r="L1731" s="8"/>
      <c r="M1731" s="8"/>
      <c r="N1731" s="8"/>
      <c r="O1731" s="8"/>
      <c r="P1731" s="8"/>
      <c r="Q1731" s="8"/>
      <c r="R1731" s="8"/>
      <c r="S1731" s="8"/>
      <c r="T1731" s="8"/>
      <c r="U1731" s="8"/>
      <c r="V1731" s="8"/>
      <c r="W1731" s="8"/>
      <c r="X1731" s="8"/>
      <c r="Y1731" s="8"/>
      <c r="Z1731" s="8"/>
    </row>
    <row r="1732" s="1" customFormat="1" ht="13.55" customHeight="1" spans="1:26">
      <c r="A1732" s="5"/>
      <c r="B1732" s="5"/>
      <c r="C1732" s="5"/>
      <c r="D1732" s="5"/>
      <c r="E1732" s="6" t="s">
        <v>697</v>
      </c>
      <c r="F1732" s="7"/>
      <c r="G1732" s="7"/>
      <c r="H1732" s="7"/>
      <c r="I1732" s="8"/>
      <c r="J1732" s="8"/>
      <c r="K1732" s="8"/>
      <c r="L1732" s="8"/>
      <c r="M1732" s="8"/>
      <c r="N1732" s="8"/>
      <c r="O1732" s="8"/>
      <c r="P1732" s="8"/>
      <c r="Q1732" s="8"/>
      <c r="R1732" s="8"/>
      <c r="S1732" s="8"/>
      <c r="T1732" s="8"/>
      <c r="U1732" s="8"/>
      <c r="V1732" s="8"/>
      <c r="W1732" s="8"/>
      <c r="X1732" s="8"/>
      <c r="Y1732" s="8"/>
      <c r="Z1732" s="8"/>
    </row>
    <row r="1733" s="1" customFormat="1" ht="13.55" customHeight="1" spans="1:26">
      <c r="A1733" s="4" t="s">
        <v>654</v>
      </c>
      <c r="B1733" s="4" t="s">
        <v>655</v>
      </c>
      <c r="C1733" s="5"/>
      <c r="D1733" s="5"/>
      <c r="E1733" s="5"/>
      <c r="F1733" s="5"/>
      <c r="G1733" s="5"/>
      <c r="H1733" s="5"/>
      <c r="I1733" s="5"/>
      <c r="J1733" s="5"/>
      <c r="K1733" s="5"/>
      <c r="L1733" s="5"/>
      <c r="M1733" s="5"/>
      <c r="N1733" s="5"/>
      <c r="O1733" s="4" t="s">
        <v>656</v>
      </c>
      <c r="P1733" s="5"/>
      <c r="Q1733" s="5"/>
      <c r="R1733" s="5"/>
      <c r="S1733" s="5"/>
      <c r="T1733" s="5"/>
      <c r="U1733" s="5"/>
      <c r="V1733" s="5"/>
      <c r="W1733" s="5"/>
      <c r="X1733" s="5"/>
      <c r="Y1733" s="5"/>
      <c r="Z1733" s="5"/>
    </row>
    <row r="1734" s="1" customFormat="1" ht="56.3" customHeight="1" spans="1:26">
      <c r="A1734" s="5"/>
      <c r="B1734" s="26" t="s">
        <v>1111</v>
      </c>
      <c r="C1734" s="8"/>
      <c r="D1734" s="8"/>
      <c r="E1734" s="8"/>
      <c r="F1734" s="8"/>
      <c r="G1734" s="8"/>
      <c r="H1734" s="8"/>
      <c r="I1734" s="8"/>
      <c r="J1734" s="8"/>
      <c r="K1734" s="8"/>
      <c r="L1734" s="8"/>
      <c r="M1734" s="8"/>
      <c r="N1734" s="8"/>
      <c r="O1734" s="26" t="s">
        <v>1112</v>
      </c>
      <c r="P1734" s="8"/>
      <c r="Q1734" s="8"/>
      <c r="R1734" s="8"/>
      <c r="S1734" s="8"/>
      <c r="T1734" s="8"/>
      <c r="U1734" s="8"/>
      <c r="V1734" s="8"/>
      <c r="W1734" s="8"/>
      <c r="X1734" s="8"/>
      <c r="Y1734" s="8"/>
      <c r="Z1734" s="8"/>
    </row>
    <row r="1735" s="1" customFormat="1" ht="27.95" customHeight="1" spans="1:26">
      <c r="A1735" s="6" t="s">
        <v>700</v>
      </c>
      <c r="B1735" s="4" t="s">
        <v>660</v>
      </c>
      <c r="C1735" s="5"/>
      <c r="D1735" s="5"/>
      <c r="E1735" s="5"/>
      <c r="F1735" s="5"/>
      <c r="G1735" s="5"/>
      <c r="H1735" s="5"/>
      <c r="I1735" s="5"/>
      <c r="J1735" s="5"/>
      <c r="K1735" s="5"/>
      <c r="L1735" s="5"/>
      <c r="M1735" s="5"/>
      <c r="N1735" s="5"/>
      <c r="O1735" s="5"/>
      <c r="P1735" s="5"/>
      <c r="Q1735" s="5"/>
      <c r="R1735" s="5"/>
      <c r="S1735" s="5"/>
      <c r="T1735" s="5"/>
      <c r="U1735" s="5"/>
      <c r="V1735" s="5"/>
      <c r="W1735" s="5"/>
      <c r="X1735" s="5"/>
      <c r="Y1735" s="5"/>
      <c r="Z1735" s="5"/>
    </row>
    <row r="1736" s="1" customFormat="1" ht="13.55" customHeight="1" spans="1:26">
      <c r="A1736" s="16" t="s">
        <v>661</v>
      </c>
      <c r="B1736" s="3"/>
      <c r="C1736" s="3"/>
      <c r="D1736" s="3"/>
      <c r="E1736" s="3"/>
      <c r="F1736" s="3"/>
      <c r="G1736" s="3"/>
      <c r="H1736" s="3"/>
      <c r="I1736" s="3"/>
      <c r="J1736" s="3"/>
      <c r="K1736" s="3"/>
      <c r="L1736" s="3"/>
      <c r="M1736" s="3"/>
      <c r="N1736" s="3"/>
      <c r="O1736" s="3"/>
      <c r="P1736" s="3"/>
      <c r="Q1736" s="3"/>
      <c r="R1736" s="3"/>
      <c r="S1736" s="3"/>
      <c r="T1736" s="3"/>
      <c r="U1736" s="3"/>
      <c r="V1736" s="3"/>
      <c r="W1736" s="3"/>
      <c r="X1736" s="3"/>
      <c r="Y1736" s="3"/>
      <c r="Z1736" s="3"/>
    </row>
    <row r="1737" s="1" customFormat="1" ht="24.1" customHeight="1" spans="1:26">
      <c r="A1737" s="6" t="s">
        <v>701</v>
      </c>
      <c r="B1737" s="6" t="s">
        <v>663</v>
      </c>
      <c r="C1737" s="7"/>
      <c r="D1737" s="7"/>
      <c r="E1737" s="6" t="s">
        <v>664</v>
      </c>
      <c r="F1737" s="7"/>
      <c r="G1737" s="7"/>
      <c r="H1737" s="7"/>
      <c r="I1737" s="6" t="s">
        <v>647</v>
      </c>
      <c r="J1737" s="7"/>
      <c r="K1737" s="7"/>
      <c r="L1737" s="6" t="s">
        <v>649</v>
      </c>
      <c r="M1737" s="7"/>
      <c r="N1737" s="7"/>
      <c r="O1737" s="4" t="s">
        <v>665</v>
      </c>
      <c r="P1737" s="5"/>
      <c r="Q1737" s="5"/>
      <c r="R1737" s="5"/>
      <c r="S1737" s="5"/>
      <c r="T1737" s="5"/>
      <c r="U1737" s="5"/>
      <c r="V1737" s="5"/>
      <c r="W1737" s="5"/>
      <c r="X1737" s="5"/>
      <c r="Y1737" s="5"/>
      <c r="Z1737" s="5"/>
    </row>
    <row r="1738" s="1" customFormat="1" ht="27.1" customHeight="1" spans="1:26">
      <c r="A1738" s="6" t="s">
        <v>666</v>
      </c>
      <c r="B1738" s="6" t="s">
        <v>667</v>
      </c>
      <c r="C1738" s="7"/>
      <c r="D1738" s="7"/>
      <c r="E1738" s="8"/>
      <c r="F1738" s="8"/>
      <c r="G1738" s="8"/>
      <c r="H1738" s="8"/>
      <c r="I1738" s="45">
        <v>50</v>
      </c>
      <c r="J1738" s="25"/>
      <c r="K1738" s="25"/>
      <c r="L1738" s="45">
        <v>50</v>
      </c>
      <c r="M1738" s="25"/>
      <c r="N1738" s="25"/>
      <c r="O1738" s="8"/>
      <c r="P1738" s="8"/>
      <c r="Q1738" s="8"/>
      <c r="R1738" s="8"/>
      <c r="S1738" s="8"/>
      <c r="T1738" s="8"/>
      <c r="U1738" s="8"/>
      <c r="V1738" s="8"/>
      <c r="W1738" s="8"/>
      <c r="X1738" s="8"/>
      <c r="Y1738" s="8"/>
      <c r="Z1738" s="8"/>
    </row>
    <row r="1739" s="1" customFormat="1" ht="27.1" customHeight="1" spans="1:26">
      <c r="A1739" s="6" t="s">
        <v>673</v>
      </c>
      <c r="B1739" s="6" t="s">
        <v>667</v>
      </c>
      <c r="C1739" s="7"/>
      <c r="D1739" s="7"/>
      <c r="E1739" s="8"/>
      <c r="F1739" s="8"/>
      <c r="G1739" s="8"/>
      <c r="H1739" s="8"/>
      <c r="I1739" s="45">
        <v>50</v>
      </c>
      <c r="J1739" s="25"/>
      <c r="K1739" s="25"/>
      <c r="L1739" s="45">
        <v>50</v>
      </c>
      <c r="M1739" s="25"/>
      <c r="N1739" s="25"/>
      <c r="O1739" s="8"/>
      <c r="P1739" s="8"/>
      <c r="Q1739" s="8"/>
      <c r="R1739" s="8"/>
      <c r="S1739" s="8"/>
      <c r="T1739" s="8"/>
      <c r="U1739" s="8"/>
      <c r="V1739" s="8"/>
      <c r="W1739" s="8"/>
      <c r="X1739" s="8"/>
      <c r="Y1739" s="8"/>
      <c r="Z1739" s="8"/>
    </row>
    <row r="1740" s="1" customFormat="1" ht="27.1" customHeight="1" spans="1:26">
      <c r="A1740" s="6" t="s">
        <v>770</v>
      </c>
      <c r="B1740" s="27">
        <v>100</v>
      </c>
      <c r="C1740" s="7"/>
      <c r="D1740" s="7"/>
      <c r="E1740" s="27">
        <v>100</v>
      </c>
      <c r="F1740" s="7"/>
      <c r="G1740" s="7"/>
      <c r="H1740" s="7"/>
      <c r="I1740" s="45">
        <v>50</v>
      </c>
      <c r="J1740" s="25"/>
      <c r="K1740" s="25"/>
      <c r="L1740" s="45">
        <v>50</v>
      </c>
      <c r="M1740" s="25"/>
      <c r="N1740" s="25"/>
      <c r="O1740" s="4" t="s">
        <v>660</v>
      </c>
      <c r="P1740" s="5"/>
      <c r="Q1740" s="5"/>
      <c r="R1740" s="5"/>
      <c r="S1740" s="5"/>
      <c r="T1740" s="5"/>
      <c r="U1740" s="5"/>
      <c r="V1740" s="5"/>
      <c r="W1740" s="5"/>
      <c r="X1740" s="5"/>
      <c r="Y1740" s="5"/>
      <c r="Z1740" s="5"/>
    </row>
    <row r="1741" s="1" customFormat="1" ht="27.1" customHeight="1" spans="1:26">
      <c r="A1741" s="6" t="s">
        <v>679</v>
      </c>
      <c r="B1741" s="6" t="s">
        <v>667</v>
      </c>
      <c r="C1741" s="7"/>
      <c r="D1741" s="7"/>
      <c r="E1741" s="8"/>
      <c r="F1741" s="8"/>
      <c r="G1741" s="8"/>
      <c r="H1741" s="8"/>
      <c r="I1741" s="45">
        <v>30</v>
      </c>
      <c r="J1741" s="25"/>
      <c r="K1741" s="25"/>
      <c r="L1741" s="45">
        <v>30</v>
      </c>
      <c r="M1741" s="25"/>
      <c r="N1741" s="25"/>
      <c r="O1741" s="8"/>
      <c r="P1741" s="8"/>
      <c r="Q1741" s="8"/>
      <c r="R1741" s="8"/>
      <c r="S1741" s="8"/>
      <c r="T1741" s="8"/>
      <c r="U1741" s="8"/>
      <c r="V1741" s="8"/>
      <c r="W1741" s="8"/>
      <c r="X1741" s="8"/>
      <c r="Y1741" s="8"/>
      <c r="Z1741" s="8"/>
    </row>
    <row r="1742" s="1" customFormat="1" ht="27.1" customHeight="1" spans="1:26">
      <c r="A1742" s="6" t="s">
        <v>680</v>
      </c>
      <c r="B1742" s="6" t="s">
        <v>667</v>
      </c>
      <c r="C1742" s="7"/>
      <c r="D1742" s="7"/>
      <c r="E1742" s="8"/>
      <c r="F1742" s="8"/>
      <c r="G1742" s="8"/>
      <c r="H1742" s="8"/>
      <c r="I1742" s="45">
        <v>30</v>
      </c>
      <c r="J1742" s="25"/>
      <c r="K1742" s="25"/>
      <c r="L1742" s="45">
        <v>30</v>
      </c>
      <c r="M1742" s="25"/>
      <c r="N1742" s="25"/>
      <c r="O1742" s="8"/>
      <c r="P1742" s="8"/>
      <c r="Q1742" s="8"/>
      <c r="R1742" s="8"/>
      <c r="S1742" s="8"/>
      <c r="T1742" s="8"/>
      <c r="U1742" s="8"/>
      <c r="V1742" s="8"/>
      <c r="W1742" s="8"/>
      <c r="X1742" s="8"/>
      <c r="Y1742" s="8"/>
      <c r="Z1742" s="8"/>
    </row>
    <row r="1743" s="1" customFormat="1" ht="27.1" customHeight="1" spans="1:26">
      <c r="A1743" s="6" t="s">
        <v>1113</v>
      </c>
      <c r="B1743" s="6" t="s">
        <v>839</v>
      </c>
      <c r="C1743" s="7"/>
      <c r="D1743" s="7"/>
      <c r="E1743" s="6" t="s">
        <v>839</v>
      </c>
      <c r="F1743" s="7"/>
      <c r="G1743" s="7"/>
      <c r="H1743" s="7"/>
      <c r="I1743" s="45">
        <v>30</v>
      </c>
      <c r="J1743" s="25"/>
      <c r="K1743" s="25"/>
      <c r="L1743" s="45">
        <v>30</v>
      </c>
      <c r="M1743" s="25"/>
      <c r="N1743" s="25"/>
      <c r="O1743" s="4" t="s">
        <v>660</v>
      </c>
      <c r="P1743" s="5"/>
      <c r="Q1743" s="5"/>
      <c r="R1743" s="5"/>
      <c r="S1743" s="5"/>
      <c r="T1743" s="5"/>
      <c r="U1743" s="5"/>
      <c r="V1743" s="5"/>
      <c r="W1743" s="5"/>
      <c r="X1743" s="5"/>
      <c r="Y1743" s="5"/>
      <c r="Z1743" s="5"/>
    </row>
    <row r="1744" s="1" customFormat="1" ht="16.2" customHeight="1" spans="1:26">
      <c r="A1744" s="6" t="s">
        <v>686</v>
      </c>
      <c r="B1744" s="6" t="s">
        <v>667</v>
      </c>
      <c r="C1744" s="7"/>
      <c r="D1744" s="7"/>
      <c r="E1744" s="8"/>
      <c r="F1744" s="8"/>
      <c r="G1744" s="8"/>
      <c r="H1744" s="8"/>
      <c r="I1744" s="45">
        <v>10</v>
      </c>
      <c r="J1744" s="25"/>
      <c r="K1744" s="25"/>
      <c r="L1744" s="45">
        <v>10</v>
      </c>
      <c r="M1744" s="25"/>
      <c r="N1744" s="25"/>
      <c r="O1744" s="8"/>
      <c r="P1744" s="8"/>
      <c r="Q1744" s="8"/>
      <c r="R1744" s="8"/>
      <c r="S1744" s="8"/>
      <c r="T1744" s="8"/>
      <c r="U1744" s="8"/>
      <c r="V1744" s="8"/>
      <c r="W1744" s="8"/>
      <c r="X1744" s="8"/>
      <c r="Y1744" s="8"/>
      <c r="Z1744" s="8"/>
    </row>
    <row r="1745" s="1" customFormat="1" ht="27.1" customHeight="1" spans="1:26">
      <c r="A1745" s="6" t="s">
        <v>708</v>
      </c>
      <c r="B1745" s="6" t="s">
        <v>667</v>
      </c>
      <c r="C1745" s="7"/>
      <c r="D1745" s="7"/>
      <c r="E1745" s="8"/>
      <c r="F1745" s="8"/>
      <c r="G1745" s="8"/>
      <c r="H1745" s="8"/>
      <c r="I1745" s="45">
        <v>10</v>
      </c>
      <c r="J1745" s="25"/>
      <c r="K1745" s="25"/>
      <c r="L1745" s="45">
        <v>10</v>
      </c>
      <c r="M1745" s="25"/>
      <c r="N1745" s="25"/>
      <c r="O1745" s="8"/>
      <c r="P1745" s="8"/>
      <c r="Q1745" s="8"/>
      <c r="R1745" s="8"/>
      <c r="S1745" s="8"/>
      <c r="T1745" s="8"/>
      <c r="U1745" s="8"/>
      <c r="V1745" s="8"/>
      <c r="W1745" s="8"/>
      <c r="X1745" s="8"/>
      <c r="Y1745" s="8"/>
      <c r="Z1745" s="8"/>
    </row>
    <row r="1746" s="1" customFormat="1" ht="16.2" customHeight="1" spans="1:26">
      <c r="A1746" s="6" t="s">
        <v>907</v>
      </c>
      <c r="B1746" s="27">
        <v>80</v>
      </c>
      <c r="C1746" s="7"/>
      <c r="D1746" s="7"/>
      <c r="E1746" s="27">
        <v>80</v>
      </c>
      <c r="F1746" s="7"/>
      <c r="G1746" s="7"/>
      <c r="H1746" s="7"/>
      <c r="I1746" s="45">
        <v>10</v>
      </c>
      <c r="J1746" s="25"/>
      <c r="K1746" s="25"/>
      <c r="L1746" s="45">
        <v>10</v>
      </c>
      <c r="M1746" s="25"/>
      <c r="N1746" s="25"/>
      <c r="O1746" s="4" t="s">
        <v>660</v>
      </c>
      <c r="P1746" s="5"/>
      <c r="Q1746" s="5"/>
      <c r="R1746" s="5"/>
      <c r="S1746" s="5"/>
      <c r="T1746" s="5"/>
      <c r="U1746" s="5"/>
      <c r="V1746" s="5"/>
      <c r="W1746" s="5"/>
      <c r="X1746" s="5"/>
      <c r="Y1746" s="5"/>
      <c r="Z1746" s="5"/>
    </row>
    <row r="1747" s="1" customFormat="1" ht="14.05" customHeight="1" spans="1:26">
      <c r="A1747" s="6" t="s">
        <v>689</v>
      </c>
      <c r="B1747" s="23">
        <v>100</v>
      </c>
      <c r="C1747" s="7"/>
      <c r="D1747" s="7"/>
      <c r="E1747" s="7"/>
      <c r="F1747" s="7"/>
      <c r="G1747" s="7"/>
      <c r="H1747" s="7"/>
      <c r="I1747" s="6" t="s">
        <v>690</v>
      </c>
      <c r="J1747" s="7"/>
      <c r="K1747" s="7"/>
      <c r="L1747" s="30">
        <v>100</v>
      </c>
      <c r="M1747" s="7"/>
      <c r="N1747" s="7"/>
      <c r="O1747" s="7"/>
      <c r="P1747" s="7"/>
      <c r="Q1747" s="7"/>
      <c r="R1747" s="7"/>
      <c r="S1747" s="18" t="s">
        <v>691</v>
      </c>
      <c r="T1747" s="25"/>
      <c r="U1747" s="25"/>
      <c r="V1747" s="25"/>
      <c r="W1747" s="4" t="s">
        <v>692</v>
      </c>
      <c r="X1747" s="5"/>
      <c r="Y1747" s="5"/>
      <c r="Z1747" s="5"/>
    </row>
    <row r="1748" s="1" customFormat="1" ht="13.55" customHeight="1" spans="1:26">
      <c r="A1748" s="4" t="s">
        <v>637</v>
      </c>
      <c r="B1748" s="5"/>
      <c r="C1748" s="5"/>
      <c r="D1748" s="5"/>
      <c r="E1748" s="6" t="s">
        <v>1114</v>
      </c>
      <c r="F1748" s="7"/>
      <c r="G1748" s="7"/>
      <c r="H1748" s="7"/>
      <c r="I1748" s="7"/>
      <c r="J1748" s="7"/>
      <c r="K1748" s="7"/>
      <c r="L1748" s="7"/>
      <c r="M1748" s="7"/>
      <c r="N1748" s="7"/>
      <c r="O1748" s="7"/>
      <c r="P1748" s="7"/>
      <c r="Q1748" s="7"/>
      <c r="R1748" s="7"/>
      <c r="S1748" s="7"/>
      <c r="T1748" s="7"/>
      <c r="U1748" s="7"/>
      <c r="V1748" s="7"/>
      <c r="W1748" s="7"/>
      <c r="X1748" s="7"/>
      <c r="Y1748" s="7"/>
      <c r="Z1748" s="7"/>
    </row>
    <row r="1749" s="1" customFormat="1" ht="13.55" customHeight="1" spans="1:26">
      <c r="A1749" s="4" t="s">
        <v>639</v>
      </c>
      <c r="B1749" s="5"/>
      <c r="C1749" s="5"/>
      <c r="D1749" s="5"/>
      <c r="E1749" s="6" t="s">
        <v>640</v>
      </c>
      <c r="F1749" s="7"/>
      <c r="G1749" s="7"/>
      <c r="H1749" s="7"/>
      <c r="I1749" s="7"/>
      <c r="J1749" s="7"/>
      <c r="K1749" s="7"/>
      <c r="L1749" s="7"/>
      <c r="M1749" s="7"/>
      <c r="N1749" s="4" t="s">
        <v>641</v>
      </c>
      <c r="O1749" s="5"/>
      <c r="P1749" s="5"/>
      <c r="Q1749" s="4" t="s">
        <v>642</v>
      </c>
      <c r="R1749" s="5"/>
      <c r="S1749" s="5"/>
      <c r="T1749" s="5"/>
      <c r="U1749" s="5"/>
      <c r="V1749" s="5"/>
      <c r="W1749" s="5"/>
      <c r="X1749" s="5"/>
      <c r="Y1749" s="5"/>
      <c r="Z1749" s="5"/>
    </row>
    <row r="1750" s="1" customFormat="1" ht="13.55" customHeight="1" spans="1:26">
      <c r="A1750" s="4" t="s">
        <v>643</v>
      </c>
      <c r="B1750" s="5"/>
      <c r="C1750" s="5"/>
      <c r="D1750" s="5"/>
      <c r="E1750" s="9" t="s">
        <v>644</v>
      </c>
      <c r="F1750" s="25"/>
      <c r="G1750" s="25"/>
      <c r="H1750" s="25"/>
      <c r="I1750" s="25"/>
      <c r="J1750" s="25"/>
      <c r="K1750" s="25"/>
      <c r="L1750" s="9" t="s">
        <v>645</v>
      </c>
      <c r="M1750" s="25"/>
      <c r="N1750" s="4" t="s">
        <v>646</v>
      </c>
      <c r="O1750" s="5"/>
      <c r="P1750" s="5"/>
      <c r="Q1750" s="10" t="s">
        <v>647</v>
      </c>
      <c r="R1750" s="7"/>
      <c r="S1750" s="7"/>
      <c r="T1750" s="7"/>
      <c r="U1750" s="9" t="s">
        <v>648</v>
      </c>
      <c r="V1750" s="25"/>
      <c r="W1750" s="25"/>
      <c r="X1750" s="4" t="s">
        <v>649</v>
      </c>
      <c r="Y1750" s="5"/>
      <c r="Z1750" s="5"/>
    </row>
    <row r="1751" s="1" customFormat="1" ht="13.55" customHeight="1" spans="1:26">
      <c r="A1751" s="5"/>
      <c r="B1751" s="5"/>
      <c r="C1751" s="5"/>
      <c r="D1751" s="5"/>
      <c r="E1751" s="26" t="s">
        <v>694</v>
      </c>
      <c r="F1751" s="8"/>
      <c r="G1751" s="8"/>
      <c r="H1751" s="8"/>
      <c r="I1751" s="8"/>
      <c r="J1751" s="8"/>
      <c r="K1751" s="8"/>
      <c r="L1751" s="38">
        <v>300000</v>
      </c>
      <c r="M1751" s="49"/>
      <c r="N1751" s="39">
        <v>300000</v>
      </c>
      <c r="O1751" s="3"/>
      <c r="P1751" s="3"/>
      <c r="Q1751" s="69">
        <v>10</v>
      </c>
      <c r="R1751" s="8"/>
      <c r="S1751" s="8"/>
      <c r="T1751" s="8"/>
      <c r="U1751" s="41">
        <v>1</v>
      </c>
      <c r="V1751" s="49"/>
      <c r="W1751" s="49"/>
      <c r="X1751" s="40">
        <v>10</v>
      </c>
      <c r="Y1751" s="3"/>
      <c r="Z1751" s="3"/>
    </row>
    <row r="1752" s="1" customFormat="1" ht="12" customHeight="1" spans="1:26">
      <c r="A1752" s="5"/>
      <c r="B1752" s="5"/>
      <c r="C1752" s="5"/>
      <c r="D1752" s="5"/>
      <c r="E1752" s="6" t="s">
        <v>722</v>
      </c>
      <c r="F1752" s="7"/>
      <c r="G1752" s="7"/>
      <c r="H1752" s="7"/>
      <c r="I1752" s="8"/>
      <c r="J1752" s="8"/>
      <c r="K1752" s="8"/>
      <c r="L1752" s="12">
        <v>300000</v>
      </c>
      <c r="M1752" s="25"/>
      <c r="N1752" s="13">
        <v>300000</v>
      </c>
      <c r="O1752" s="5"/>
      <c r="P1752" s="5"/>
      <c r="Q1752" s="8"/>
      <c r="R1752" s="8"/>
      <c r="S1752" s="8"/>
      <c r="T1752" s="8"/>
      <c r="U1752" s="8"/>
      <c r="V1752" s="8"/>
      <c r="W1752" s="8"/>
      <c r="X1752" s="8"/>
      <c r="Y1752" s="8"/>
      <c r="Z1752" s="8"/>
    </row>
    <row r="1753" s="1" customFormat="1" ht="13.55" customHeight="1" spans="1:26">
      <c r="A1753" s="5"/>
      <c r="B1753" s="5"/>
      <c r="C1753" s="5"/>
      <c r="D1753" s="5"/>
      <c r="E1753" s="6" t="s">
        <v>696</v>
      </c>
      <c r="F1753" s="7"/>
      <c r="G1753" s="7"/>
      <c r="H1753" s="7"/>
      <c r="I1753" s="8"/>
      <c r="J1753" s="8"/>
      <c r="K1753" s="8"/>
      <c r="L1753" s="8"/>
      <c r="M1753" s="8"/>
      <c r="N1753" s="8"/>
      <c r="O1753" s="8"/>
      <c r="P1753" s="8"/>
      <c r="Q1753" s="8"/>
      <c r="R1753" s="8"/>
      <c r="S1753" s="8"/>
      <c r="T1753" s="8"/>
      <c r="U1753" s="8"/>
      <c r="V1753" s="8"/>
      <c r="W1753" s="8"/>
      <c r="X1753" s="8"/>
      <c r="Y1753" s="8"/>
      <c r="Z1753" s="8"/>
    </row>
    <row r="1754" s="1" customFormat="1" ht="13.55" customHeight="1" spans="1:26">
      <c r="A1754" s="5"/>
      <c r="B1754" s="5"/>
      <c r="C1754" s="5"/>
      <c r="D1754" s="5"/>
      <c r="E1754" s="6" t="s">
        <v>697</v>
      </c>
      <c r="F1754" s="7"/>
      <c r="G1754" s="7"/>
      <c r="H1754" s="7"/>
      <c r="I1754" s="8"/>
      <c r="J1754" s="8"/>
      <c r="K1754" s="8"/>
      <c r="L1754" s="8"/>
      <c r="M1754" s="8"/>
      <c r="N1754" s="8"/>
      <c r="O1754" s="8"/>
      <c r="P1754" s="8"/>
      <c r="Q1754" s="8"/>
      <c r="R1754" s="8"/>
      <c r="S1754" s="8"/>
      <c r="T1754" s="8"/>
      <c r="U1754" s="8"/>
      <c r="V1754" s="8"/>
      <c r="W1754" s="8"/>
      <c r="X1754" s="8"/>
      <c r="Y1754" s="8"/>
      <c r="Z1754" s="8"/>
    </row>
    <row r="1755" s="1" customFormat="1" ht="13.55" customHeight="1" spans="1:26">
      <c r="A1755" s="4" t="s">
        <v>654</v>
      </c>
      <c r="B1755" s="4" t="s">
        <v>655</v>
      </c>
      <c r="C1755" s="5"/>
      <c r="D1755" s="5"/>
      <c r="E1755" s="5"/>
      <c r="F1755" s="5"/>
      <c r="G1755" s="5"/>
      <c r="H1755" s="5"/>
      <c r="I1755" s="5"/>
      <c r="J1755" s="5"/>
      <c r="K1755" s="5"/>
      <c r="L1755" s="5"/>
      <c r="M1755" s="5"/>
      <c r="N1755" s="4" t="s">
        <v>656</v>
      </c>
      <c r="O1755" s="5"/>
      <c r="P1755" s="5"/>
      <c r="Q1755" s="5"/>
      <c r="R1755" s="5"/>
      <c r="S1755" s="5"/>
      <c r="T1755" s="5"/>
      <c r="U1755" s="5"/>
      <c r="V1755" s="5"/>
      <c r="W1755" s="5"/>
      <c r="X1755" s="5"/>
      <c r="Y1755" s="5"/>
      <c r="Z1755" s="5"/>
    </row>
    <row r="1756" s="1" customFormat="1" ht="52.1" customHeight="1" spans="1:26">
      <c r="A1756" s="5"/>
      <c r="B1756" s="6" t="s">
        <v>1115</v>
      </c>
      <c r="C1756" s="7"/>
      <c r="D1756" s="7"/>
      <c r="E1756" s="7"/>
      <c r="F1756" s="7"/>
      <c r="G1756" s="7"/>
      <c r="H1756" s="7"/>
      <c r="I1756" s="7"/>
      <c r="J1756" s="7"/>
      <c r="K1756" s="7"/>
      <c r="L1756" s="7"/>
      <c r="M1756" s="7"/>
      <c r="N1756" s="6" t="s">
        <v>1116</v>
      </c>
      <c r="O1756" s="7"/>
      <c r="P1756" s="7"/>
      <c r="Q1756" s="7"/>
      <c r="R1756" s="7"/>
      <c r="S1756" s="7"/>
      <c r="T1756" s="7"/>
      <c r="U1756" s="7"/>
      <c r="V1756" s="7"/>
      <c r="W1756" s="7"/>
      <c r="X1756" s="7"/>
      <c r="Y1756" s="7"/>
      <c r="Z1756" s="7"/>
    </row>
    <row r="1757" s="1" customFormat="1" ht="30.1" customHeight="1" spans="1:26">
      <c r="A1757" s="6" t="s">
        <v>700</v>
      </c>
      <c r="B1757" s="4" t="s">
        <v>660</v>
      </c>
      <c r="C1757" s="5"/>
      <c r="D1757" s="5"/>
      <c r="E1757" s="5"/>
      <c r="F1757" s="5"/>
      <c r="G1757" s="5"/>
      <c r="H1757" s="5"/>
      <c r="I1757" s="5"/>
      <c r="J1757" s="5"/>
      <c r="K1757" s="5"/>
      <c r="L1757" s="5"/>
      <c r="M1757" s="5"/>
      <c r="N1757" s="5"/>
      <c r="O1757" s="5"/>
      <c r="P1757" s="5"/>
      <c r="Q1757" s="5"/>
      <c r="R1757" s="5"/>
      <c r="S1757" s="5"/>
      <c r="T1757" s="5"/>
      <c r="U1757" s="5"/>
      <c r="V1757" s="5"/>
      <c r="W1757" s="5"/>
      <c r="X1757" s="5"/>
      <c r="Y1757" s="5"/>
      <c r="Z1757" s="5"/>
    </row>
    <row r="1758" s="1" customFormat="1" ht="13.55" customHeight="1" spans="1:26">
      <c r="A1758" s="16" t="s">
        <v>661</v>
      </c>
      <c r="B1758" s="3"/>
      <c r="C1758" s="3"/>
      <c r="D1758" s="3"/>
      <c r="E1758" s="3"/>
      <c r="F1758" s="3"/>
      <c r="G1758" s="3"/>
      <c r="H1758" s="3"/>
      <c r="I1758" s="3"/>
      <c r="J1758" s="3"/>
      <c r="K1758" s="3"/>
      <c r="L1758" s="3"/>
      <c r="M1758" s="3"/>
      <c r="N1758" s="3"/>
      <c r="O1758" s="3"/>
      <c r="P1758" s="3"/>
      <c r="Q1758" s="3"/>
      <c r="R1758" s="3"/>
      <c r="S1758" s="3"/>
      <c r="T1758" s="3"/>
      <c r="U1758" s="3"/>
      <c r="V1758" s="3"/>
      <c r="W1758" s="3"/>
      <c r="X1758" s="3"/>
      <c r="Y1758" s="3"/>
      <c r="Z1758" s="3"/>
    </row>
    <row r="1759" s="1" customFormat="1" ht="29.15" customHeight="1" spans="1:26">
      <c r="A1759" s="6" t="s">
        <v>701</v>
      </c>
      <c r="B1759" s="6" t="s">
        <v>663</v>
      </c>
      <c r="C1759" s="7"/>
      <c r="D1759" s="7"/>
      <c r="E1759" s="6" t="s">
        <v>664</v>
      </c>
      <c r="F1759" s="7"/>
      <c r="G1759" s="7"/>
      <c r="H1759" s="7"/>
      <c r="I1759" s="6" t="s">
        <v>647</v>
      </c>
      <c r="J1759" s="7"/>
      <c r="K1759" s="7"/>
      <c r="L1759" s="6" t="s">
        <v>649</v>
      </c>
      <c r="M1759" s="7"/>
      <c r="N1759" s="4" t="s">
        <v>665</v>
      </c>
      <c r="O1759" s="5"/>
      <c r="P1759" s="5"/>
      <c r="Q1759" s="5"/>
      <c r="R1759" s="5"/>
      <c r="S1759" s="5"/>
      <c r="T1759" s="5"/>
      <c r="U1759" s="5"/>
      <c r="V1759" s="5"/>
      <c r="W1759" s="5"/>
      <c r="X1759" s="5"/>
      <c r="Y1759" s="5"/>
      <c r="Z1759" s="5"/>
    </row>
    <row r="1760" s="1" customFormat="1" ht="30.1" customHeight="1" spans="1:26">
      <c r="A1760" s="6" t="s">
        <v>666</v>
      </c>
      <c r="B1760" s="6" t="s">
        <v>667</v>
      </c>
      <c r="C1760" s="7"/>
      <c r="D1760" s="7"/>
      <c r="E1760" s="8"/>
      <c r="F1760" s="8"/>
      <c r="G1760" s="8"/>
      <c r="H1760" s="8"/>
      <c r="I1760" s="45">
        <v>50</v>
      </c>
      <c r="J1760" s="25"/>
      <c r="K1760" s="25"/>
      <c r="L1760" s="19">
        <v>50</v>
      </c>
      <c r="M1760" s="25"/>
      <c r="N1760" s="8"/>
      <c r="O1760" s="8"/>
      <c r="P1760" s="8"/>
      <c r="Q1760" s="8"/>
      <c r="R1760" s="8"/>
      <c r="S1760" s="8"/>
      <c r="T1760" s="8"/>
      <c r="U1760" s="8"/>
      <c r="V1760" s="8"/>
      <c r="W1760" s="8"/>
      <c r="X1760" s="8"/>
      <c r="Y1760" s="8"/>
      <c r="Z1760" s="8"/>
    </row>
    <row r="1761" s="1" customFormat="1" ht="30.1" customHeight="1" spans="1:26">
      <c r="A1761" s="6" t="s">
        <v>673</v>
      </c>
      <c r="B1761" s="6" t="s">
        <v>667</v>
      </c>
      <c r="C1761" s="7"/>
      <c r="D1761" s="7"/>
      <c r="E1761" s="8"/>
      <c r="F1761" s="8"/>
      <c r="G1761" s="8"/>
      <c r="H1761" s="8"/>
      <c r="I1761" s="45">
        <v>50</v>
      </c>
      <c r="J1761" s="25"/>
      <c r="K1761" s="25"/>
      <c r="L1761" s="19">
        <v>50</v>
      </c>
      <c r="M1761" s="25"/>
      <c r="N1761" s="8"/>
      <c r="O1761" s="8"/>
      <c r="P1761" s="8"/>
      <c r="Q1761" s="8"/>
      <c r="R1761" s="8"/>
      <c r="S1761" s="8"/>
      <c r="T1761" s="8"/>
      <c r="U1761" s="8"/>
      <c r="V1761" s="8"/>
      <c r="W1761" s="8"/>
      <c r="X1761" s="8"/>
      <c r="Y1761" s="8"/>
      <c r="Z1761" s="8"/>
    </row>
    <row r="1762" s="1" customFormat="1" ht="30.1" customHeight="1" spans="1:26">
      <c r="A1762" s="6" t="s">
        <v>770</v>
      </c>
      <c r="B1762" s="27">
        <v>100</v>
      </c>
      <c r="C1762" s="7"/>
      <c r="D1762" s="7"/>
      <c r="E1762" s="27">
        <v>100</v>
      </c>
      <c r="F1762" s="7"/>
      <c r="G1762" s="7"/>
      <c r="H1762" s="7"/>
      <c r="I1762" s="45">
        <v>50</v>
      </c>
      <c r="J1762" s="25"/>
      <c r="K1762" s="25"/>
      <c r="L1762" s="19">
        <v>50</v>
      </c>
      <c r="M1762" s="25"/>
      <c r="N1762" s="4" t="s">
        <v>660</v>
      </c>
      <c r="O1762" s="5"/>
      <c r="P1762" s="5"/>
      <c r="Q1762" s="5"/>
      <c r="R1762" s="5"/>
      <c r="S1762" s="5"/>
      <c r="T1762" s="5"/>
      <c r="U1762" s="5"/>
      <c r="V1762" s="5"/>
      <c r="W1762" s="5"/>
      <c r="X1762" s="5"/>
      <c r="Y1762" s="5"/>
      <c r="Z1762" s="5"/>
    </row>
    <row r="1763" s="1" customFormat="1" ht="30.1" customHeight="1" spans="1:26">
      <c r="A1763" s="6" t="s">
        <v>679</v>
      </c>
      <c r="B1763" s="6" t="s">
        <v>667</v>
      </c>
      <c r="C1763" s="7"/>
      <c r="D1763" s="7"/>
      <c r="E1763" s="8"/>
      <c r="F1763" s="8"/>
      <c r="G1763" s="8"/>
      <c r="H1763" s="8"/>
      <c r="I1763" s="45">
        <v>30</v>
      </c>
      <c r="J1763" s="25"/>
      <c r="K1763" s="25"/>
      <c r="L1763" s="19">
        <v>30</v>
      </c>
      <c r="M1763" s="25"/>
      <c r="N1763" s="8"/>
      <c r="O1763" s="8"/>
      <c r="P1763" s="8"/>
      <c r="Q1763" s="8"/>
      <c r="R1763" s="8"/>
      <c r="S1763" s="8"/>
      <c r="T1763" s="8"/>
      <c r="U1763" s="8"/>
      <c r="V1763" s="8"/>
      <c r="W1763" s="8"/>
      <c r="X1763" s="8"/>
      <c r="Y1763" s="8"/>
      <c r="Z1763" s="8"/>
    </row>
    <row r="1764" s="1" customFormat="1" ht="30.1" customHeight="1" spans="1:26">
      <c r="A1764" s="6" t="s">
        <v>680</v>
      </c>
      <c r="B1764" s="6" t="s">
        <v>667</v>
      </c>
      <c r="C1764" s="7"/>
      <c r="D1764" s="7"/>
      <c r="E1764" s="8"/>
      <c r="F1764" s="8"/>
      <c r="G1764" s="8"/>
      <c r="H1764" s="8"/>
      <c r="I1764" s="45">
        <v>30</v>
      </c>
      <c r="J1764" s="25"/>
      <c r="K1764" s="25"/>
      <c r="L1764" s="19">
        <v>30</v>
      </c>
      <c r="M1764" s="25"/>
      <c r="N1764" s="8"/>
      <c r="O1764" s="8"/>
      <c r="P1764" s="8"/>
      <c r="Q1764" s="8"/>
      <c r="R1764" s="8"/>
      <c r="S1764" s="8"/>
      <c r="T1764" s="8"/>
      <c r="U1764" s="8"/>
      <c r="V1764" s="8"/>
      <c r="W1764" s="8"/>
      <c r="X1764" s="8"/>
      <c r="Y1764" s="8"/>
      <c r="Z1764" s="8"/>
    </row>
    <row r="1765" s="1" customFormat="1" ht="30.1" customHeight="1" spans="1:26">
      <c r="A1765" s="6" t="s">
        <v>1117</v>
      </c>
      <c r="B1765" s="6" t="s">
        <v>839</v>
      </c>
      <c r="C1765" s="7"/>
      <c r="D1765" s="7"/>
      <c r="E1765" s="6" t="s">
        <v>839</v>
      </c>
      <c r="F1765" s="7"/>
      <c r="G1765" s="7"/>
      <c r="H1765" s="7"/>
      <c r="I1765" s="45">
        <v>30</v>
      </c>
      <c r="J1765" s="25"/>
      <c r="K1765" s="25"/>
      <c r="L1765" s="19">
        <v>30</v>
      </c>
      <c r="M1765" s="25"/>
      <c r="N1765" s="4" t="s">
        <v>660</v>
      </c>
      <c r="O1765" s="5"/>
      <c r="P1765" s="5"/>
      <c r="Q1765" s="5"/>
      <c r="R1765" s="5"/>
      <c r="S1765" s="5"/>
      <c r="T1765" s="5"/>
      <c r="U1765" s="5"/>
      <c r="V1765" s="5"/>
      <c r="W1765" s="5"/>
      <c r="X1765" s="5"/>
      <c r="Y1765" s="5"/>
      <c r="Z1765" s="5"/>
    </row>
    <row r="1766" s="1" customFormat="1" ht="19.2" customHeight="1" spans="1:26">
      <c r="A1766" s="6" t="s">
        <v>686</v>
      </c>
      <c r="B1766" s="6" t="s">
        <v>667</v>
      </c>
      <c r="C1766" s="7"/>
      <c r="D1766" s="7"/>
      <c r="E1766" s="8"/>
      <c r="F1766" s="8"/>
      <c r="G1766" s="8"/>
      <c r="H1766" s="8"/>
      <c r="I1766" s="45">
        <v>10</v>
      </c>
      <c r="J1766" s="25"/>
      <c r="K1766" s="25"/>
      <c r="L1766" s="19">
        <v>10</v>
      </c>
      <c r="M1766" s="25"/>
      <c r="N1766" s="8"/>
      <c r="O1766" s="8"/>
      <c r="P1766" s="8"/>
      <c r="Q1766" s="8"/>
      <c r="R1766" s="8"/>
      <c r="S1766" s="8"/>
      <c r="T1766" s="8"/>
      <c r="U1766" s="8"/>
      <c r="V1766" s="8"/>
      <c r="W1766" s="8"/>
      <c r="X1766" s="8"/>
      <c r="Y1766" s="8"/>
      <c r="Z1766" s="8"/>
    </row>
    <row r="1767" s="1" customFormat="1" ht="30.1" customHeight="1" spans="1:26">
      <c r="A1767" s="6" t="s">
        <v>708</v>
      </c>
      <c r="B1767" s="6" t="s">
        <v>667</v>
      </c>
      <c r="C1767" s="7"/>
      <c r="D1767" s="7"/>
      <c r="E1767" s="8"/>
      <c r="F1767" s="8"/>
      <c r="G1767" s="8"/>
      <c r="H1767" s="8"/>
      <c r="I1767" s="45">
        <v>10</v>
      </c>
      <c r="J1767" s="25"/>
      <c r="K1767" s="25"/>
      <c r="L1767" s="19">
        <v>10</v>
      </c>
      <c r="M1767" s="25"/>
      <c r="N1767" s="8"/>
      <c r="O1767" s="8"/>
      <c r="P1767" s="8"/>
      <c r="Q1767" s="8"/>
      <c r="R1767" s="8"/>
      <c r="S1767" s="8"/>
      <c r="T1767" s="8"/>
      <c r="U1767" s="8"/>
      <c r="V1767" s="8"/>
      <c r="W1767" s="8"/>
      <c r="X1767" s="8"/>
      <c r="Y1767" s="8"/>
      <c r="Z1767" s="8"/>
    </row>
    <row r="1768" s="1" customFormat="1" ht="19.2" customHeight="1" spans="1:26">
      <c r="A1768" s="6" t="s">
        <v>907</v>
      </c>
      <c r="B1768" s="27">
        <v>80</v>
      </c>
      <c r="C1768" s="7"/>
      <c r="D1768" s="7"/>
      <c r="E1768" s="27">
        <v>80</v>
      </c>
      <c r="F1768" s="7"/>
      <c r="G1768" s="7"/>
      <c r="H1768" s="7"/>
      <c r="I1768" s="45">
        <v>10</v>
      </c>
      <c r="J1768" s="25"/>
      <c r="K1768" s="25"/>
      <c r="L1768" s="19">
        <v>10</v>
      </c>
      <c r="M1768" s="25"/>
      <c r="N1768" s="4" t="s">
        <v>660</v>
      </c>
      <c r="O1768" s="5"/>
      <c r="P1768" s="5"/>
      <c r="Q1768" s="5"/>
      <c r="R1768" s="5"/>
      <c r="S1768" s="5"/>
      <c r="T1768" s="5"/>
      <c r="U1768" s="5"/>
      <c r="V1768" s="5"/>
      <c r="W1768" s="5"/>
      <c r="X1768" s="5"/>
      <c r="Y1768" s="5"/>
      <c r="Z1768" s="5"/>
    </row>
    <row r="1769" s="1" customFormat="1" ht="14.05" customHeight="1" spans="1:26">
      <c r="A1769" s="6" t="s">
        <v>689</v>
      </c>
      <c r="B1769" s="23">
        <v>100</v>
      </c>
      <c r="C1769" s="7"/>
      <c r="D1769" s="7"/>
      <c r="E1769" s="7"/>
      <c r="F1769" s="7"/>
      <c r="G1769" s="7"/>
      <c r="H1769" s="7"/>
      <c r="I1769" s="6" t="s">
        <v>690</v>
      </c>
      <c r="J1769" s="7"/>
      <c r="K1769" s="7"/>
      <c r="L1769" s="30">
        <v>100</v>
      </c>
      <c r="M1769" s="7"/>
      <c r="N1769" s="7"/>
      <c r="O1769" s="7"/>
      <c r="P1769" s="7"/>
      <c r="Q1769" s="6" t="s">
        <v>691</v>
      </c>
      <c r="R1769" s="7"/>
      <c r="S1769" s="7"/>
      <c r="T1769" s="7"/>
      <c r="U1769" s="4" t="s">
        <v>692</v>
      </c>
      <c r="V1769" s="5"/>
      <c r="W1769" s="5"/>
      <c r="X1769" s="5"/>
      <c r="Y1769" s="5"/>
      <c r="Z1769" s="5"/>
    </row>
    <row r="1770" s="1" customFormat="1" ht="18.95" customHeight="1" spans="1:26">
      <c r="A1770" s="4" t="s">
        <v>637</v>
      </c>
      <c r="B1770" s="5"/>
      <c r="C1770" s="5"/>
      <c r="D1770" s="5"/>
      <c r="E1770" s="9" t="s">
        <v>1118</v>
      </c>
      <c r="F1770" s="25"/>
      <c r="G1770" s="25"/>
      <c r="H1770" s="25"/>
      <c r="I1770" s="25"/>
      <c r="J1770" s="25"/>
      <c r="K1770" s="25"/>
      <c r="L1770" s="25"/>
      <c r="M1770" s="25"/>
      <c r="N1770" s="25"/>
      <c r="O1770" s="25"/>
      <c r="P1770" s="25"/>
      <c r="Q1770" s="25"/>
      <c r="R1770" s="25"/>
      <c r="S1770" s="25"/>
      <c r="T1770" s="25"/>
      <c r="U1770" s="25"/>
      <c r="V1770" s="25"/>
      <c r="W1770" s="25"/>
      <c r="X1770" s="25"/>
      <c r="Y1770" s="25"/>
      <c r="Z1770" s="25"/>
    </row>
    <row r="1771" s="1" customFormat="1" ht="13.55" customHeight="1" spans="1:26">
      <c r="A1771" s="4" t="s">
        <v>639</v>
      </c>
      <c r="B1771" s="5"/>
      <c r="C1771" s="5"/>
      <c r="D1771" s="5"/>
      <c r="E1771" s="6" t="s">
        <v>640</v>
      </c>
      <c r="F1771" s="7"/>
      <c r="G1771" s="7"/>
      <c r="H1771" s="7"/>
      <c r="I1771" s="7"/>
      <c r="J1771" s="7"/>
      <c r="K1771" s="7"/>
      <c r="L1771" s="7"/>
      <c r="M1771" s="7"/>
      <c r="N1771" s="4" t="s">
        <v>641</v>
      </c>
      <c r="O1771" s="5"/>
      <c r="P1771" s="5"/>
      <c r="Q1771" s="6" t="s">
        <v>642</v>
      </c>
      <c r="R1771" s="7"/>
      <c r="S1771" s="7"/>
      <c r="T1771" s="7"/>
      <c r="U1771" s="7"/>
      <c r="V1771" s="7"/>
      <c r="W1771" s="7"/>
      <c r="X1771" s="7"/>
      <c r="Y1771" s="7"/>
      <c r="Z1771" s="7"/>
    </row>
    <row r="1772" s="1" customFormat="1" ht="13.55" customHeight="1" spans="1:26">
      <c r="A1772" s="4" t="s">
        <v>643</v>
      </c>
      <c r="B1772" s="5"/>
      <c r="C1772" s="5"/>
      <c r="D1772" s="5"/>
      <c r="E1772" s="9" t="s">
        <v>644</v>
      </c>
      <c r="F1772" s="25"/>
      <c r="G1772" s="25"/>
      <c r="H1772" s="25"/>
      <c r="I1772" s="25"/>
      <c r="J1772" s="25"/>
      <c r="K1772" s="25"/>
      <c r="L1772" s="9" t="s">
        <v>645</v>
      </c>
      <c r="M1772" s="25"/>
      <c r="N1772" s="4" t="s">
        <v>646</v>
      </c>
      <c r="O1772" s="5"/>
      <c r="P1772" s="5"/>
      <c r="Q1772" s="6" t="s">
        <v>647</v>
      </c>
      <c r="R1772" s="7"/>
      <c r="S1772" s="7"/>
      <c r="T1772" s="7"/>
      <c r="U1772" s="9" t="s">
        <v>648</v>
      </c>
      <c r="V1772" s="25"/>
      <c r="W1772" s="25"/>
      <c r="X1772" s="10" t="s">
        <v>649</v>
      </c>
      <c r="Y1772" s="7"/>
      <c r="Z1772" s="7"/>
    </row>
    <row r="1773" s="1" customFormat="1" ht="13.55" customHeight="1" spans="1:26">
      <c r="A1773" s="5"/>
      <c r="B1773" s="5"/>
      <c r="C1773" s="5"/>
      <c r="D1773" s="5"/>
      <c r="E1773" s="26" t="s">
        <v>694</v>
      </c>
      <c r="F1773" s="8"/>
      <c r="G1773" s="8"/>
      <c r="H1773" s="8"/>
      <c r="I1773" s="8"/>
      <c r="J1773" s="8"/>
      <c r="K1773" s="8"/>
      <c r="L1773" s="38">
        <v>100000</v>
      </c>
      <c r="M1773" s="49"/>
      <c r="N1773" s="39">
        <v>100000</v>
      </c>
      <c r="O1773" s="3"/>
      <c r="P1773" s="3"/>
      <c r="Q1773" s="48">
        <v>10</v>
      </c>
      <c r="R1773" s="8"/>
      <c r="S1773" s="8"/>
      <c r="T1773" s="8"/>
      <c r="U1773" s="41">
        <v>1</v>
      </c>
      <c r="V1773" s="49"/>
      <c r="W1773" s="49"/>
      <c r="X1773" s="69">
        <v>10</v>
      </c>
      <c r="Y1773" s="8"/>
      <c r="Z1773" s="8"/>
    </row>
    <row r="1774" s="1" customFormat="1" ht="16.2" customHeight="1" spans="1:26">
      <c r="A1774" s="5"/>
      <c r="B1774" s="5"/>
      <c r="C1774" s="5"/>
      <c r="D1774" s="5"/>
      <c r="E1774" s="6" t="s">
        <v>722</v>
      </c>
      <c r="F1774" s="7"/>
      <c r="G1774" s="7"/>
      <c r="H1774" s="7"/>
      <c r="I1774" s="8"/>
      <c r="J1774" s="8"/>
      <c r="K1774" s="8"/>
      <c r="L1774" s="12">
        <v>100000</v>
      </c>
      <c r="M1774" s="25"/>
      <c r="N1774" s="13">
        <v>100000</v>
      </c>
      <c r="O1774" s="5"/>
      <c r="P1774" s="5"/>
      <c r="Q1774" s="8"/>
      <c r="R1774" s="8"/>
      <c r="S1774" s="8"/>
      <c r="T1774" s="8"/>
      <c r="U1774" s="8"/>
      <c r="V1774" s="8"/>
      <c r="W1774" s="8"/>
      <c r="X1774" s="8"/>
      <c r="Y1774" s="8"/>
      <c r="Z1774" s="8"/>
    </row>
    <row r="1775" s="1" customFormat="1" ht="13.55" customHeight="1" spans="1:26">
      <c r="A1775" s="5"/>
      <c r="B1775" s="5"/>
      <c r="C1775" s="5"/>
      <c r="D1775" s="5"/>
      <c r="E1775" s="6" t="s">
        <v>696</v>
      </c>
      <c r="F1775" s="7"/>
      <c r="G1775" s="7"/>
      <c r="H1775" s="7"/>
      <c r="I1775" s="8"/>
      <c r="J1775" s="8"/>
      <c r="K1775" s="8"/>
      <c r="L1775" s="8"/>
      <c r="M1775" s="8"/>
      <c r="N1775" s="8"/>
      <c r="O1775" s="8"/>
      <c r="P1775" s="8"/>
      <c r="Q1775" s="8"/>
      <c r="R1775" s="8"/>
      <c r="S1775" s="8"/>
      <c r="T1775" s="8"/>
      <c r="U1775" s="8"/>
      <c r="V1775" s="8"/>
      <c r="W1775" s="8"/>
      <c r="X1775" s="8"/>
      <c r="Y1775" s="8"/>
      <c r="Z1775" s="8"/>
    </row>
    <row r="1776" s="1" customFormat="1" ht="13.55" customHeight="1" spans="1:26">
      <c r="A1776" s="5"/>
      <c r="B1776" s="5"/>
      <c r="C1776" s="5"/>
      <c r="D1776" s="5"/>
      <c r="E1776" s="6" t="s">
        <v>697</v>
      </c>
      <c r="F1776" s="7"/>
      <c r="G1776" s="7"/>
      <c r="H1776" s="7"/>
      <c r="I1776" s="8"/>
      <c r="J1776" s="8"/>
      <c r="K1776" s="8"/>
      <c r="L1776" s="8"/>
      <c r="M1776" s="8"/>
      <c r="N1776" s="8"/>
      <c r="O1776" s="8"/>
      <c r="P1776" s="8"/>
      <c r="Q1776" s="8"/>
      <c r="R1776" s="8"/>
      <c r="S1776" s="8"/>
      <c r="T1776" s="8"/>
      <c r="U1776" s="8"/>
      <c r="V1776" s="8"/>
      <c r="W1776" s="8"/>
      <c r="X1776" s="8"/>
      <c r="Y1776" s="8"/>
      <c r="Z1776" s="8"/>
    </row>
    <row r="1777" s="1" customFormat="1" ht="13.55" customHeight="1" spans="1:26">
      <c r="A1777" s="4" t="s">
        <v>654</v>
      </c>
      <c r="B1777" s="4" t="s">
        <v>655</v>
      </c>
      <c r="C1777" s="5"/>
      <c r="D1777" s="5"/>
      <c r="E1777" s="5"/>
      <c r="F1777" s="5"/>
      <c r="G1777" s="5"/>
      <c r="H1777" s="5"/>
      <c r="I1777" s="5"/>
      <c r="J1777" s="5"/>
      <c r="K1777" s="5"/>
      <c r="L1777" s="5"/>
      <c r="M1777" s="5"/>
      <c r="N1777" s="4" t="s">
        <v>656</v>
      </c>
      <c r="O1777" s="5"/>
      <c r="P1777" s="5"/>
      <c r="Q1777" s="5"/>
      <c r="R1777" s="5"/>
      <c r="S1777" s="5"/>
      <c r="T1777" s="5"/>
      <c r="U1777" s="5"/>
      <c r="V1777" s="5"/>
      <c r="W1777" s="5"/>
      <c r="X1777" s="5"/>
      <c r="Y1777" s="5"/>
      <c r="Z1777" s="5"/>
    </row>
    <row r="1778" s="1" customFormat="1" ht="63.25" customHeight="1" spans="1:26">
      <c r="A1778" s="5"/>
      <c r="B1778" s="26" t="s">
        <v>1119</v>
      </c>
      <c r="C1778" s="8"/>
      <c r="D1778" s="8"/>
      <c r="E1778" s="8"/>
      <c r="F1778" s="8"/>
      <c r="G1778" s="8"/>
      <c r="H1778" s="8"/>
      <c r="I1778" s="8"/>
      <c r="J1778" s="8"/>
      <c r="K1778" s="8"/>
      <c r="L1778" s="8"/>
      <c r="M1778" s="8"/>
      <c r="N1778" s="26" t="s">
        <v>1071</v>
      </c>
      <c r="O1778" s="8"/>
      <c r="P1778" s="8"/>
      <c r="Q1778" s="8"/>
      <c r="R1778" s="8"/>
      <c r="S1778" s="8"/>
      <c r="T1778" s="8"/>
      <c r="U1778" s="8"/>
      <c r="V1778" s="8"/>
      <c r="W1778" s="8"/>
      <c r="X1778" s="8"/>
      <c r="Y1778" s="8"/>
      <c r="Z1778" s="8"/>
    </row>
    <row r="1779" s="1" customFormat="1" ht="39.1" customHeight="1" spans="1:26">
      <c r="A1779" s="6" t="s">
        <v>715</v>
      </c>
      <c r="B1779" s="4" t="s">
        <v>660</v>
      </c>
      <c r="C1779" s="5"/>
      <c r="D1779" s="5"/>
      <c r="E1779" s="5"/>
      <c r="F1779" s="5"/>
      <c r="G1779" s="5"/>
      <c r="H1779" s="5"/>
      <c r="I1779" s="5"/>
      <c r="J1779" s="5"/>
      <c r="K1779" s="5"/>
      <c r="L1779" s="5"/>
      <c r="M1779" s="5"/>
      <c r="N1779" s="5"/>
      <c r="O1779" s="5"/>
      <c r="P1779" s="5"/>
      <c r="Q1779" s="5"/>
      <c r="R1779" s="5"/>
      <c r="S1779" s="5"/>
      <c r="T1779" s="5"/>
      <c r="U1779" s="5"/>
      <c r="V1779" s="5"/>
      <c r="W1779" s="5"/>
      <c r="X1779" s="5"/>
      <c r="Y1779" s="5"/>
      <c r="Z1779" s="5"/>
    </row>
    <row r="1780" s="1" customFormat="1" ht="13.55" customHeight="1" spans="1:26">
      <c r="A1780" s="16" t="s">
        <v>661</v>
      </c>
      <c r="B1780" s="3"/>
      <c r="C1780" s="3"/>
      <c r="D1780" s="3"/>
      <c r="E1780" s="3"/>
      <c r="F1780" s="3"/>
      <c r="G1780" s="3"/>
      <c r="H1780" s="3"/>
      <c r="I1780" s="3"/>
      <c r="J1780" s="3"/>
      <c r="K1780" s="3"/>
      <c r="L1780" s="3"/>
      <c r="M1780" s="3"/>
      <c r="N1780" s="3"/>
      <c r="O1780" s="3"/>
      <c r="P1780" s="3"/>
      <c r="Q1780" s="3"/>
      <c r="R1780" s="3"/>
      <c r="S1780" s="3"/>
      <c r="T1780" s="3"/>
      <c r="U1780" s="3"/>
      <c r="V1780" s="3"/>
      <c r="W1780" s="3"/>
      <c r="X1780" s="3"/>
      <c r="Y1780" s="3"/>
      <c r="Z1780" s="3"/>
    </row>
    <row r="1781" s="1" customFormat="1" ht="30.1" customHeight="1" spans="1:26">
      <c r="A1781" s="6" t="s">
        <v>701</v>
      </c>
      <c r="B1781" s="6" t="s">
        <v>663</v>
      </c>
      <c r="C1781" s="7"/>
      <c r="D1781" s="7"/>
      <c r="E1781" s="6" t="s">
        <v>664</v>
      </c>
      <c r="F1781" s="7"/>
      <c r="G1781" s="7"/>
      <c r="H1781" s="7"/>
      <c r="I1781" s="6" t="s">
        <v>647</v>
      </c>
      <c r="J1781" s="7"/>
      <c r="K1781" s="7"/>
      <c r="L1781" s="6" t="s">
        <v>649</v>
      </c>
      <c r="M1781" s="7"/>
      <c r="N1781" s="4" t="s">
        <v>665</v>
      </c>
      <c r="O1781" s="5"/>
      <c r="P1781" s="5"/>
      <c r="Q1781" s="5"/>
      <c r="R1781" s="5"/>
      <c r="S1781" s="5"/>
      <c r="T1781" s="5"/>
      <c r="U1781" s="5"/>
      <c r="V1781" s="5"/>
      <c r="W1781" s="5"/>
      <c r="X1781" s="5"/>
      <c r="Y1781" s="5"/>
      <c r="Z1781" s="5"/>
    </row>
    <row r="1782" s="1" customFormat="1" ht="24.1" customHeight="1" spans="1:26">
      <c r="A1782" s="6" t="s">
        <v>666</v>
      </c>
      <c r="B1782" s="6" t="s">
        <v>667</v>
      </c>
      <c r="C1782" s="7"/>
      <c r="D1782" s="7"/>
      <c r="E1782" s="8"/>
      <c r="F1782" s="8"/>
      <c r="G1782" s="8"/>
      <c r="H1782" s="8"/>
      <c r="I1782" s="19">
        <v>50</v>
      </c>
      <c r="J1782" s="25"/>
      <c r="K1782" s="25"/>
      <c r="L1782" s="19">
        <v>50</v>
      </c>
      <c r="M1782" s="25"/>
      <c r="N1782" s="8"/>
      <c r="O1782" s="8"/>
      <c r="P1782" s="8"/>
      <c r="Q1782" s="8"/>
      <c r="R1782" s="8"/>
      <c r="S1782" s="8"/>
      <c r="T1782" s="8"/>
      <c r="U1782" s="8"/>
      <c r="V1782" s="8"/>
      <c r="W1782" s="8"/>
      <c r="X1782" s="8"/>
      <c r="Y1782" s="8"/>
      <c r="Z1782" s="8"/>
    </row>
    <row r="1783" s="1" customFormat="1" ht="24.1" customHeight="1" spans="1:26">
      <c r="A1783" s="6" t="s">
        <v>673</v>
      </c>
      <c r="B1783" s="6" t="s">
        <v>667</v>
      </c>
      <c r="C1783" s="7"/>
      <c r="D1783" s="7"/>
      <c r="E1783" s="8"/>
      <c r="F1783" s="8"/>
      <c r="G1783" s="8"/>
      <c r="H1783" s="8"/>
      <c r="I1783" s="19">
        <v>50</v>
      </c>
      <c r="J1783" s="25"/>
      <c r="K1783" s="25"/>
      <c r="L1783" s="19">
        <v>50</v>
      </c>
      <c r="M1783" s="25"/>
      <c r="N1783" s="8"/>
      <c r="O1783" s="8"/>
      <c r="P1783" s="8"/>
      <c r="Q1783" s="8"/>
      <c r="R1783" s="8"/>
      <c r="S1783" s="8"/>
      <c r="T1783" s="8"/>
      <c r="U1783" s="8"/>
      <c r="V1783" s="8"/>
      <c r="W1783" s="8"/>
      <c r="X1783" s="8"/>
      <c r="Y1783" s="8"/>
      <c r="Z1783" s="8"/>
    </row>
    <row r="1784" s="1" customFormat="1" ht="24.1" customHeight="1" spans="1:26">
      <c r="A1784" s="6" t="s">
        <v>770</v>
      </c>
      <c r="B1784" s="27">
        <v>100</v>
      </c>
      <c r="C1784" s="7"/>
      <c r="D1784" s="7"/>
      <c r="E1784" s="27">
        <v>100</v>
      </c>
      <c r="F1784" s="7"/>
      <c r="G1784" s="7"/>
      <c r="H1784" s="7"/>
      <c r="I1784" s="19">
        <v>50</v>
      </c>
      <c r="J1784" s="25"/>
      <c r="K1784" s="25"/>
      <c r="L1784" s="19">
        <v>50</v>
      </c>
      <c r="M1784" s="25"/>
      <c r="N1784" s="4" t="s">
        <v>660</v>
      </c>
      <c r="O1784" s="5"/>
      <c r="P1784" s="5"/>
      <c r="Q1784" s="5"/>
      <c r="R1784" s="5"/>
      <c r="S1784" s="5"/>
      <c r="T1784" s="5"/>
      <c r="U1784" s="5"/>
      <c r="V1784" s="5"/>
      <c r="W1784" s="5"/>
      <c r="X1784" s="5"/>
      <c r="Y1784" s="5"/>
      <c r="Z1784" s="5"/>
    </row>
    <row r="1785" s="1" customFormat="1" ht="24.1" customHeight="1" spans="1:26">
      <c r="A1785" s="6" t="s">
        <v>679</v>
      </c>
      <c r="B1785" s="6" t="s">
        <v>667</v>
      </c>
      <c r="C1785" s="7"/>
      <c r="D1785" s="7"/>
      <c r="E1785" s="8"/>
      <c r="F1785" s="8"/>
      <c r="G1785" s="8"/>
      <c r="H1785" s="8"/>
      <c r="I1785" s="19">
        <v>30</v>
      </c>
      <c r="J1785" s="25"/>
      <c r="K1785" s="25"/>
      <c r="L1785" s="19">
        <v>30</v>
      </c>
      <c r="M1785" s="25"/>
      <c r="N1785" s="8"/>
      <c r="O1785" s="8"/>
      <c r="P1785" s="8"/>
      <c r="Q1785" s="8"/>
      <c r="R1785" s="8"/>
      <c r="S1785" s="8"/>
      <c r="T1785" s="8"/>
      <c r="U1785" s="8"/>
      <c r="V1785" s="8"/>
      <c r="W1785" s="8"/>
      <c r="X1785" s="8"/>
      <c r="Y1785" s="8"/>
      <c r="Z1785" s="8"/>
    </row>
    <row r="1786" s="1" customFormat="1" ht="24.1" customHeight="1" spans="1:26">
      <c r="A1786" s="6" t="s">
        <v>680</v>
      </c>
      <c r="B1786" s="6" t="s">
        <v>667</v>
      </c>
      <c r="C1786" s="7"/>
      <c r="D1786" s="7"/>
      <c r="E1786" s="8"/>
      <c r="F1786" s="8"/>
      <c r="G1786" s="8"/>
      <c r="H1786" s="8"/>
      <c r="I1786" s="19">
        <v>30</v>
      </c>
      <c r="J1786" s="25"/>
      <c r="K1786" s="25"/>
      <c r="L1786" s="19">
        <v>30</v>
      </c>
      <c r="M1786" s="25"/>
      <c r="N1786" s="8"/>
      <c r="O1786" s="8"/>
      <c r="P1786" s="8"/>
      <c r="Q1786" s="8"/>
      <c r="R1786" s="8"/>
      <c r="S1786" s="8"/>
      <c r="T1786" s="8"/>
      <c r="U1786" s="8"/>
      <c r="V1786" s="8"/>
      <c r="W1786" s="8"/>
      <c r="X1786" s="8"/>
      <c r="Y1786" s="8"/>
      <c r="Z1786" s="8"/>
    </row>
    <row r="1787" s="1" customFormat="1" ht="24.1" customHeight="1" spans="1:26">
      <c r="A1787" s="6" t="s">
        <v>771</v>
      </c>
      <c r="B1787" s="6" t="s">
        <v>839</v>
      </c>
      <c r="C1787" s="7"/>
      <c r="D1787" s="7"/>
      <c r="E1787" s="6" t="s">
        <v>839</v>
      </c>
      <c r="F1787" s="7"/>
      <c r="G1787" s="7"/>
      <c r="H1787" s="7"/>
      <c r="I1787" s="19">
        <v>30</v>
      </c>
      <c r="J1787" s="25"/>
      <c r="K1787" s="25"/>
      <c r="L1787" s="19">
        <v>30</v>
      </c>
      <c r="M1787" s="25"/>
      <c r="N1787" s="4" t="s">
        <v>660</v>
      </c>
      <c r="O1787" s="5"/>
      <c r="P1787" s="5"/>
      <c r="Q1787" s="5"/>
      <c r="R1787" s="5"/>
      <c r="S1787" s="5"/>
      <c r="T1787" s="5"/>
      <c r="U1787" s="5"/>
      <c r="V1787" s="5"/>
      <c r="W1787" s="5"/>
      <c r="X1787" s="5"/>
      <c r="Y1787" s="5"/>
      <c r="Z1787" s="5"/>
    </row>
    <row r="1788" s="1" customFormat="1" ht="13.2" customHeight="1" spans="1:26">
      <c r="A1788" s="6" t="s">
        <v>686</v>
      </c>
      <c r="B1788" s="6" t="s">
        <v>667</v>
      </c>
      <c r="C1788" s="7"/>
      <c r="D1788" s="7"/>
      <c r="E1788" s="8"/>
      <c r="F1788" s="8"/>
      <c r="G1788" s="8"/>
      <c r="H1788" s="8"/>
      <c r="I1788" s="19">
        <v>10</v>
      </c>
      <c r="J1788" s="25"/>
      <c r="K1788" s="25"/>
      <c r="L1788" s="19">
        <v>10</v>
      </c>
      <c r="M1788" s="25"/>
      <c r="N1788" s="8"/>
      <c r="O1788" s="8"/>
      <c r="P1788" s="8"/>
      <c r="Q1788" s="8"/>
      <c r="R1788" s="8"/>
      <c r="S1788" s="8"/>
      <c r="T1788" s="8"/>
      <c r="U1788" s="8"/>
      <c r="V1788" s="8"/>
      <c r="W1788" s="8"/>
      <c r="X1788" s="8"/>
      <c r="Y1788" s="8"/>
      <c r="Z1788" s="8"/>
    </row>
    <row r="1789" s="1" customFormat="1" ht="24.1" customHeight="1" spans="1:26">
      <c r="A1789" s="6" t="s">
        <v>708</v>
      </c>
      <c r="B1789" s="6" t="s">
        <v>667</v>
      </c>
      <c r="C1789" s="7"/>
      <c r="D1789" s="7"/>
      <c r="E1789" s="8"/>
      <c r="F1789" s="8"/>
      <c r="G1789" s="8"/>
      <c r="H1789" s="8"/>
      <c r="I1789" s="19">
        <v>10</v>
      </c>
      <c r="J1789" s="25"/>
      <c r="K1789" s="25"/>
      <c r="L1789" s="19">
        <v>10</v>
      </c>
      <c r="M1789" s="25"/>
      <c r="N1789" s="8"/>
      <c r="O1789" s="8"/>
      <c r="P1789" s="8"/>
      <c r="Q1789" s="8"/>
      <c r="R1789" s="8"/>
      <c r="S1789" s="8"/>
      <c r="T1789" s="8"/>
      <c r="U1789" s="8"/>
      <c r="V1789" s="8"/>
      <c r="W1789" s="8"/>
      <c r="X1789" s="8"/>
      <c r="Y1789" s="8"/>
      <c r="Z1789" s="8"/>
    </row>
    <row r="1790" s="1" customFormat="1" ht="13.2" customHeight="1" spans="1:26">
      <c r="A1790" s="6" t="s">
        <v>907</v>
      </c>
      <c r="B1790" s="27">
        <v>80</v>
      </c>
      <c r="C1790" s="7"/>
      <c r="D1790" s="7"/>
      <c r="E1790" s="27">
        <v>80</v>
      </c>
      <c r="F1790" s="7"/>
      <c r="G1790" s="7"/>
      <c r="H1790" s="7"/>
      <c r="I1790" s="19">
        <v>10</v>
      </c>
      <c r="J1790" s="25"/>
      <c r="K1790" s="25"/>
      <c r="L1790" s="19">
        <v>10</v>
      </c>
      <c r="M1790" s="25"/>
      <c r="N1790" s="4" t="s">
        <v>660</v>
      </c>
      <c r="O1790" s="5"/>
      <c r="P1790" s="5"/>
      <c r="Q1790" s="5"/>
      <c r="R1790" s="5"/>
      <c r="S1790" s="5"/>
      <c r="T1790" s="5"/>
      <c r="U1790" s="5"/>
      <c r="V1790" s="5"/>
      <c r="W1790" s="5"/>
      <c r="X1790" s="5"/>
      <c r="Y1790" s="5"/>
      <c r="Z1790" s="5"/>
    </row>
    <row r="1791" s="1" customFormat="1" ht="14.05" customHeight="1" spans="1:26">
      <c r="A1791" s="6" t="s">
        <v>689</v>
      </c>
      <c r="B1791" s="46">
        <v>100</v>
      </c>
      <c r="C1791" s="7"/>
      <c r="D1791" s="7"/>
      <c r="E1791" s="7"/>
      <c r="F1791" s="7"/>
      <c r="G1791" s="7"/>
      <c r="H1791" s="7"/>
      <c r="I1791" s="6" t="s">
        <v>690</v>
      </c>
      <c r="J1791" s="7"/>
      <c r="K1791" s="7"/>
      <c r="L1791" s="30">
        <v>100</v>
      </c>
      <c r="M1791" s="7"/>
      <c r="N1791" s="7"/>
      <c r="O1791" s="7"/>
      <c r="P1791" s="7"/>
      <c r="Q1791" s="6" t="s">
        <v>691</v>
      </c>
      <c r="R1791" s="7"/>
      <c r="S1791" s="7"/>
      <c r="T1791" s="7"/>
      <c r="U1791" s="4" t="s">
        <v>692</v>
      </c>
      <c r="V1791" s="5"/>
      <c r="W1791" s="5"/>
      <c r="X1791" s="5"/>
      <c r="Y1791" s="5"/>
      <c r="Z1791" s="5"/>
    </row>
    <row r="1792" s="1" customFormat="1" ht="13.55" customHeight="1" spans="1:26">
      <c r="A1792" s="4" t="s">
        <v>637</v>
      </c>
      <c r="B1792" s="5"/>
      <c r="C1792" s="5"/>
      <c r="D1792" s="5"/>
      <c r="E1792" s="6" t="s">
        <v>1120</v>
      </c>
      <c r="F1792" s="7"/>
      <c r="G1792" s="7"/>
      <c r="H1792" s="7"/>
      <c r="I1792" s="7"/>
      <c r="J1792" s="7"/>
      <c r="K1792" s="7"/>
      <c r="L1792" s="7"/>
      <c r="M1792" s="7"/>
      <c r="N1792" s="7"/>
      <c r="O1792" s="7"/>
      <c r="P1792" s="7"/>
      <c r="Q1792" s="7"/>
      <c r="R1792" s="7"/>
      <c r="S1792" s="7"/>
      <c r="T1792" s="7"/>
      <c r="U1792" s="7"/>
      <c r="V1792" s="7"/>
      <c r="W1792" s="7"/>
      <c r="X1792" s="7"/>
      <c r="Y1792" s="7"/>
      <c r="Z1792" s="7"/>
    </row>
    <row r="1793" s="1" customFormat="1" ht="13.55" customHeight="1" spans="1:26">
      <c r="A1793" s="4" t="s">
        <v>639</v>
      </c>
      <c r="B1793" s="5"/>
      <c r="C1793" s="5"/>
      <c r="D1793" s="5"/>
      <c r="E1793" s="6" t="s">
        <v>640</v>
      </c>
      <c r="F1793" s="7"/>
      <c r="G1793" s="7"/>
      <c r="H1793" s="7"/>
      <c r="I1793" s="7"/>
      <c r="J1793" s="7"/>
      <c r="K1793" s="7"/>
      <c r="L1793" s="7"/>
      <c r="M1793" s="7"/>
      <c r="N1793" s="7"/>
      <c r="O1793" s="4" t="s">
        <v>641</v>
      </c>
      <c r="P1793" s="5"/>
      <c r="Q1793" s="5"/>
      <c r="R1793" s="5"/>
      <c r="S1793" s="4" t="s">
        <v>642</v>
      </c>
      <c r="T1793" s="5"/>
      <c r="U1793" s="5"/>
      <c r="V1793" s="5"/>
      <c r="W1793" s="5"/>
      <c r="X1793" s="5"/>
      <c r="Y1793" s="5"/>
      <c r="Z1793" s="5"/>
    </row>
    <row r="1794" s="1" customFormat="1" ht="13.55" customHeight="1" spans="1:26">
      <c r="A1794" s="4" t="s">
        <v>643</v>
      </c>
      <c r="B1794" s="5"/>
      <c r="C1794" s="5"/>
      <c r="D1794" s="5"/>
      <c r="E1794" s="9" t="s">
        <v>644</v>
      </c>
      <c r="F1794" s="25"/>
      <c r="G1794" s="25"/>
      <c r="H1794" s="25"/>
      <c r="I1794" s="25"/>
      <c r="J1794" s="25"/>
      <c r="K1794" s="25"/>
      <c r="L1794" s="9" t="s">
        <v>645</v>
      </c>
      <c r="M1794" s="25"/>
      <c r="N1794" s="25"/>
      <c r="O1794" s="4" t="s">
        <v>646</v>
      </c>
      <c r="P1794" s="5"/>
      <c r="Q1794" s="5"/>
      <c r="R1794" s="5"/>
      <c r="S1794" s="4" t="s">
        <v>647</v>
      </c>
      <c r="T1794" s="5"/>
      <c r="U1794" s="5"/>
      <c r="V1794" s="5"/>
      <c r="W1794" s="4" t="s">
        <v>648</v>
      </c>
      <c r="X1794" s="5"/>
      <c r="Y1794" s="5"/>
      <c r="Z1794" s="4" t="s">
        <v>649</v>
      </c>
    </row>
    <row r="1795" s="1" customFormat="1" ht="13.55" customHeight="1" spans="1:26">
      <c r="A1795" s="5"/>
      <c r="B1795" s="5"/>
      <c r="C1795" s="5"/>
      <c r="D1795" s="5"/>
      <c r="E1795" s="26" t="s">
        <v>694</v>
      </c>
      <c r="F1795" s="8"/>
      <c r="G1795" s="8"/>
      <c r="H1795" s="8"/>
      <c r="I1795" s="8"/>
      <c r="J1795" s="8"/>
      <c r="K1795" s="8"/>
      <c r="L1795" s="38">
        <v>3000000</v>
      </c>
      <c r="M1795" s="49"/>
      <c r="N1795" s="49"/>
      <c r="O1795" s="39">
        <v>3000000</v>
      </c>
      <c r="P1795" s="3"/>
      <c r="Q1795" s="3"/>
      <c r="R1795" s="3"/>
      <c r="S1795" s="40">
        <v>10</v>
      </c>
      <c r="T1795" s="3"/>
      <c r="U1795" s="3"/>
      <c r="V1795" s="3"/>
      <c r="W1795" s="40">
        <v>1</v>
      </c>
      <c r="X1795" s="3"/>
      <c r="Y1795" s="3"/>
      <c r="Z1795" s="40">
        <v>10</v>
      </c>
    </row>
    <row r="1796" s="1" customFormat="1" ht="36.1" customHeight="1" spans="1:26">
      <c r="A1796" s="5"/>
      <c r="B1796" s="5"/>
      <c r="C1796" s="5"/>
      <c r="D1796" s="5"/>
      <c r="E1796" s="6" t="s">
        <v>749</v>
      </c>
      <c r="F1796" s="7"/>
      <c r="G1796" s="7"/>
      <c r="H1796" s="7"/>
      <c r="I1796" s="8"/>
      <c r="J1796" s="8"/>
      <c r="K1796" s="8"/>
      <c r="L1796" s="12">
        <v>3000000</v>
      </c>
      <c r="M1796" s="25"/>
      <c r="N1796" s="25"/>
      <c r="O1796" s="13">
        <v>3000000</v>
      </c>
      <c r="P1796" s="5"/>
      <c r="Q1796" s="5"/>
      <c r="R1796" s="5"/>
      <c r="S1796" s="8"/>
      <c r="T1796" s="8"/>
      <c r="U1796" s="8"/>
      <c r="V1796" s="8"/>
      <c r="W1796" s="8"/>
      <c r="X1796" s="8"/>
      <c r="Y1796" s="8"/>
      <c r="Z1796" s="8"/>
    </row>
    <row r="1797" s="1" customFormat="1" ht="13.55" customHeight="1" spans="1:26">
      <c r="A1797" s="5"/>
      <c r="B1797" s="5"/>
      <c r="C1797" s="5"/>
      <c r="D1797" s="5"/>
      <c r="E1797" s="6" t="s">
        <v>696</v>
      </c>
      <c r="F1797" s="7"/>
      <c r="G1797" s="7"/>
      <c r="H1797" s="7"/>
      <c r="I1797" s="8"/>
      <c r="J1797" s="8"/>
      <c r="K1797" s="8"/>
      <c r="L1797" s="8"/>
      <c r="M1797" s="8"/>
      <c r="N1797" s="8"/>
      <c r="O1797" s="8"/>
      <c r="P1797" s="8"/>
      <c r="Q1797" s="8"/>
      <c r="R1797" s="8"/>
      <c r="S1797" s="8"/>
      <c r="T1797" s="8"/>
      <c r="U1797" s="8"/>
      <c r="V1797" s="8"/>
      <c r="W1797" s="8"/>
      <c r="X1797" s="8"/>
      <c r="Y1797" s="8"/>
      <c r="Z1797" s="8"/>
    </row>
    <row r="1798" s="1" customFormat="1" ht="13.55" customHeight="1" spans="1:26">
      <c r="A1798" s="5"/>
      <c r="B1798" s="5"/>
      <c r="C1798" s="5"/>
      <c r="D1798" s="5"/>
      <c r="E1798" s="6" t="s">
        <v>697</v>
      </c>
      <c r="F1798" s="7"/>
      <c r="G1798" s="7"/>
      <c r="H1798" s="7"/>
      <c r="I1798" s="8"/>
      <c r="J1798" s="8"/>
      <c r="K1798" s="8"/>
      <c r="L1798" s="8"/>
      <c r="M1798" s="8"/>
      <c r="N1798" s="8"/>
      <c r="O1798" s="8"/>
      <c r="P1798" s="8"/>
      <c r="Q1798" s="8"/>
      <c r="R1798" s="8"/>
      <c r="S1798" s="8"/>
      <c r="T1798" s="8"/>
      <c r="U1798" s="8"/>
      <c r="V1798" s="8"/>
      <c r="W1798" s="8"/>
      <c r="X1798" s="8"/>
      <c r="Y1798" s="8"/>
      <c r="Z1798" s="8"/>
    </row>
    <row r="1799" s="1" customFormat="1" ht="13.55" customHeight="1" spans="1:26">
      <c r="A1799" s="4" t="s">
        <v>654</v>
      </c>
      <c r="B1799" s="4" t="s">
        <v>655</v>
      </c>
      <c r="C1799" s="5"/>
      <c r="D1799" s="5"/>
      <c r="E1799" s="5"/>
      <c r="F1799" s="5"/>
      <c r="G1799" s="5"/>
      <c r="H1799" s="5"/>
      <c r="I1799" s="5"/>
      <c r="J1799" s="5"/>
      <c r="K1799" s="5"/>
      <c r="L1799" s="5"/>
      <c r="M1799" s="5"/>
      <c r="N1799" s="5"/>
      <c r="O1799" s="4" t="s">
        <v>656</v>
      </c>
      <c r="P1799" s="5"/>
      <c r="Q1799" s="5"/>
      <c r="R1799" s="5"/>
      <c r="S1799" s="5"/>
      <c r="T1799" s="5"/>
      <c r="U1799" s="5"/>
      <c r="V1799" s="5"/>
      <c r="W1799" s="5"/>
      <c r="X1799" s="5"/>
      <c r="Y1799" s="5"/>
      <c r="Z1799" s="5"/>
    </row>
    <row r="1800" s="1" customFormat="1" ht="56.3" customHeight="1" spans="1:26">
      <c r="A1800" s="5"/>
      <c r="B1800" s="6" t="s">
        <v>1121</v>
      </c>
      <c r="C1800" s="7"/>
      <c r="D1800" s="7"/>
      <c r="E1800" s="7"/>
      <c r="F1800" s="7"/>
      <c r="G1800" s="7"/>
      <c r="H1800" s="7"/>
      <c r="I1800" s="7"/>
      <c r="J1800" s="7"/>
      <c r="K1800" s="7"/>
      <c r="L1800" s="7"/>
      <c r="M1800" s="7"/>
      <c r="N1800" s="7"/>
      <c r="O1800" s="6" t="s">
        <v>1071</v>
      </c>
      <c r="P1800" s="7"/>
      <c r="Q1800" s="7"/>
      <c r="R1800" s="7"/>
      <c r="S1800" s="7"/>
      <c r="T1800" s="7"/>
      <c r="U1800" s="7"/>
      <c r="V1800" s="7"/>
      <c r="W1800" s="7"/>
      <c r="X1800" s="7"/>
      <c r="Y1800" s="7"/>
      <c r="Z1800" s="7"/>
    </row>
    <row r="1801" s="1" customFormat="1" ht="43.1" customHeight="1" spans="1:26">
      <c r="A1801" s="6" t="s">
        <v>715</v>
      </c>
      <c r="B1801" s="4" t="s">
        <v>660</v>
      </c>
      <c r="C1801" s="5"/>
      <c r="D1801" s="5"/>
      <c r="E1801" s="5"/>
      <c r="F1801" s="5"/>
      <c r="G1801" s="5"/>
      <c r="H1801" s="5"/>
      <c r="I1801" s="5"/>
      <c r="J1801" s="5"/>
      <c r="K1801" s="5"/>
      <c r="L1801" s="5"/>
      <c r="M1801" s="5"/>
      <c r="N1801" s="5"/>
      <c r="O1801" s="5"/>
      <c r="P1801" s="5"/>
      <c r="Q1801" s="5"/>
      <c r="R1801" s="5"/>
      <c r="S1801" s="5"/>
      <c r="T1801" s="5"/>
      <c r="U1801" s="5"/>
      <c r="V1801" s="5"/>
      <c r="W1801" s="5"/>
      <c r="X1801" s="5"/>
      <c r="Y1801" s="5"/>
      <c r="Z1801" s="5"/>
    </row>
    <row r="1802" s="1" customFormat="1" ht="13.55" customHeight="1" spans="1:26">
      <c r="A1802" s="16" t="s">
        <v>661</v>
      </c>
      <c r="B1802" s="3"/>
      <c r="C1802" s="3"/>
      <c r="D1802" s="3"/>
      <c r="E1802" s="3"/>
      <c r="F1802" s="3"/>
      <c r="G1802" s="3"/>
      <c r="H1802" s="3"/>
      <c r="I1802" s="3"/>
      <c r="J1802" s="3"/>
      <c r="K1802" s="3"/>
      <c r="L1802" s="3"/>
      <c r="M1802" s="3"/>
      <c r="N1802" s="3"/>
      <c r="O1802" s="3"/>
      <c r="P1802" s="3"/>
      <c r="Q1802" s="3"/>
      <c r="R1802" s="3"/>
      <c r="S1802" s="3"/>
      <c r="T1802" s="3"/>
      <c r="U1802" s="3"/>
      <c r="V1802" s="3"/>
      <c r="W1802" s="3"/>
      <c r="X1802" s="3"/>
      <c r="Y1802" s="3"/>
      <c r="Z1802" s="3"/>
    </row>
    <row r="1803" s="1" customFormat="1" ht="12" customHeight="1" spans="1:26">
      <c r="A1803" s="6" t="s">
        <v>662</v>
      </c>
      <c r="B1803" s="6" t="s">
        <v>663</v>
      </c>
      <c r="C1803" s="7"/>
      <c r="D1803" s="7"/>
      <c r="E1803" s="6" t="s">
        <v>664</v>
      </c>
      <c r="F1803" s="7"/>
      <c r="G1803" s="7"/>
      <c r="H1803" s="7"/>
      <c r="I1803" s="6" t="s">
        <v>647</v>
      </c>
      <c r="J1803" s="7"/>
      <c r="K1803" s="7"/>
      <c r="L1803" s="6" t="s">
        <v>649</v>
      </c>
      <c r="M1803" s="7"/>
      <c r="N1803" s="7"/>
      <c r="O1803" s="4" t="s">
        <v>665</v>
      </c>
      <c r="P1803" s="5"/>
      <c r="Q1803" s="5"/>
      <c r="R1803" s="5"/>
      <c r="S1803" s="5"/>
      <c r="T1803" s="5"/>
      <c r="U1803" s="5"/>
      <c r="V1803" s="5"/>
      <c r="W1803" s="5"/>
      <c r="X1803" s="5"/>
      <c r="Y1803" s="5"/>
      <c r="Z1803" s="5"/>
    </row>
    <row r="1804" s="1" customFormat="1" ht="31.1" customHeight="1" spans="1:26">
      <c r="A1804" s="6" t="s">
        <v>666</v>
      </c>
      <c r="B1804" s="6" t="s">
        <v>667</v>
      </c>
      <c r="C1804" s="7"/>
      <c r="D1804" s="7"/>
      <c r="E1804" s="8"/>
      <c r="F1804" s="8"/>
      <c r="G1804" s="8"/>
      <c r="H1804" s="8"/>
      <c r="I1804" s="45">
        <v>50</v>
      </c>
      <c r="J1804" s="25"/>
      <c r="K1804" s="25"/>
      <c r="L1804" s="19">
        <v>50</v>
      </c>
      <c r="M1804" s="25"/>
      <c r="N1804" s="25"/>
      <c r="O1804" s="8"/>
      <c r="P1804" s="8"/>
      <c r="Q1804" s="8"/>
      <c r="R1804" s="8"/>
      <c r="S1804" s="8"/>
      <c r="T1804" s="8"/>
      <c r="U1804" s="8"/>
      <c r="V1804" s="8"/>
      <c r="W1804" s="8"/>
      <c r="X1804" s="8"/>
      <c r="Y1804" s="8"/>
      <c r="Z1804" s="8"/>
    </row>
    <row r="1805" s="1" customFormat="1" ht="31.1" customHeight="1" spans="1:26">
      <c r="A1805" s="6" t="s">
        <v>673</v>
      </c>
      <c r="B1805" s="6" t="s">
        <v>667</v>
      </c>
      <c r="C1805" s="7"/>
      <c r="D1805" s="7"/>
      <c r="E1805" s="8"/>
      <c r="F1805" s="8"/>
      <c r="G1805" s="8"/>
      <c r="H1805" s="8"/>
      <c r="I1805" s="45">
        <v>50</v>
      </c>
      <c r="J1805" s="25"/>
      <c r="K1805" s="25"/>
      <c r="L1805" s="19">
        <v>50</v>
      </c>
      <c r="M1805" s="25"/>
      <c r="N1805" s="25"/>
      <c r="O1805" s="8"/>
      <c r="P1805" s="8"/>
      <c r="Q1805" s="8"/>
      <c r="R1805" s="8"/>
      <c r="S1805" s="8"/>
      <c r="T1805" s="8"/>
      <c r="U1805" s="8"/>
      <c r="V1805" s="8"/>
      <c r="W1805" s="8"/>
      <c r="X1805" s="8"/>
      <c r="Y1805" s="8"/>
      <c r="Z1805" s="8"/>
    </row>
    <row r="1806" s="1" customFormat="1" ht="20.15" customHeight="1" spans="1:26">
      <c r="A1806" s="6" t="s">
        <v>1122</v>
      </c>
      <c r="B1806" s="27">
        <v>100</v>
      </c>
      <c r="C1806" s="7"/>
      <c r="D1806" s="7"/>
      <c r="E1806" s="27">
        <v>100</v>
      </c>
      <c r="F1806" s="7"/>
      <c r="G1806" s="7"/>
      <c r="H1806" s="7"/>
      <c r="I1806" s="45">
        <v>50</v>
      </c>
      <c r="J1806" s="25"/>
      <c r="K1806" s="25"/>
      <c r="L1806" s="19">
        <v>50</v>
      </c>
      <c r="M1806" s="25"/>
      <c r="N1806" s="25"/>
      <c r="O1806" s="4" t="s">
        <v>660</v>
      </c>
      <c r="P1806" s="5"/>
      <c r="Q1806" s="5"/>
      <c r="R1806" s="5"/>
      <c r="S1806" s="5"/>
      <c r="T1806" s="5"/>
      <c r="U1806" s="5"/>
      <c r="V1806" s="5"/>
      <c r="W1806" s="5"/>
      <c r="X1806" s="5"/>
      <c r="Y1806" s="5"/>
      <c r="Z1806" s="5"/>
    </row>
    <row r="1807" s="1" customFormat="1" ht="31.1" customHeight="1" spans="1:26">
      <c r="A1807" s="6" t="s">
        <v>679</v>
      </c>
      <c r="B1807" s="6" t="s">
        <v>667</v>
      </c>
      <c r="C1807" s="7"/>
      <c r="D1807" s="7"/>
      <c r="E1807" s="8"/>
      <c r="F1807" s="8"/>
      <c r="G1807" s="8"/>
      <c r="H1807" s="8"/>
      <c r="I1807" s="45">
        <v>30</v>
      </c>
      <c r="J1807" s="25"/>
      <c r="K1807" s="25"/>
      <c r="L1807" s="19">
        <v>30</v>
      </c>
      <c r="M1807" s="25"/>
      <c r="N1807" s="25"/>
      <c r="O1807" s="8"/>
      <c r="P1807" s="8"/>
      <c r="Q1807" s="8"/>
      <c r="R1807" s="8"/>
      <c r="S1807" s="8"/>
      <c r="T1807" s="8"/>
      <c r="U1807" s="8"/>
      <c r="V1807" s="8"/>
      <c r="W1807" s="8"/>
      <c r="X1807" s="8"/>
      <c r="Y1807" s="8"/>
      <c r="Z1807" s="8"/>
    </row>
    <row r="1808" s="1" customFormat="1" ht="31.1" customHeight="1" spans="1:26">
      <c r="A1808" s="6" t="s">
        <v>680</v>
      </c>
      <c r="B1808" s="6" t="s">
        <v>667</v>
      </c>
      <c r="C1808" s="7"/>
      <c r="D1808" s="7"/>
      <c r="E1808" s="8"/>
      <c r="F1808" s="8"/>
      <c r="G1808" s="8"/>
      <c r="H1808" s="8"/>
      <c r="I1808" s="45">
        <v>30</v>
      </c>
      <c r="J1808" s="25"/>
      <c r="K1808" s="25"/>
      <c r="L1808" s="19">
        <v>30</v>
      </c>
      <c r="M1808" s="25"/>
      <c r="N1808" s="25"/>
      <c r="O1808" s="8"/>
      <c r="P1808" s="8"/>
      <c r="Q1808" s="8"/>
      <c r="R1808" s="8"/>
      <c r="S1808" s="8"/>
      <c r="T1808" s="8"/>
      <c r="U1808" s="8"/>
      <c r="V1808" s="8"/>
      <c r="W1808" s="8"/>
      <c r="X1808" s="8"/>
      <c r="Y1808" s="8"/>
      <c r="Z1808" s="8"/>
    </row>
    <row r="1809" s="1" customFormat="1" ht="20.15" customHeight="1" spans="1:26">
      <c r="A1809" s="6" t="s">
        <v>1123</v>
      </c>
      <c r="B1809" s="6" t="s">
        <v>839</v>
      </c>
      <c r="C1809" s="7"/>
      <c r="D1809" s="7"/>
      <c r="E1809" s="6" t="s">
        <v>839</v>
      </c>
      <c r="F1809" s="7"/>
      <c r="G1809" s="7"/>
      <c r="H1809" s="7"/>
      <c r="I1809" s="45">
        <v>30</v>
      </c>
      <c r="J1809" s="25"/>
      <c r="K1809" s="25"/>
      <c r="L1809" s="19">
        <v>30</v>
      </c>
      <c r="M1809" s="25"/>
      <c r="N1809" s="25"/>
      <c r="O1809" s="21">
        <v>30</v>
      </c>
      <c r="P1809" s="5"/>
      <c r="Q1809" s="5"/>
      <c r="R1809" s="5"/>
      <c r="S1809" s="5"/>
      <c r="T1809" s="5"/>
      <c r="U1809" s="5"/>
      <c r="V1809" s="5"/>
      <c r="W1809" s="5"/>
      <c r="X1809" s="5"/>
      <c r="Y1809" s="5"/>
      <c r="Z1809" s="5"/>
    </row>
    <row r="1810" s="1" customFormat="1" ht="31.1" customHeight="1" spans="1:26">
      <c r="A1810" s="6" t="s">
        <v>686</v>
      </c>
      <c r="B1810" s="6" t="s">
        <v>667</v>
      </c>
      <c r="C1810" s="7"/>
      <c r="D1810" s="7"/>
      <c r="E1810" s="8"/>
      <c r="F1810" s="8"/>
      <c r="G1810" s="8"/>
      <c r="H1810" s="8"/>
      <c r="I1810" s="45">
        <v>10</v>
      </c>
      <c r="J1810" s="25"/>
      <c r="K1810" s="25"/>
      <c r="L1810" s="19">
        <v>10</v>
      </c>
      <c r="M1810" s="25"/>
      <c r="N1810" s="25"/>
      <c r="O1810" s="8"/>
      <c r="P1810" s="8"/>
      <c r="Q1810" s="8"/>
      <c r="R1810" s="8"/>
      <c r="S1810" s="8"/>
      <c r="T1810" s="8"/>
      <c r="U1810" s="8"/>
      <c r="V1810" s="8"/>
      <c r="W1810" s="8"/>
      <c r="X1810" s="8"/>
      <c r="Y1810" s="8"/>
      <c r="Z1810" s="8"/>
    </row>
    <row r="1811" s="1" customFormat="1" ht="20.15" customHeight="1" spans="1:26">
      <c r="A1811" s="6" t="s">
        <v>687</v>
      </c>
      <c r="B1811" s="6" t="s">
        <v>667</v>
      </c>
      <c r="C1811" s="7"/>
      <c r="D1811" s="7"/>
      <c r="E1811" s="8"/>
      <c r="F1811" s="8"/>
      <c r="G1811" s="8"/>
      <c r="H1811" s="8"/>
      <c r="I1811" s="45">
        <v>10</v>
      </c>
      <c r="J1811" s="25"/>
      <c r="K1811" s="25"/>
      <c r="L1811" s="19">
        <v>10</v>
      </c>
      <c r="M1811" s="25"/>
      <c r="N1811" s="25"/>
      <c r="O1811" s="8"/>
      <c r="P1811" s="8"/>
      <c r="Q1811" s="8"/>
      <c r="R1811" s="8"/>
      <c r="S1811" s="8"/>
      <c r="T1811" s="8"/>
      <c r="U1811" s="8"/>
      <c r="V1811" s="8"/>
      <c r="W1811" s="8"/>
      <c r="X1811" s="8"/>
      <c r="Y1811" s="8"/>
      <c r="Z1811" s="8"/>
    </row>
    <row r="1812" s="1" customFormat="1" ht="31.1" customHeight="1" spans="1:26">
      <c r="A1812" s="6" t="s">
        <v>907</v>
      </c>
      <c r="B1812" s="27">
        <v>80</v>
      </c>
      <c r="C1812" s="7"/>
      <c r="D1812" s="7"/>
      <c r="E1812" s="27">
        <v>80</v>
      </c>
      <c r="F1812" s="7"/>
      <c r="G1812" s="7"/>
      <c r="H1812" s="7"/>
      <c r="I1812" s="45">
        <v>10</v>
      </c>
      <c r="J1812" s="25"/>
      <c r="K1812" s="25"/>
      <c r="L1812" s="19">
        <v>10</v>
      </c>
      <c r="M1812" s="25"/>
      <c r="N1812" s="25"/>
      <c r="O1812" s="4" t="s">
        <v>660</v>
      </c>
      <c r="P1812" s="5"/>
      <c r="Q1812" s="5"/>
      <c r="R1812" s="5"/>
      <c r="S1812" s="5"/>
      <c r="T1812" s="5"/>
      <c r="U1812" s="5"/>
      <c r="V1812" s="5"/>
      <c r="W1812" s="5"/>
      <c r="X1812" s="5"/>
      <c r="Y1812" s="5"/>
      <c r="Z1812" s="5"/>
    </row>
    <row r="1813" s="1" customFormat="1" ht="14.05" customHeight="1" spans="1:26">
      <c r="A1813" s="6" t="s">
        <v>689</v>
      </c>
      <c r="B1813" s="23">
        <v>100</v>
      </c>
      <c r="C1813" s="7"/>
      <c r="D1813" s="7"/>
      <c r="E1813" s="7"/>
      <c r="F1813" s="7"/>
      <c r="G1813" s="7"/>
      <c r="H1813" s="7"/>
      <c r="I1813" s="6" t="s">
        <v>690</v>
      </c>
      <c r="J1813" s="7"/>
      <c r="K1813" s="7"/>
      <c r="L1813" s="42">
        <v>100</v>
      </c>
      <c r="M1813" s="7"/>
      <c r="N1813" s="7"/>
      <c r="O1813" s="7"/>
      <c r="P1813" s="7"/>
      <c r="Q1813" s="7"/>
      <c r="R1813" s="7"/>
      <c r="S1813" s="4" t="s">
        <v>691</v>
      </c>
      <c r="T1813" s="5"/>
      <c r="U1813" s="5"/>
      <c r="V1813" s="5"/>
      <c r="W1813" s="4" t="s">
        <v>692</v>
      </c>
      <c r="X1813" s="5"/>
      <c r="Y1813" s="5"/>
      <c r="Z1813" s="5"/>
    </row>
    <row r="1814" s="1" customFormat="1" ht="14.05" customHeight="1" spans="1:26">
      <c r="A1814" s="52"/>
      <c r="B1814" s="53"/>
      <c r="C1814" s="53"/>
      <c r="D1814" s="53"/>
      <c r="E1814" s="53"/>
      <c r="F1814" s="53"/>
      <c r="G1814" s="53"/>
      <c r="H1814" s="53"/>
      <c r="I1814" s="53"/>
      <c r="J1814" s="53"/>
      <c r="K1814" s="53"/>
      <c r="L1814" s="53"/>
      <c r="M1814" s="53"/>
      <c r="N1814" s="53"/>
      <c r="O1814" s="53"/>
      <c r="P1814" s="53"/>
      <c r="Q1814" s="53"/>
      <c r="R1814" s="53"/>
      <c r="S1814" s="53"/>
      <c r="T1814" s="53"/>
      <c r="U1814" s="53"/>
      <c r="V1814" s="53"/>
      <c r="W1814" s="53"/>
      <c r="X1814" s="53"/>
      <c r="Y1814" s="53"/>
      <c r="Z1814" s="54"/>
    </row>
    <row r="1815" s="1" customFormat="1" ht="13.55" customHeight="1" spans="1:26">
      <c r="A1815" s="4" t="s">
        <v>637</v>
      </c>
      <c r="B1815" s="5"/>
      <c r="C1815" s="5"/>
      <c r="D1815" s="5"/>
      <c r="E1815" s="6" t="s">
        <v>1124</v>
      </c>
      <c r="F1815" s="7"/>
      <c r="G1815" s="7"/>
      <c r="H1815" s="7"/>
      <c r="I1815" s="7"/>
      <c r="J1815" s="7"/>
      <c r="K1815" s="7"/>
      <c r="L1815" s="7"/>
      <c r="M1815" s="7"/>
      <c r="N1815" s="7"/>
      <c r="O1815" s="7"/>
      <c r="P1815" s="7"/>
      <c r="Q1815" s="7"/>
      <c r="R1815" s="7"/>
      <c r="S1815" s="7"/>
      <c r="T1815" s="7"/>
      <c r="U1815" s="7"/>
      <c r="V1815" s="7"/>
      <c r="W1815" s="7"/>
      <c r="X1815" s="7"/>
      <c r="Y1815" s="7"/>
      <c r="Z1815" s="7"/>
    </row>
    <row r="1816" s="1" customFormat="1" ht="13.55" customHeight="1" spans="1:26">
      <c r="A1816" s="4" t="s">
        <v>639</v>
      </c>
      <c r="B1816" s="5"/>
      <c r="C1816" s="5"/>
      <c r="D1816" s="5"/>
      <c r="E1816" s="6" t="s">
        <v>640</v>
      </c>
      <c r="F1816" s="7"/>
      <c r="G1816" s="7"/>
      <c r="H1816" s="7"/>
      <c r="I1816" s="7"/>
      <c r="J1816" s="7"/>
      <c r="K1816" s="7"/>
      <c r="L1816" s="7"/>
      <c r="M1816" s="7"/>
      <c r="N1816" s="7"/>
      <c r="O1816" s="4" t="s">
        <v>641</v>
      </c>
      <c r="P1816" s="5"/>
      <c r="Q1816" s="5"/>
      <c r="R1816" s="5"/>
      <c r="S1816" s="4" t="s">
        <v>642</v>
      </c>
      <c r="T1816" s="5"/>
      <c r="U1816" s="5"/>
      <c r="V1816" s="5"/>
      <c r="W1816" s="5"/>
      <c r="X1816" s="5"/>
      <c r="Y1816" s="5"/>
      <c r="Z1816" s="5"/>
    </row>
    <row r="1817" s="1" customFormat="1" ht="13.55" customHeight="1" spans="1:26">
      <c r="A1817" s="4" t="s">
        <v>643</v>
      </c>
      <c r="B1817" s="5"/>
      <c r="C1817" s="5"/>
      <c r="D1817" s="5"/>
      <c r="E1817" s="9" t="s">
        <v>644</v>
      </c>
      <c r="F1817" s="25"/>
      <c r="G1817" s="25"/>
      <c r="H1817" s="25"/>
      <c r="I1817" s="25"/>
      <c r="J1817" s="25"/>
      <c r="K1817" s="25"/>
      <c r="L1817" s="9" t="s">
        <v>645</v>
      </c>
      <c r="M1817" s="25"/>
      <c r="N1817" s="25"/>
      <c r="O1817" s="4" t="s">
        <v>646</v>
      </c>
      <c r="P1817" s="5"/>
      <c r="Q1817" s="5"/>
      <c r="R1817" s="5"/>
      <c r="S1817" s="4" t="s">
        <v>647</v>
      </c>
      <c r="T1817" s="5"/>
      <c r="U1817" s="5"/>
      <c r="V1817" s="5"/>
      <c r="W1817" s="4" t="s">
        <v>648</v>
      </c>
      <c r="X1817" s="5"/>
      <c r="Y1817" s="5"/>
      <c r="Z1817" s="4" t="s">
        <v>649</v>
      </c>
    </row>
    <row r="1818" s="1" customFormat="1" ht="13.55" customHeight="1" spans="1:26">
      <c r="A1818" s="5"/>
      <c r="B1818" s="5"/>
      <c r="C1818" s="5"/>
      <c r="D1818" s="5"/>
      <c r="E1818" s="26" t="s">
        <v>694</v>
      </c>
      <c r="F1818" s="8"/>
      <c r="G1818" s="8"/>
      <c r="H1818" s="8"/>
      <c r="I1818" s="8"/>
      <c r="J1818" s="8"/>
      <c r="K1818" s="8"/>
      <c r="L1818" s="38">
        <v>3900000</v>
      </c>
      <c r="M1818" s="49"/>
      <c r="N1818" s="49"/>
      <c r="O1818" s="39">
        <v>3900000</v>
      </c>
      <c r="P1818" s="3"/>
      <c r="Q1818" s="3"/>
      <c r="R1818" s="3"/>
      <c r="S1818" s="40">
        <v>10</v>
      </c>
      <c r="T1818" s="3"/>
      <c r="U1818" s="3"/>
      <c r="V1818" s="3"/>
      <c r="W1818" s="40">
        <v>1</v>
      </c>
      <c r="X1818" s="3"/>
      <c r="Y1818" s="3"/>
      <c r="Z1818" s="40">
        <v>10</v>
      </c>
    </row>
    <row r="1819" s="1" customFormat="1" ht="22.2" customHeight="1" spans="1:26">
      <c r="A1819" s="5"/>
      <c r="B1819" s="5"/>
      <c r="C1819" s="5"/>
      <c r="D1819" s="5"/>
      <c r="E1819" s="6" t="s">
        <v>722</v>
      </c>
      <c r="F1819" s="7"/>
      <c r="G1819" s="7"/>
      <c r="H1819" s="7"/>
      <c r="I1819" s="8"/>
      <c r="J1819" s="8"/>
      <c r="K1819" s="8"/>
      <c r="L1819" s="12">
        <v>3900000</v>
      </c>
      <c r="M1819" s="25"/>
      <c r="N1819" s="25"/>
      <c r="O1819" s="13">
        <v>3900000</v>
      </c>
      <c r="P1819" s="5"/>
      <c r="Q1819" s="5"/>
      <c r="R1819" s="5"/>
      <c r="S1819" s="8"/>
      <c r="T1819" s="8"/>
      <c r="U1819" s="8"/>
      <c r="V1819" s="8"/>
      <c r="W1819" s="8"/>
      <c r="X1819" s="8"/>
      <c r="Y1819" s="8"/>
      <c r="Z1819" s="8"/>
    </row>
    <row r="1820" s="1" customFormat="1" ht="13.55" customHeight="1" spans="1:26">
      <c r="A1820" s="5"/>
      <c r="B1820" s="5"/>
      <c r="C1820" s="5"/>
      <c r="D1820" s="5"/>
      <c r="E1820" s="6" t="s">
        <v>696</v>
      </c>
      <c r="F1820" s="7"/>
      <c r="G1820" s="7"/>
      <c r="H1820" s="7"/>
      <c r="I1820" s="8"/>
      <c r="J1820" s="8"/>
      <c r="K1820" s="8"/>
      <c r="L1820" s="8"/>
      <c r="M1820" s="8"/>
      <c r="N1820" s="8"/>
      <c r="O1820" s="8"/>
      <c r="P1820" s="8"/>
      <c r="Q1820" s="8"/>
      <c r="R1820" s="8"/>
      <c r="S1820" s="8"/>
      <c r="T1820" s="8"/>
      <c r="U1820" s="8"/>
      <c r="V1820" s="8"/>
      <c r="W1820" s="8"/>
      <c r="X1820" s="8"/>
      <c r="Y1820" s="8"/>
      <c r="Z1820" s="8"/>
    </row>
    <row r="1821" s="1" customFormat="1" ht="13.55" customHeight="1" spans="1:26">
      <c r="A1821" s="5"/>
      <c r="B1821" s="5"/>
      <c r="C1821" s="5"/>
      <c r="D1821" s="5"/>
      <c r="E1821" s="6" t="s">
        <v>697</v>
      </c>
      <c r="F1821" s="7"/>
      <c r="G1821" s="7"/>
      <c r="H1821" s="7"/>
      <c r="I1821" s="8"/>
      <c r="J1821" s="8"/>
      <c r="K1821" s="8"/>
      <c r="L1821" s="8"/>
      <c r="M1821" s="8"/>
      <c r="N1821" s="8"/>
      <c r="O1821" s="8"/>
      <c r="P1821" s="8"/>
      <c r="Q1821" s="8"/>
      <c r="R1821" s="8"/>
      <c r="S1821" s="8"/>
      <c r="T1821" s="8"/>
      <c r="U1821" s="8"/>
      <c r="V1821" s="8"/>
      <c r="W1821" s="8"/>
      <c r="X1821" s="8"/>
      <c r="Y1821" s="8"/>
      <c r="Z1821" s="8"/>
    </row>
    <row r="1822" s="1" customFormat="1" ht="13.55" customHeight="1" spans="1:26">
      <c r="A1822" s="4" t="s">
        <v>654</v>
      </c>
      <c r="B1822" s="4" t="s">
        <v>655</v>
      </c>
      <c r="C1822" s="5"/>
      <c r="D1822" s="5"/>
      <c r="E1822" s="5"/>
      <c r="F1822" s="5"/>
      <c r="G1822" s="5"/>
      <c r="H1822" s="5"/>
      <c r="I1822" s="5"/>
      <c r="J1822" s="5"/>
      <c r="K1822" s="5"/>
      <c r="L1822" s="5"/>
      <c r="M1822" s="5"/>
      <c r="N1822" s="5"/>
      <c r="O1822" s="4" t="s">
        <v>656</v>
      </c>
      <c r="P1822" s="5"/>
      <c r="Q1822" s="5"/>
      <c r="R1822" s="5"/>
      <c r="S1822" s="5"/>
      <c r="T1822" s="5"/>
      <c r="U1822" s="5"/>
      <c r="V1822" s="5"/>
      <c r="W1822" s="5"/>
      <c r="X1822" s="5"/>
      <c r="Y1822" s="5"/>
      <c r="Z1822" s="5"/>
    </row>
    <row r="1823" s="1" customFormat="1" ht="84.35" customHeight="1" spans="1:26">
      <c r="A1823" s="5"/>
      <c r="B1823" s="6" t="s">
        <v>1125</v>
      </c>
      <c r="C1823" s="7"/>
      <c r="D1823" s="7"/>
      <c r="E1823" s="7"/>
      <c r="F1823" s="7"/>
      <c r="G1823" s="7"/>
      <c r="H1823" s="7"/>
      <c r="I1823" s="7"/>
      <c r="J1823" s="7"/>
      <c r="K1823" s="7"/>
      <c r="L1823" s="7"/>
      <c r="M1823" s="7"/>
      <c r="N1823" s="7"/>
      <c r="O1823" s="6" t="s">
        <v>1071</v>
      </c>
      <c r="P1823" s="7"/>
      <c r="Q1823" s="7"/>
      <c r="R1823" s="7"/>
      <c r="S1823" s="7"/>
      <c r="T1823" s="7"/>
      <c r="U1823" s="7"/>
      <c r="V1823" s="7"/>
      <c r="W1823" s="7"/>
      <c r="X1823" s="7"/>
      <c r="Y1823" s="7"/>
      <c r="Z1823" s="7"/>
    </row>
    <row r="1824" s="1" customFormat="1" ht="36.1" customHeight="1" spans="1:26">
      <c r="A1824" s="6" t="s">
        <v>700</v>
      </c>
      <c r="B1824" s="4" t="s">
        <v>660</v>
      </c>
      <c r="C1824" s="5"/>
      <c r="D1824" s="5"/>
      <c r="E1824" s="5"/>
      <c r="F1824" s="5"/>
      <c r="G1824" s="5"/>
      <c r="H1824" s="5"/>
      <c r="I1824" s="5"/>
      <c r="J1824" s="5"/>
      <c r="K1824" s="5"/>
      <c r="L1824" s="5"/>
      <c r="M1824" s="5"/>
      <c r="N1824" s="5"/>
      <c r="O1824" s="5"/>
      <c r="P1824" s="5"/>
      <c r="Q1824" s="5"/>
      <c r="R1824" s="5"/>
      <c r="S1824" s="5"/>
      <c r="T1824" s="5"/>
      <c r="U1824" s="5"/>
      <c r="V1824" s="5"/>
      <c r="W1824" s="5"/>
      <c r="X1824" s="5"/>
      <c r="Y1824" s="5"/>
      <c r="Z1824" s="5"/>
    </row>
    <row r="1825" s="1" customFormat="1" ht="13.55" customHeight="1" spans="1:26">
      <c r="A1825" s="16" t="s">
        <v>661</v>
      </c>
      <c r="B1825" s="3"/>
      <c r="C1825" s="3"/>
      <c r="D1825" s="3"/>
      <c r="E1825" s="3"/>
      <c r="F1825" s="3"/>
      <c r="G1825" s="3"/>
      <c r="H1825" s="3"/>
      <c r="I1825" s="3"/>
      <c r="J1825" s="3"/>
      <c r="K1825" s="3"/>
      <c r="L1825" s="3"/>
      <c r="M1825" s="3"/>
      <c r="N1825" s="3"/>
      <c r="O1825" s="3"/>
      <c r="P1825" s="3"/>
      <c r="Q1825" s="3"/>
      <c r="R1825" s="3"/>
      <c r="S1825" s="3"/>
      <c r="T1825" s="3"/>
      <c r="U1825" s="3"/>
      <c r="V1825" s="3"/>
      <c r="W1825" s="3"/>
      <c r="X1825" s="3"/>
      <c r="Y1825" s="3"/>
      <c r="Z1825" s="3"/>
    </row>
    <row r="1826" s="1" customFormat="1" ht="27.95" customHeight="1" spans="1:26">
      <c r="A1826" s="6" t="s">
        <v>701</v>
      </c>
      <c r="B1826" s="6" t="s">
        <v>663</v>
      </c>
      <c r="C1826" s="7"/>
      <c r="D1826" s="7"/>
      <c r="E1826" s="6" t="s">
        <v>664</v>
      </c>
      <c r="F1826" s="7"/>
      <c r="G1826" s="7"/>
      <c r="H1826" s="7"/>
      <c r="I1826" s="6" t="s">
        <v>647</v>
      </c>
      <c r="J1826" s="7"/>
      <c r="K1826" s="7"/>
      <c r="L1826" s="6" t="s">
        <v>649</v>
      </c>
      <c r="M1826" s="7"/>
      <c r="N1826" s="7"/>
      <c r="O1826" s="4" t="s">
        <v>665</v>
      </c>
      <c r="P1826" s="5"/>
      <c r="Q1826" s="5"/>
      <c r="R1826" s="5"/>
      <c r="S1826" s="5"/>
      <c r="T1826" s="5"/>
      <c r="U1826" s="5"/>
      <c r="V1826" s="5"/>
      <c r="W1826" s="5"/>
      <c r="X1826" s="5"/>
      <c r="Y1826" s="5"/>
      <c r="Z1826" s="5"/>
    </row>
    <row r="1827" s="1" customFormat="1" ht="31.1" customHeight="1" spans="1:26">
      <c r="A1827" s="6" t="s">
        <v>666</v>
      </c>
      <c r="B1827" s="6" t="s">
        <v>667</v>
      </c>
      <c r="C1827" s="7"/>
      <c r="D1827" s="7"/>
      <c r="E1827" s="8"/>
      <c r="F1827" s="8"/>
      <c r="G1827" s="8"/>
      <c r="H1827" s="8"/>
      <c r="I1827" s="45">
        <v>50</v>
      </c>
      <c r="J1827" s="25"/>
      <c r="K1827" s="25"/>
      <c r="L1827" s="19">
        <v>50</v>
      </c>
      <c r="M1827" s="25"/>
      <c r="N1827" s="25"/>
      <c r="O1827" s="8"/>
      <c r="P1827" s="8"/>
      <c r="Q1827" s="8"/>
      <c r="R1827" s="8"/>
      <c r="S1827" s="8"/>
      <c r="T1827" s="8"/>
      <c r="U1827" s="8"/>
      <c r="V1827" s="8"/>
      <c r="W1827" s="8"/>
      <c r="X1827" s="8"/>
      <c r="Y1827" s="8"/>
      <c r="Z1827" s="8"/>
    </row>
    <row r="1828" s="1" customFormat="1" ht="31.1" customHeight="1" spans="1:26">
      <c r="A1828" s="6" t="s">
        <v>668</v>
      </c>
      <c r="B1828" s="6" t="s">
        <v>667</v>
      </c>
      <c r="C1828" s="7"/>
      <c r="D1828" s="7"/>
      <c r="E1828" s="8"/>
      <c r="F1828" s="8"/>
      <c r="G1828" s="8"/>
      <c r="H1828" s="8"/>
      <c r="I1828" s="45">
        <v>50</v>
      </c>
      <c r="J1828" s="25"/>
      <c r="K1828" s="25"/>
      <c r="L1828" s="19">
        <v>50</v>
      </c>
      <c r="M1828" s="25"/>
      <c r="N1828" s="25"/>
      <c r="O1828" s="8"/>
      <c r="P1828" s="8"/>
      <c r="Q1828" s="8"/>
      <c r="R1828" s="8"/>
      <c r="S1828" s="8"/>
      <c r="T1828" s="8"/>
      <c r="U1828" s="8"/>
      <c r="V1828" s="8"/>
      <c r="W1828" s="8"/>
      <c r="X1828" s="8"/>
      <c r="Y1828" s="8"/>
      <c r="Z1828" s="8"/>
    </row>
    <row r="1829" s="1" customFormat="1" ht="39.1" customHeight="1" spans="1:26">
      <c r="A1829" s="6" t="s">
        <v>1126</v>
      </c>
      <c r="B1829" s="27">
        <v>11</v>
      </c>
      <c r="C1829" s="7"/>
      <c r="D1829" s="7"/>
      <c r="E1829" s="27">
        <v>11</v>
      </c>
      <c r="F1829" s="7"/>
      <c r="G1829" s="7"/>
      <c r="H1829" s="7"/>
      <c r="I1829" s="45">
        <v>50</v>
      </c>
      <c r="J1829" s="25"/>
      <c r="K1829" s="25"/>
      <c r="L1829" s="19">
        <v>50</v>
      </c>
      <c r="M1829" s="25"/>
      <c r="N1829" s="25"/>
      <c r="O1829" s="4" t="s">
        <v>660</v>
      </c>
      <c r="P1829" s="5"/>
      <c r="Q1829" s="5"/>
      <c r="R1829" s="5"/>
      <c r="S1829" s="5"/>
      <c r="T1829" s="5"/>
      <c r="U1829" s="5"/>
      <c r="V1829" s="5"/>
      <c r="W1829" s="5"/>
      <c r="X1829" s="5"/>
      <c r="Y1829" s="5"/>
      <c r="Z1829" s="5"/>
    </row>
    <row r="1830" s="1" customFormat="1" ht="31.1" customHeight="1" spans="1:26">
      <c r="A1830" s="6" t="s">
        <v>679</v>
      </c>
      <c r="B1830" s="6" t="s">
        <v>667</v>
      </c>
      <c r="C1830" s="7"/>
      <c r="D1830" s="7"/>
      <c r="E1830" s="8"/>
      <c r="F1830" s="8"/>
      <c r="G1830" s="8"/>
      <c r="H1830" s="8"/>
      <c r="I1830" s="45">
        <v>30</v>
      </c>
      <c r="J1830" s="25"/>
      <c r="K1830" s="25"/>
      <c r="L1830" s="19">
        <v>30</v>
      </c>
      <c r="M1830" s="25"/>
      <c r="N1830" s="25"/>
      <c r="O1830" s="8"/>
      <c r="P1830" s="8"/>
      <c r="Q1830" s="8"/>
      <c r="R1830" s="8"/>
      <c r="S1830" s="8"/>
      <c r="T1830" s="8"/>
      <c r="U1830" s="8"/>
      <c r="V1830" s="8"/>
      <c r="W1830" s="8"/>
      <c r="X1830" s="8"/>
      <c r="Y1830" s="8"/>
      <c r="Z1830" s="8"/>
    </row>
    <row r="1831" s="1" customFormat="1" ht="31.1" customHeight="1" spans="1:26">
      <c r="A1831" s="6" t="s">
        <v>680</v>
      </c>
      <c r="B1831" s="6" t="s">
        <v>667</v>
      </c>
      <c r="C1831" s="7"/>
      <c r="D1831" s="7"/>
      <c r="E1831" s="8"/>
      <c r="F1831" s="8"/>
      <c r="G1831" s="8"/>
      <c r="H1831" s="8"/>
      <c r="I1831" s="45">
        <v>30</v>
      </c>
      <c r="J1831" s="25"/>
      <c r="K1831" s="25"/>
      <c r="L1831" s="19">
        <v>30</v>
      </c>
      <c r="M1831" s="25"/>
      <c r="N1831" s="25"/>
      <c r="O1831" s="8"/>
      <c r="P1831" s="8"/>
      <c r="Q1831" s="8"/>
      <c r="R1831" s="8"/>
      <c r="S1831" s="8"/>
      <c r="T1831" s="8"/>
      <c r="U1831" s="8"/>
      <c r="V1831" s="8"/>
      <c r="W1831" s="8"/>
      <c r="X1831" s="8"/>
      <c r="Y1831" s="8"/>
      <c r="Z1831" s="8"/>
    </row>
    <row r="1832" s="1" customFormat="1" ht="39.1" customHeight="1" spans="1:26">
      <c r="A1832" s="6" t="s">
        <v>1127</v>
      </c>
      <c r="B1832" s="6" t="s">
        <v>1128</v>
      </c>
      <c r="C1832" s="7"/>
      <c r="D1832" s="7"/>
      <c r="E1832" s="6" t="s">
        <v>1128</v>
      </c>
      <c r="F1832" s="7"/>
      <c r="G1832" s="7"/>
      <c r="H1832" s="7"/>
      <c r="I1832" s="45">
        <v>30</v>
      </c>
      <c r="J1832" s="25"/>
      <c r="K1832" s="25"/>
      <c r="L1832" s="19">
        <v>30</v>
      </c>
      <c r="M1832" s="25"/>
      <c r="N1832" s="25"/>
      <c r="O1832" s="4" t="s">
        <v>660</v>
      </c>
      <c r="P1832" s="5"/>
      <c r="Q1832" s="5"/>
      <c r="R1832" s="5"/>
      <c r="S1832" s="5"/>
      <c r="T1832" s="5"/>
      <c r="U1832" s="5"/>
      <c r="V1832" s="5"/>
      <c r="W1832" s="5"/>
      <c r="X1832" s="5"/>
      <c r="Y1832" s="5"/>
      <c r="Z1832" s="5"/>
    </row>
    <row r="1833" s="1" customFormat="1" ht="20.15" customHeight="1" spans="1:26">
      <c r="A1833" s="6" t="s">
        <v>686</v>
      </c>
      <c r="B1833" s="6" t="s">
        <v>667</v>
      </c>
      <c r="C1833" s="7"/>
      <c r="D1833" s="7"/>
      <c r="E1833" s="8"/>
      <c r="F1833" s="8"/>
      <c r="G1833" s="8"/>
      <c r="H1833" s="8"/>
      <c r="I1833" s="45">
        <v>10</v>
      </c>
      <c r="J1833" s="25"/>
      <c r="K1833" s="25"/>
      <c r="L1833" s="19">
        <v>10</v>
      </c>
      <c r="M1833" s="25"/>
      <c r="N1833" s="25"/>
      <c r="O1833" s="8"/>
      <c r="P1833" s="8"/>
      <c r="Q1833" s="8"/>
      <c r="R1833" s="8"/>
      <c r="S1833" s="8"/>
      <c r="T1833" s="8"/>
      <c r="U1833" s="8"/>
      <c r="V1833" s="8"/>
      <c r="W1833" s="8"/>
      <c r="X1833" s="8"/>
      <c r="Y1833" s="8"/>
      <c r="Z1833" s="8"/>
    </row>
    <row r="1834" s="1" customFormat="1" ht="36.1" customHeight="1" spans="1:26">
      <c r="A1834" s="6" t="s">
        <v>708</v>
      </c>
      <c r="B1834" s="6" t="s">
        <v>667</v>
      </c>
      <c r="C1834" s="7"/>
      <c r="D1834" s="7"/>
      <c r="E1834" s="8"/>
      <c r="F1834" s="8"/>
      <c r="G1834" s="8"/>
      <c r="H1834" s="8"/>
      <c r="I1834" s="45">
        <v>10</v>
      </c>
      <c r="J1834" s="25"/>
      <c r="K1834" s="25"/>
      <c r="L1834" s="19">
        <v>10</v>
      </c>
      <c r="M1834" s="25"/>
      <c r="N1834" s="25"/>
      <c r="O1834" s="8"/>
      <c r="P1834" s="8"/>
      <c r="Q1834" s="8"/>
      <c r="R1834" s="8"/>
      <c r="S1834" s="8"/>
      <c r="T1834" s="8"/>
      <c r="U1834" s="8"/>
      <c r="V1834" s="8"/>
      <c r="W1834" s="8"/>
      <c r="X1834" s="8"/>
      <c r="Y1834" s="8"/>
      <c r="Z1834" s="8"/>
    </row>
    <row r="1835" s="1" customFormat="1" ht="35.15" customHeight="1" spans="1:26">
      <c r="A1835" s="6" t="s">
        <v>1129</v>
      </c>
      <c r="B1835" s="27">
        <v>80</v>
      </c>
      <c r="C1835" s="7"/>
      <c r="D1835" s="7"/>
      <c r="E1835" s="27">
        <v>80</v>
      </c>
      <c r="F1835" s="7"/>
      <c r="G1835" s="7"/>
      <c r="H1835" s="7"/>
      <c r="I1835" s="45">
        <v>10</v>
      </c>
      <c r="J1835" s="25"/>
      <c r="K1835" s="25"/>
      <c r="L1835" s="19">
        <v>10</v>
      </c>
      <c r="M1835" s="25"/>
      <c r="N1835" s="25"/>
      <c r="O1835" s="4" t="s">
        <v>660</v>
      </c>
      <c r="P1835" s="5"/>
      <c r="Q1835" s="5"/>
      <c r="R1835" s="5"/>
      <c r="S1835" s="5"/>
      <c r="T1835" s="5"/>
      <c r="U1835" s="5"/>
      <c r="V1835" s="5"/>
      <c r="W1835" s="5"/>
      <c r="X1835" s="5"/>
      <c r="Y1835" s="5"/>
      <c r="Z1835" s="5"/>
    </row>
    <row r="1836" s="1" customFormat="1" ht="14.05" customHeight="1" spans="1:26">
      <c r="A1836" s="6" t="s">
        <v>689</v>
      </c>
      <c r="B1836" s="46">
        <v>100</v>
      </c>
      <c r="C1836" s="7"/>
      <c r="D1836" s="7"/>
      <c r="E1836" s="7"/>
      <c r="F1836" s="7"/>
      <c r="G1836" s="7"/>
      <c r="H1836" s="7"/>
      <c r="I1836" s="6" t="s">
        <v>690</v>
      </c>
      <c r="J1836" s="7"/>
      <c r="K1836" s="7"/>
      <c r="L1836" s="42">
        <v>100</v>
      </c>
      <c r="M1836" s="7"/>
      <c r="N1836" s="7"/>
      <c r="O1836" s="7"/>
      <c r="P1836" s="7"/>
      <c r="Q1836" s="7"/>
      <c r="R1836" s="7"/>
      <c r="S1836" s="4" t="s">
        <v>691</v>
      </c>
      <c r="T1836" s="5"/>
      <c r="U1836" s="5"/>
      <c r="V1836" s="5"/>
      <c r="W1836" s="4" t="s">
        <v>692</v>
      </c>
      <c r="X1836" s="5"/>
      <c r="Y1836" s="5"/>
      <c r="Z1836" s="5"/>
    </row>
    <row r="1837" s="1" customFormat="1" ht="13.55" customHeight="1" spans="1:26">
      <c r="A1837" s="4" t="s">
        <v>637</v>
      </c>
      <c r="B1837" s="5"/>
      <c r="C1837" s="5"/>
      <c r="D1837" s="5"/>
      <c r="E1837" s="6" t="s">
        <v>1130</v>
      </c>
      <c r="F1837" s="7"/>
      <c r="G1837" s="7"/>
      <c r="H1837" s="7"/>
      <c r="I1837" s="7"/>
      <c r="J1837" s="7"/>
      <c r="K1837" s="7"/>
      <c r="L1837" s="7"/>
      <c r="M1837" s="7"/>
      <c r="N1837" s="7"/>
      <c r="O1837" s="7"/>
      <c r="P1837" s="7"/>
      <c r="Q1837" s="7"/>
      <c r="R1837" s="7"/>
      <c r="S1837" s="7"/>
      <c r="T1837" s="7"/>
      <c r="U1837" s="7"/>
      <c r="V1837" s="7"/>
      <c r="W1837" s="7"/>
      <c r="X1837" s="7"/>
      <c r="Y1837" s="7"/>
      <c r="Z1837" s="7"/>
    </row>
    <row r="1838" s="1" customFormat="1" ht="13.55" customHeight="1" spans="1:26">
      <c r="A1838" s="4" t="s">
        <v>639</v>
      </c>
      <c r="B1838" s="5"/>
      <c r="C1838" s="5"/>
      <c r="D1838" s="5"/>
      <c r="E1838" s="6" t="s">
        <v>640</v>
      </c>
      <c r="F1838" s="7"/>
      <c r="G1838" s="7"/>
      <c r="H1838" s="7"/>
      <c r="I1838" s="7"/>
      <c r="J1838" s="7"/>
      <c r="K1838" s="7"/>
      <c r="L1838" s="7"/>
      <c r="M1838" s="7"/>
      <c r="N1838" s="4" t="s">
        <v>641</v>
      </c>
      <c r="O1838" s="5"/>
      <c r="P1838" s="5"/>
      <c r="Q1838" s="4" t="s">
        <v>642</v>
      </c>
      <c r="R1838" s="5"/>
      <c r="S1838" s="5"/>
      <c r="T1838" s="5"/>
      <c r="U1838" s="5"/>
      <c r="V1838" s="5"/>
      <c r="W1838" s="5"/>
      <c r="X1838" s="5"/>
      <c r="Y1838" s="5"/>
      <c r="Z1838" s="5"/>
    </row>
    <row r="1839" s="1" customFormat="1" ht="13.55" customHeight="1" spans="1:26">
      <c r="A1839" s="4" t="s">
        <v>643</v>
      </c>
      <c r="B1839" s="5"/>
      <c r="C1839" s="5"/>
      <c r="D1839" s="5"/>
      <c r="E1839" s="9" t="s">
        <v>644</v>
      </c>
      <c r="F1839" s="25"/>
      <c r="G1839" s="25"/>
      <c r="H1839" s="25"/>
      <c r="I1839" s="25"/>
      <c r="J1839" s="25"/>
      <c r="K1839" s="25"/>
      <c r="L1839" s="9" t="s">
        <v>645</v>
      </c>
      <c r="M1839" s="25"/>
      <c r="N1839" s="4" t="s">
        <v>646</v>
      </c>
      <c r="O1839" s="5"/>
      <c r="P1839" s="5"/>
      <c r="Q1839" s="11" t="s">
        <v>647</v>
      </c>
      <c r="R1839" s="7"/>
      <c r="S1839" s="7"/>
      <c r="T1839" s="7"/>
      <c r="U1839" s="9" t="s">
        <v>648</v>
      </c>
      <c r="V1839" s="25"/>
      <c r="W1839" s="25"/>
      <c r="X1839" s="11" t="s">
        <v>649</v>
      </c>
      <c r="Y1839" s="7"/>
      <c r="Z1839" s="7"/>
    </row>
    <row r="1840" s="1" customFormat="1" ht="13.55" customHeight="1" spans="1:26">
      <c r="A1840" s="5"/>
      <c r="B1840" s="5"/>
      <c r="C1840" s="5"/>
      <c r="D1840" s="5"/>
      <c r="E1840" s="26" t="s">
        <v>694</v>
      </c>
      <c r="F1840" s="8"/>
      <c r="G1840" s="8"/>
      <c r="H1840" s="8"/>
      <c r="I1840" s="8"/>
      <c r="J1840" s="8"/>
      <c r="K1840" s="8"/>
      <c r="L1840" s="38">
        <v>20000</v>
      </c>
      <c r="M1840" s="49"/>
      <c r="N1840" s="39">
        <v>20000</v>
      </c>
      <c r="O1840" s="3"/>
      <c r="P1840" s="3"/>
      <c r="Q1840" s="106">
        <v>10</v>
      </c>
      <c r="R1840" s="8"/>
      <c r="S1840" s="8"/>
      <c r="T1840" s="8"/>
      <c r="U1840" s="41">
        <v>1</v>
      </c>
      <c r="V1840" s="49"/>
      <c r="W1840" s="49"/>
      <c r="X1840" s="106">
        <v>10</v>
      </c>
      <c r="Y1840" s="8"/>
      <c r="Z1840" s="8"/>
    </row>
    <row r="1841" s="1" customFormat="1" ht="21.25" customHeight="1" spans="1:26">
      <c r="A1841" s="5"/>
      <c r="B1841" s="5"/>
      <c r="C1841" s="5"/>
      <c r="D1841" s="5"/>
      <c r="E1841" s="6" t="s">
        <v>722</v>
      </c>
      <c r="F1841" s="7"/>
      <c r="G1841" s="7"/>
      <c r="H1841" s="7"/>
      <c r="I1841" s="8"/>
      <c r="J1841" s="8"/>
      <c r="K1841" s="8"/>
      <c r="L1841" s="12">
        <v>20000</v>
      </c>
      <c r="M1841" s="25"/>
      <c r="N1841" s="13">
        <v>20000</v>
      </c>
      <c r="O1841" s="5"/>
      <c r="P1841" s="5"/>
      <c r="Q1841" s="8"/>
      <c r="R1841" s="8"/>
      <c r="S1841" s="8"/>
      <c r="T1841" s="8"/>
      <c r="U1841" s="8"/>
      <c r="V1841" s="8"/>
      <c r="W1841" s="8"/>
      <c r="X1841" s="8"/>
      <c r="Y1841" s="8"/>
      <c r="Z1841" s="8"/>
    </row>
    <row r="1842" s="1" customFormat="1" ht="24.1" customHeight="1" spans="1:26">
      <c r="A1842" s="5"/>
      <c r="B1842" s="5"/>
      <c r="C1842" s="5"/>
      <c r="D1842" s="5"/>
      <c r="E1842" s="6" t="s">
        <v>696</v>
      </c>
      <c r="F1842" s="7"/>
      <c r="G1842" s="7"/>
      <c r="H1842" s="7"/>
      <c r="I1842" s="8"/>
      <c r="J1842" s="8"/>
      <c r="K1842" s="8"/>
      <c r="L1842" s="8"/>
      <c r="M1842" s="8"/>
      <c r="N1842" s="8"/>
      <c r="O1842" s="8"/>
      <c r="P1842" s="8"/>
      <c r="Q1842" s="8"/>
      <c r="R1842" s="8"/>
      <c r="S1842" s="8"/>
      <c r="T1842" s="8"/>
      <c r="U1842" s="8"/>
      <c r="V1842" s="8"/>
      <c r="W1842" s="8"/>
      <c r="X1842" s="8"/>
      <c r="Y1842" s="8"/>
      <c r="Z1842" s="8"/>
    </row>
    <row r="1843" s="1" customFormat="1" ht="21" customHeight="1" spans="1:26">
      <c r="A1843" s="5"/>
      <c r="B1843" s="5"/>
      <c r="C1843" s="5"/>
      <c r="D1843" s="5"/>
      <c r="E1843" s="6" t="s">
        <v>697</v>
      </c>
      <c r="F1843" s="7"/>
      <c r="G1843" s="7"/>
      <c r="H1843" s="7"/>
      <c r="I1843" s="8"/>
      <c r="J1843" s="8"/>
      <c r="K1843" s="8"/>
      <c r="L1843" s="8"/>
      <c r="M1843" s="8"/>
      <c r="N1843" s="8"/>
      <c r="O1843" s="8"/>
      <c r="P1843" s="8"/>
      <c r="Q1843" s="8"/>
      <c r="R1843" s="8"/>
      <c r="S1843" s="8"/>
      <c r="T1843" s="8"/>
      <c r="U1843" s="8"/>
      <c r="V1843" s="8"/>
      <c r="W1843" s="8"/>
      <c r="X1843" s="8"/>
      <c r="Y1843" s="8"/>
      <c r="Z1843" s="8"/>
    </row>
    <row r="1844" s="1" customFormat="1" ht="13.55" customHeight="1" spans="1:26">
      <c r="A1844" s="4" t="s">
        <v>654</v>
      </c>
      <c r="B1844" s="4" t="s">
        <v>655</v>
      </c>
      <c r="C1844" s="5"/>
      <c r="D1844" s="5"/>
      <c r="E1844" s="5"/>
      <c r="F1844" s="5"/>
      <c r="G1844" s="5"/>
      <c r="H1844" s="5"/>
      <c r="I1844" s="5"/>
      <c r="J1844" s="5"/>
      <c r="K1844" s="5"/>
      <c r="L1844" s="5"/>
      <c r="M1844" s="5"/>
      <c r="N1844" s="4" t="s">
        <v>656</v>
      </c>
      <c r="O1844" s="5"/>
      <c r="P1844" s="5"/>
      <c r="Q1844" s="5"/>
      <c r="R1844" s="5"/>
      <c r="S1844" s="5"/>
      <c r="T1844" s="5"/>
      <c r="U1844" s="5"/>
      <c r="V1844" s="5"/>
      <c r="W1844" s="5"/>
      <c r="X1844" s="5"/>
      <c r="Y1844" s="5"/>
      <c r="Z1844" s="5"/>
    </row>
    <row r="1845" s="1" customFormat="1" ht="93.35" customHeight="1" spans="1:26">
      <c r="A1845" s="5"/>
      <c r="B1845" s="31" t="s">
        <v>1131</v>
      </c>
      <c r="C1845" s="8"/>
      <c r="D1845" s="8"/>
      <c r="E1845" s="8"/>
      <c r="F1845" s="8"/>
      <c r="G1845" s="8"/>
      <c r="H1845" s="8"/>
      <c r="I1845" s="8"/>
      <c r="J1845" s="8"/>
      <c r="K1845" s="8"/>
      <c r="L1845" s="8"/>
      <c r="M1845" s="8"/>
      <c r="N1845" s="26" t="s">
        <v>1132</v>
      </c>
      <c r="O1845" s="8"/>
      <c r="P1845" s="8"/>
      <c r="Q1845" s="8"/>
      <c r="R1845" s="8"/>
      <c r="S1845" s="8"/>
      <c r="T1845" s="8"/>
      <c r="U1845" s="8"/>
      <c r="V1845" s="8"/>
      <c r="W1845" s="8"/>
      <c r="X1845" s="8"/>
      <c r="Y1845" s="8"/>
      <c r="Z1845" s="8"/>
    </row>
    <row r="1846" s="1" customFormat="1" ht="39.1" customHeight="1" spans="1:26">
      <c r="A1846" s="6" t="s">
        <v>700</v>
      </c>
      <c r="B1846" s="4" t="s">
        <v>660</v>
      </c>
      <c r="C1846" s="5"/>
      <c r="D1846" s="5"/>
      <c r="E1846" s="5"/>
      <c r="F1846" s="5"/>
      <c r="G1846" s="5"/>
      <c r="H1846" s="5"/>
      <c r="I1846" s="5"/>
      <c r="J1846" s="5"/>
      <c r="K1846" s="5"/>
      <c r="L1846" s="5"/>
      <c r="M1846" s="5"/>
      <c r="N1846" s="5"/>
      <c r="O1846" s="5"/>
      <c r="P1846" s="5"/>
      <c r="Q1846" s="5"/>
      <c r="R1846" s="5"/>
      <c r="S1846" s="5"/>
      <c r="T1846" s="5"/>
      <c r="U1846" s="5"/>
      <c r="V1846" s="5"/>
      <c r="W1846" s="5"/>
      <c r="X1846" s="5"/>
      <c r="Y1846" s="5"/>
      <c r="Z1846" s="5"/>
    </row>
    <row r="1847" s="1" customFormat="1" ht="13.55" customHeight="1" spans="1:26">
      <c r="A1847" s="16" t="s">
        <v>661</v>
      </c>
      <c r="B1847" s="3"/>
      <c r="C1847" s="3"/>
      <c r="D1847" s="3"/>
      <c r="E1847" s="3"/>
      <c r="F1847" s="3"/>
      <c r="G1847" s="3"/>
      <c r="H1847" s="3"/>
      <c r="I1847" s="3"/>
      <c r="J1847" s="3"/>
      <c r="K1847" s="3"/>
      <c r="L1847" s="3"/>
      <c r="M1847" s="3"/>
      <c r="N1847" s="3"/>
      <c r="O1847" s="3"/>
      <c r="P1847" s="3"/>
      <c r="Q1847" s="3"/>
      <c r="R1847" s="3"/>
      <c r="S1847" s="3"/>
      <c r="T1847" s="3"/>
      <c r="U1847" s="3"/>
      <c r="V1847" s="3"/>
      <c r="W1847" s="3"/>
      <c r="X1847" s="3"/>
      <c r="Y1847" s="3"/>
      <c r="Z1847" s="3"/>
    </row>
    <row r="1848" s="1" customFormat="1" ht="24.1" customHeight="1" spans="1:26">
      <c r="A1848" s="6" t="s">
        <v>701</v>
      </c>
      <c r="B1848" s="6" t="s">
        <v>663</v>
      </c>
      <c r="C1848" s="7"/>
      <c r="D1848" s="7"/>
      <c r="E1848" s="6" t="s">
        <v>664</v>
      </c>
      <c r="F1848" s="7"/>
      <c r="G1848" s="7"/>
      <c r="H1848" s="7"/>
      <c r="I1848" s="6" t="s">
        <v>647</v>
      </c>
      <c r="J1848" s="7"/>
      <c r="K1848" s="7"/>
      <c r="L1848" s="6" t="s">
        <v>649</v>
      </c>
      <c r="M1848" s="7"/>
      <c r="N1848" s="4" t="s">
        <v>665</v>
      </c>
      <c r="O1848" s="5"/>
      <c r="P1848" s="5"/>
      <c r="Q1848" s="5"/>
      <c r="R1848" s="5"/>
      <c r="S1848" s="5"/>
      <c r="T1848" s="5"/>
      <c r="U1848" s="5"/>
      <c r="V1848" s="5"/>
      <c r="W1848" s="5"/>
      <c r="X1848" s="5"/>
      <c r="Y1848" s="5"/>
      <c r="Z1848" s="5"/>
    </row>
    <row r="1849" s="1" customFormat="1" ht="21" customHeight="1" spans="1:26">
      <c r="A1849" s="6" t="s">
        <v>666</v>
      </c>
      <c r="B1849" s="6" t="s">
        <v>667</v>
      </c>
      <c r="C1849" s="7"/>
      <c r="D1849" s="7"/>
      <c r="E1849" s="8"/>
      <c r="F1849" s="8"/>
      <c r="G1849" s="8"/>
      <c r="H1849" s="8"/>
      <c r="I1849" s="45">
        <v>50</v>
      </c>
      <c r="J1849" s="25"/>
      <c r="K1849" s="25"/>
      <c r="L1849" s="19">
        <v>50</v>
      </c>
      <c r="M1849" s="25"/>
      <c r="N1849" s="8"/>
      <c r="O1849" s="8"/>
      <c r="P1849" s="8"/>
      <c r="Q1849" s="8"/>
      <c r="R1849" s="8"/>
      <c r="S1849" s="8"/>
      <c r="T1849" s="8"/>
      <c r="U1849" s="8"/>
      <c r="V1849" s="8"/>
      <c r="W1849" s="8"/>
      <c r="X1849" s="8"/>
      <c r="Y1849" s="8"/>
      <c r="Z1849" s="8"/>
    </row>
    <row r="1850" s="1" customFormat="1" ht="21" customHeight="1" spans="1:26">
      <c r="A1850" s="6" t="s">
        <v>668</v>
      </c>
      <c r="B1850" s="6" t="s">
        <v>667</v>
      </c>
      <c r="C1850" s="7"/>
      <c r="D1850" s="7"/>
      <c r="E1850" s="8"/>
      <c r="F1850" s="8"/>
      <c r="G1850" s="8"/>
      <c r="H1850" s="8"/>
      <c r="I1850" s="45">
        <v>25</v>
      </c>
      <c r="J1850" s="25"/>
      <c r="K1850" s="25"/>
      <c r="L1850" s="19">
        <v>25</v>
      </c>
      <c r="M1850" s="25"/>
      <c r="N1850" s="8"/>
      <c r="O1850" s="8"/>
      <c r="P1850" s="8"/>
      <c r="Q1850" s="8"/>
      <c r="R1850" s="8"/>
      <c r="S1850" s="8"/>
      <c r="T1850" s="8"/>
      <c r="U1850" s="8"/>
      <c r="V1850" s="8"/>
      <c r="W1850" s="8"/>
      <c r="X1850" s="8"/>
      <c r="Y1850" s="8"/>
      <c r="Z1850" s="8"/>
    </row>
    <row r="1851" s="1" customFormat="1" ht="33.1" customHeight="1" spans="1:26">
      <c r="A1851" s="6" t="s">
        <v>1133</v>
      </c>
      <c r="B1851" s="6" t="s">
        <v>1134</v>
      </c>
      <c r="C1851" s="7"/>
      <c r="D1851" s="7"/>
      <c r="E1851" s="6" t="s">
        <v>1134</v>
      </c>
      <c r="F1851" s="7"/>
      <c r="G1851" s="7"/>
      <c r="H1851" s="7"/>
      <c r="I1851" s="45">
        <v>25</v>
      </c>
      <c r="J1851" s="25"/>
      <c r="K1851" s="25"/>
      <c r="L1851" s="19">
        <v>25</v>
      </c>
      <c r="M1851" s="25"/>
      <c r="N1851" s="4" t="s">
        <v>660</v>
      </c>
      <c r="O1851" s="5"/>
      <c r="P1851" s="5"/>
      <c r="Q1851" s="5"/>
      <c r="R1851" s="5"/>
      <c r="S1851" s="5"/>
      <c r="T1851" s="5"/>
      <c r="U1851" s="5"/>
      <c r="V1851" s="5"/>
      <c r="W1851" s="5"/>
      <c r="X1851" s="5"/>
      <c r="Y1851" s="5"/>
      <c r="Z1851" s="5"/>
    </row>
    <row r="1852" s="1" customFormat="1" ht="13.55" customHeight="1" spans="1:26">
      <c r="A1852" s="6" t="s">
        <v>677</v>
      </c>
      <c r="B1852" s="6" t="s">
        <v>667</v>
      </c>
      <c r="C1852" s="7"/>
      <c r="D1852" s="7"/>
      <c r="E1852" s="8"/>
      <c r="F1852" s="8"/>
      <c r="G1852" s="8"/>
      <c r="H1852" s="8"/>
      <c r="I1852" s="45">
        <v>25</v>
      </c>
      <c r="J1852" s="25"/>
      <c r="K1852" s="25"/>
      <c r="L1852" s="19">
        <v>25</v>
      </c>
      <c r="M1852" s="25"/>
      <c r="N1852" s="8"/>
      <c r="O1852" s="8"/>
      <c r="P1852" s="8"/>
      <c r="Q1852" s="8"/>
      <c r="R1852" s="8"/>
      <c r="S1852" s="8"/>
      <c r="T1852" s="8"/>
      <c r="U1852" s="8"/>
      <c r="V1852" s="8"/>
      <c r="W1852" s="8"/>
      <c r="X1852" s="8"/>
      <c r="Y1852" s="8"/>
      <c r="Z1852" s="8"/>
    </row>
    <row r="1853" s="1" customFormat="1" ht="32.15" customHeight="1" spans="1:26">
      <c r="A1853" s="6" t="s">
        <v>709</v>
      </c>
      <c r="B1853" s="27">
        <v>20000</v>
      </c>
      <c r="C1853" s="7"/>
      <c r="D1853" s="7"/>
      <c r="E1853" s="27">
        <v>20000</v>
      </c>
      <c r="F1853" s="7"/>
      <c r="G1853" s="7"/>
      <c r="H1853" s="7"/>
      <c r="I1853" s="45">
        <v>25</v>
      </c>
      <c r="J1853" s="25"/>
      <c r="K1853" s="25"/>
      <c r="L1853" s="19">
        <v>25</v>
      </c>
      <c r="M1853" s="25"/>
      <c r="N1853" s="4" t="s">
        <v>660</v>
      </c>
      <c r="O1853" s="5"/>
      <c r="P1853" s="5"/>
      <c r="Q1853" s="5"/>
      <c r="R1853" s="5"/>
      <c r="S1853" s="5"/>
      <c r="T1853" s="5"/>
      <c r="U1853" s="5"/>
      <c r="V1853" s="5"/>
      <c r="W1853" s="5"/>
      <c r="X1853" s="5"/>
      <c r="Y1853" s="5"/>
      <c r="Z1853" s="5"/>
    </row>
    <row r="1854" s="1" customFormat="1" ht="20.15" customHeight="1" spans="1:26">
      <c r="A1854" s="6" t="s">
        <v>679</v>
      </c>
      <c r="B1854" s="6" t="s">
        <v>667</v>
      </c>
      <c r="C1854" s="7"/>
      <c r="D1854" s="7"/>
      <c r="E1854" s="8"/>
      <c r="F1854" s="8"/>
      <c r="G1854" s="8"/>
      <c r="H1854" s="8"/>
      <c r="I1854" s="45">
        <v>30</v>
      </c>
      <c r="J1854" s="25"/>
      <c r="K1854" s="25"/>
      <c r="L1854" s="19">
        <v>30</v>
      </c>
      <c r="M1854" s="25"/>
      <c r="N1854" s="8"/>
      <c r="O1854" s="8"/>
      <c r="P1854" s="8"/>
      <c r="Q1854" s="8"/>
      <c r="R1854" s="8"/>
      <c r="S1854" s="8"/>
      <c r="T1854" s="8"/>
      <c r="U1854" s="8"/>
      <c r="V1854" s="8"/>
      <c r="W1854" s="8"/>
      <c r="X1854" s="8"/>
      <c r="Y1854" s="8"/>
      <c r="Z1854" s="8"/>
    </row>
    <row r="1855" s="1" customFormat="1" ht="21" customHeight="1" spans="1:26">
      <c r="A1855" s="6" t="s">
        <v>680</v>
      </c>
      <c r="B1855" s="6" t="s">
        <v>667</v>
      </c>
      <c r="C1855" s="7"/>
      <c r="D1855" s="7"/>
      <c r="E1855" s="8"/>
      <c r="F1855" s="8"/>
      <c r="G1855" s="8"/>
      <c r="H1855" s="8"/>
      <c r="I1855" s="45">
        <v>30</v>
      </c>
      <c r="J1855" s="25"/>
      <c r="K1855" s="25"/>
      <c r="L1855" s="19">
        <v>30</v>
      </c>
      <c r="M1855" s="25"/>
      <c r="N1855" s="8"/>
      <c r="O1855" s="8"/>
      <c r="P1855" s="8"/>
      <c r="Q1855" s="8"/>
      <c r="R1855" s="8"/>
      <c r="S1855" s="8"/>
      <c r="T1855" s="8"/>
      <c r="U1855" s="8"/>
      <c r="V1855" s="8"/>
      <c r="W1855" s="8"/>
      <c r="X1855" s="8"/>
      <c r="Y1855" s="8"/>
      <c r="Z1855" s="8"/>
    </row>
    <row r="1856" s="1" customFormat="1" ht="54.25" customHeight="1" spans="1:26">
      <c r="A1856" s="6" t="s">
        <v>1135</v>
      </c>
      <c r="B1856" s="6" t="s">
        <v>1073</v>
      </c>
      <c r="C1856" s="7"/>
      <c r="D1856" s="7"/>
      <c r="E1856" s="6" t="s">
        <v>1073</v>
      </c>
      <c r="F1856" s="7"/>
      <c r="G1856" s="7"/>
      <c r="H1856" s="7"/>
      <c r="I1856" s="45">
        <v>30</v>
      </c>
      <c r="J1856" s="25"/>
      <c r="K1856" s="25"/>
      <c r="L1856" s="19">
        <v>30</v>
      </c>
      <c r="M1856" s="25"/>
      <c r="N1856" s="4" t="s">
        <v>660</v>
      </c>
      <c r="O1856" s="5"/>
      <c r="P1856" s="5"/>
      <c r="Q1856" s="5"/>
      <c r="R1856" s="5"/>
      <c r="S1856" s="5"/>
      <c r="T1856" s="5"/>
      <c r="U1856" s="5"/>
      <c r="V1856" s="5"/>
      <c r="W1856" s="5"/>
      <c r="X1856" s="5"/>
      <c r="Y1856" s="5"/>
      <c r="Z1856" s="5"/>
    </row>
    <row r="1857" s="1" customFormat="1" ht="16.2" customHeight="1" spans="1:26">
      <c r="A1857" s="6" t="s">
        <v>686</v>
      </c>
      <c r="B1857" s="6" t="s">
        <v>667</v>
      </c>
      <c r="C1857" s="7"/>
      <c r="D1857" s="7"/>
      <c r="E1857" s="8"/>
      <c r="F1857" s="8"/>
      <c r="G1857" s="8"/>
      <c r="H1857" s="8"/>
      <c r="I1857" s="45">
        <v>10</v>
      </c>
      <c r="J1857" s="25"/>
      <c r="K1857" s="25"/>
      <c r="L1857" s="19">
        <v>10</v>
      </c>
      <c r="M1857" s="25"/>
      <c r="N1857" s="8"/>
      <c r="O1857" s="8"/>
      <c r="P1857" s="8"/>
      <c r="Q1857" s="8"/>
      <c r="R1857" s="8"/>
      <c r="S1857" s="8"/>
      <c r="T1857" s="8"/>
      <c r="U1857" s="8"/>
      <c r="V1857" s="8"/>
      <c r="W1857" s="8"/>
      <c r="X1857" s="8"/>
      <c r="Y1857" s="8"/>
      <c r="Z1857" s="8"/>
    </row>
    <row r="1858" s="1" customFormat="1" ht="36.1" customHeight="1" spans="1:26">
      <c r="A1858" s="6" t="s">
        <v>708</v>
      </c>
      <c r="B1858" s="6" t="s">
        <v>667</v>
      </c>
      <c r="C1858" s="7"/>
      <c r="D1858" s="7"/>
      <c r="E1858" s="8"/>
      <c r="F1858" s="8"/>
      <c r="G1858" s="8"/>
      <c r="H1858" s="8"/>
      <c r="I1858" s="45">
        <v>10</v>
      </c>
      <c r="J1858" s="25"/>
      <c r="K1858" s="25"/>
      <c r="L1858" s="19">
        <v>10</v>
      </c>
      <c r="M1858" s="25"/>
      <c r="N1858" s="8"/>
      <c r="O1858" s="8"/>
      <c r="P1858" s="8"/>
      <c r="Q1858" s="8"/>
      <c r="R1858" s="8"/>
      <c r="S1858" s="8"/>
      <c r="T1858" s="8"/>
      <c r="U1858" s="8"/>
      <c r="V1858" s="8"/>
      <c r="W1858" s="8"/>
      <c r="X1858" s="8"/>
      <c r="Y1858" s="8"/>
      <c r="Z1858" s="8"/>
    </row>
    <row r="1859" s="1" customFormat="1" ht="29.15" customHeight="1" spans="1:26">
      <c r="A1859" s="6" t="s">
        <v>1136</v>
      </c>
      <c r="B1859" s="27">
        <v>90</v>
      </c>
      <c r="C1859" s="7"/>
      <c r="D1859" s="7"/>
      <c r="E1859" s="27">
        <v>90</v>
      </c>
      <c r="F1859" s="7"/>
      <c r="G1859" s="7"/>
      <c r="H1859" s="7"/>
      <c r="I1859" s="45">
        <v>10</v>
      </c>
      <c r="J1859" s="25"/>
      <c r="K1859" s="25"/>
      <c r="L1859" s="19">
        <v>10</v>
      </c>
      <c r="M1859" s="25"/>
      <c r="N1859" s="4" t="s">
        <v>660</v>
      </c>
      <c r="O1859" s="5"/>
      <c r="P1859" s="5"/>
      <c r="Q1859" s="5"/>
      <c r="R1859" s="5"/>
      <c r="S1859" s="5"/>
      <c r="T1859" s="5"/>
      <c r="U1859" s="5"/>
      <c r="V1859" s="5"/>
      <c r="W1859" s="5"/>
      <c r="X1859" s="5"/>
      <c r="Y1859" s="5"/>
      <c r="Z1859" s="5"/>
    </row>
    <row r="1860" s="1" customFormat="1" ht="14.05" customHeight="1" spans="1:26">
      <c r="A1860" s="6" t="s">
        <v>689</v>
      </c>
      <c r="B1860" s="23">
        <v>100</v>
      </c>
      <c r="C1860" s="7"/>
      <c r="D1860" s="7"/>
      <c r="E1860" s="7"/>
      <c r="F1860" s="7"/>
      <c r="G1860" s="7"/>
      <c r="H1860" s="7"/>
      <c r="I1860" s="6" t="s">
        <v>690</v>
      </c>
      <c r="J1860" s="7"/>
      <c r="K1860" s="7"/>
      <c r="L1860" s="23">
        <v>100</v>
      </c>
      <c r="M1860" s="7"/>
      <c r="N1860" s="7"/>
      <c r="O1860" s="7"/>
      <c r="P1860" s="7"/>
      <c r="Q1860" s="6" t="s">
        <v>691</v>
      </c>
      <c r="R1860" s="7"/>
      <c r="S1860" s="7"/>
      <c r="T1860" s="7"/>
      <c r="U1860" s="4" t="s">
        <v>692</v>
      </c>
      <c r="V1860" s="5"/>
      <c r="W1860" s="5"/>
      <c r="X1860" s="5"/>
      <c r="Y1860" s="5"/>
      <c r="Z1860" s="5"/>
    </row>
    <row r="1861" s="1" customFormat="1" ht="23.05" customHeight="1" spans="1:26">
      <c r="A1861" s="66" t="s">
        <v>636</v>
      </c>
      <c r="B1861" s="3"/>
      <c r="C1861" s="3"/>
      <c r="D1861" s="3"/>
      <c r="E1861" s="3"/>
      <c r="F1861" s="3"/>
      <c r="G1861" s="3"/>
      <c r="H1861" s="3"/>
      <c r="I1861" s="3"/>
      <c r="J1861" s="3"/>
      <c r="K1861" s="3"/>
      <c r="L1861" s="3"/>
      <c r="M1861" s="3"/>
      <c r="N1861" s="3"/>
      <c r="O1861" s="3"/>
      <c r="P1861" s="3"/>
      <c r="Q1861" s="3"/>
      <c r="R1861" s="3"/>
      <c r="S1861" s="3"/>
      <c r="T1861" s="3"/>
      <c r="U1861" s="3"/>
      <c r="V1861" s="3"/>
      <c r="W1861" s="3"/>
      <c r="X1861" s="3"/>
      <c r="Y1861" s="3"/>
      <c r="Z1861" s="3"/>
    </row>
    <row r="1862" s="1" customFormat="1" ht="13.55" customHeight="1" spans="1:26">
      <c r="A1862" s="4" t="s">
        <v>637</v>
      </c>
      <c r="B1862" s="5"/>
      <c r="C1862" s="5"/>
      <c r="D1862" s="5"/>
      <c r="E1862" s="6" t="s">
        <v>1137</v>
      </c>
      <c r="F1862" s="7"/>
      <c r="G1862" s="7"/>
      <c r="H1862" s="7"/>
      <c r="I1862" s="7"/>
      <c r="J1862" s="7"/>
      <c r="K1862" s="7"/>
      <c r="L1862" s="7"/>
      <c r="M1862" s="7"/>
      <c r="N1862" s="7"/>
      <c r="O1862" s="7"/>
      <c r="P1862" s="7"/>
      <c r="Q1862" s="7"/>
      <c r="R1862" s="7"/>
      <c r="S1862" s="7"/>
      <c r="T1862" s="7"/>
      <c r="U1862" s="7"/>
      <c r="V1862" s="7"/>
      <c r="W1862" s="7"/>
      <c r="X1862" s="7"/>
      <c r="Y1862" s="7"/>
      <c r="Z1862" s="7"/>
    </row>
    <row r="1863" s="1" customFormat="1" ht="13.55" customHeight="1" spans="1:26">
      <c r="A1863" s="4" t="s">
        <v>639</v>
      </c>
      <c r="B1863" s="5"/>
      <c r="C1863" s="5"/>
      <c r="D1863" s="5"/>
      <c r="E1863" s="6" t="s">
        <v>640</v>
      </c>
      <c r="F1863" s="7"/>
      <c r="G1863" s="7"/>
      <c r="H1863" s="7"/>
      <c r="I1863" s="7"/>
      <c r="J1863" s="7"/>
      <c r="K1863" s="7"/>
      <c r="L1863" s="7"/>
      <c r="M1863" s="7"/>
      <c r="N1863" s="7"/>
      <c r="O1863" s="4" t="s">
        <v>641</v>
      </c>
      <c r="P1863" s="5"/>
      <c r="Q1863" s="5"/>
      <c r="R1863" s="5"/>
      <c r="S1863" s="4" t="s">
        <v>642</v>
      </c>
      <c r="T1863" s="5"/>
      <c r="U1863" s="5"/>
      <c r="V1863" s="5"/>
      <c r="W1863" s="5"/>
      <c r="X1863" s="5"/>
      <c r="Y1863" s="5"/>
      <c r="Z1863" s="5"/>
    </row>
    <row r="1864" s="1" customFormat="1" ht="13.55" customHeight="1" spans="1:26">
      <c r="A1864" s="4" t="s">
        <v>643</v>
      </c>
      <c r="B1864" s="5"/>
      <c r="C1864" s="5"/>
      <c r="D1864" s="5"/>
      <c r="E1864" s="8"/>
      <c r="F1864" s="8"/>
      <c r="G1864" s="8"/>
      <c r="H1864" s="8"/>
      <c r="I1864" s="177" t="s">
        <v>644</v>
      </c>
      <c r="J1864" s="49"/>
      <c r="K1864" s="49"/>
      <c r="L1864" s="187" t="s">
        <v>645</v>
      </c>
      <c r="M1864" s="49"/>
      <c r="N1864" s="49"/>
      <c r="O1864" s="16" t="s">
        <v>646</v>
      </c>
      <c r="P1864" s="3"/>
      <c r="Q1864" s="3"/>
      <c r="R1864" s="3"/>
      <c r="S1864" s="16" t="s">
        <v>647</v>
      </c>
      <c r="T1864" s="3"/>
      <c r="U1864" s="3"/>
      <c r="V1864" s="3"/>
      <c r="W1864" s="16" t="s">
        <v>648</v>
      </c>
      <c r="X1864" s="3"/>
      <c r="Y1864" s="3"/>
      <c r="Z1864" s="16" t="s">
        <v>649</v>
      </c>
    </row>
    <row r="1865" s="1" customFormat="1" ht="13.55" customHeight="1" spans="1:26">
      <c r="A1865" s="5"/>
      <c r="B1865" s="5"/>
      <c r="C1865" s="5"/>
      <c r="D1865" s="5"/>
      <c r="E1865" s="26" t="s">
        <v>694</v>
      </c>
      <c r="F1865" s="8"/>
      <c r="G1865" s="8"/>
      <c r="H1865" s="8"/>
      <c r="I1865" s="8"/>
      <c r="J1865" s="8"/>
      <c r="K1865" s="8"/>
      <c r="L1865" s="38">
        <v>471807203.11</v>
      </c>
      <c r="M1865" s="49"/>
      <c r="N1865" s="49"/>
      <c r="O1865" s="39">
        <v>471807203.11</v>
      </c>
      <c r="P1865" s="3"/>
      <c r="Q1865" s="3"/>
      <c r="R1865" s="3"/>
      <c r="S1865" s="40">
        <v>10</v>
      </c>
      <c r="T1865" s="3"/>
      <c r="U1865" s="3"/>
      <c r="V1865" s="3"/>
      <c r="W1865" s="40">
        <v>1</v>
      </c>
      <c r="X1865" s="3"/>
      <c r="Y1865" s="3"/>
      <c r="Z1865" s="40">
        <v>10</v>
      </c>
    </row>
    <row r="1866" s="1" customFormat="1" ht="33.1" customHeight="1" spans="1:26">
      <c r="A1866" s="5"/>
      <c r="B1866" s="5"/>
      <c r="C1866" s="5"/>
      <c r="D1866" s="5"/>
      <c r="E1866" s="6" t="s">
        <v>749</v>
      </c>
      <c r="F1866" s="7"/>
      <c r="G1866" s="7"/>
      <c r="H1866" s="7"/>
      <c r="I1866" s="8"/>
      <c r="J1866" s="8"/>
      <c r="K1866" s="8"/>
      <c r="L1866" s="8"/>
      <c r="M1866" s="8"/>
      <c r="N1866" s="8"/>
      <c r="O1866" s="8"/>
      <c r="P1866" s="8"/>
      <c r="Q1866" s="8"/>
      <c r="R1866" s="8"/>
      <c r="S1866" s="8"/>
      <c r="T1866" s="8"/>
      <c r="U1866" s="8"/>
      <c r="V1866" s="8"/>
      <c r="W1866" s="8"/>
      <c r="X1866" s="8"/>
      <c r="Y1866" s="8"/>
      <c r="Z1866" s="8"/>
    </row>
    <row r="1867" s="1" customFormat="1" ht="13.55" customHeight="1" spans="1:26">
      <c r="A1867" s="5"/>
      <c r="B1867" s="5"/>
      <c r="C1867" s="5"/>
      <c r="D1867" s="5"/>
      <c r="E1867" s="6" t="s">
        <v>696</v>
      </c>
      <c r="F1867" s="7"/>
      <c r="G1867" s="7"/>
      <c r="H1867" s="7"/>
      <c r="I1867" s="8"/>
      <c r="J1867" s="8"/>
      <c r="K1867" s="8"/>
      <c r="L1867" s="8"/>
      <c r="M1867" s="8"/>
      <c r="N1867" s="8"/>
      <c r="O1867" s="8"/>
      <c r="P1867" s="8"/>
      <c r="Q1867" s="8"/>
      <c r="R1867" s="8"/>
      <c r="S1867" s="8"/>
      <c r="T1867" s="8"/>
      <c r="U1867" s="8"/>
      <c r="V1867" s="8"/>
      <c r="W1867" s="8"/>
      <c r="X1867" s="8"/>
      <c r="Y1867" s="8"/>
      <c r="Z1867" s="8"/>
    </row>
    <row r="1868" s="1" customFormat="1" ht="13.55" customHeight="1" spans="1:26">
      <c r="A1868" s="5"/>
      <c r="B1868" s="5"/>
      <c r="C1868" s="5"/>
      <c r="D1868" s="5"/>
      <c r="E1868" s="6" t="s">
        <v>697</v>
      </c>
      <c r="F1868" s="7"/>
      <c r="G1868" s="7"/>
      <c r="H1868" s="7"/>
      <c r="I1868" s="8"/>
      <c r="J1868" s="8"/>
      <c r="K1868" s="8"/>
      <c r="L1868" s="12">
        <v>471807203.11</v>
      </c>
      <c r="M1868" s="25"/>
      <c r="N1868" s="25"/>
      <c r="O1868" s="13">
        <v>471807203.11</v>
      </c>
      <c r="P1868" s="5"/>
      <c r="Q1868" s="5"/>
      <c r="R1868" s="5"/>
      <c r="S1868" s="8"/>
      <c r="T1868" s="8"/>
      <c r="U1868" s="8"/>
      <c r="V1868" s="8"/>
      <c r="W1868" s="8"/>
      <c r="X1868" s="8"/>
      <c r="Y1868" s="8"/>
      <c r="Z1868" s="8"/>
    </row>
    <row r="1869" s="1" customFormat="1" ht="13.55" customHeight="1" spans="1:26">
      <c r="A1869" s="4" t="s">
        <v>654</v>
      </c>
      <c r="B1869" s="4" t="s">
        <v>655</v>
      </c>
      <c r="C1869" s="5"/>
      <c r="D1869" s="5"/>
      <c r="E1869" s="5"/>
      <c r="F1869" s="5"/>
      <c r="G1869" s="5"/>
      <c r="H1869" s="5"/>
      <c r="I1869" s="5"/>
      <c r="J1869" s="5"/>
      <c r="K1869" s="5"/>
      <c r="L1869" s="5"/>
      <c r="M1869" s="5"/>
      <c r="N1869" s="5"/>
      <c r="O1869" s="4" t="s">
        <v>656</v>
      </c>
      <c r="P1869" s="5"/>
      <c r="Q1869" s="5"/>
      <c r="R1869" s="5"/>
      <c r="S1869" s="5"/>
      <c r="T1869" s="5"/>
      <c r="U1869" s="5"/>
      <c r="V1869" s="5"/>
      <c r="W1869" s="5"/>
      <c r="X1869" s="5"/>
      <c r="Y1869" s="5"/>
      <c r="Z1869" s="5"/>
    </row>
    <row r="1870" s="1" customFormat="1" ht="204" customHeight="1" spans="1:26">
      <c r="A1870" s="5"/>
      <c r="B1870" s="26" t="s">
        <v>1138</v>
      </c>
      <c r="C1870" s="8"/>
      <c r="D1870" s="8"/>
      <c r="E1870" s="8"/>
      <c r="F1870" s="8"/>
      <c r="G1870" s="8"/>
      <c r="H1870" s="8"/>
      <c r="I1870" s="8"/>
      <c r="J1870" s="8"/>
      <c r="K1870" s="8"/>
      <c r="L1870" s="8"/>
      <c r="M1870" s="8"/>
      <c r="N1870" s="8"/>
      <c r="O1870" s="26" t="s">
        <v>1139</v>
      </c>
      <c r="P1870" s="8"/>
      <c r="Q1870" s="8"/>
      <c r="R1870" s="8"/>
      <c r="S1870" s="8"/>
      <c r="T1870" s="8"/>
      <c r="U1870" s="8"/>
      <c r="V1870" s="8"/>
      <c r="W1870" s="8"/>
      <c r="X1870" s="8"/>
      <c r="Y1870" s="8"/>
      <c r="Z1870" s="8"/>
    </row>
    <row r="1871" s="1" customFormat="1" ht="46.1" customHeight="1" spans="1:26">
      <c r="A1871" s="6" t="s">
        <v>715</v>
      </c>
      <c r="B1871" s="4" t="s">
        <v>660</v>
      </c>
      <c r="C1871" s="5"/>
      <c r="D1871" s="5"/>
      <c r="E1871" s="5"/>
      <c r="F1871" s="5"/>
      <c r="G1871" s="5"/>
      <c r="H1871" s="5"/>
      <c r="I1871" s="5"/>
      <c r="J1871" s="5"/>
      <c r="K1871" s="5"/>
      <c r="L1871" s="5"/>
      <c r="M1871" s="5"/>
      <c r="N1871" s="5"/>
      <c r="O1871" s="5"/>
      <c r="P1871" s="5"/>
      <c r="Q1871" s="5"/>
      <c r="R1871" s="5"/>
      <c r="S1871" s="5"/>
      <c r="T1871" s="5"/>
      <c r="U1871" s="5"/>
      <c r="V1871" s="5"/>
      <c r="W1871" s="5"/>
      <c r="X1871" s="5"/>
      <c r="Y1871" s="5"/>
      <c r="Z1871" s="5"/>
    </row>
    <row r="1872" s="1" customFormat="1" ht="13.55" customHeight="1" spans="1:26">
      <c r="A1872" s="16" t="s">
        <v>661</v>
      </c>
      <c r="B1872" s="3"/>
      <c r="C1872" s="3"/>
      <c r="D1872" s="3"/>
      <c r="E1872" s="3"/>
      <c r="F1872" s="3"/>
      <c r="G1872" s="3"/>
      <c r="H1872" s="3"/>
      <c r="I1872" s="3"/>
      <c r="J1872" s="3"/>
      <c r="K1872" s="3"/>
      <c r="L1872" s="3"/>
      <c r="M1872" s="3"/>
      <c r="N1872" s="3"/>
      <c r="O1872" s="3"/>
      <c r="P1872" s="3"/>
      <c r="Q1872" s="3"/>
      <c r="R1872" s="3"/>
      <c r="S1872" s="3"/>
      <c r="T1872" s="3"/>
      <c r="U1872" s="3"/>
      <c r="V1872" s="3"/>
      <c r="W1872" s="3"/>
      <c r="X1872" s="3"/>
      <c r="Y1872" s="3"/>
      <c r="Z1872" s="3"/>
    </row>
    <row r="1873" s="1" customFormat="1" ht="24" customHeight="1" spans="1:26">
      <c r="A1873" s="6" t="s">
        <v>701</v>
      </c>
      <c r="B1873" s="6" t="s">
        <v>663</v>
      </c>
      <c r="C1873" s="7"/>
      <c r="D1873" s="7"/>
      <c r="E1873" s="52" t="s">
        <v>664</v>
      </c>
      <c r="F1873" s="53"/>
      <c r="G1873" s="54"/>
      <c r="H1873" s="52" t="s">
        <v>647</v>
      </c>
      <c r="I1873" s="53"/>
      <c r="J1873" s="53"/>
      <c r="K1873" s="54"/>
      <c r="L1873" s="6" t="s">
        <v>649</v>
      </c>
      <c r="M1873" s="7"/>
      <c r="N1873" s="7"/>
      <c r="O1873" s="4" t="s">
        <v>665</v>
      </c>
      <c r="P1873" s="5"/>
      <c r="Q1873" s="5"/>
      <c r="R1873" s="5"/>
      <c r="S1873" s="5"/>
      <c r="T1873" s="5"/>
      <c r="U1873" s="5"/>
      <c r="V1873" s="5"/>
      <c r="W1873" s="5"/>
      <c r="X1873" s="5"/>
      <c r="Y1873" s="5"/>
      <c r="Z1873" s="5"/>
    </row>
    <row r="1874" s="1" customFormat="1" ht="36.1" customHeight="1" spans="1:26">
      <c r="A1874" s="6" t="s">
        <v>666</v>
      </c>
      <c r="B1874" s="8"/>
      <c r="C1874" s="8"/>
      <c r="D1874" s="8"/>
      <c r="E1874" s="188"/>
      <c r="F1874" s="189"/>
      <c r="G1874" s="190"/>
      <c r="H1874" s="191">
        <v>35</v>
      </c>
      <c r="I1874" s="192"/>
      <c r="J1874" s="192"/>
      <c r="K1874" s="193"/>
      <c r="L1874" s="20">
        <v>35</v>
      </c>
      <c r="M1874" s="5"/>
      <c r="N1874" s="5"/>
      <c r="O1874" s="8"/>
      <c r="P1874" s="8"/>
      <c r="Q1874" s="8"/>
      <c r="R1874" s="8"/>
      <c r="S1874" s="8"/>
      <c r="T1874" s="8"/>
      <c r="U1874" s="8"/>
      <c r="V1874" s="8"/>
      <c r="W1874" s="8"/>
      <c r="X1874" s="8"/>
      <c r="Y1874" s="8"/>
      <c r="Z1874" s="8"/>
    </row>
    <row r="1875" s="1" customFormat="1" ht="36.1" customHeight="1" spans="1:26">
      <c r="A1875" s="6" t="s">
        <v>668</v>
      </c>
      <c r="B1875" s="8"/>
      <c r="C1875" s="8"/>
      <c r="D1875" s="8"/>
      <c r="E1875" s="188"/>
      <c r="F1875" s="189"/>
      <c r="G1875" s="190"/>
      <c r="H1875" s="191">
        <v>20</v>
      </c>
      <c r="I1875" s="192"/>
      <c r="J1875" s="192"/>
      <c r="K1875" s="193"/>
      <c r="L1875" s="20">
        <v>20</v>
      </c>
      <c r="M1875" s="5"/>
      <c r="N1875" s="5"/>
      <c r="O1875" s="8"/>
      <c r="P1875" s="8"/>
      <c r="Q1875" s="8"/>
      <c r="R1875" s="8"/>
      <c r="S1875" s="8"/>
      <c r="T1875" s="8"/>
      <c r="U1875" s="8"/>
      <c r="V1875" s="8"/>
      <c r="W1875" s="8"/>
      <c r="X1875" s="8"/>
      <c r="Y1875" s="8"/>
      <c r="Z1875" s="8"/>
    </row>
    <row r="1876" s="1" customFormat="1" ht="36.1" customHeight="1" spans="1:26">
      <c r="A1876" s="6" t="s">
        <v>752</v>
      </c>
      <c r="B1876" s="27">
        <v>20</v>
      </c>
      <c r="C1876" s="7"/>
      <c r="D1876" s="7"/>
      <c r="E1876" s="194">
        <v>20</v>
      </c>
      <c r="F1876" s="195"/>
      <c r="G1876" s="196"/>
      <c r="H1876" s="191">
        <v>20</v>
      </c>
      <c r="I1876" s="192"/>
      <c r="J1876" s="192"/>
      <c r="K1876" s="193"/>
      <c r="L1876" s="20">
        <v>20</v>
      </c>
      <c r="M1876" s="5"/>
      <c r="N1876" s="5"/>
      <c r="O1876" s="4" t="s">
        <v>660</v>
      </c>
      <c r="P1876" s="5"/>
      <c r="Q1876" s="5"/>
      <c r="R1876" s="5"/>
      <c r="S1876" s="5"/>
      <c r="T1876" s="5"/>
      <c r="U1876" s="5"/>
      <c r="V1876" s="5"/>
      <c r="W1876" s="5"/>
      <c r="X1876" s="5"/>
      <c r="Y1876" s="5"/>
      <c r="Z1876" s="5"/>
    </row>
    <row r="1877" s="1" customFormat="1" ht="36.1" customHeight="1" spans="1:26">
      <c r="A1877" s="6" t="s">
        <v>675</v>
      </c>
      <c r="B1877" s="8"/>
      <c r="C1877" s="8"/>
      <c r="D1877" s="8"/>
      <c r="E1877" s="188"/>
      <c r="F1877" s="189"/>
      <c r="G1877" s="190"/>
      <c r="H1877" s="191">
        <v>15</v>
      </c>
      <c r="I1877" s="192"/>
      <c r="J1877" s="192"/>
      <c r="K1877" s="193"/>
      <c r="L1877" s="20">
        <v>15</v>
      </c>
      <c r="M1877" s="5"/>
      <c r="N1877" s="5"/>
      <c r="O1877" s="8"/>
      <c r="P1877" s="8"/>
      <c r="Q1877" s="8"/>
      <c r="R1877" s="8"/>
      <c r="S1877" s="8"/>
      <c r="T1877" s="8"/>
      <c r="U1877" s="8"/>
      <c r="V1877" s="8"/>
      <c r="W1877" s="8"/>
      <c r="X1877" s="8"/>
      <c r="Y1877" s="8"/>
      <c r="Z1877" s="8"/>
    </row>
    <row r="1878" s="1" customFormat="1" ht="36.1" customHeight="1" spans="1:26">
      <c r="A1878" s="6" t="s">
        <v>1140</v>
      </c>
      <c r="B1878" s="6" t="s">
        <v>755</v>
      </c>
      <c r="C1878" s="7"/>
      <c r="D1878" s="7"/>
      <c r="E1878" s="52" t="s">
        <v>756</v>
      </c>
      <c r="F1878" s="53"/>
      <c r="G1878" s="54"/>
      <c r="H1878" s="191">
        <v>15</v>
      </c>
      <c r="I1878" s="192"/>
      <c r="J1878" s="192"/>
      <c r="K1878" s="193"/>
      <c r="L1878" s="20">
        <v>15</v>
      </c>
      <c r="M1878" s="5"/>
      <c r="N1878" s="5"/>
      <c r="O1878" s="4" t="s">
        <v>660</v>
      </c>
      <c r="P1878" s="5"/>
      <c r="Q1878" s="5"/>
      <c r="R1878" s="5"/>
      <c r="S1878" s="5"/>
      <c r="T1878" s="5"/>
      <c r="U1878" s="5"/>
      <c r="V1878" s="5"/>
      <c r="W1878" s="5"/>
      <c r="X1878" s="5"/>
      <c r="Y1878" s="5"/>
      <c r="Z1878" s="5"/>
    </row>
    <row r="1879" s="1" customFormat="1" ht="36.1" customHeight="1" spans="1:26">
      <c r="A1879" s="6" t="s">
        <v>679</v>
      </c>
      <c r="B1879" s="8"/>
      <c r="C1879" s="8"/>
      <c r="D1879" s="8"/>
      <c r="E1879" s="188"/>
      <c r="F1879" s="189"/>
      <c r="G1879" s="190"/>
      <c r="H1879" s="191">
        <v>30</v>
      </c>
      <c r="I1879" s="192"/>
      <c r="J1879" s="192"/>
      <c r="K1879" s="193"/>
      <c r="L1879" s="20">
        <v>30</v>
      </c>
      <c r="M1879" s="5"/>
      <c r="N1879" s="5"/>
      <c r="O1879" s="8"/>
      <c r="P1879" s="8"/>
      <c r="Q1879" s="8"/>
      <c r="R1879" s="8"/>
      <c r="S1879" s="8"/>
      <c r="T1879" s="8"/>
      <c r="U1879" s="8"/>
      <c r="V1879" s="8"/>
      <c r="W1879" s="8"/>
      <c r="X1879" s="8"/>
      <c r="Y1879" s="8"/>
      <c r="Z1879" s="8"/>
    </row>
    <row r="1880" s="1" customFormat="1" ht="36.6" customHeight="1" spans="1:26">
      <c r="A1880" s="6" t="s">
        <v>680</v>
      </c>
      <c r="B1880" s="8"/>
      <c r="C1880" s="8"/>
      <c r="D1880" s="8"/>
      <c r="E1880" s="188"/>
      <c r="F1880" s="189"/>
      <c r="G1880" s="190"/>
      <c r="H1880" s="197">
        <v>30</v>
      </c>
      <c r="I1880" s="198"/>
      <c r="J1880" s="198"/>
      <c r="K1880" s="199"/>
      <c r="L1880" s="20">
        <v>30</v>
      </c>
      <c r="M1880" s="5"/>
      <c r="N1880" s="5"/>
      <c r="O1880" s="8"/>
      <c r="P1880" s="8"/>
      <c r="Q1880" s="8"/>
      <c r="R1880" s="8"/>
      <c r="S1880" s="8"/>
      <c r="T1880" s="8"/>
      <c r="U1880" s="8"/>
      <c r="V1880" s="8"/>
      <c r="W1880" s="8"/>
      <c r="X1880" s="8"/>
      <c r="Y1880" s="8"/>
      <c r="Z1880" s="8"/>
    </row>
    <row r="1881" s="1" customFormat="1" ht="36.6" customHeight="1" spans="1:26">
      <c r="A1881" s="6" t="s">
        <v>1141</v>
      </c>
      <c r="B1881" s="6" t="s">
        <v>1142</v>
      </c>
      <c r="C1881" s="7"/>
      <c r="D1881" s="7"/>
      <c r="E1881" s="6" t="s">
        <v>1142</v>
      </c>
      <c r="F1881" s="7"/>
      <c r="G1881" s="7"/>
      <c r="H1881" s="200">
        <v>30</v>
      </c>
      <c r="I1881" s="201"/>
      <c r="J1881" s="201"/>
      <c r="K1881" s="202"/>
      <c r="L1881" s="191">
        <v>30</v>
      </c>
      <c r="M1881" s="192"/>
      <c r="N1881" s="193"/>
      <c r="O1881" s="4" t="s">
        <v>660</v>
      </c>
      <c r="P1881" s="5"/>
      <c r="Q1881" s="5"/>
      <c r="R1881" s="5"/>
      <c r="S1881" s="5"/>
      <c r="T1881" s="5"/>
      <c r="U1881" s="5"/>
      <c r="V1881" s="5"/>
      <c r="W1881" s="5"/>
      <c r="X1881" s="5"/>
      <c r="Y1881" s="5"/>
      <c r="Z1881" s="5"/>
    </row>
    <row r="1882" s="1" customFormat="1" ht="26.25" customHeight="1" spans="1:26">
      <c r="A1882" s="6" t="s">
        <v>686</v>
      </c>
      <c r="B1882" s="8"/>
      <c r="C1882" s="8"/>
      <c r="D1882" s="8"/>
      <c r="E1882" s="8"/>
      <c r="F1882" s="8"/>
      <c r="G1882" s="8"/>
      <c r="H1882" s="200">
        <v>10</v>
      </c>
      <c r="I1882" s="201"/>
      <c r="J1882" s="201"/>
      <c r="K1882" s="202"/>
      <c r="L1882" s="191">
        <v>10</v>
      </c>
      <c r="M1882" s="192"/>
      <c r="N1882" s="193"/>
      <c r="O1882" s="8"/>
      <c r="P1882" s="8"/>
      <c r="Q1882" s="8"/>
      <c r="R1882" s="8"/>
      <c r="S1882" s="8"/>
      <c r="T1882" s="8"/>
      <c r="U1882" s="8"/>
      <c r="V1882" s="8"/>
      <c r="W1882" s="8"/>
      <c r="X1882" s="8"/>
      <c r="Y1882" s="8"/>
      <c r="Z1882" s="8"/>
    </row>
    <row r="1883" s="1" customFormat="1" ht="36.1" customHeight="1" spans="1:26">
      <c r="A1883" s="6" t="s">
        <v>708</v>
      </c>
      <c r="B1883" s="8"/>
      <c r="C1883" s="8"/>
      <c r="D1883" s="8"/>
      <c r="E1883" s="8"/>
      <c r="F1883" s="8"/>
      <c r="G1883" s="8"/>
      <c r="H1883" s="200">
        <v>10</v>
      </c>
      <c r="I1883" s="201"/>
      <c r="J1883" s="201"/>
      <c r="K1883" s="202"/>
      <c r="L1883" s="191">
        <v>10</v>
      </c>
      <c r="M1883" s="192"/>
      <c r="N1883" s="193"/>
      <c r="O1883" s="8"/>
      <c r="P1883" s="8"/>
      <c r="Q1883" s="8"/>
      <c r="R1883" s="8"/>
      <c r="S1883" s="8"/>
      <c r="T1883" s="8"/>
      <c r="U1883" s="8"/>
      <c r="V1883" s="8"/>
      <c r="W1883" s="8"/>
      <c r="X1883" s="8"/>
      <c r="Y1883" s="8"/>
      <c r="Z1883" s="8"/>
    </row>
    <row r="1884" s="1" customFormat="1" ht="36.1" customHeight="1" spans="1:26">
      <c r="A1884" s="6" t="s">
        <v>708</v>
      </c>
      <c r="B1884" s="27">
        <v>95</v>
      </c>
      <c r="C1884" s="7"/>
      <c r="D1884" s="7"/>
      <c r="E1884" s="27">
        <v>95</v>
      </c>
      <c r="F1884" s="7"/>
      <c r="G1884" s="7"/>
      <c r="H1884" s="200">
        <v>10</v>
      </c>
      <c r="I1884" s="201"/>
      <c r="J1884" s="201"/>
      <c r="K1884" s="202"/>
      <c r="L1884" s="191">
        <v>10</v>
      </c>
      <c r="M1884" s="192"/>
      <c r="N1884" s="193"/>
      <c r="O1884" s="4" t="s">
        <v>660</v>
      </c>
      <c r="P1884" s="5"/>
      <c r="Q1884" s="5"/>
      <c r="R1884" s="5"/>
      <c r="S1884" s="5"/>
      <c r="T1884" s="5"/>
      <c r="U1884" s="5"/>
      <c r="V1884" s="5"/>
      <c r="W1884" s="5"/>
      <c r="X1884" s="5"/>
      <c r="Y1884" s="5"/>
      <c r="Z1884" s="5"/>
    </row>
    <row r="1885" s="1" customFormat="1" ht="36.1" customHeight="1" spans="1:26">
      <c r="A1885" s="6" t="s">
        <v>677</v>
      </c>
      <c r="B1885" s="8"/>
      <c r="C1885" s="8"/>
      <c r="D1885" s="8"/>
      <c r="E1885" s="8"/>
      <c r="F1885" s="8"/>
      <c r="G1885" s="8"/>
      <c r="H1885" s="200">
        <v>15</v>
      </c>
      <c r="I1885" s="201"/>
      <c r="J1885" s="201"/>
      <c r="K1885" s="202"/>
      <c r="L1885" s="191">
        <v>15</v>
      </c>
      <c r="M1885" s="192"/>
      <c r="N1885" s="193"/>
      <c r="O1885" s="8"/>
      <c r="P1885" s="8"/>
      <c r="Q1885" s="8"/>
      <c r="R1885" s="8"/>
      <c r="S1885" s="8"/>
      <c r="T1885" s="8"/>
      <c r="U1885" s="8"/>
      <c r="V1885" s="8"/>
      <c r="W1885" s="8"/>
      <c r="X1885" s="8"/>
      <c r="Y1885" s="8"/>
      <c r="Z1885" s="8"/>
    </row>
    <row r="1886" s="1" customFormat="1" ht="36.1" customHeight="1" spans="1:26">
      <c r="A1886" s="6" t="s">
        <v>709</v>
      </c>
      <c r="B1886" s="8"/>
      <c r="C1886" s="8"/>
      <c r="D1886" s="8"/>
      <c r="E1886" s="8"/>
      <c r="F1886" s="8"/>
      <c r="G1886" s="8"/>
      <c r="H1886" s="200">
        <v>15</v>
      </c>
      <c r="I1886" s="201"/>
      <c r="J1886" s="201"/>
      <c r="K1886" s="202"/>
      <c r="L1886" s="191">
        <v>15</v>
      </c>
      <c r="M1886" s="192"/>
      <c r="N1886" s="193"/>
      <c r="O1886" s="8"/>
      <c r="P1886" s="8"/>
      <c r="Q1886" s="8"/>
      <c r="R1886" s="8"/>
      <c r="S1886" s="8"/>
      <c r="T1886" s="8"/>
      <c r="U1886" s="8"/>
      <c r="V1886" s="8"/>
      <c r="W1886" s="8"/>
      <c r="X1886" s="8"/>
      <c r="Y1886" s="8"/>
      <c r="Z1886" s="8"/>
    </row>
    <row r="1887" s="1" customFormat="1" ht="36.1" customHeight="1" spans="1:26">
      <c r="A1887" s="6" t="s">
        <v>710</v>
      </c>
      <c r="B1887" s="28">
        <v>471807203.11</v>
      </c>
      <c r="C1887" s="7"/>
      <c r="D1887" s="7"/>
      <c r="E1887" s="28">
        <v>471807203.11</v>
      </c>
      <c r="F1887" s="7"/>
      <c r="G1887" s="7"/>
      <c r="H1887" s="200">
        <v>15</v>
      </c>
      <c r="I1887" s="201"/>
      <c r="J1887" s="201"/>
      <c r="K1887" s="202"/>
      <c r="L1887" s="191">
        <v>15</v>
      </c>
      <c r="M1887" s="192"/>
      <c r="N1887" s="193"/>
      <c r="O1887" s="4" t="s">
        <v>660</v>
      </c>
      <c r="P1887" s="5"/>
      <c r="Q1887" s="5"/>
      <c r="R1887" s="5"/>
      <c r="S1887" s="5"/>
      <c r="T1887" s="5"/>
      <c r="U1887" s="5"/>
      <c r="V1887" s="5"/>
      <c r="W1887" s="5"/>
      <c r="X1887" s="5"/>
      <c r="Y1887" s="5"/>
      <c r="Z1887" s="5"/>
    </row>
    <row r="1888" s="1" customFormat="1" ht="14.05" customHeight="1" spans="1:26">
      <c r="A1888" s="6" t="s">
        <v>689</v>
      </c>
      <c r="B1888" s="29">
        <v>100</v>
      </c>
      <c r="C1888" s="7"/>
      <c r="D1888" s="7"/>
      <c r="E1888" s="7"/>
      <c r="F1888" s="7"/>
      <c r="G1888" s="7"/>
      <c r="H1888" s="83" t="s">
        <v>690</v>
      </c>
      <c r="I1888" s="84"/>
      <c r="J1888" s="84"/>
      <c r="K1888" s="203">
        <v>100</v>
      </c>
      <c r="L1888" s="7"/>
      <c r="M1888" s="7"/>
      <c r="N1888" s="7"/>
      <c r="O1888" s="7"/>
      <c r="P1888" s="7"/>
      <c r="Q1888" s="7"/>
      <c r="R1888" s="7"/>
      <c r="S1888" s="7"/>
      <c r="T1888" s="9" t="s">
        <v>691</v>
      </c>
      <c r="U1888" s="25"/>
      <c r="V1888" s="25"/>
      <c r="W1888" s="4" t="s">
        <v>692</v>
      </c>
      <c r="X1888" s="5"/>
      <c r="Y1888" s="5"/>
      <c r="Z1888" s="5"/>
    </row>
    <row r="1889" ht="21.75" spans="1:26">
      <c r="A1889" s="66" t="s">
        <v>636</v>
      </c>
      <c r="B1889" s="3"/>
      <c r="C1889" s="3"/>
      <c r="D1889" s="3"/>
      <c r="E1889" s="3"/>
      <c r="F1889" s="3"/>
      <c r="G1889" s="3"/>
      <c r="H1889" s="3"/>
      <c r="I1889" s="3"/>
      <c r="J1889" s="3"/>
      <c r="K1889" s="3"/>
      <c r="L1889" s="3"/>
      <c r="M1889" s="3"/>
      <c r="N1889" s="3"/>
      <c r="O1889" s="3"/>
      <c r="P1889" s="3"/>
      <c r="Q1889" s="3"/>
      <c r="R1889" s="3"/>
      <c r="S1889" s="3"/>
      <c r="T1889" s="3"/>
      <c r="U1889" s="3"/>
      <c r="V1889" s="3"/>
      <c r="W1889" s="3"/>
      <c r="X1889" s="3"/>
      <c r="Y1889" s="3"/>
      <c r="Z1889" s="3"/>
    </row>
    <row r="1890" spans="1:26">
      <c r="A1890" s="4" t="s">
        <v>637</v>
      </c>
      <c r="B1890" s="5"/>
      <c r="C1890" s="5"/>
      <c r="D1890" s="5"/>
      <c r="E1890" s="36" t="s">
        <v>1143</v>
      </c>
      <c r="F1890" s="7"/>
      <c r="G1890" s="7"/>
      <c r="H1890" s="7"/>
      <c r="I1890" s="7"/>
      <c r="J1890" s="7"/>
      <c r="K1890" s="7"/>
      <c r="L1890" s="7"/>
      <c r="M1890" s="7"/>
      <c r="N1890" s="7"/>
      <c r="O1890" s="7"/>
      <c r="P1890" s="7"/>
      <c r="Q1890" s="7"/>
      <c r="R1890" s="7"/>
      <c r="S1890" s="7"/>
      <c r="T1890" s="7"/>
      <c r="U1890" s="7"/>
      <c r="V1890" s="7"/>
      <c r="W1890" s="7"/>
      <c r="X1890" s="7"/>
      <c r="Y1890" s="7"/>
      <c r="Z1890" s="7"/>
    </row>
    <row r="1891" spans="1:26">
      <c r="A1891" s="4" t="s">
        <v>639</v>
      </c>
      <c r="B1891" s="5"/>
      <c r="C1891" s="5"/>
      <c r="D1891" s="5"/>
      <c r="E1891" s="6" t="s">
        <v>640</v>
      </c>
      <c r="F1891" s="7"/>
      <c r="G1891" s="7"/>
      <c r="H1891" s="7"/>
      <c r="I1891" s="7"/>
      <c r="J1891" s="7"/>
      <c r="K1891" s="7"/>
      <c r="L1891" s="7"/>
      <c r="M1891" s="7"/>
      <c r="N1891" s="7"/>
      <c r="O1891" s="4" t="s">
        <v>641</v>
      </c>
      <c r="P1891" s="5"/>
      <c r="Q1891" s="5"/>
      <c r="R1891" s="5"/>
      <c r="S1891" s="17" t="s">
        <v>1144</v>
      </c>
      <c r="T1891" s="5"/>
      <c r="U1891" s="5"/>
      <c r="V1891" s="5"/>
      <c r="W1891" s="5"/>
      <c r="X1891" s="5"/>
      <c r="Y1891" s="5"/>
      <c r="Z1891" s="5"/>
    </row>
    <row r="1892" spans="1:26">
      <c r="A1892" s="4" t="s">
        <v>643</v>
      </c>
      <c r="B1892" s="5"/>
      <c r="C1892" s="5"/>
      <c r="D1892" s="5"/>
      <c r="E1892" s="8"/>
      <c r="F1892" s="8"/>
      <c r="G1892" s="8"/>
      <c r="H1892" s="8"/>
      <c r="I1892" s="204" t="s">
        <v>644</v>
      </c>
      <c r="J1892" s="205"/>
      <c r="K1892" s="206"/>
      <c r="L1892" s="187" t="s">
        <v>645</v>
      </c>
      <c r="M1892" s="49"/>
      <c r="N1892" s="49"/>
      <c r="O1892" s="16" t="s">
        <v>646</v>
      </c>
      <c r="P1892" s="3"/>
      <c r="Q1892" s="3"/>
      <c r="R1892" s="3"/>
      <c r="S1892" s="16" t="s">
        <v>647</v>
      </c>
      <c r="T1892" s="3"/>
      <c r="U1892" s="3"/>
      <c r="V1892" s="3"/>
      <c r="W1892" s="16" t="s">
        <v>648</v>
      </c>
      <c r="X1892" s="3"/>
      <c r="Y1892" s="3"/>
      <c r="Z1892" s="16" t="s">
        <v>649</v>
      </c>
    </row>
    <row r="1893" spans="1:26">
      <c r="A1893" s="5"/>
      <c r="B1893" s="5"/>
      <c r="C1893" s="5"/>
      <c r="D1893" s="5"/>
      <c r="E1893" s="26" t="s">
        <v>694</v>
      </c>
      <c r="F1893" s="8"/>
      <c r="G1893" s="8"/>
      <c r="H1893" s="8"/>
      <c r="I1893" s="38">
        <v>99576677.03</v>
      </c>
      <c r="J1893" s="207"/>
      <c r="K1893" s="207"/>
      <c r="L1893" s="38">
        <v>99576677.03</v>
      </c>
      <c r="M1893" s="207"/>
      <c r="N1893" s="207"/>
      <c r="O1893" s="39">
        <v>99576677.03</v>
      </c>
      <c r="P1893" s="208"/>
      <c r="Q1893" s="208"/>
      <c r="R1893" s="208"/>
      <c r="S1893" s="40">
        <v>10</v>
      </c>
      <c r="T1893" s="3"/>
      <c r="U1893" s="3"/>
      <c r="V1893" s="3"/>
      <c r="W1893" s="40">
        <v>1</v>
      </c>
      <c r="X1893" s="3"/>
      <c r="Y1893" s="3"/>
      <c r="Z1893" s="40">
        <v>10</v>
      </c>
    </row>
    <row r="1894" ht="27" customHeight="1" spans="1:26">
      <c r="A1894" s="5"/>
      <c r="B1894" s="5"/>
      <c r="C1894" s="5"/>
      <c r="D1894" s="5"/>
      <c r="E1894" s="6" t="s">
        <v>749</v>
      </c>
      <c r="F1894" s="7"/>
      <c r="G1894" s="7"/>
      <c r="H1894" s="7"/>
      <c r="I1894" s="38">
        <v>99576677.03</v>
      </c>
      <c r="J1894" s="207"/>
      <c r="K1894" s="207"/>
      <c r="L1894" s="38">
        <v>99576677.03</v>
      </c>
      <c r="M1894" s="207"/>
      <c r="N1894" s="207"/>
      <c r="O1894" s="209">
        <v>99576677.03</v>
      </c>
      <c r="P1894" s="209"/>
      <c r="Q1894" s="209"/>
      <c r="R1894" s="209"/>
      <c r="S1894" s="8"/>
      <c r="T1894" s="8"/>
      <c r="U1894" s="8"/>
      <c r="V1894" s="8"/>
      <c r="W1894" s="8"/>
      <c r="X1894" s="8"/>
      <c r="Y1894" s="8"/>
      <c r="Z1894" s="8"/>
    </row>
    <row r="1895" ht="27" customHeight="1" spans="1:26">
      <c r="A1895" s="5"/>
      <c r="B1895" s="5"/>
      <c r="C1895" s="5"/>
      <c r="D1895" s="5"/>
      <c r="E1895" s="6" t="s">
        <v>696</v>
      </c>
      <c r="F1895" s="7"/>
      <c r="G1895" s="7"/>
      <c r="H1895" s="7"/>
      <c r="I1895" s="209"/>
      <c r="J1895" s="209"/>
      <c r="K1895" s="209"/>
      <c r="L1895" s="209"/>
      <c r="M1895" s="209"/>
      <c r="N1895" s="209"/>
      <c r="O1895" s="209"/>
      <c r="P1895" s="209"/>
      <c r="Q1895" s="209"/>
      <c r="R1895" s="209"/>
      <c r="S1895" s="8"/>
      <c r="T1895" s="8"/>
      <c r="U1895" s="8"/>
      <c r="V1895" s="8"/>
      <c r="W1895" s="8"/>
      <c r="X1895" s="8"/>
      <c r="Y1895" s="8"/>
      <c r="Z1895" s="8"/>
    </row>
    <row r="1896" spans="1:26">
      <c r="A1896" s="5"/>
      <c r="B1896" s="5"/>
      <c r="C1896" s="5"/>
      <c r="D1896" s="5"/>
      <c r="E1896" s="6" t="s">
        <v>697</v>
      </c>
      <c r="F1896" s="7"/>
      <c r="G1896" s="7"/>
      <c r="H1896" s="7"/>
      <c r="I1896" s="209"/>
      <c r="J1896" s="209"/>
      <c r="K1896" s="209"/>
      <c r="L1896" s="38">
        <v>99576677.03</v>
      </c>
      <c r="M1896" s="207"/>
      <c r="N1896" s="207"/>
      <c r="O1896" s="13">
        <v>99576677.03</v>
      </c>
      <c r="P1896" s="210"/>
      <c r="Q1896" s="210"/>
      <c r="R1896" s="210"/>
      <c r="S1896" s="8"/>
      <c r="T1896" s="8"/>
      <c r="U1896" s="8"/>
      <c r="V1896" s="8"/>
      <c r="W1896" s="8"/>
      <c r="X1896" s="8"/>
      <c r="Y1896" s="8"/>
      <c r="Z1896" s="8"/>
    </row>
    <row r="1897" spans="1:26">
      <c r="A1897" s="4" t="s">
        <v>654</v>
      </c>
      <c r="B1897" s="4" t="s">
        <v>655</v>
      </c>
      <c r="C1897" s="5"/>
      <c r="D1897" s="5"/>
      <c r="E1897" s="5"/>
      <c r="F1897" s="5"/>
      <c r="G1897" s="5"/>
      <c r="H1897" s="5"/>
      <c r="I1897" s="5"/>
      <c r="J1897" s="5"/>
      <c r="K1897" s="5"/>
      <c r="L1897" s="5"/>
      <c r="M1897" s="5"/>
      <c r="N1897" s="5"/>
      <c r="O1897" s="4" t="s">
        <v>656</v>
      </c>
      <c r="P1897" s="5"/>
      <c r="Q1897" s="5"/>
      <c r="R1897" s="5"/>
      <c r="S1897" s="5"/>
      <c r="T1897" s="5"/>
      <c r="U1897" s="5"/>
      <c r="V1897" s="5"/>
      <c r="W1897" s="5"/>
      <c r="X1897" s="5"/>
      <c r="Y1897" s="5"/>
      <c r="Z1897" s="5"/>
    </row>
    <row r="1898" ht="216" customHeight="1" spans="1:26">
      <c r="A1898" s="5"/>
      <c r="B1898" s="31" t="s">
        <v>1145</v>
      </c>
      <c r="C1898" s="8"/>
      <c r="D1898" s="8"/>
      <c r="E1898" s="8"/>
      <c r="F1898" s="8"/>
      <c r="G1898" s="8"/>
      <c r="H1898" s="8"/>
      <c r="I1898" s="8"/>
      <c r="J1898" s="8"/>
      <c r="K1898" s="8"/>
      <c r="L1898" s="8"/>
      <c r="M1898" s="8"/>
      <c r="N1898" s="8"/>
      <c r="O1898" s="31" t="s">
        <v>1146</v>
      </c>
      <c r="P1898" s="8"/>
      <c r="Q1898" s="8"/>
      <c r="R1898" s="8"/>
      <c r="S1898" s="8"/>
      <c r="T1898" s="8"/>
      <c r="U1898" s="8"/>
      <c r="V1898" s="8"/>
      <c r="W1898" s="8"/>
      <c r="X1898" s="8"/>
      <c r="Y1898" s="8"/>
      <c r="Z1898" s="8"/>
    </row>
    <row r="1899" ht="33.75" spans="1:26">
      <c r="A1899" s="6" t="s">
        <v>715</v>
      </c>
      <c r="B1899" s="4" t="s">
        <v>660</v>
      </c>
      <c r="C1899" s="5"/>
      <c r="D1899" s="5"/>
      <c r="E1899" s="5"/>
      <c r="F1899" s="5"/>
      <c r="G1899" s="5"/>
      <c r="H1899" s="5"/>
      <c r="I1899" s="5"/>
      <c r="J1899" s="5"/>
      <c r="K1899" s="5"/>
      <c r="L1899" s="5"/>
      <c r="M1899" s="5"/>
      <c r="N1899" s="5"/>
      <c r="O1899" s="5"/>
      <c r="P1899" s="5"/>
      <c r="Q1899" s="5"/>
      <c r="R1899" s="5"/>
      <c r="S1899" s="5"/>
      <c r="T1899" s="5"/>
      <c r="U1899" s="5"/>
      <c r="V1899" s="5"/>
      <c r="W1899" s="5"/>
      <c r="X1899" s="5"/>
      <c r="Y1899" s="5"/>
      <c r="Z1899" s="5"/>
    </row>
    <row r="1900" spans="1:26">
      <c r="A1900" s="16" t="s">
        <v>661</v>
      </c>
      <c r="B1900" s="3"/>
      <c r="C1900" s="3"/>
      <c r="D1900" s="3"/>
      <c r="E1900" s="3"/>
      <c r="F1900" s="3"/>
      <c r="G1900" s="3"/>
      <c r="H1900" s="3"/>
      <c r="I1900" s="3"/>
      <c r="J1900" s="3"/>
      <c r="K1900" s="3"/>
      <c r="L1900" s="3"/>
      <c r="M1900" s="3"/>
      <c r="N1900" s="3"/>
      <c r="O1900" s="3"/>
      <c r="P1900" s="3"/>
      <c r="Q1900" s="3"/>
      <c r="R1900" s="3"/>
      <c r="S1900" s="3"/>
      <c r="T1900" s="3"/>
      <c r="U1900" s="3"/>
      <c r="V1900" s="3"/>
      <c r="W1900" s="3"/>
      <c r="X1900" s="3"/>
      <c r="Y1900" s="3"/>
      <c r="Z1900" s="3"/>
    </row>
    <row r="1901" ht="22.5" spans="1:26">
      <c r="A1901" s="6" t="s">
        <v>701</v>
      </c>
      <c r="B1901" s="6" t="s">
        <v>663</v>
      </c>
      <c r="C1901" s="7"/>
      <c r="D1901" s="7"/>
      <c r="E1901" s="52" t="s">
        <v>664</v>
      </c>
      <c r="F1901" s="53"/>
      <c r="G1901" s="54"/>
      <c r="H1901" s="52" t="s">
        <v>647</v>
      </c>
      <c r="I1901" s="53"/>
      <c r="J1901" s="53"/>
      <c r="K1901" s="54"/>
      <c r="L1901" s="6" t="s">
        <v>649</v>
      </c>
      <c r="M1901" s="7"/>
      <c r="N1901" s="7"/>
      <c r="O1901" s="4" t="s">
        <v>665</v>
      </c>
      <c r="P1901" s="5"/>
      <c r="Q1901" s="5"/>
      <c r="R1901" s="5"/>
      <c r="S1901" s="5"/>
      <c r="T1901" s="5"/>
      <c r="U1901" s="5"/>
      <c r="V1901" s="5"/>
      <c r="W1901" s="5"/>
      <c r="X1901" s="5"/>
      <c r="Y1901" s="5"/>
      <c r="Z1901" s="5"/>
    </row>
    <row r="1902" spans="1:26">
      <c r="A1902" s="211" t="s">
        <v>575</v>
      </c>
      <c r="B1902" s="8"/>
      <c r="C1902" s="8"/>
      <c r="D1902" s="8"/>
      <c r="E1902" s="188"/>
      <c r="F1902" s="189"/>
      <c r="G1902" s="190"/>
      <c r="H1902" s="191">
        <v>50</v>
      </c>
      <c r="I1902" s="192"/>
      <c r="J1902" s="192"/>
      <c r="K1902" s="193"/>
      <c r="L1902" s="20">
        <v>50</v>
      </c>
      <c r="M1902" s="5"/>
      <c r="N1902" s="5"/>
      <c r="O1902" s="8"/>
      <c r="P1902" s="8"/>
      <c r="Q1902" s="8"/>
      <c r="R1902" s="8"/>
      <c r="S1902" s="8"/>
      <c r="T1902" s="8"/>
      <c r="U1902" s="8"/>
      <c r="V1902" s="8"/>
      <c r="W1902" s="8"/>
      <c r="X1902" s="8"/>
      <c r="Y1902" s="8"/>
      <c r="Z1902" s="8"/>
    </row>
    <row r="1903" spans="1:26">
      <c r="A1903" s="211" t="s">
        <v>576</v>
      </c>
      <c r="B1903" s="8"/>
      <c r="C1903" s="8"/>
      <c r="D1903" s="8"/>
      <c r="E1903" s="188"/>
      <c r="F1903" s="189"/>
      <c r="G1903" s="190"/>
      <c r="H1903" s="191">
        <v>25</v>
      </c>
      <c r="I1903" s="192"/>
      <c r="J1903" s="192"/>
      <c r="K1903" s="193"/>
      <c r="L1903" s="20">
        <v>25</v>
      </c>
      <c r="M1903" s="5"/>
      <c r="N1903" s="5"/>
      <c r="O1903" s="8"/>
      <c r="P1903" s="8"/>
      <c r="Q1903" s="8"/>
      <c r="R1903" s="8"/>
      <c r="S1903" s="8"/>
      <c r="T1903" s="8"/>
      <c r="U1903" s="8"/>
      <c r="V1903" s="8"/>
      <c r="W1903" s="8"/>
      <c r="X1903" s="8"/>
      <c r="Y1903" s="8"/>
      <c r="Z1903" s="8"/>
    </row>
    <row r="1904" ht="23.25" spans="1:26">
      <c r="A1904" s="212" t="s">
        <v>1147</v>
      </c>
      <c r="B1904" s="213">
        <v>2</v>
      </c>
      <c r="C1904" s="214"/>
      <c r="D1904" s="215"/>
      <c r="E1904" s="216">
        <v>2</v>
      </c>
      <c r="F1904" s="217"/>
      <c r="G1904" s="218"/>
      <c r="H1904" s="191">
        <v>5</v>
      </c>
      <c r="I1904" s="192"/>
      <c r="J1904" s="192"/>
      <c r="K1904" s="193"/>
      <c r="L1904" s="191">
        <v>5</v>
      </c>
      <c r="M1904" s="192"/>
      <c r="N1904" s="193"/>
      <c r="O1904" s="55"/>
      <c r="P1904" s="56"/>
      <c r="Q1904" s="56"/>
      <c r="R1904" s="56"/>
      <c r="S1904" s="56"/>
      <c r="T1904" s="56"/>
      <c r="U1904" s="56"/>
      <c r="V1904" s="56"/>
      <c r="W1904" s="56"/>
      <c r="X1904" s="56"/>
      <c r="Y1904" s="56"/>
      <c r="Z1904" s="57"/>
    </row>
    <row r="1905" ht="15" spans="1:26">
      <c r="A1905" s="219" t="s">
        <v>1148</v>
      </c>
      <c r="B1905" s="213">
        <v>53</v>
      </c>
      <c r="C1905" s="214"/>
      <c r="D1905" s="215"/>
      <c r="E1905" s="216">
        <v>53</v>
      </c>
      <c r="F1905" s="217"/>
      <c r="G1905" s="218"/>
      <c r="H1905" s="191">
        <v>5</v>
      </c>
      <c r="I1905" s="192"/>
      <c r="J1905" s="192"/>
      <c r="K1905" s="193"/>
      <c r="L1905" s="191">
        <v>5</v>
      </c>
      <c r="M1905" s="192"/>
      <c r="N1905" s="193"/>
      <c r="O1905" s="55"/>
      <c r="P1905" s="56"/>
      <c r="Q1905" s="56"/>
      <c r="R1905" s="56"/>
      <c r="S1905" s="56"/>
      <c r="T1905" s="56"/>
      <c r="U1905" s="56"/>
      <c r="V1905" s="56"/>
      <c r="W1905" s="56"/>
      <c r="X1905" s="56"/>
      <c r="Y1905" s="56"/>
      <c r="Z1905" s="57"/>
    </row>
    <row r="1906" ht="23.25" spans="1:26">
      <c r="A1906" s="219" t="s">
        <v>589</v>
      </c>
      <c r="B1906" s="213">
        <v>2</v>
      </c>
      <c r="C1906" s="214"/>
      <c r="D1906" s="215"/>
      <c r="E1906" s="216">
        <v>2</v>
      </c>
      <c r="F1906" s="217"/>
      <c r="G1906" s="218"/>
      <c r="H1906" s="191">
        <v>5</v>
      </c>
      <c r="I1906" s="192"/>
      <c r="J1906" s="192"/>
      <c r="K1906" s="193"/>
      <c r="L1906" s="191">
        <v>5</v>
      </c>
      <c r="M1906" s="192"/>
      <c r="N1906" s="193"/>
      <c r="O1906" s="55"/>
      <c r="P1906" s="56"/>
      <c r="Q1906" s="56"/>
      <c r="R1906" s="56"/>
      <c r="S1906" s="56"/>
      <c r="T1906" s="56"/>
      <c r="U1906" s="56"/>
      <c r="V1906" s="56"/>
      <c r="W1906" s="56"/>
      <c r="X1906" s="56"/>
      <c r="Y1906" s="56"/>
      <c r="Z1906" s="57"/>
    </row>
    <row r="1907" spans="1:26">
      <c r="A1907" s="220" t="s">
        <v>1149</v>
      </c>
      <c r="B1907" s="213">
        <v>1</v>
      </c>
      <c r="C1907" s="214"/>
      <c r="D1907" s="215"/>
      <c r="E1907" s="216">
        <v>1</v>
      </c>
      <c r="F1907" s="217"/>
      <c r="G1907" s="218"/>
      <c r="H1907" s="191">
        <v>5</v>
      </c>
      <c r="I1907" s="192"/>
      <c r="J1907" s="192"/>
      <c r="K1907" s="193"/>
      <c r="L1907" s="191">
        <v>5</v>
      </c>
      <c r="M1907" s="192"/>
      <c r="N1907" s="193"/>
      <c r="O1907" s="55"/>
      <c r="P1907" s="56"/>
      <c r="Q1907" s="56"/>
      <c r="R1907" s="56"/>
      <c r="S1907" s="56"/>
      <c r="T1907" s="56"/>
      <c r="U1907" s="56"/>
      <c r="V1907" s="56"/>
      <c r="W1907" s="56"/>
      <c r="X1907" s="56"/>
      <c r="Y1907" s="56"/>
      <c r="Z1907" s="57"/>
    </row>
    <row r="1908" ht="22.5" spans="1:26">
      <c r="A1908" s="221" t="s">
        <v>1150</v>
      </c>
      <c r="B1908" s="27">
        <v>90</v>
      </c>
      <c r="C1908" s="222"/>
      <c r="D1908" s="222"/>
      <c r="E1908" s="194">
        <v>90</v>
      </c>
      <c r="F1908" s="195"/>
      <c r="G1908" s="196"/>
      <c r="H1908" s="191">
        <v>5</v>
      </c>
      <c r="I1908" s="192"/>
      <c r="J1908" s="192"/>
      <c r="K1908" s="193"/>
      <c r="L1908" s="20">
        <v>5</v>
      </c>
      <c r="M1908" s="5"/>
      <c r="N1908" s="5"/>
      <c r="O1908" s="4" t="s">
        <v>660</v>
      </c>
      <c r="P1908" s="5"/>
      <c r="Q1908" s="5"/>
      <c r="R1908" s="5"/>
      <c r="S1908" s="5"/>
      <c r="T1908" s="5"/>
      <c r="U1908" s="5"/>
      <c r="V1908" s="5"/>
      <c r="W1908" s="5"/>
      <c r="X1908" s="5"/>
      <c r="Y1908" s="5"/>
      <c r="Z1908" s="5"/>
    </row>
    <row r="1909" spans="1:26">
      <c r="A1909" s="221" t="s">
        <v>603</v>
      </c>
      <c r="B1909" s="61"/>
      <c r="C1909" s="62"/>
      <c r="D1909" s="63"/>
      <c r="E1909" s="194"/>
      <c r="F1909" s="195"/>
      <c r="G1909" s="196"/>
      <c r="H1909" s="223"/>
      <c r="I1909" s="224"/>
      <c r="J1909" s="224"/>
      <c r="K1909" s="225"/>
      <c r="L1909" s="191"/>
      <c r="M1909" s="192"/>
      <c r="N1909" s="193"/>
      <c r="O1909" s="52"/>
      <c r="P1909" s="53"/>
      <c r="Q1909" s="53"/>
      <c r="R1909" s="53"/>
      <c r="S1909" s="53"/>
      <c r="T1909" s="53"/>
      <c r="U1909" s="53"/>
      <c r="V1909" s="53"/>
      <c r="W1909" s="53"/>
      <c r="X1909" s="53"/>
      <c r="Y1909" s="53"/>
      <c r="Z1909" s="54"/>
    </row>
    <row r="1910" ht="15" spans="1:26">
      <c r="A1910" s="226" t="s">
        <v>1151</v>
      </c>
      <c r="B1910" s="227">
        <v>100</v>
      </c>
      <c r="C1910" s="228"/>
      <c r="D1910" s="229"/>
      <c r="E1910" s="227">
        <v>100</v>
      </c>
      <c r="F1910" s="228"/>
      <c r="G1910" s="229"/>
      <c r="H1910" s="223">
        <v>5</v>
      </c>
      <c r="I1910" s="224"/>
      <c r="J1910" s="224"/>
      <c r="K1910" s="225"/>
      <c r="L1910" s="191">
        <v>5</v>
      </c>
      <c r="M1910" s="192"/>
      <c r="N1910" s="193"/>
      <c r="O1910" s="55"/>
      <c r="P1910" s="56"/>
      <c r="Q1910" s="56"/>
      <c r="R1910" s="56"/>
      <c r="S1910" s="56"/>
      <c r="T1910" s="56"/>
      <c r="U1910" s="56"/>
      <c r="V1910" s="56"/>
      <c r="W1910" s="56"/>
      <c r="X1910" s="56"/>
      <c r="Y1910" s="56"/>
      <c r="Z1910" s="57"/>
    </row>
    <row r="1911" ht="23.25" spans="1:26">
      <c r="A1911" s="226" t="s">
        <v>1152</v>
      </c>
      <c r="B1911" s="230" t="s">
        <v>1153</v>
      </c>
      <c r="C1911" s="231"/>
      <c r="D1911" s="232"/>
      <c r="E1911" s="230" t="s">
        <v>1153</v>
      </c>
      <c r="F1911" s="231"/>
      <c r="G1911" s="232"/>
      <c r="H1911" s="223">
        <v>5</v>
      </c>
      <c r="I1911" s="224"/>
      <c r="J1911" s="224"/>
      <c r="K1911" s="225"/>
      <c r="L1911" s="191">
        <v>5</v>
      </c>
      <c r="M1911" s="192"/>
      <c r="N1911" s="193"/>
      <c r="O1911" s="55"/>
      <c r="P1911" s="56"/>
      <c r="Q1911" s="56"/>
      <c r="R1911" s="56"/>
      <c r="S1911" s="56"/>
      <c r="T1911" s="56"/>
      <c r="U1911" s="56"/>
      <c r="V1911" s="56"/>
      <c r="W1911" s="56"/>
      <c r="X1911" s="56"/>
      <c r="Y1911" s="56"/>
      <c r="Z1911" s="57"/>
    </row>
    <row r="1912" spans="1:26">
      <c r="A1912" s="233" t="s">
        <v>612</v>
      </c>
      <c r="B1912" s="234"/>
      <c r="C1912" s="234"/>
      <c r="D1912" s="234"/>
      <c r="E1912" s="234"/>
      <c r="F1912" s="234"/>
      <c r="G1912" s="234"/>
      <c r="H1912" s="191"/>
      <c r="I1912" s="192"/>
      <c r="J1912" s="192"/>
      <c r="K1912" s="193"/>
      <c r="L1912" s="20"/>
      <c r="M1912" s="5"/>
      <c r="N1912" s="5"/>
      <c r="O1912" s="8"/>
      <c r="P1912" s="8"/>
      <c r="Q1912" s="8"/>
      <c r="R1912" s="8"/>
      <c r="S1912" s="8"/>
      <c r="T1912" s="8"/>
      <c r="U1912" s="8"/>
      <c r="V1912" s="8"/>
      <c r="W1912" s="8"/>
      <c r="X1912" s="8"/>
      <c r="Y1912" s="8"/>
      <c r="Z1912" s="8"/>
    </row>
    <row r="1913" ht="22.5" spans="1:26">
      <c r="A1913" s="233" t="s">
        <v>1154</v>
      </c>
      <c r="B1913" s="235">
        <v>1</v>
      </c>
      <c r="C1913" s="235"/>
      <c r="D1913" s="235"/>
      <c r="E1913" s="235">
        <v>1</v>
      </c>
      <c r="F1913" s="235"/>
      <c r="G1913" s="235"/>
      <c r="H1913" s="191">
        <v>10</v>
      </c>
      <c r="I1913" s="192"/>
      <c r="J1913" s="192"/>
      <c r="K1913" s="193"/>
      <c r="L1913" s="20">
        <v>10</v>
      </c>
      <c r="M1913" s="5"/>
      <c r="N1913" s="5"/>
      <c r="O1913" s="4" t="s">
        <v>660</v>
      </c>
      <c r="P1913" s="5"/>
      <c r="Q1913" s="5"/>
      <c r="R1913" s="5"/>
      <c r="S1913" s="5"/>
      <c r="T1913" s="5"/>
      <c r="U1913" s="5"/>
      <c r="V1913" s="5"/>
      <c r="W1913" s="5"/>
      <c r="X1913" s="5"/>
      <c r="Y1913" s="5"/>
      <c r="Z1913" s="5"/>
    </row>
    <row r="1914" ht="15" spans="1:26">
      <c r="A1914" s="236" t="s">
        <v>615</v>
      </c>
      <c r="B1914" s="235"/>
      <c r="C1914" s="235"/>
      <c r="D1914" s="235"/>
      <c r="E1914" s="235"/>
      <c r="F1914" s="235"/>
      <c r="G1914" s="235"/>
      <c r="H1914" s="191"/>
      <c r="I1914" s="192"/>
      <c r="J1914" s="192"/>
      <c r="K1914" s="193"/>
      <c r="L1914" s="191"/>
      <c r="M1914" s="192"/>
      <c r="N1914" s="193"/>
      <c r="O1914" s="55"/>
      <c r="P1914" s="56"/>
      <c r="Q1914" s="56"/>
      <c r="R1914" s="56"/>
      <c r="S1914" s="56"/>
      <c r="T1914" s="56"/>
      <c r="U1914" s="56"/>
      <c r="V1914" s="56"/>
      <c r="W1914" s="56"/>
      <c r="X1914" s="56"/>
      <c r="Y1914" s="56"/>
      <c r="Z1914" s="57"/>
    </row>
    <row r="1915" spans="1:26">
      <c r="A1915" s="237" t="s">
        <v>616</v>
      </c>
      <c r="B1915" s="235" t="s">
        <v>1155</v>
      </c>
      <c r="C1915" s="235"/>
      <c r="D1915" s="235"/>
      <c r="E1915" s="235" t="s">
        <v>1155</v>
      </c>
      <c r="F1915" s="235"/>
      <c r="G1915" s="235"/>
      <c r="H1915" s="191">
        <v>5</v>
      </c>
      <c r="I1915" s="192"/>
      <c r="J1915" s="192"/>
      <c r="K1915" s="193"/>
      <c r="L1915" s="191">
        <v>5</v>
      </c>
      <c r="M1915" s="192"/>
      <c r="N1915" s="193"/>
      <c r="O1915" s="55"/>
      <c r="P1915" s="56"/>
      <c r="Q1915" s="56"/>
      <c r="R1915" s="56"/>
      <c r="S1915" s="56"/>
      <c r="T1915" s="56"/>
      <c r="U1915" s="56"/>
      <c r="V1915" s="56"/>
      <c r="W1915" s="56"/>
      <c r="X1915" s="56"/>
      <c r="Y1915" s="56"/>
      <c r="Z1915" s="57"/>
    </row>
    <row r="1916" spans="1:26">
      <c r="A1916" s="238" t="s">
        <v>679</v>
      </c>
      <c r="B1916" s="239"/>
      <c r="C1916" s="239"/>
      <c r="D1916" s="239"/>
      <c r="E1916" s="189"/>
      <c r="F1916" s="189"/>
      <c r="G1916" s="190"/>
      <c r="H1916" s="191">
        <v>20</v>
      </c>
      <c r="I1916" s="192"/>
      <c r="J1916" s="192"/>
      <c r="K1916" s="193"/>
      <c r="L1916" s="20"/>
      <c r="M1916" s="5"/>
      <c r="N1916" s="5"/>
      <c r="O1916" s="8"/>
      <c r="P1916" s="8"/>
      <c r="Q1916" s="8"/>
      <c r="R1916" s="8"/>
      <c r="S1916" s="8"/>
      <c r="T1916" s="8"/>
      <c r="U1916" s="8"/>
      <c r="V1916" s="8"/>
      <c r="W1916" s="8"/>
      <c r="X1916" s="8"/>
      <c r="Y1916" s="8"/>
      <c r="Z1916" s="8"/>
    </row>
    <row r="1917" spans="1:26">
      <c r="A1917" s="6" t="s">
        <v>680</v>
      </c>
      <c r="B1917" s="8"/>
      <c r="C1917" s="8"/>
      <c r="D1917" s="8"/>
      <c r="E1917" s="188"/>
      <c r="F1917" s="189"/>
      <c r="G1917" s="190"/>
      <c r="H1917" s="197">
        <v>30</v>
      </c>
      <c r="I1917" s="198"/>
      <c r="J1917" s="198"/>
      <c r="K1917" s="199"/>
      <c r="L1917" s="20">
        <v>30</v>
      </c>
      <c r="M1917" s="5"/>
      <c r="N1917" s="5"/>
      <c r="O1917" s="8"/>
      <c r="P1917" s="8"/>
      <c r="Q1917" s="8"/>
      <c r="R1917" s="8"/>
      <c r="S1917" s="8"/>
      <c r="T1917" s="8"/>
      <c r="U1917" s="8"/>
      <c r="V1917" s="8"/>
      <c r="W1917" s="8"/>
      <c r="X1917" s="8"/>
      <c r="Y1917" s="8"/>
      <c r="Z1917" s="8"/>
    </row>
    <row r="1918" ht="22.5" spans="1:26">
      <c r="A1918" s="6" t="s">
        <v>1141</v>
      </c>
      <c r="B1918" s="6" t="s">
        <v>1142</v>
      </c>
      <c r="C1918" s="7"/>
      <c r="D1918" s="7"/>
      <c r="E1918" s="6" t="s">
        <v>1142</v>
      </c>
      <c r="F1918" s="7"/>
      <c r="G1918" s="7"/>
      <c r="H1918" s="200">
        <v>15</v>
      </c>
      <c r="I1918" s="201"/>
      <c r="J1918" s="201"/>
      <c r="K1918" s="202"/>
      <c r="L1918" s="191">
        <v>15</v>
      </c>
      <c r="M1918" s="192"/>
      <c r="N1918" s="193"/>
      <c r="O1918" s="4" t="s">
        <v>660</v>
      </c>
      <c r="P1918" s="5"/>
      <c r="Q1918" s="5"/>
      <c r="R1918" s="5"/>
      <c r="S1918" s="5"/>
      <c r="T1918" s="5"/>
      <c r="U1918" s="5"/>
      <c r="V1918" s="5"/>
      <c r="W1918" s="5"/>
      <c r="X1918" s="5"/>
      <c r="Y1918" s="5"/>
      <c r="Z1918" s="5"/>
    </row>
    <row r="1919" ht="22.5" spans="1:26">
      <c r="A1919" s="221" t="s">
        <v>1156</v>
      </c>
      <c r="B1919" s="240">
        <v>0.9</v>
      </c>
      <c r="C1919" s="214"/>
      <c r="D1919" s="215"/>
      <c r="E1919" s="240">
        <v>0.9</v>
      </c>
      <c r="F1919" s="214"/>
      <c r="G1919" s="215"/>
      <c r="H1919" s="241">
        <v>15</v>
      </c>
      <c r="I1919" s="242"/>
      <c r="J1919" s="242"/>
      <c r="K1919" s="243"/>
      <c r="L1919" s="191">
        <v>15</v>
      </c>
      <c r="M1919" s="192"/>
      <c r="N1919" s="193"/>
      <c r="O1919" s="188"/>
      <c r="P1919" s="189"/>
      <c r="Q1919" s="189"/>
      <c r="R1919" s="189"/>
      <c r="S1919" s="189"/>
      <c r="T1919" s="189"/>
      <c r="U1919" s="189"/>
      <c r="V1919" s="189"/>
      <c r="W1919" s="189"/>
      <c r="X1919" s="189"/>
      <c r="Y1919" s="189"/>
      <c r="Z1919" s="190"/>
    </row>
    <row r="1920" spans="1:26">
      <c r="A1920" s="6" t="s">
        <v>686</v>
      </c>
      <c r="B1920" s="8"/>
      <c r="C1920" s="8"/>
      <c r="D1920" s="8"/>
      <c r="E1920" s="8"/>
      <c r="F1920" s="8"/>
      <c r="G1920" s="8"/>
      <c r="H1920" s="200">
        <v>10</v>
      </c>
      <c r="I1920" s="201"/>
      <c r="J1920" s="201"/>
      <c r="K1920" s="202"/>
      <c r="L1920" s="191">
        <v>10</v>
      </c>
      <c r="M1920" s="192"/>
      <c r="N1920" s="193"/>
      <c r="O1920" s="8"/>
      <c r="P1920" s="8"/>
      <c r="Q1920" s="8"/>
      <c r="R1920" s="8"/>
      <c r="S1920" s="8"/>
      <c r="T1920" s="8"/>
      <c r="U1920" s="8"/>
      <c r="V1920" s="8"/>
      <c r="W1920" s="8"/>
      <c r="X1920" s="8"/>
      <c r="Y1920" s="8"/>
      <c r="Z1920" s="8"/>
    </row>
    <row r="1921" ht="22.5" spans="1:26">
      <c r="A1921" s="6" t="s">
        <v>708</v>
      </c>
      <c r="B1921" s="8"/>
      <c r="C1921" s="8"/>
      <c r="D1921" s="8"/>
      <c r="E1921" s="8"/>
      <c r="F1921" s="8"/>
      <c r="G1921" s="8"/>
      <c r="H1921" s="200"/>
      <c r="I1921" s="201"/>
      <c r="J1921" s="201"/>
      <c r="K1921" s="202"/>
      <c r="L1921" s="191"/>
      <c r="M1921" s="192"/>
      <c r="N1921" s="193"/>
      <c r="O1921" s="8"/>
      <c r="P1921" s="8"/>
      <c r="Q1921" s="8"/>
      <c r="R1921" s="8"/>
      <c r="S1921" s="8"/>
      <c r="T1921" s="8"/>
      <c r="U1921" s="8"/>
      <c r="V1921" s="8"/>
      <c r="W1921" s="8"/>
      <c r="X1921" s="8"/>
      <c r="Y1921" s="8"/>
      <c r="Z1921" s="8"/>
    </row>
    <row r="1922" ht="22.5" spans="1:26">
      <c r="A1922" s="6" t="s">
        <v>708</v>
      </c>
      <c r="B1922" s="155">
        <v>0.95</v>
      </c>
      <c r="C1922" s="244"/>
      <c r="D1922" s="244"/>
      <c r="E1922" s="155">
        <v>0.95</v>
      </c>
      <c r="F1922" s="244"/>
      <c r="G1922" s="244"/>
      <c r="H1922" s="200">
        <v>10</v>
      </c>
      <c r="I1922" s="201"/>
      <c r="J1922" s="201"/>
      <c r="K1922" s="202"/>
      <c r="L1922" s="191">
        <v>10</v>
      </c>
      <c r="M1922" s="192"/>
      <c r="N1922" s="193"/>
      <c r="O1922" s="4" t="s">
        <v>660</v>
      </c>
      <c r="P1922" s="5"/>
      <c r="Q1922" s="5"/>
      <c r="R1922" s="5"/>
      <c r="S1922" s="5"/>
      <c r="T1922" s="5"/>
      <c r="U1922" s="5"/>
      <c r="V1922" s="5"/>
      <c r="W1922" s="5"/>
      <c r="X1922" s="5"/>
      <c r="Y1922" s="5"/>
      <c r="Z1922" s="5"/>
    </row>
    <row r="1923" spans="1:26">
      <c r="A1923" s="6" t="s">
        <v>689</v>
      </c>
      <c r="B1923" s="29">
        <v>100</v>
      </c>
      <c r="C1923" s="7"/>
      <c r="D1923" s="7"/>
      <c r="E1923" s="7"/>
      <c r="F1923" s="7"/>
      <c r="G1923" s="7"/>
      <c r="H1923" s="83" t="s">
        <v>690</v>
      </c>
      <c r="I1923" s="84"/>
      <c r="J1923" s="84"/>
      <c r="K1923" s="203">
        <v>100</v>
      </c>
      <c r="L1923" s="7"/>
      <c r="M1923" s="7"/>
      <c r="N1923" s="7"/>
      <c r="O1923" s="7"/>
      <c r="P1923" s="7"/>
      <c r="Q1923" s="7"/>
      <c r="R1923" s="7"/>
      <c r="S1923" s="7"/>
      <c r="T1923" s="9" t="s">
        <v>691</v>
      </c>
      <c r="U1923" s="25"/>
      <c r="V1923" s="25"/>
      <c r="W1923" s="4" t="s">
        <v>692</v>
      </c>
      <c r="X1923" s="5"/>
      <c r="Y1923" s="5"/>
      <c r="Z1923" s="5"/>
    </row>
  </sheetData>
  <mergeCells count="8325">
    <mergeCell ref="A1:Z1"/>
    <mergeCell ref="A2:E2"/>
    <mergeCell ref="F2:Z2"/>
    <mergeCell ref="A3:E3"/>
    <mergeCell ref="F3:O3"/>
    <mergeCell ref="P3:S3"/>
    <mergeCell ref="T3:Z3"/>
    <mergeCell ref="F4:H4"/>
    <mergeCell ref="I4:K4"/>
    <mergeCell ref="L4:O4"/>
    <mergeCell ref="P4:S4"/>
    <mergeCell ref="T4:V4"/>
    <mergeCell ref="W4:Y4"/>
    <mergeCell ref="F5:H5"/>
    <mergeCell ref="I5:K5"/>
    <mergeCell ref="L5:O5"/>
    <mergeCell ref="P5:S5"/>
    <mergeCell ref="T5:V5"/>
    <mergeCell ref="W5:Y5"/>
    <mergeCell ref="F6:H6"/>
    <mergeCell ref="I6:K6"/>
    <mergeCell ref="L6:O6"/>
    <mergeCell ref="P6:S6"/>
    <mergeCell ref="F7:H7"/>
    <mergeCell ref="I7:K7"/>
    <mergeCell ref="L7:O7"/>
    <mergeCell ref="P7:S7"/>
    <mergeCell ref="F8:H8"/>
    <mergeCell ref="I8:K8"/>
    <mergeCell ref="L8:O8"/>
    <mergeCell ref="P8:S8"/>
    <mergeCell ref="C9:O9"/>
    <mergeCell ref="P9:Z9"/>
    <mergeCell ref="C10:O10"/>
    <mergeCell ref="P10:Z10"/>
    <mergeCell ref="A11:B11"/>
    <mergeCell ref="C11:Z11"/>
    <mergeCell ref="A12:Z12"/>
    <mergeCell ref="A13:B13"/>
    <mergeCell ref="C13:E13"/>
    <mergeCell ref="F13:H13"/>
    <mergeCell ref="I13:K13"/>
    <mergeCell ref="L13:O13"/>
    <mergeCell ref="P13:Z13"/>
    <mergeCell ref="A14:B14"/>
    <mergeCell ref="C14:E14"/>
    <mergeCell ref="F14:H14"/>
    <mergeCell ref="I14:K14"/>
    <mergeCell ref="L14:O14"/>
    <mergeCell ref="P14:Z14"/>
    <mergeCell ref="A15:B15"/>
    <mergeCell ref="C15:E15"/>
    <mergeCell ref="F15:H15"/>
    <mergeCell ref="I15:K15"/>
    <mergeCell ref="L15:O15"/>
    <mergeCell ref="P15:Z15"/>
    <mergeCell ref="A16:B16"/>
    <mergeCell ref="C16:E16"/>
    <mergeCell ref="F16:H16"/>
    <mergeCell ref="I16:K16"/>
    <mergeCell ref="L16:O16"/>
    <mergeCell ref="P16:Z16"/>
    <mergeCell ref="A17:B17"/>
    <mergeCell ref="C17:E17"/>
    <mergeCell ref="F17:H17"/>
    <mergeCell ref="I17:K17"/>
    <mergeCell ref="L17:O17"/>
    <mergeCell ref="P17:Z17"/>
    <mergeCell ref="A18:B18"/>
    <mergeCell ref="C18:E18"/>
    <mergeCell ref="F18:H18"/>
    <mergeCell ref="I18:K18"/>
    <mergeCell ref="L18:O18"/>
    <mergeCell ref="P18:Z18"/>
    <mergeCell ref="A19:B19"/>
    <mergeCell ref="C19:E19"/>
    <mergeCell ref="F19:H19"/>
    <mergeCell ref="I19:K19"/>
    <mergeCell ref="L19:O19"/>
    <mergeCell ref="P19:Z19"/>
    <mergeCell ref="A20:B20"/>
    <mergeCell ref="C20:E20"/>
    <mergeCell ref="F20:H20"/>
    <mergeCell ref="I20:K20"/>
    <mergeCell ref="L20:O20"/>
    <mergeCell ref="P20:Z20"/>
    <mergeCell ref="A21:B21"/>
    <mergeCell ref="C21:E21"/>
    <mergeCell ref="F21:H21"/>
    <mergeCell ref="I21:K21"/>
    <mergeCell ref="L21:O21"/>
    <mergeCell ref="P21:Z21"/>
    <mergeCell ref="A22:B22"/>
    <mergeCell ref="C22:E22"/>
    <mergeCell ref="F22:H22"/>
    <mergeCell ref="I22:K22"/>
    <mergeCell ref="L22:O22"/>
    <mergeCell ref="P22:Z22"/>
    <mergeCell ref="A23:B23"/>
    <mergeCell ref="C23:E23"/>
    <mergeCell ref="F23:H23"/>
    <mergeCell ref="I23:K23"/>
    <mergeCell ref="L23:O23"/>
    <mergeCell ref="P23:Z23"/>
    <mergeCell ref="A24:B24"/>
    <mergeCell ref="C24:E24"/>
    <mergeCell ref="F24:H24"/>
    <mergeCell ref="I24:K24"/>
    <mergeCell ref="L24:O24"/>
    <mergeCell ref="P24:Z24"/>
    <mergeCell ref="A25:B25"/>
    <mergeCell ref="C25:E25"/>
    <mergeCell ref="F25:H25"/>
    <mergeCell ref="I25:K25"/>
    <mergeCell ref="L25:O25"/>
    <mergeCell ref="P25:Z25"/>
    <mergeCell ref="A26:B26"/>
    <mergeCell ref="C26:E26"/>
    <mergeCell ref="F26:H26"/>
    <mergeCell ref="I26:K26"/>
    <mergeCell ref="L26:O26"/>
    <mergeCell ref="P26:Z26"/>
    <mergeCell ref="A27:B27"/>
    <mergeCell ref="C27:E27"/>
    <mergeCell ref="F27:H27"/>
    <mergeCell ref="I27:K27"/>
    <mergeCell ref="L27:O27"/>
    <mergeCell ref="P27:Z27"/>
    <mergeCell ref="A28:B28"/>
    <mergeCell ref="C28:E28"/>
    <mergeCell ref="F28:H28"/>
    <mergeCell ref="I28:K28"/>
    <mergeCell ref="L28:O28"/>
    <mergeCell ref="P28:Z28"/>
    <mergeCell ref="A29:B29"/>
    <mergeCell ref="C29:E29"/>
    <mergeCell ref="F29:H29"/>
    <mergeCell ref="I29:K29"/>
    <mergeCell ref="L29:O29"/>
    <mergeCell ref="P29:Z29"/>
    <mergeCell ref="A30:B30"/>
    <mergeCell ref="C30:E30"/>
    <mergeCell ref="F30:H30"/>
    <mergeCell ref="I30:K30"/>
    <mergeCell ref="L30:O30"/>
    <mergeCell ref="P30:Z30"/>
    <mergeCell ref="A31:B31"/>
    <mergeCell ref="C31:E31"/>
    <mergeCell ref="F31:H31"/>
    <mergeCell ref="I31:K31"/>
    <mergeCell ref="L31:O31"/>
    <mergeCell ref="P31:Z31"/>
    <mergeCell ref="A32:B32"/>
    <mergeCell ref="C32:E32"/>
    <mergeCell ref="F32:H32"/>
    <mergeCell ref="I32:K32"/>
    <mergeCell ref="L32:O32"/>
    <mergeCell ref="P32:Z32"/>
    <mergeCell ref="A33:B33"/>
    <mergeCell ref="C33:E33"/>
    <mergeCell ref="F33:H33"/>
    <mergeCell ref="I33:K33"/>
    <mergeCell ref="L33:O33"/>
    <mergeCell ref="P33:Z33"/>
    <mergeCell ref="A34:B34"/>
    <mergeCell ref="C34:H34"/>
    <mergeCell ref="I34:K34"/>
    <mergeCell ref="L34:S34"/>
    <mergeCell ref="T34:V34"/>
    <mergeCell ref="W34:Z34"/>
    <mergeCell ref="A35:Z35"/>
    <mergeCell ref="A36:D36"/>
    <mergeCell ref="E36:Z36"/>
    <mergeCell ref="A37:D37"/>
    <mergeCell ref="E37:N37"/>
    <mergeCell ref="O37:S37"/>
    <mergeCell ref="T37:Z37"/>
    <mergeCell ref="E38:K38"/>
    <mergeCell ref="L38:N38"/>
    <mergeCell ref="O38:S38"/>
    <mergeCell ref="T38:V38"/>
    <mergeCell ref="W38:Y38"/>
    <mergeCell ref="E39:H39"/>
    <mergeCell ref="I39:K39"/>
    <mergeCell ref="L39:N39"/>
    <mergeCell ref="O39:S39"/>
    <mergeCell ref="T39:V39"/>
    <mergeCell ref="W39:Y39"/>
    <mergeCell ref="E40:H40"/>
    <mergeCell ref="I40:K40"/>
    <mergeCell ref="L40:N40"/>
    <mergeCell ref="O40:S40"/>
    <mergeCell ref="E41:H41"/>
    <mergeCell ref="I41:K41"/>
    <mergeCell ref="L41:N41"/>
    <mergeCell ref="O41:S41"/>
    <mergeCell ref="E42:H42"/>
    <mergeCell ref="I42:K42"/>
    <mergeCell ref="L42:N42"/>
    <mergeCell ref="O42:S42"/>
    <mergeCell ref="B43:N43"/>
    <mergeCell ref="O43:Z43"/>
    <mergeCell ref="B44:N44"/>
    <mergeCell ref="O44:Z44"/>
    <mergeCell ref="B45:Z45"/>
    <mergeCell ref="A46:Z46"/>
    <mergeCell ref="B47:D47"/>
    <mergeCell ref="E47:H47"/>
    <mergeCell ref="I47:K47"/>
    <mergeCell ref="L47:N47"/>
    <mergeCell ref="O47:Z47"/>
    <mergeCell ref="B48:D48"/>
    <mergeCell ref="E48:H48"/>
    <mergeCell ref="I48:K48"/>
    <mergeCell ref="L48:N48"/>
    <mergeCell ref="O48:Z48"/>
    <mergeCell ref="B49:D49"/>
    <mergeCell ref="E49:H49"/>
    <mergeCell ref="I49:K49"/>
    <mergeCell ref="L49:N49"/>
    <mergeCell ref="O49:Z49"/>
    <mergeCell ref="B50:D50"/>
    <mergeCell ref="E50:H50"/>
    <mergeCell ref="I50:K50"/>
    <mergeCell ref="L50:N50"/>
    <mergeCell ref="O50:Z50"/>
    <mergeCell ref="B51:D51"/>
    <mergeCell ref="E51:H51"/>
    <mergeCell ref="I51:K51"/>
    <mergeCell ref="L51:N51"/>
    <mergeCell ref="O51:Z51"/>
    <mergeCell ref="B52:D52"/>
    <mergeCell ref="E52:H52"/>
    <mergeCell ref="I52:K52"/>
    <mergeCell ref="L52:N52"/>
    <mergeCell ref="O52:Z52"/>
    <mergeCell ref="B53:D53"/>
    <mergeCell ref="E53:H53"/>
    <mergeCell ref="I53:K53"/>
    <mergeCell ref="L53:N53"/>
    <mergeCell ref="O53:Z53"/>
    <mergeCell ref="B54:D54"/>
    <mergeCell ref="E54:H54"/>
    <mergeCell ref="I54:K54"/>
    <mergeCell ref="L54:N54"/>
    <mergeCell ref="O54:Z54"/>
    <mergeCell ref="B55:D55"/>
    <mergeCell ref="E55:H55"/>
    <mergeCell ref="I55:K55"/>
    <mergeCell ref="L55:N55"/>
    <mergeCell ref="O55:Z55"/>
    <mergeCell ref="B56:D56"/>
    <mergeCell ref="E56:H56"/>
    <mergeCell ref="I56:K56"/>
    <mergeCell ref="L56:N56"/>
    <mergeCell ref="O56:Z56"/>
    <mergeCell ref="B57:D57"/>
    <mergeCell ref="E57:H57"/>
    <mergeCell ref="I57:K57"/>
    <mergeCell ref="L57:N57"/>
    <mergeCell ref="O57:Z57"/>
    <mergeCell ref="B58:D58"/>
    <mergeCell ref="E58:H58"/>
    <mergeCell ref="I58:K58"/>
    <mergeCell ref="L58:N58"/>
    <mergeCell ref="O58:Z58"/>
    <mergeCell ref="B59:D59"/>
    <mergeCell ref="E59:H59"/>
    <mergeCell ref="I59:K59"/>
    <mergeCell ref="L59:N59"/>
    <mergeCell ref="O59:Z59"/>
    <mergeCell ref="B60:D60"/>
    <mergeCell ref="E60:H60"/>
    <mergeCell ref="I60:K60"/>
    <mergeCell ref="L60:N60"/>
    <mergeCell ref="O60:Z60"/>
    <mergeCell ref="B61:D61"/>
    <mergeCell ref="E61:H61"/>
    <mergeCell ref="I61:K61"/>
    <mergeCell ref="L61:N61"/>
    <mergeCell ref="O61:Z61"/>
    <mergeCell ref="B62:H62"/>
    <mergeCell ref="I62:K62"/>
    <mergeCell ref="L62:S62"/>
    <mergeCell ref="T62:V62"/>
    <mergeCell ref="W62:Z62"/>
    <mergeCell ref="A63:Z63"/>
    <mergeCell ref="A64:D64"/>
    <mergeCell ref="E64:Z64"/>
    <mergeCell ref="A65:D65"/>
    <mergeCell ref="E65:N65"/>
    <mergeCell ref="O65:S65"/>
    <mergeCell ref="T65:Z65"/>
    <mergeCell ref="E66:K66"/>
    <mergeCell ref="L66:N66"/>
    <mergeCell ref="O66:S66"/>
    <mergeCell ref="T66:V66"/>
    <mergeCell ref="W66:Y66"/>
    <mergeCell ref="E67:H67"/>
    <mergeCell ref="I67:K67"/>
    <mergeCell ref="L67:N67"/>
    <mergeCell ref="O67:S67"/>
    <mergeCell ref="T67:V67"/>
    <mergeCell ref="W67:Y67"/>
    <mergeCell ref="E68:H68"/>
    <mergeCell ref="I68:K68"/>
    <mergeCell ref="L68:N68"/>
    <mergeCell ref="O68:S68"/>
    <mergeCell ref="E69:H69"/>
    <mergeCell ref="I69:K69"/>
    <mergeCell ref="L69:N69"/>
    <mergeCell ref="O69:S69"/>
    <mergeCell ref="E70:H70"/>
    <mergeCell ref="I70:K70"/>
    <mergeCell ref="L70:N70"/>
    <mergeCell ref="O70:S70"/>
    <mergeCell ref="B71:N71"/>
    <mergeCell ref="O71:Z71"/>
    <mergeCell ref="B72:N72"/>
    <mergeCell ref="O72:Z72"/>
    <mergeCell ref="B73:Z73"/>
    <mergeCell ref="A74:Z74"/>
    <mergeCell ref="B75:D75"/>
    <mergeCell ref="E75:H75"/>
    <mergeCell ref="I75:K75"/>
    <mergeCell ref="L75:N75"/>
    <mergeCell ref="O75:Z75"/>
    <mergeCell ref="B76:D76"/>
    <mergeCell ref="E76:H76"/>
    <mergeCell ref="I76:K76"/>
    <mergeCell ref="L76:N76"/>
    <mergeCell ref="O76:Z76"/>
    <mergeCell ref="B77:D77"/>
    <mergeCell ref="E77:H77"/>
    <mergeCell ref="I77:K77"/>
    <mergeCell ref="L77:N77"/>
    <mergeCell ref="O77:Z77"/>
    <mergeCell ref="B78:D78"/>
    <mergeCell ref="E78:H78"/>
    <mergeCell ref="I78:K78"/>
    <mergeCell ref="L78:N78"/>
    <mergeCell ref="O78:Z78"/>
    <mergeCell ref="B79:D79"/>
    <mergeCell ref="E79:H79"/>
    <mergeCell ref="I79:K79"/>
    <mergeCell ref="L79:N79"/>
    <mergeCell ref="O79:Z79"/>
    <mergeCell ref="B80:D80"/>
    <mergeCell ref="E80:H80"/>
    <mergeCell ref="I80:K80"/>
    <mergeCell ref="L80:N80"/>
    <mergeCell ref="O80:Z80"/>
    <mergeCell ref="B81:D81"/>
    <mergeCell ref="E81:H81"/>
    <mergeCell ref="I81:K81"/>
    <mergeCell ref="L81:N81"/>
    <mergeCell ref="O81:Z81"/>
    <mergeCell ref="B82:D82"/>
    <mergeCell ref="E82:H82"/>
    <mergeCell ref="I82:K82"/>
    <mergeCell ref="L82:N82"/>
    <mergeCell ref="O82:Z82"/>
    <mergeCell ref="B83:D83"/>
    <mergeCell ref="E83:H83"/>
    <mergeCell ref="I83:K83"/>
    <mergeCell ref="L83:N83"/>
    <mergeCell ref="O83:Z83"/>
    <mergeCell ref="B84:D84"/>
    <mergeCell ref="E84:H84"/>
    <mergeCell ref="I84:K84"/>
    <mergeCell ref="L84:N84"/>
    <mergeCell ref="O84:Z84"/>
    <mergeCell ref="B85:D85"/>
    <mergeCell ref="E85:H85"/>
    <mergeCell ref="I85:K85"/>
    <mergeCell ref="L85:N85"/>
    <mergeCell ref="O85:Z85"/>
    <mergeCell ref="B86:D86"/>
    <mergeCell ref="E86:H86"/>
    <mergeCell ref="I86:K86"/>
    <mergeCell ref="L86:N86"/>
    <mergeCell ref="O86:Z86"/>
    <mergeCell ref="B87:D87"/>
    <mergeCell ref="E87:H87"/>
    <mergeCell ref="I87:K87"/>
    <mergeCell ref="L87:N87"/>
    <mergeCell ref="O87:Z87"/>
    <mergeCell ref="B88:D88"/>
    <mergeCell ref="E88:H88"/>
    <mergeCell ref="I88:K88"/>
    <mergeCell ref="L88:N88"/>
    <mergeCell ref="O88:Z88"/>
    <mergeCell ref="B89:D89"/>
    <mergeCell ref="E89:H89"/>
    <mergeCell ref="I89:K89"/>
    <mergeCell ref="L89:N89"/>
    <mergeCell ref="O89:Z89"/>
    <mergeCell ref="B90:H90"/>
    <mergeCell ref="I90:K90"/>
    <mergeCell ref="L90:S90"/>
    <mergeCell ref="T90:V90"/>
    <mergeCell ref="W90:Z90"/>
    <mergeCell ref="A91:Z91"/>
    <mergeCell ref="A92:D92"/>
    <mergeCell ref="E92:Z92"/>
    <mergeCell ref="A93:D93"/>
    <mergeCell ref="E93:N93"/>
    <mergeCell ref="O93:S93"/>
    <mergeCell ref="T93:Z93"/>
    <mergeCell ref="E94:G94"/>
    <mergeCell ref="H94:J94"/>
    <mergeCell ref="K94:N94"/>
    <mergeCell ref="O94:S94"/>
    <mergeCell ref="T94:V94"/>
    <mergeCell ref="W94:Y94"/>
    <mergeCell ref="E95:G95"/>
    <mergeCell ref="H95:J95"/>
    <mergeCell ref="K95:N95"/>
    <mergeCell ref="O95:S95"/>
    <mergeCell ref="T95:V95"/>
    <mergeCell ref="W95:Y95"/>
    <mergeCell ref="E96:G96"/>
    <mergeCell ref="H96:J96"/>
    <mergeCell ref="K96:N96"/>
    <mergeCell ref="O96:S96"/>
    <mergeCell ref="E97:G97"/>
    <mergeCell ref="H97:J97"/>
    <mergeCell ref="K97:N97"/>
    <mergeCell ref="O97:S97"/>
    <mergeCell ref="E98:G98"/>
    <mergeCell ref="H98:J98"/>
    <mergeCell ref="K98:N98"/>
    <mergeCell ref="O98:S98"/>
    <mergeCell ref="B99:N99"/>
    <mergeCell ref="O99:Z99"/>
    <mergeCell ref="B100:N100"/>
    <mergeCell ref="O100:Z100"/>
    <mergeCell ref="B101:Z101"/>
    <mergeCell ref="A102:Z102"/>
    <mergeCell ref="B103:D103"/>
    <mergeCell ref="E103:G103"/>
    <mergeCell ref="H103:J103"/>
    <mergeCell ref="K103:N103"/>
    <mergeCell ref="O103:Z103"/>
    <mergeCell ref="B104:D104"/>
    <mergeCell ref="E104:G104"/>
    <mergeCell ref="H104:J104"/>
    <mergeCell ref="K104:N104"/>
    <mergeCell ref="O104:Z104"/>
    <mergeCell ref="B105:D105"/>
    <mergeCell ref="E105:G105"/>
    <mergeCell ref="H105:J105"/>
    <mergeCell ref="K105:N105"/>
    <mergeCell ref="O105:Z105"/>
    <mergeCell ref="B106:D106"/>
    <mergeCell ref="E106:G106"/>
    <mergeCell ref="H106:J106"/>
    <mergeCell ref="K106:N106"/>
    <mergeCell ref="O106:Z106"/>
    <mergeCell ref="B107:D107"/>
    <mergeCell ref="E107:G107"/>
    <mergeCell ref="H107:J107"/>
    <mergeCell ref="K107:N107"/>
    <mergeCell ref="O107:Z107"/>
    <mergeCell ref="B108:D108"/>
    <mergeCell ref="E108:G108"/>
    <mergeCell ref="H108:J108"/>
    <mergeCell ref="K108:N108"/>
    <mergeCell ref="O108:Z108"/>
    <mergeCell ref="B109:D109"/>
    <mergeCell ref="E109:G109"/>
    <mergeCell ref="H109:J109"/>
    <mergeCell ref="K109:N109"/>
    <mergeCell ref="O109:Z109"/>
    <mergeCell ref="B110:D110"/>
    <mergeCell ref="E110:G110"/>
    <mergeCell ref="H110:J110"/>
    <mergeCell ref="K110:N110"/>
    <mergeCell ref="O110:Z110"/>
    <mergeCell ref="B111:D111"/>
    <mergeCell ref="E111:G111"/>
    <mergeCell ref="H111:J111"/>
    <mergeCell ref="K111:N111"/>
    <mergeCell ref="O111:Z111"/>
    <mergeCell ref="B112:D112"/>
    <mergeCell ref="E112:G112"/>
    <mergeCell ref="H112:J112"/>
    <mergeCell ref="K112:N112"/>
    <mergeCell ref="O112:Z112"/>
    <mergeCell ref="B113:D113"/>
    <mergeCell ref="E113:G113"/>
    <mergeCell ref="H113:J113"/>
    <mergeCell ref="K113:N113"/>
    <mergeCell ref="O113:Z113"/>
    <mergeCell ref="B114:D114"/>
    <mergeCell ref="E114:G114"/>
    <mergeCell ref="H114:J114"/>
    <mergeCell ref="K114:N114"/>
    <mergeCell ref="O114:Z114"/>
    <mergeCell ref="B115:D115"/>
    <mergeCell ref="E115:G115"/>
    <mergeCell ref="H115:J115"/>
    <mergeCell ref="K115:N115"/>
    <mergeCell ref="O115:Z115"/>
    <mergeCell ref="B116:D116"/>
    <mergeCell ref="E116:G116"/>
    <mergeCell ref="H116:J116"/>
    <mergeCell ref="K116:N116"/>
    <mergeCell ref="O116:Z116"/>
    <mergeCell ref="B117:D117"/>
    <mergeCell ref="E117:G117"/>
    <mergeCell ref="H117:J117"/>
    <mergeCell ref="K117:N117"/>
    <mergeCell ref="O117:Z117"/>
    <mergeCell ref="B118:D118"/>
    <mergeCell ref="E118:G118"/>
    <mergeCell ref="H118:J118"/>
    <mergeCell ref="K118:N118"/>
    <mergeCell ref="O118:Z118"/>
    <mergeCell ref="B119:D119"/>
    <mergeCell ref="E119:G119"/>
    <mergeCell ref="H119:J119"/>
    <mergeCell ref="K119:N119"/>
    <mergeCell ref="O119:Z119"/>
    <mergeCell ref="B120:D120"/>
    <mergeCell ref="E120:G120"/>
    <mergeCell ref="H120:J120"/>
    <mergeCell ref="K120:N120"/>
    <mergeCell ref="O120:Z120"/>
    <mergeCell ref="B121:D121"/>
    <mergeCell ref="E121:G121"/>
    <mergeCell ref="H121:J121"/>
    <mergeCell ref="K121:N121"/>
    <mergeCell ref="O121:Z121"/>
    <mergeCell ref="B122:D122"/>
    <mergeCell ref="E122:G122"/>
    <mergeCell ref="H122:J122"/>
    <mergeCell ref="K122:N122"/>
    <mergeCell ref="O122:Z122"/>
    <mergeCell ref="B123:D123"/>
    <mergeCell ref="E123:G123"/>
    <mergeCell ref="H123:J123"/>
    <mergeCell ref="K123:N123"/>
    <mergeCell ref="O123:Z123"/>
    <mergeCell ref="B124:D124"/>
    <mergeCell ref="E124:G124"/>
    <mergeCell ref="H124:J124"/>
    <mergeCell ref="K124:N124"/>
    <mergeCell ref="O124:Z124"/>
    <mergeCell ref="B125:D125"/>
    <mergeCell ref="E125:G125"/>
    <mergeCell ref="H125:J125"/>
    <mergeCell ref="K125:N125"/>
    <mergeCell ref="O125:Z125"/>
    <mergeCell ref="B126:D126"/>
    <mergeCell ref="E126:G126"/>
    <mergeCell ref="H126:J126"/>
    <mergeCell ref="K126:N126"/>
    <mergeCell ref="O126:Z126"/>
    <mergeCell ref="B127:D127"/>
    <mergeCell ref="E127:G127"/>
    <mergeCell ref="H127:J127"/>
    <mergeCell ref="K127:N127"/>
    <mergeCell ref="O127:Z127"/>
    <mergeCell ref="B128:D128"/>
    <mergeCell ref="E128:G128"/>
    <mergeCell ref="H128:J128"/>
    <mergeCell ref="K128:N128"/>
    <mergeCell ref="O128:Z128"/>
    <mergeCell ref="B129:D129"/>
    <mergeCell ref="E129:G129"/>
    <mergeCell ref="H129:J129"/>
    <mergeCell ref="K129:N129"/>
    <mergeCell ref="O129:Z129"/>
    <mergeCell ref="B130:D130"/>
    <mergeCell ref="E130:G130"/>
    <mergeCell ref="H130:J130"/>
    <mergeCell ref="K130:N130"/>
    <mergeCell ref="O130:Z130"/>
    <mergeCell ref="B131:D131"/>
    <mergeCell ref="E131:G131"/>
    <mergeCell ref="H131:J131"/>
    <mergeCell ref="K131:N131"/>
    <mergeCell ref="O131:Z131"/>
    <mergeCell ref="B132:D132"/>
    <mergeCell ref="E132:G132"/>
    <mergeCell ref="H132:J132"/>
    <mergeCell ref="K132:N132"/>
    <mergeCell ref="O132:Z132"/>
    <mergeCell ref="B133:D133"/>
    <mergeCell ref="E133:G133"/>
    <mergeCell ref="H133:J133"/>
    <mergeCell ref="K133:N133"/>
    <mergeCell ref="O133:Z133"/>
    <mergeCell ref="B134:D134"/>
    <mergeCell ref="E134:G134"/>
    <mergeCell ref="H134:J134"/>
    <mergeCell ref="K134:N134"/>
    <mergeCell ref="O134:Z134"/>
    <mergeCell ref="B135:G135"/>
    <mergeCell ref="H135:J135"/>
    <mergeCell ref="K135:S135"/>
    <mergeCell ref="T135:V135"/>
    <mergeCell ref="W135:Z135"/>
    <mergeCell ref="A136:Z136"/>
    <mergeCell ref="A137:D137"/>
    <mergeCell ref="E137:Z137"/>
    <mergeCell ref="A138:D138"/>
    <mergeCell ref="E138:N138"/>
    <mergeCell ref="O138:S138"/>
    <mergeCell ref="T138:Z138"/>
    <mergeCell ref="E139:K139"/>
    <mergeCell ref="L139:N139"/>
    <mergeCell ref="O139:S139"/>
    <mergeCell ref="T139:V139"/>
    <mergeCell ref="W139:Y139"/>
    <mergeCell ref="E140:H140"/>
    <mergeCell ref="I140:K140"/>
    <mergeCell ref="L140:N140"/>
    <mergeCell ref="O140:S140"/>
    <mergeCell ref="T140:V140"/>
    <mergeCell ref="W140:Y140"/>
    <mergeCell ref="E141:H141"/>
    <mergeCell ref="I141:K141"/>
    <mergeCell ref="L141:N141"/>
    <mergeCell ref="O141:S141"/>
    <mergeCell ref="E142:H142"/>
    <mergeCell ref="I142:K142"/>
    <mergeCell ref="L142:N142"/>
    <mergeCell ref="O142:S142"/>
    <mergeCell ref="E143:H143"/>
    <mergeCell ref="I143:K143"/>
    <mergeCell ref="L143:N143"/>
    <mergeCell ref="O143:S143"/>
    <mergeCell ref="B144:N144"/>
    <mergeCell ref="O144:Z144"/>
    <mergeCell ref="B145:N145"/>
    <mergeCell ref="O145:Z145"/>
    <mergeCell ref="B146:Z146"/>
    <mergeCell ref="A147:Z147"/>
    <mergeCell ref="B148:D148"/>
    <mergeCell ref="E148:H148"/>
    <mergeCell ref="I148:K148"/>
    <mergeCell ref="L148:N148"/>
    <mergeCell ref="O148:Z148"/>
    <mergeCell ref="B149:D149"/>
    <mergeCell ref="E149:H149"/>
    <mergeCell ref="I149:K149"/>
    <mergeCell ref="L149:N149"/>
    <mergeCell ref="O149:Z149"/>
    <mergeCell ref="B150:D150"/>
    <mergeCell ref="E150:H150"/>
    <mergeCell ref="I150:K150"/>
    <mergeCell ref="L150:N150"/>
    <mergeCell ref="O150:Z150"/>
    <mergeCell ref="B151:D151"/>
    <mergeCell ref="E151:H151"/>
    <mergeCell ref="I151:K151"/>
    <mergeCell ref="L151:N151"/>
    <mergeCell ref="O151:Z151"/>
    <mergeCell ref="B152:D152"/>
    <mergeCell ref="E152:H152"/>
    <mergeCell ref="I152:K152"/>
    <mergeCell ref="L152:N152"/>
    <mergeCell ref="O152:Z152"/>
    <mergeCell ref="B153:D153"/>
    <mergeCell ref="E153:H153"/>
    <mergeCell ref="I153:K153"/>
    <mergeCell ref="L153:N153"/>
    <mergeCell ref="O153:Z153"/>
    <mergeCell ref="B154:D154"/>
    <mergeCell ref="E154:H154"/>
    <mergeCell ref="I154:K154"/>
    <mergeCell ref="L154:N154"/>
    <mergeCell ref="O154:Z154"/>
    <mergeCell ref="B155:D155"/>
    <mergeCell ref="E155:H155"/>
    <mergeCell ref="I155:K155"/>
    <mergeCell ref="L155:N155"/>
    <mergeCell ref="O155:Z155"/>
    <mergeCell ref="B156:D156"/>
    <mergeCell ref="E156:H156"/>
    <mergeCell ref="I156:K156"/>
    <mergeCell ref="L156:N156"/>
    <mergeCell ref="O156:Z156"/>
    <mergeCell ref="B157:D157"/>
    <mergeCell ref="E157:H157"/>
    <mergeCell ref="I157:K157"/>
    <mergeCell ref="L157:N157"/>
    <mergeCell ref="O157:Z157"/>
    <mergeCell ref="B158:D158"/>
    <mergeCell ref="E158:H158"/>
    <mergeCell ref="I158:K158"/>
    <mergeCell ref="L158:N158"/>
    <mergeCell ref="O158:Z158"/>
    <mergeCell ref="B159:D159"/>
    <mergeCell ref="E159:H159"/>
    <mergeCell ref="I159:K159"/>
    <mergeCell ref="L159:N159"/>
    <mergeCell ref="O159:Z159"/>
    <mergeCell ref="B160:D160"/>
    <mergeCell ref="E160:H160"/>
    <mergeCell ref="I160:K160"/>
    <mergeCell ref="L160:N160"/>
    <mergeCell ref="O160:Z160"/>
    <mergeCell ref="B161:D161"/>
    <mergeCell ref="E161:H161"/>
    <mergeCell ref="I161:K161"/>
    <mergeCell ref="L161:N161"/>
    <mergeCell ref="O161:Z161"/>
    <mergeCell ref="B162:D162"/>
    <mergeCell ref="E162:H162"/>
    <mergeCell ref="I162:K162"/>
    <mergeCell ref="L162:N162"/>
    <mergeCell ref="O162:Z162"/>
    <mergeCell ref="B163:D163"/>
    <mergeCell ref="E163:H163"/>
    <mergeCell ref="I163:K163"/>
    <mergeCell ref="L163:N163"/>
    <mergeCell ref="O163:Z163"/>
    <mergeCell ref="B164:D164"/>
    <mergeCell ref="E164:H164"/>
    <mergeCell ref="I164:K164"/>
    <mergeCell ref="L164:N164"/>
    <mergeCell ref="O164:Z164"/>
    <mergeCell ref="B165:H165"/>
    <mergeCell ref="I165:K165"/>
    <mergeCell ref="L165:T165"/>
    <mergeCell ref="U165:W165"/>
    <mergeCell ref="X165:Z165"/>
    <mergeCell ref="A166:Z166"/>
    <mergeCell ref="A167:D167"/>
    <mergeCell ref="E167:Z167"/>
    <mergeCell ref="A168:D168"/>
    <mergeCell ref="E168:N168"/>
    <mergeCell ref="O168:S168"/>
    <mergeCell ref="T168:Z168"/>
    <mergeCell ref="E169:G169"/>
    <mergeCell ref="H169:J169"/>
    <mergeCell ref="K169:N169"/>
    <mergeCell ref="O169:S169"/>
    <mergeCell ref="T169:V169"/>
    <mergeCell ref="W169:Y169"/>
    <mergeCell ref="E170:G170"/>
    <mergeCell ref="H170:J170"/>
    <mergeCell ref="K170:N170"/>
    <mergeCell ref="O170:S170"/>
    <mergeCell ref="T170:V170"/>
    <mergeCell ref="W170:Y170"/>
    <mergeCell ref="E171:G171"/>
    <mergeCell ref="H171:J171"/>
    <mergeCell ref="K171:N171"/>
    <mergeCell ref="O171:S171"/>
    <mergeCell ref="E172:G172"/>
    <mergeCell ref="H172:J172"/>
    <mergeCell ref="K172:N172"/>
    <mergeCell ref="O172:S172"/>
    <mergeCell ref="E173:G173"/>
    <mergeCell ref="H173:J173"/>
    <mergeCell ref="K173:N173"/>
    <mergeCell ref="O173:S173"/>
    <mergeCell ref="B174:N174"/>
    <mergeCell ref="O174:Z174"/>
    <mergeCell ref="B175:N175"/>
    <mergeCell ref="O175:Z175"/>
    <mergeCell ref="B176:Z176"/>
    <mergeCell ref="A177:Z177"/>
    <mergeCell ref="B178:D178"/>
    <mergeCell ref="E178:G178"/>
    <mergeCell ref="H178:J178"/>
    <mergeCell ref="K178:N178"/>
    <mergeCell ref="O178:Z178"/>
    <mergeCell ref="B179:D179"/>
    <mergeCell ref="E179:G179"/>
    <mergeCell ref="H179:J179"/>
    <mergeCell ref="K179:N179"/>
    <mergeCell ref="O179:Z179"/>
    <mergeCell ref="B180:D180"/>
    <mergeCell ref="E180:G180"/>
    <mergeCell ref="H180:J180"/>
    <mergeCell ref="K180:N180"/>
    <mergeCell ref="O180:Z180"/>
    <mergeCell ref="B181:D181"/>
    <mergeCell ref="E181:G181"/>
    <mergeCell ref="H181:J181"/>
    <mergeCell ref="K181:N181"/>
    <mergeCell ref="O181:Z181"/>
    <mergeCell ref="B182:D182"/>
    <mergeCell ref="E182:G182"/>
    <mergeCell ref="H182:J182"/>
    <mergeCell ref="K182:N182"/>
    <mergeCell ref="O182:Z182"/>
    <mergeCell ref="B183:D183"/>
    <mergeCell ref="E183:G183"/>
    <mergeCell ref="H183:J183"/>
    <mergeCell ref="K183:N183"/>
    <mergeCell ref="O183:Z183"/>
    <mergeCell ref="B184:D184"/>
    <mergeCell ref="E184:G184"/>
    <mergeCell ref="H184:J184"/>
    <mergeCell ref="K184:N184"/>
    <mergeCell ref="O184:Z184"/>
    <mergeCell ref="B185:D185"/>
    <mergeCell ref="E185:G185"/>
    <mergeCell ref="H185:J185"/>
    <mergeCell ref="K185:N185"/>
    <mergeCell ref="O185:Z185"/>
    <mergeCell ref="B186:D186"/>
    <mergeCell ref="E186:G186"/>
    <mergeCell ref="H186:J186"/>
    <mergeCell ref="K186:N186"/>
    <mergeCell ref="O186:Z186"/>
    <mergeCell ref="B187:D187"/>
    <mergeCell ref="E187:G187"/>
    <mergeCell ref="H187:J187"/>
    <mergeCell ref="K187:N187"/>
    <mergeCell ref="O187:Z187"/>
    <mergeCell ref="B188:D188"/>
    <mergeCell ref="E188:G188"/>
    <mergeCell ref="H188:J188"/>
    <mergeCell ref="K188:N188"/>
    <mergeCell ref="O188:Z188"/>
    <mergeCell ref="B189:D189"/>
    <mergeCell ref="E189:G189"/>
    <mergeCell ref="H189:J189"/>
    <mergeCell ref="K189:N189"/>
    <mergeCell ref="O189:Z189"/>
    <mergeCell ref="B190:D190"/>
    <mergeCell ref="E190:G190"/>
    <mergeCell ref="H190:J190"/>
    <mergeCell ref="K190:N190"/>
    <mergeCell ref="O190:Z190"/>
    <mergeCell ref="B191:H191"/>
    <mergeCell ref="I191:K191"/>
    <mergeCell ref="L191:T191"/>
    <mergeCell ref="U191:W191"/>
    <mergeCell ref="X191:Z191"/>
    <mergeCell ref="A192:Z192"/>
    <mergeCell ref="A193:D193"/>
    <mergeCell ref="E193:Z193"/>
    <mergeCell ref="A194:D194"/>
    <mergeCell ref="E194:N194"/>
    <mergeCell ref="O194:S194"/>
    <mergeCell ref="T194:Z194"/>
    <mergeCell ref="E195:K195"/>
    <mergeCell ref="L195:N195"/>
    <mergeCell ref="O195:S195"/>
    <mergeCell ref="T195:V195"/>
    <mergeCell ref="W195:Y195"/>
    <mergeCell ref="E196:H196"/>
    <mergeCell ref="I196:K196"/>
    <mergeCell ref="L196:N196"/>
    <mergeCell ref="O196:S196"/>
    <mergeCell ref="T196:V196"/>
    <mergeCell ref="W196:Y196"/>
    <mergeCell ref="E197:H197"/>
    <mergeCell ref="I197:K197"/>
    <mergeCell ref="L197:N197"/>
    <mergeCell ref="O197:S197"/>
    <mergeCell ref="E198:H198"/>
    <mergeCell ref="I198:K198"/>
    <mergeCell ref="L198:N198"/>
    <mergeCell ref="O198:S198"/>
    <mergeCell ref="E199:H199"/>
    <mergeCell ref="I199:K199"/>
    <mergeCell ref="L199:N199"/>
    <mergeCell ref="O199:S199"/>
    <mergeCell ref="B200:N200"/>
    <mergeCell ref="O200:Z200"/>
    <mergeCell ref="B201:N201"/>
    <mergeCell ref="O201:Z201"/>
    <mergeCell ref="B202:Z202"/>
    <mergeCell ref="A203:Z203"/>
    <mergeCell ref="B204:D204"/>
    <mergeCell ref="E204:H204"/>
    <mergeCell ref="I204:K204"/>
    <mergeCell ref="L204:N204"/>
    <mergeCell ref="O204:Z204"/>
    <mergeCell ref="B205:D205"/>
    <mergeCell ref="E205:H205"/>
    <mergeCell ref="I205:K205"/>
    <mergeCell ref="L205:N205"/>
    <mergeCell ref="O205:Z205"/>
    <mergeCell ref="B206:D206"/>
    <mergeCell ref="E206:H206"/>
    <mergeCell ref="I206:K206"/>
    <mergeCell ref="L206:N206"/>
    <mergeCell ref="O206:Z206"/>
    <mergeCell ref="B207:D207"/>
    <mergeCell ref="E207:H207"/>
    <mergeCell ref="I207:K207"/>
    <mergeCell ref="L207:N207"/>
    <mergeCell ref="O207:Z207"/>
    <mergeCell ref="B208:D208"/>
    <mergeCell ref="E208:H208"/>
    <mergeCell ref="I208:K208"/>
    <mergeCell ref="L208:N208"/>
    <mergeCell ref="O208:Z208"/>
    <mergeCell ref="B209:D209"/>
    <mergeCell ref="E209:H209"/>
    <mergeCell ref="I209:K209"/>
    <mergeCell ref="L209:N209"/>
    <mergeCell ref="O209:Z209"/>
    <mergeCell ref="B210:D210"/>
    <mergeCell ref="E210:H210"/>
    <mergeCell ref="I210:K210"/>
    <mergeCell ref="L210:N210"/>
    <mergeCell ref="O210:Z210"/>
    <mergeCell ref="B211:D211"/>
    <mergeCell ref="E211:H211"/>
    <mergeCell ref="I211:K211"/>
    <mergeCell ref="L211:N211"/>
    <mergeCell ref="O211:Z211"/>
    <mergeCell ref="B212:D212"/>
    <mergeCell ref="E212:H212"/>
    <mergeCell ref="I212:K212"/>
    <mergeCell ref="L212:N212"/>
    <mergeCell ref="O212:Z212"/>
    <mergeCell ref="B213:D213"/>
    <mergeCell ref="E213:H213"/>
    <mergeCell ref="I213:K213"/>
    <mergeCell ref="L213:N213"/>
    <mergeCell ref="O213:Z213"/>
    <mergeCell ref="B214:H214"/>
    <mergeCell ref="I214:K214"/>
    <mergeCell ref="L214:S214"/>
    <mergeCell ref="T214:V214"/>
    <mergeCell ref="W214:Z214"/>
    <mergeCell ref="A215:D215"/>
    <mergeCell ref="E215:Z215"/>
    <mergeCell ref="A216:D216"/>
    <mergeCell ref="E216:N216"/>
    <mergeCell ref="O216:S216"/>
    <mergeCell ref="T216:Z216"/>
    <mergeCell ref="E217:K217"/>
    <mergeCell ref="L217:N217"/>
    <mergeCell ref="O217:S217"/>
    <mergeCell ref="T217:V217"/>
    <mergeCell ref="W217:Y217"/>
    <mergeCell ref="E218:H218"/>
    <mergeCell ref="I218:K218"/>
    <mergeCell ref="L218:N218"/>
    <mergeCell ref="O218:S218"/>
    <mergeCell ref="T218:V218"/>
    <mergeCell ref="W218:Y218"/>
    <mergeCell ref="E219:H219"/>
    <mergeCell ref="I219:K219"/>
    <mergeCell ref="L219:N219"/>
    <mergeCell ref="O219:S219"/>
    <mergeCell ref="E220:H220"/>
    <mergeCell ref="I220:K220"/>
    <mergeCell ref="L220:N220"/>
    <mergeCell ref="O220:S220"/>
    <mergeCell ref="E221:H221"/>
    <mergeCell ref="I221:K221"/>
    <mergeCell ref="L221:N221"/>
    <mergeCell ref="O221:S221"/>
    <mergeCell ref="B222:N222"/>
    <mergeCell ref="O222:Z222"/>
    <mergeCell ref="B223:N223"/>
    <mergeCell ref="O223:Z223"/>
    <mergeCell ref="B224:Z224"/>
    <mergeCell ref="A225:Z225"/>
    <mergeCell ref="B226:D226"/>
    <mergeCell ref="E226:G226"/>
    <mergeCell ref="H226:J226"/>
    <mergeCell ref="K226:N226"/>
    <mergeCell ref="O226:Z226"/>
    <mergeCell ref="B227:D227"/>
    <mergeCell ref="E227:G227"/>
    <mergeCell ref="H227:J227"/>
    <mergeCell ref="K227:N227"/>
    <mergeCell ref="O227:Z227"/>
    <mergeCell ref="B228:D228"/>
    <mergeCell ref="E228:G228"/>
    <mergeCell ref="H228:J228"/>
    <mergeCell ref="K228:N228"/>
    <mergeCell ref="O228:Z228"/>
    <mergeCell ref="B229:D229"/>
    <mergeCell ref="E229:G229"/>
    <mergeCell ref="H229:J229"/>
    <mergeCell ref="K229:N229"/>
    <mergeCell ref="O229:Z229"/>
    <mergeCell ref="B230:D230"/>
    <mergeCell ref="E230:G230"/>
    <mergeCell ref="H230:J230"/>
    <mergeCell ref="K230:N230"/>
    <mergeCell ref="O230:Z230"/>
    <mergeCell ref="B231:D231"/>
    <mergeCell ref="E231:G231"/>
    <mergeCell ref="H231:J231"/>
    <mergeCell ref="K231:N231"/>
    <mergeCell ref="O231:Z231"/>
    <mergeCell ref="B232:D232"/>
    <mergeCell ref="E232:G232"/>
    <mergeCell ref="H232:J232"/>
    <mergeCell ref="K232:N232"/>
    <mergeCell ref="O232:Z232"/>
    <mergeCell ref="B233:D233"/>
    <mergeCell ref="E233:G233"/>
    <mergeCell ref="H233:J233"/>
    <mergeCell ref="K233:N233"/>
    <mergeCell ref="O233:Z233"/>
    <mergeCell ref="B234:D234"/>
    <mergeCell ref="E234:G234"/>
    <mergeCell ref="H234:J234"/>
    <mergeCell ref="K234:N234"/>
    <mergeCell ref="O234:Z234"/>
    <mergeCell ref="B235:D235"/>
    <mergeCell ref="E235:G235"/>
    <mergeCell ref="H235:J235"/>
    <mergeCell ref="K235:N235"/>
    <mergeCell ref="O235:Z235"/>
    <mergeCell ref="B236:D236"/>
    <mergeCell ref="E236:G236"/>
    <mergeCell ref="H236:J236"/>
    <mergeCell ref="K236:N236"/>
    <mergeCell ref="O236:Z236"/>
    <mergeCell ref="B237:D237"/>
    <mergeCell ref="E237:G237"/>
    <mergeCell ref="H237:J237"/>
    <mergeCell ref="K237:N237"/>
    <mergeCell ref="O237:Z237"/>
    <mergeCell ref="B238:D238"/>
    <mergeCell ref="E238:G238"/>
    <mergeCell ref="H238:J238"/>
    <mergeCell ref="K238:N238"/>
    <mergeCell ref="O238:Z238"/>
    <mergeCell ref="B239:D239"/>
    <mergeCell ref="E239:G239"/>
    <mergeCell ref="H239:J239"/>
    <mergeCell ref="K239:N239"/>
    <mergeCell ref="O239:Z239"/>
    <mergeCell ref="B240:D240"/>
    <mergeCell ref="E240:G240"/>
    <mergeCell ref="H240:J240"/>
    <mergeCell ref="K240:N240"/>
    <mergeCell ref="O240:Z240"/>
    <mergeCell ref="B241:D241"/>
    <mergeCell ref="E241:G241"/>
    <mergeCell ref="H241:J241"/>
    <mergeCell ref="K241:N241"/>
    <mergeCell ref="O241:Z241"/>
    <mergeCell ref="B242:D242"/>
    <mergeCell ref="E242:G242"/>
    <mergeCell ref="H242:J242"/>
    <mergeCell ref="K242:N242"/>
    <mergeCell ref="O242:Z242"/>
    <mergeCell ref="B243:D243"/>
    <mergeCell ref="E243:G243"/>
    <mergeCell ref="H243:J243"/>
    <mergeCell ref="K243:N243"/>
    <mergeCell ref="O243:Z243"/>
    <mergeCell ref="B244:D244"/>
    <mergeCell ref="E244:G244"/>
    <mergeCell ref="H244:J244"/>
    <mergeCell ref="K244:N244"/>
    <mergeCell ref="O244:Z244"/>
    <mergeCell ref="B245:D245"/>
    <mergeCell ref="E245:G245"/>
    <mergeCell ref="H245:J245"/>
    <mergeCell ref="K245:N245"/>
    <mergeCell ref="O245:Z245"/>
    <mergeCell ref="B246:G246"/>
    <mergeCell ref="H246:J246"/>
    <mergeCell ref="K246:S246"/>
    <mergeCell ref="T246:V246"/>
    <mergeCell ref="W246:Z246"/>
    <mergeCell ref="A247:Z247"/>
    <mergeCell ref="A248:D248"/>
    <mergeCell ref="E248:Z248"/>
    <mergeCell ref="A249:D249"/>
    <mergeCell ref="E249:N249"/>
    <mergeCell ref="O249:S249"/>
    <mergeCell ref="T249:Z249"/>
    <mergeCell ref="E250:K250"/>
    <mergeCell ref="L250:N250"/>
    <mergeCell ref="O250:S250"/>
    <mergeCell ref="T250:V250"/>
    <mergeCell ref="W250:Y250"/>
    <mergeCell ref="E251:H251"/>
    <mergeCell ref="I251:K251"/>
    <mergeCell ref="L251:N251"/>
    <mergeCell ref="O251:S251"/>
    <mergeCell ref="T251:V251"/>
    <mergeCell ref="W251:Y251"/>
    <mergeCell ref="E252:H252"/>
    <mergeCell ref="I252:K252"/>
    <mergeCell ref="L252:N252"/>
    <mergeCell ref="O252:S252"/>
    <mergeCell ref="E253:H253"/>
    <mergeCell ref="I253:K253"/>
    <mergeCell ref="L253:N253"/>
    <mergeCell ref="O253:S253"/>
    <mergeCell ref="E254:H254"/>
    <mergeCell ref="I254:K254"/>
    <mergeCell ref="L254:N254"/>
    <mergeCell ref="O254:S254"/>
    <mergeCell ref="B255:N255"/>
    <mergeCell ref="O255:Z255"/>
    <mergeCell ref="B256:N256"/>
    <mergeCell ref="O256:Z256"/>
    <mergeCell ref="B257:Z257"/>
    <mergeCell ref="A258:Z258"/>
    <mergeCell ref="B259:D259"/>
    <mergeCell ref="E259:H259"/>
    <mergeCell ref="I259:K259"/>
    <mergeCell ref="L259:N259"/>
    <mergeCell ref="O259:Z259"/>
    <mergeCell ref="B260:D260"/>
    <mergeCell ref="E260:H260"/>
    <mergeCell ref="I260:K260"/>
    <mergeCell ref="L260:N260"/>
    <mergeCell ref="O260:Z260"/>
    <mergeCell ref="B261:D261"/>
    <mergeCell ref="E261:H261"/>
    <mergeCell ref="I261:K261"/>
    <mergeCell ref="L261:N261"/>
    <mergeCell ref="O261:Z261"/>
    <mergeCell ref="B262:D262"/>
    <mergeCell ref="E262:H262"/>
    <mergeCell ref="I262:K262"/>
    <mergeCell ref="L262:N262"/>
    <mergeCell ref="O262:Z262"/>
    <mergeCell ref="B263:D263"/>
    <mergeCell ref="E263:H263"/>
    <mergeCell ref="I263:K263"/>
    <mergeCell ref="L263:N263"/>
    <mergeCell ref="O263:Z263"/>
    <mergeCell ref="B264:D264"/>
    <mergeCell ref="E264:H264"/>
    <mergeCell ref="I264:K264"/>
    <mergeCell ref="L264:N264"/>
    <mergeCell ref="O264:Z264"/>
    <mergeCell ref="B265:D265"/>
    <mergeCell ref="E265:H265"/>
    <mergeCell ref="I265:K265"/>
    <mergeCell ref="L265:N265"/>
    <mergeCell ref="O265:Z265"/>
    <mergeCell ref="B266:D266"/>
    <mergeCell ref="E266:H266"/>
    <mergeCell ref="I266:K266"/>
    <mergeCell ref="L266:N266"/>
    <mergeCell ref="O266:Z266"/>
    <mergeCell ref="B267:D267"/>
    <mergeCell ref="E267:H267"/>
    <mergeCell ref="I267:K267"/>
    <mergeCell ref="L267:N267"/>
    <mergeCell ref="O267:Z267"/>
    <mergeCell ref="B268:D268"/>
    <mergeCell ref="E268:H268"/>
    <mergeCell ref="I268:K268"/>
    <mergeCell ref="L268:N268"/>
    <mergeCell ref="O268:Z268"/>
    <mergeCell ref="B269:D269"/>
    <mergeCell ref="E269:H269"/>
    <mergeCell ref="I269:K269"/>
    <mergeCell ref="L269:N269"/>
    <mergeCell ref="O269:Z269"/>
    <mergeCell ref="B270:D270"/>
    <mergeCell ref="E270:H270"/>
    <mergeCell ref="I270:K270"/>
    <mergeCell ref="L270:N270"/>
    <mergeCell ref="O270:Z270"/>
    <mergeCell ref="B271:D271"/>
    <mergeCell ref="E271:H271"/>
    <mergeCell ref="I271:K271"/>
    <mergeCell ref="L271:N271"/>
    <mergeCell ref="O271:Z271"/>
    <mergeCell ref="B272:H272"/>
    <mergeCell ref="I272:K272"/>
    <mergeCell ref="L272:S272"/>
    <mergeCell ref="T272:V272"/>
    <mergeCell ref="W272:Z272"/>
    <mergeCell ref="A273:D273"/>
    <mergeCell ref="E273:Z273"/>
    <mergeCell ref="A274:D274"/>
    <mergeCell ref="E274:N274"/>
    <mergeCell ref="O274:S274"/>
    <mergeCell ref="T274:Z274"/>
    <mergeCell ref="E275:K275"/>
    <mergeCell ref="L275:N275"/>
    <mergeCell ref="O275:S275"/>
    <mergeCell ref="T275:V275"/>
    <mergeCell ref="W275:Y275"/>
    <mergeCell ref="E276:H276"/>
    <mergeCell ref="I276:K276"/>
    <mergeCell ref="L276:N276"/>
    <mergeCell ref="O276:S276"/>
    <mergeCell ref="T276:V276"/>
    <mergeCell ref="W276:Y276"/>
    <mergeCell ref="E277:H277"/>
    <mergeCell ref="I277:K277"/>
    <mergeCell ref="L277:N277"/>
    <mergeCell ref="O277:S277"/>
    <mergeCell ref="E278:H278"/>
    <mergeCell ref="I278:K278"/>
    <mergeCell ref="L278:N278"/>
    <mergeCell ref="O278:S278"/>
    <mergeCell ref="E279:H279"/>
    <mergeCell ref="I279:K279"/>
    <mergeCell ref="L279:N279"/>
    <mergeCell ref="O279:S279"/>
    <mergeCell ref="B280:N280"/>
    <mergeCell ref="O280:Z280"/>
    <mergeCell ref="B281:N281"/>
    <mergeCell ref="O281:Z281"/>
    <mergeCell ref="B282:Z282"/>
    <mergeCell ref="A283:Z283"/>
    <mergeCell ref="B284:D284"/>
    <mergeCell ref="E284:H284"/>
    <mergeCell ref="I284:K284"/>
    <mergeCell ref="L284:N284"/>
    <mergeCell ref="O284:Z284"/>
    <mergeCell ref="B285:D285"/>
    <mergeCell ref="E285:H285"/>
    <mergeCell ref="I285:K285"/>
    <mergeCell ref="L285:N285"/>
    <mergeCell ref="O285:Z285"/>
    <mergeCell ref="B286:D286"/>
    <mergeCell ref="E286:H286"/>
    <mergeCell ref="I286:K286"/>
    <mergeCell ref="L286:N286"/>
    <mergeCell ref="O286:Z286"/>
    <mergeCell ref="B287:D287"/>
    <mergeCell ref="E287:H287"/>
    <mergeCell ref="I287:K287"/>
    <mergeCell ref="L287:N287"/>
    <mergeCell ref="O287:Z287"/>
    <mergeCell ref="B288:D288"/>
    <mergeCell ref="E288:H288"/>
    <mergeCell ref="I288:K288"/>
    <mergeCell ref="L288:N288"/>
    <mergeCell ref="O288:Z288"/>
    <mergeCell ref="B289:D289"/>
    <mergeCell ref="E289:H289"/>
    <mergeCell ref="I289:K289"/>
    <mergeCell ref="L289:N289"/>
    <mergeCell ref="O289:Z289"/>
    <mergeCell ref="B290:D290"/>
    <mergeCell ref="E290:H290"/>
    <mergeCell ref="I290:K290"/>
    <mergeCell ref="L290:N290"/>
    <mergeCell ref="O290:Z290"/>
    <mergeCell ref="B291:D291"/>
    <mergeCell ref="E291:H291"/>
    <mergeCell ref="I291:K291"/>
    <mergeCell ref="L291:N291"/>
    <mergeCell ref="O291:Z291"/>
    <mergeCell ref="B292:D292"/>
    <mergeCell ref="E292:H292"/>
    <mergeCell ref="I292:K292"/>
    <mergeCell ref="L292:N292"/>
    <mergeCell ref="O292:Z292"/>
    <mergeCell ref="B293:D293"/>
    <mergeCell ref="E293:H293"/>
    <mergeCell ref="I293:K293"/>
    <mergeCell ref="L293:N293"/>
    <mergeCell ref="O293:Z293"/>
    <mergeCell ref="B294:D294"/>
    <mergeCell ref="E294:H294"/>
    <mergeCell ref="I294:K294"/>
    <mergeCell ref="L294:N294"/>
    <mergeCell ref="O294:Z294"/>
    <mergeCell ref="B295:D295"/>
    <mergeCell ref="E295:H295"/>
    <mergeCell ref="I295:K295"/>
    <mergeCell ref="L295:N295"/>
    <mergeCell ref="O295:Z295"/>
    <mergeCell ref="B296:H296"/>
    <mergeCell ref="I296:K296"/>
    <mergeCell ref="L296:S296"/>
    <mergeCell ref="T296:V296"/>
    <mergeCell ref="W296:Z296"/>
    <mergeCell ref="A297:Z297"/>
    <mergeCell ref="A298:D298"/>
    <mergeCell ref="E298:Z298"/>
    <mergeCell ref="A299:D299"/>
    <mergeCell ref="E299:M299"/>
    <mergeCell ref="N299:P299"/>
    <mergeCell ref="Q299:Z299"/>
    <mergeCell ref="E300:K300"/>
    <mergeCell ref="L300:M300"/>
    <mergeCell ref="N300:P300"/>
    <mergeCell ref="Q300:T300"/>
    <mergeCell ref="U300:W300"/>
    <mergeCell ref="X300:Z300"/>
    <mergeCell ref="E301:H301"/>
    <mergeCell ref="I301:K301"/>
    <mergeCell ref="L301:M301"/>
    <mergeCell ref="N301:P301"/>
    <mergeCell ref="Q301:T301"/>
    <mergeCell ref="U301:W301"/>
    <mergeCell ref="X301:Z301"/>
    <mergeCell ref="E302:H302"/>
    <mergeCell ref="I302:K302"/>
    <mergeCell ref="L302:M302"/>
    <mergeCell ref="N302:P302"/>
    <mergeCell ref="E303:H303"/>
    <mergeCell ref="I303:K303"/>
    <mergeCell ref="L303:M303"/>
    <mergeCell ref="N303:P303"/>
    <mergeCell ref="E304:H304"/>
    <mergeCell ref="I304:K304"/>
    <mergeCell ref="L304:M304"/>
    <mergeCell ref="N304:P304"/>
    <mergeCell ref="B305:M305"/>
    <mergeCell ref="N305:Z305"/>
    <mergeCell ref="B306:M306"/>
    <mergeCell ref="N306:Z306"/>
    <mergeCell ref="B307:Z307"/>
    <mergeCell ref="A308:Z308"/>
    <mergeCell ref="B309:D309"/>
    <mergeCell ref="E309:H309"/>
    <mergeCell ref="I309:K309"/>
    <mergeCell ref="L309:M309"/>
    <mergeCell ref="N309:Z309"/>
    <mergeCell ref="B310:D310"/>
    <mergeCell ref="E310:H310"/>
    <mergeCell ref="I310:K310"/>
    <mergeCell ref="L310:M310"/>
    <mergeCell ref="N310:Z310"/>
    <mergeCell ref="B311:D311"/>
    <mergeCell ref="E311:H311"/>
    <mergeCell ref="I311:K311"/>
    <mergeCell ref="L311:M311"/>
    <mergeCell ref="N311:Z311"/>
    <mergeCell ref="B312:D312"/>
    <mergeCell ref="E312:H312"/>
    <mergeCell ref="I312:K312"/>
    <mergeCell ref="L312:M312"/>
    <mergeCell ref="N312:Z312"/>
    <mergeCell ref="B313:D313"/>
    <mergeCell ref="E313:H313"/>
    <mergeCell ref="I313:K313"/>
    <mergeCell ref="L313:M313"/>
    <mergeCell ref="N313:Z313"/>
    <mergeCell ref="B314:D314"/>
    <mergeCell ref="E314:H314"/>
    <mergeCell ref="I314:K314"/>
    <mergeCell ref="L314:M314"/>
    <mergeCell ref="N314:Z314"/>
    <mergeCell ref="B315:D315"/>
    <mergeCell ref="E315:H315"/>
    <mergeCell ref="I315:K315"/>
    <mergeCell ref="L315:M315"/>
    <mergeCell ref="N315:Z315"/>
    <mergeCell ref="B316:D316"/>
    <mergeCell ref="E316:H316"/>
    <mergeCell ref="I316:K316"/>
    <mergeCell ref="L316:M316"/>
    <mergeCell ref="N316:Z316"/>
    <mergeCell ref="B317:D317"/>
    <mergeCell ref="E317:H317"/>
    <mergeCell ref="I317:K317"/>
    <mergeCell ref="L317:M317"/>
    <mergeCell ref="N317:Z317"/>
    <mergeCell ref="B318:D318"/>
    <mergeCell ref="E318:H318"/>
    <mergeCell ref="I318:K318"/>
    <mergeCell ref="L318:M318"/>
    <mergeCell ref="N318:Z318"/>
    <mergeCell ref="B319:D319"/>
    <mergeCell ref="E319:H319"/>
    <mergeCell ref="I319:K319"/>
    <mergeCell ref="L319:M319"/>
    <mergeCell ref="N319:Z319"/>
    <mergeCell ref="B320:D320"/>
    <mergeCell ref="E320:H320"/>
    <mergeCell ref="I320:K320"/>
    <mergeCell ref="L320:M320"/>
    <mergeCell ref="N320:Z320"/>
    <mergeCell ref="B321:H321"/>
    <mergeCell ref="I321:K321"/>
    <mergeCell ref="L321:P321"/>
    <mergeCell ref="Q321:T321"/>
    <mergeCell ref="U321:Z321"/>
    <mergeCell ref="A322:Z322"/>
    <mergeCell ref="A323:D323"/>
    <mergeCell ref="E323:Z323"/>
    <mergeCell ref="A324:D324"/>
    <mergeCell ref="E324:M324"/>
    <mergeCell ref="N324:P324"/>
    <mergeCell ref="Q324:Z324"/>
    <mergeCell ref="E325:K325"/>
    <mergeCell ref="L325:M325"/>
    <mergeCell ref="N325:P325"/>
    <mergeCell ref="Q325:T325"/>
    <mergeCell ref="U325:W325"/>
    <mergeCell ref="X325:Z325"/>
    <mergeCell ref="E326:H326"/>
    <mergeCell ref="I326:K326"/>
    <mergeCell ref="L326:M326"/>
    <mergeCell ref="N326:P326"/>
    <mergeCell ref="Q326:T326"/>
    <mergeCell ref="U326:W326"/>
    <mergeCell ref="X326:Z326"/>
    <mergeCell ref="E327:H327"/>
    <mergeCell ref="I327:K327"/>
    <mergeCell ref="L327:M327"/>
    <mergeCell ref="N327:P327"/>
    <mergeCell ref="E328:H328"/>
    <mergeCell ref="I328:K328"/>
    <mergeCell ref="L328:M328"/>
    <mergeCell ref="N328:P328"/>
    <mergeCell ref="E329:H329"/>
    <mergeCell ref="I329:K329"/>
    <mergeCell ref="L329:M329"/>
    <mergeCell ref="N329:P329"/>
    <mergeCell ref="B330:M330"/>
    <mergeCell ref="N330:Z330"/>
    <mergeCell ref="B331:M331"/>
    <mergeCell ref="N331:Z331"/>
    <mergeCell ref="B332:Z332"/>
    <mergeCell ref="A333:Z333"/>
    <mergeCell ref="B334:D334"/>
    <mergeCell ref="E334:H334"/>
    <mergeCell ref="I334:K334"/>
    <mergeCell ref="L334:M334"/>
    <mergeCell ref="N334:Z334"/>
    <mergeCell ref="B335:D335"/>
    <mergeCell ref="E335:H335"/>
    <mergeCell ref="I335:K335"/>
    <mergeCell ref="L335:M335"/>
    <mergeCell ref="N335:Z335"/>
    <mergeCell ref="B336:D336"/>
    <mergeCell ref="E336:H336"/>
    <mergeCell ref="I336:K336"/>
    <mergeCell ref="L336:M336"/>
    <mergeCell ref="N336:Z336"/>
    <mergeCell ref="B337:D337"/>
    <mergeCell ref="E337:H337"/>
    <mergeCell ref="I337:K337"/>
    <mergeCell ref="L337:M337"/>
    <mergeCell ref="N337:Z337"/>
    <mergeCell ref="B338:D338"/>
    <mergeCell ref="E338:H338"/>
    <mergeCell ref="I338:K338"/>
    <mergeCell ref="L338:M338"/>
    <mergeCell ref="N338:Z338"/>
    <mergeCell ref="B339:D339"/>
    <mergeCell ref="E339:H339"/>
    <mergeCell ref="I339:K339"/>
    <mergeCell ref="L339:M339"/>
    <mergeCell ref="N339:Z339"/>
    <mergeCell ref="B340:D340"/>
    <mergeCell ref="E340:H340"/>
    <mergeCell ref="I340:K340"/>
    <mergeCell ref="L340:M340"/>
    <mergeCell ref="N340:Z340"/>
    <mergeCell ref="B341:D341"/>
    <mergeCell ref="E341:H341"/>
    <mergeCell ref="I341:K341"/>
    <mergeCell ref="L341:M341"/>
    <mergeCell ref="N341:Z341"/>
    <mergeCell ref="B342:D342"/>
    <mergeCell ref="E342:H342"/>
    <mergeCell ref="I342:K342"/>
    <mergeCell ref="L342:M342"/>
    <mergeCell ref="N342:Z342"/>
    <mergeCell ref="B343:D343"/>
    <mergeCell ref="E343:H343"/>
    <mergeCell ref="I343:K343"/>
    <mergeCell ref="L343:M343"/>
    <mergeCell ref="N343:Z343"/>
    <mergeCell ref="B344:D344"/>
    <mergeCell ref="E344:H344"/>
    <mergeCell ref="I344:K344"/>
    <mergeCell ref="L344:M344"/>
    <mergeCell ref="N344:Z344"/>
    <mergeCell ref="B345:D345"/>
    <mergeCell ref="E345:H345"/>
    <mergeCell ref="I345:K345"/>
    <mergeCell ref="L345:M345"/>
    <mergeCell ref="N345:Z345"/>
    <mergeCell ref="B346:H346"/>
    <mergeCell ref="I346:K346"/>
    <mergeCell ref="L346:P346"/>
    <mergeCell ref="Q346:T346"/>
    <mergeCell ref="U346:Z346"/>
    <mergeCell ref="A347:Z347"/>
    <mergeCell ref="A348:D348"/>
    <mergeCell ref="E348:Z348"/>
    <mergeCell ref="A349:D349"/>
    <mergeCell ref="E349:M349"/>
    <mergeCell ref="N349:P349"/>
    <mergeCell ref="Q349:Z349"/>
    <mergeCell ref="E350:H350"/>
    <mergeCell ref="I350:K350"/>
    <mergeCell ref="L350:M350"/>
    <mergeCell ref="N350:P350"/>
    <mergeCell ref="Q350:T350"/>
    <mergeCell ref="U350:W350"/>
    <mergeCell ref="X350:Z350"/>
    <mergeCell ref="E351:H351"/>
    <mergeCell ref="I351:K351"/>
    <mergeCell ref="L351:M351"/>
    <mergeCell ref="N351:P351"/>
    <mergeCell ref="Q351:T351"/>
    <mergeCell ref="U351:W351"/>
    <mergeCell ref="X351:Z351"/>
    <mergeCell ref="E352:H352"/>
    <mergeCell ref="I352:K352"/>
    <mergeCell ref="L352:M352"/>
    <mergeCell ref="N352:P352"/>
    <mergeCell ref="E353:H353"/>
    <mergeCell ref="I353:K353"/>
    <mergeCell ref="L353:M353"/>
    <mergeCell ref="N353:P353"/>
    <mergeCell ref="E354:H354"/>
    <mergeCell ref="I354:K354"/>
    <mergeCell ref="L354:M354"/>
    <mergeCell ref="N354:P354"/>
    <mergeCell ref="B355:M355"/>
    <mergeCell ref="N355:Z355"/>
    <mergeCell ref="B356:M356"/>
    <mergeCell ref="N356:Z356"/>
    <mergeCell ref="B357:Z357"/>
    <mergeCell ref="A358:Z358"/>
    <mergeCell ref="B359:D359"/>
    <mergeCell ref="E359:H359"/>
    <mergeCell ref="I359:K359"/>
    <mergeCell ref="L359:M359"/>
    <mergeCell ref="N359:Z359"/>
    <mergeCell ref="B360:D360"/>
    <mergeCell ref="E360:H360"/>
    <mergeCell ref="I360:K360"/>
    <mergeCell ref="L360:M360"/>
    <mergeCell ref="N360:Z360"/>
    <mergeCell ref="B361:D361"/>
    <mergeCell ref="E361:H361"/>
    <mergeCell ref="I361:K361"/>
    <mergeCell ref="L361:M361"/>
    <mergeCell ref="N361:Z361"/>
    <mergeCell ref="B362:D362"/>
    <mergeCell ref="E362:H362"/>
    <mergeCell ref="I362:K362"/>
    <mergeCell ref="L362:M362"/>
    <mergeCell ref="N362:Z362"/>
    <mergeCell ref="B363:D363"/>
    <mergeCell ref="E363:H363"/>
    <mergeCell ref="I363:K363"/>
    <mergeCell ref="L363:M363"/>
    <mergeCell ref="N363:Z363"/>
    <mergeCell ref="B364:D364"/>
    <mergeCell ref="E364:H364"/>
    <mergeCell ref="I364:K364"/>
    <mergeCell ref="L364:M364"/>
    <mergeCell ref="N364:Z364"/>
    <mergeCell ref="B365:D365"/>
    <mergeCell ref="E365:H365"/>
    <mergeCell ref="I365:K365"/>
    <mergeCell ref="L365:M365"/>
    <mergeCell ref="N365:Z365"/>
    <mergeCell ref="B366:D366"/>
    <mergeCell ref="E366:H366"/>
    <mergeCell ref="I366:K366"/>
    <mergeCell ref="L366:M366"/>
    <mergeCell ref="N366:Z366"/>
    <mergeCell ref="B367:D367"/>
    <mergeCell ref="E367:H367"/>
    <mergeCell ref="I367:K367"/>
    <mergeCell ref="L367:M367"/>
    <mergeCell ref="N367:Z367"/>
    <mergeCell ref="B368:D368"/>
    <mergeCell ref="E368:H368"/>
    <mergeCell ref="I368:K368"/>
    <mergeCell ref="L368:M368"/>
    <mergeCell ref="N368:Z368"/>
    <mergeCell ref="B369:D369"/>
    <mergeCell ref="E369:H369"/>
    <mergeCell ref="I369:K369"/>
    <mergeCell ref="L369:M369"/>
    <mergeCell ref="N369:Z369"/>
    <mergeCell ref="B370:H370"/>
    <mergeCell ref="I370:K370"/>
    <mergeCell ref="L370:P370"/>
    <mergeCell ref="Q370:T370"/>
    <mergeCell ref="U370:Z370"/>
    <mergeCell ref="A371:D371"/>
    <mergeCell ref="E371:Z371"/>
    <mergeCell ref="A372:D372"/>
    <mergeCell ref="E372:M372"/>
    <mergeCell ref="N372:P372"/>
    <mergeCell ref="Q372:Z372"/>
    <mergeCell ref="E373:K373"/>
    <mergeCell ref="L373:M373"/>
    <mergeCell ref="N373:P373"/>
    <mergeCell ref="Q373:T373"/>
    <mergeCell ref="U373:W373"/>
    <mergeCell ref="X373:Z373"/>
    <mergeCell ref="E374:H374"/>
    <mergeCell ref="I374:K374"/>
    <mergeCell ref="L374:M374"/>
    <mergeCell ref="N374:P374"/>
    <mergeCell ref="Q374:T374"/>
    <mergeCell ref="U374:W374"/>
    <mergeCell ref="X374:Z374"/>
    <mergeCell ref="E375:H375"/>
    <mergeCell ref="I375:K375"/>
    <mergeCell ref="L375:M375"/>
    <mergeCell ref="N375:P375"/>
    <mergeCell ref="E376:H376"/>
    <mergeCell ref="I376:K376"/>
    <mergeCell ref="L376:M376"/>
    <mergeCell ref="N376:P376"/>
    <mergeCell ref="E377:H377"/>
    <mergeCell ref="I377:K377"/>
    <mergeCell ref="L377:M377"/>
    <mergeCell ref="N377:P377"/>
    <mergeCell ref="B378:M378"/>
    <mergeCell ref="N378:Z378"/>
    <mergeCell ref="B379:M379"/>
    <mergeCell ref="N379:Z379"/>
    <mergeCell ref="B380:Z380"/>
    <mergeCell ref="A381:Z381"/>
    <mergeCell ref="B382:D382"/>
    <mergeCell ref="E382:H382"/>
    <mergeCell ref="I382:K382"/>
    <mergeCell ref="L382:M382"/>
    <mergeCell ref="N382:Z382"/>
    <mergeCell ref="B383:D383"/>
    <mergeCell ref="E383:H383"/>
    <mergeCell ref="I383:K383"/>
    <mergeCell ref="L383:M383"/>
    <mergeCell ref="N383:Z383"/>
    <mergeCell ref="B384:D384"/>
    <mergeCell ref="E384:H384"/>
    <mergeCell ref="I384:K384"/>
    <mergeCell ref="L384:M384"/>
    <mergeCell ref="N384:Z384"/>
    <mergeCell ref="B385:D385"/>
    <mergeCell ref="E385:H385"/>
    <mergeCell ref="I385:K385"/>
    <mergeCell ref="L385:M385"/>
    <mergeCell ref="N385:Z385"/>
    <mergeCell ref="B386:D386"/>
    <mergeCell ref="E386:H386"/>
    <mergeCell ref="I386:K386"/>
    <mergeCell ref="L386:M386"/>
    <mergeCell ref="N386:Z386"/>
    <mergeCell ref="B387:D387"/>
    <mergeCell ref="E387:H387"/>
    <mergeCell ref="I387:K387"/>
    <mergeCell ref="L387:M387"/>
    <mergeCell ref="N387:Z387"/>
    <mergeCell ref="B388:D388"/>
    <mergeCell ref="E388:H388"/>
    <mergeCell ref="I388:K388"/>
    <mergeCell ref="L388:M388"/>
    <mergeCell ref="N388:Z388"/>
    <mergeCell ref="B389:D389"/>
    <mergeCell ref="E389:H389"/>
    <mergeCell ref="I389:K389"/>
    <mergeCell ref="L389:M389"/>
    <mergeCell ref="N389:Z389"/>
    <mergeCell ref="B390:D390"/>
    <mergeCell ref="E390:H390"/>
    <mergeCell ref="I390:K390"/>
    <mergeCell ref="L390:M390"/>
    <mergeCell ref="N390:Z390"/>
    <mergeCell ref="B391:D391"/>
    <mergeCell ref="E391:H391"/>
    <mergeCell ref="I391:K391"/>
    <mergeCell ref="L391:M391"/>
    <mergeCell ref="N391:Z391"/>
    <mergeCell ref="B392:D392"/>
    <mergeCell ref="E392:H392"/>
    <mergeCell ref="I392:K392"/>
    <mergeCell ref="L392:M392"/>
    <mergeCell ref="N392:Z392"/>
    <mergeCell ref="B393:D393"/>
    <mergeCell ref="E393:H393"/>
    <mergeCell ref="I393:K393"/>
    <mergeCell ref="L393:M393"/>
    <mergeCell ref="N393:Z393"/>
    <mergeCell ref="B394:D394"/>
    <mergeCell ref="E394:H394"/>
    <mergeCell ref="I394:K394"/>
    <mergeCell ref="L394:M394"/>
    <mergeCell ref="N394:Z394"/>
    <mergeCell ref="B395:D395"/>
    <mergeCell ref="E395:H395"/>
    <mergeCell ref="I395:K395"/>
    <mergeCell ref="L395:M395"/>
    <mergeCell ref="N395:Z395"/>
    <mergeCell ref="B396:D396"/>
    <mergeCell ref="E396:H396"/>
    <mergeCell ref="I396:K396"/>
    <mergeCell ref="L396:M396"/>
    <mergeCell ref="N396:Z396"/>
    <mergeCell ref="B397:D397"/>
    <mergeCell ref="E397:H397"/>
    <mergeCell ref="I397:K397"/>
    <mergeCell ref="L397:M397"/>
    <mergeCell ref="N397:Z397"/>
    <mergeCell ref="B398:H398"/>
    <mergeCell ref="I398:K398"/>
    <mergeCell ref="L398:P398"/>
    <mergeCell ref="Q398:T398"/>
    <mergeCell ref="U398:Z398"/>
    <mergeCell ref="A399:Z399"/>
    <mergeCell ref="A400:C400"/>
    <mergeCell ref="D400:Z400"/>
    <mergeCell ref="A401:C401"/>
    <mergeCell ref="D401:L401"/>
    <mergeCell ref="M401:R401"/>
    <mergeCell ref="S401:Z401"/>
    <mergeCell ref="D402:I402"/>
    <mergeCell ref="J402:L402"/>
    <mergeCell ref="M402:R402"/>
    <mergeCell ref="S402:V402"/>
    <mergeCell ref="W402:Y402"/>
    <mergeCell ref="D403:F403"/>
    <mergeCell ref="G403:I403"/>
    <mergeCell ref="J403:L403"/>
    <mergeCell ref="M403:R403"/>
    <mergeCell ref="S403:V403"/>
    <mergeCell ref="W403:Y403"/>
    <mergeCell ref="D404:F404"/>
    <mergeCell ref="G404:I404"/>
    <mergeCell ref="J404:L404"/>
    <mergeCell ref="M404:R404"/>
    <mergeCell ref="D405:F405"/>
    <mergeCell ref="G405:I405"/>
    <mergeCell ref="J405:L405"/>
    <mergeCell ref="M405:R405"/>
    <mergeCell ref="D406:F406"/>
    <mergeCell ref="G406:I406"/>
    <mergeCell ref="J406:L406"/>
    <mergeCell ref="M406:R406"/>
    <mergeCell ref="B407:L407"/>
    <mergeCell ref="M407:Z407"/>
    <mergeCell ref="B408:L408"/>
    <mergeCell ref="M408:Z408"/>
    <mergeCell ref="B409:Z409"/>
    <mergeCell ref="A410:Z410"/>
    <mergeCell ref="B411:C411"/>
    <mergeCell ref="D411:F411"/>
    <mergeCell ref="G411:I411"/>
    <mergeCell ref="J411:L411"/>
    <mergeCell ref="M411:Z411"/>
    <mergeCell ref="B412:C412"/>
    <mergeCell ref="D412:F412"/>
    <mergeCell ref="G412:I412"/>
    <mergeCell ref="J412:L412"/>
    <mergeCell ref="M412:Z412"/>
    <mergeCell ref="B413:C413"/>
    <mergeCell ref="D413:F413"/>
    <mergeCell ref="G413:I413"/>
    <mergeCell ref="J413:L413"/>
    <mergeCell ref="M413:Z413"/>
    <mergeCell ref="B414:C414"/>
    <mergeCell ref="D414:F414"/>
    <mergeCell ref="G414:I414"/>
    <mergeCell ref="J414:L414"/>
    <mergeCell ref="M414:Z414"/>
    <mergeCell ref="B415:C415"/>
    <mergeCell ref="D415:F415"/>
    <mergeCell ref="G415:I415"/>
    <mergeCell ref="J415:L415"/>
    <mergeCell ref="M415:Z415"/>
    <mergeCell ref="B416:C416"/>
    <mergeCell ref="D416:F416"/>
    <mergeCell ref="G416:I416"/>
    <mergeCell ref="J416:L416"/>
    <mergeCell ref="M416:Z416"/>
    <mergeCell ref="B417:C417"/>
    <mergeCell ref="D417:F417"/>
    <mergeCell ref="G417:I417"/>
    <mergeCell ref="J417:L417"/>
    <mergeCell ref="M417:Z417"/>
    <mergeCell ref="B418:C418"/>
    <mergeCell ref="D418:F418"/>
    <mergeCell ref="G418:I418"/>
    <mergeCell ref="J418:L418"/>
    <mergeCell ref="M418:Z418"/>
    <mergeCell ref="B419:C419"/>
    <mergeCell ref="D419:F419"/>
    <mergeCell ref="G419:I419"/>
    <mergeCell ref="J419:L419"/>
    <mergeCell ref="M419:Z419"/>
    <mergeCell ref="B420:C420"/>
    <mergeCell ref="D420:F420"/>
    <mergeCell ref="G420:I420"/>
    <mergeCell ref="J420:L420"/>
    <mergeCell ref="M420:Z420"/>
    <mergeCell ref="B421:C421"/>
    <mergeCell ref="D421:F421"/>
    <mergeCell ref="G421:I421"/>
    <mergeCell ref="J421:L421"/>
    <mergeCell ref="M421:Z421"/>
    <mergeCell ref="B422:C422"/>
    <mergeCell ref="D422:F422"/>
    <mergeCell ref="G422:I422"/>
    <mergeCell ref="J422:L422"/>
    <mergeCell ref="M422:Z422"/>
    <mergeCell ref="B423:C423"/>
    <mergeCell ref="D423:F423"/>
    <mergeCell ref="G423:I423"/>
    <mergeCell ref="J423:L423"/>
    <mergeCell ref="M423:Z423"/>
    <mergeCell ref="B424:C424"/>
    <mergeCell ref="D424:F424"/>
    <mergeCell ref="G424:I424"/>
    <mergeCell ref="J424:L424"/>
    <mergeCell ref="M424:Z424"/>
    <mergeCell ref="B425:F425"/>
    <mergeCell ref="G425:I425"/>
    <mergeCell ref="J425:R425"/>
    <mergeCell ref="S425:V425"/>
    <mergeCell ref="W425:Z425"/>
    <mergeCell ref="A426:Z426"/>
    <mergeCell ref="A427:D427"/>
    <mergeCell ref="E427:Z427"/>
    <mergeCell ref="A428:D428"/>
    <mergeCell ref="E428:N428"/>
    <mergeCell ref="O428:R428"/>
    <mergeCell ref="S428:Z428"/>
    <mergeCell ref="E429:K429"/>
    <mergeCell ref="L429:N429"/>
    <mergeCell ref="O429:R429"/>
    <mergeCell ref="S429:V429"/>
    <mergeCell ref="W429:Y429"/>
    <mergeCell ref="E430:H430"/>
    <mergeCell ref="I430:K430"/>
    <mergeCell ref="L430:N430"/>
    <mergeCell ref="O430:R430"/>
    <mergeCell ref="S430:V430"/>
    <mergeCell ref="W430:Y430"/>
    <mergeCell ref="E431:H431"/>
    <mergeCell ref="I431:K431"/>
    <mergeCell ref="L431:N431"/>
    <mergeCell ref="O431:R431"/>
    <mergeCell ref="E432:H432"/>
    <mergeCell ref="I432:K432"/>
    <mergeCell ref="L432:N432"/>
    <mergeCell ref="O432:R432"/>
    <mergeCell ref="E433:H433"/>
    <mergeCell ref="I433:K433"/>
    <mergeCell ref="L433:N433"/>
    <mergeCell ref="O433:R433"/>
    <mergeCell ref="B434:N434"/>
    <mergeCell ref="O434:Z434"/>
    <mergeCell ref="B435:N435"/>
    <mergeCell ref="O435:Z435"/>
    <mergeCell ref="B436:Z436"/>
    <mergeCell ref="A437:Z437"/>
    <mergeCell ref="B438:D438"/>
    <mergeCell ref="E438:H438"/>
    <mergeCell ref="I438:K438"/>
    <mergeCell ref="L438:N438"/>
    <mergeCell ref="O438:Z438"/>
    <mergeCell ref="B439:D439"/>
    <mergeCell ref="E439:H439"/>
    <mergeCell ref="I439:K439"/>
    <mergeCell ref="L439:N439"/>
    <mergeCell ref="O439:Z439"/>
    <mergeCell ref="B440:D440"/>
    <mergeCell ref="E440:H440"/>
    <mergeCell ref="I440:K440"/>
    <mergeCell ref="L440:N440"/>
    <mergeCell ref="O440:Z440"/>
    <mergeCell ref="B441:D441"/>
    <mergeCell ref="E441:H441"/>
    <mergeCell ref="I441:K441"/>
    <mergeCell ref="L441:N441"/>
    <mergeCell ref="O441:Z441"/>
    <mergeCell ref="B442:D442"/>
    <mergeCell ref="E442:H442"/>
    <mergeCell ref="I442:K442"/>
    <mergeCell ref="L442:N442"/>
    <mergeCell ref="O442:Z442"/>
    <mergeCell ref="B443:D443"/>
    <mergeCell ref="E443:H443"/>
    <mergeCell ref="I443:K443"/>
    <mergeCell ref="L443:N443"/>
    <mergeCell ref="O443:Z443"/>
    <mergeCell ref="B444:D444"/>
    <mergeCell ref="E444:H444"/>
    <mergeCell ref="I444:K444"/>
    <mergeCell ref="L444:N444"/>
    <mergeCell ref="O444:Z444"/>
    <mergeCell ref="B445:D445"/>
    <mergeCell ref="E445:H445"/>
    <mergeCell ref="I445:K445"/>
    <mergeCell ref="L445:N445"/>
    <mergeCell ref="O445:Z445"/>
    <mergeCell ref="B446:D446"/>
    <mergeCell ref="E446:H446"/>
    <mergeCell ref="I446:K446"/>
    <mergeCell ref="L446:N446"/>
    <mergeCell ref="O446:Z446"/>
    <mergeCell ref="B447:D447"/>
    <mergeCell ref="E447:H447"/>
    <mergeCell ref="I447:K447"/>
    <mergeCell ref="L447:N447"/>
    <mergeCell ref="O447:Z447"/>
    <mergeCell ref="B448:D448"/>
    <mergeCell ref="E448:H448"/>
    <mergeCell ref="I448:K448"/>
    <mergeCell ref="L448:N448"/>
    <mergeCell ref="O448:Z448"/>
    <mergeCell ref="B449:D449"/>
    <mergeCell ref="E449:H449"/>
    <mergeCell ref="I449:K449"/>
    <mergeCell ref="L449:N449"/>
    <mergeCell ref="O449:Z449"/>
    <mergeCell ref="B450:D450"/>
    <mergeCell ref="E450:H450"/>
    <mergeCell ref="I450:K450"/>
    <mergeCell ref="L450:N450"/>
    <mergeCell ref="O450:Z450"/>
    <mergeCell ref="B451:D451"/>
    <mergeCell ref="E451:H451"/>
    <mergeCell ref="I451:K451"/>
    <mergeCell ref="L451:N451"/>
    <mergeCell ref="O451:Z451"/>
    <mergeCell ref="B452:H452"/>
    <mergeCell ref="I452:K452"/>
    <mergeCell ref="L452:R452"/>
    <mergeCell ref="S452:V452"/>
    <mergeCell ref="W452:Z452"/>
    <mergeCell ref="A453:D453"/>
    <mergeCell ref="E453:Z453"/>
    <mergeCell ref="A454:D454"/>
    <mergeCell ref="E454:M454"/>
    <mergeCell ref="N454:P454"/>
    <mergeCell ref="Q454:Z454"/>
    <mergeCell ref="E455:K455"/>
    <mergeCell ref="L455:M455"/>
    <mergeCell ref="N455:P455"/>
    <mergeCell ref="Q455:T455"/>
    <mergeCell ref="U455:W455"/>
    <mergeCell ref="X455:Z455"/>
    <mergeCell ref="E456:H456"/>
    <mergeCell ref="I456:K456"/>
    <mergeCell ref="L456:M456"/>
    <mergeCell ref="N456:P456"/>
    <mergeCell ref="Q456:T456"/>
    <mergeCell ref="U456:W456"/>
    <mergeCell ref="X456:Z456"/>
    <mergeCell ref="E457:H457"/>
    <mergeCell ref="I457:K457"/>
    <mergeCell ref="L457:M457"/>
    <mergeCell ref="N457:P457"/>
    <mergeCell ref="E458:H458"/>
    <mergeCell ref="I458:K458"/>
    <mergeCell ref="L458:M458"/>
    <mergeCell ref="N458:P458"/>
    <mergeCell ref="E459:H459"/>
    <mergeCell ref="I459:K459"/>
    <mergeCell ref="L459:M459"/>
    <mergeCell ref="N459:P459"/>
    <mergeCell ref="B460:M460"/>
    <mergeCell ref="N460:Z460"/>
    <mergeCell ref="B461:M461"/>
    <mergeCell ref="N461:Z461"/>
    <mergeCell ref="B462:Z462"/>
    <mergeCell ref="A463:Z463"/>
    <mergeCell ref="B464:D464"/>
    <mergeCell ref="E464:H464"/>
    <mergeCell ref="I464:K464"/>
    <mergeCell ref="L464:M464"/>
    <mergeCell ref="N464:Z464"/>
    <mergeCell ref="B465:D465"/>
    <mergeCell ref="E465:H465"/>
    <mergeCell ref="I465:K465"/>
    <mergeCell ref="L465:M465"/>
    <mergeCell ref="N465:Z465"/>
    <mergeCell ref="B466:D466"/>
    <mergeCell ref="E466:H466"/>
    <mergeCell ref="I466:K466"/>
    <mergeCell ref="L466:M466"/>
    <mergeCell ref="N466:Z466"/>
    <mergeCell ref="B467:D467"/>
    <mergeCell ref="E467:H467"/>
    <mergeCell ref="I467:K467"/>
    <mergeCell ref="L467:M467"/>
    <mergeCell ref="N467:Z467"/>
    <mergeCell ref="B468:D468"/>
    <mergeCell ref="E468:H468"/>
    <mergeCell ref="I468:K468"/>
    <mergeCell ref="L468:M468"/>
    <mergeCell ref="N468:Z468"/>
    <mergeCell ref="B469:D469"/>
    <mergeCell ref="E469:H469"/>
    <mergeCell ref="I469:K469"/>
    <mergeCell ref="L469:M469"/>
    <mergeCell ref="N469:Z469"/>
    <mergeCell ref="B470:D470"/>
    <mergeCell ref="E470:H470"/>
    <mergeCell ref="I470:K470"/>
    <mergeCell ref="L470:M470"/>
    <mergeCell ref="N470:Z470"/>
    <mergeCell ref="B471:D471"/>
    <mergeCell ref="E471:H471"/>
    <mergeCell ref="I471:K471"/>
    <mergeCell ref="L471:M471"/>
    <mergeCell ref="N471:Z471"/>
    <mergeCell ref="B472:D472"/>
    <mergeCell ref="E472:H472"/>
    <mergeCell ref="I472:K472"/>
    <mergeCell ref="L472:M472"/>
    <mergeCell ref="N472:Z472"/>
    <mergeCell ref="B473:D473"/>
    <mergeCell ref="E473:H473"/>
    <mergeCell ref="I473:K473"/>
    <mergeCell ref="L473:M473"/>
    <mergeCell ref="N473:Z473"/>
    <mergeCell ref="B474:D474"/>
    <mergeCell ref="E474:H474"/>
    <mergeCell ref="I474:K474"/>
    <mergeCell ref="L474:M474"/>
    <mergeCell ref="N474:Z474"/>
    <mergeCell ref="B475:D475"/>
    <mergeCell ref="E475:H475"/>
    <mergeCell ref="I475:K475"/>
    <mergeCell ref="L475:M475"/>
    <mergeCell ref="N475:Z475"/>
    <mergeCell ref="B476:D476"/>
    <mergeCell ref="E476:H476"/>
    <mergeCell ref="I476:K476"/>
    <mergeCell ref="L476:M476"/>
    <mergeCell ref="N476:Z476"/>
    <mergeCell ref="B477:H477"/>
    <mergeCell ref="I477:K477"/>
    <mergeCell ref="L477:P477"/>
    <mergeCell ref="Q477:T477"/>
    <mergeCell ref="U477:Z477"/>
    <mergeCell ref="A478:Z478"/>
    <mergeCell ref="A479:D479"/>
    <mergeCell ref="E479:Z479"/>
    <mergeCell ref="A480:D480"/>
    <mergeCell ref="E480:N480"/>
    <mergeCell ref="O480:R480"/>
    <mergeCell ref="S480:Z480"/>
    <mergeCell ref="E481:K481"/>
    <mergeCell ref="L481:N481"/>
    <mergeCell ref="O481:R481"/>
    <mergeCell ref="S481:V481"/>
    <mergeCell ref="W481:Y481"/>
    <mergeCell ref="E482:H482"/>
    <mergeCell ref="I482:K482"/>
    <mergeCell ref="L482:N482"/>
    <mergeCell ref="O482:R482"/>
    <mergeCell ref="S482:V482"/>
    <mergeCell ref="W482:Y482"/>
    <mergeCell ref="E483:H483"/>
    <mergeCell ref="I483:K483"/>
    <mergeCell ref="L483:N483"/>
    <mergeCell ref="O483:R483"/>
    <mergeCell ref="E484:H484"/>
    <mergeCell ref="I484:K484"/>
    <mergeCell ref="L484:N484"/>
    <mergeCell ref="O484:R484"/>
    <mergeCell ref="E485:H485"/>
    <mergeCell ref="I485:K485"/>
    <mergeCell ref="L485:N485"/>
    <mergeCell ref="O485:R485"/>
    <mergeCell ref="B486:N486"/>
    <mergeCell ref="O486:Z486"/>
    <mergeCell ref="B487:N487"/>
    <mergeCell ref="O487:Z487"/>
    <mergeCell ref="B488:Z488"/>
    <mergeCell ref="A489:Z489"/>
    <mergeCell ref="B490:D490"/>
    <mergeCell ref="E490:H490"/>
    <mergeCell ref="I490:K490"/>
    <mergeCell ref="L490:N490"/>
    <mergeCell ref="O490:Z490"/>
    <mergeCell ref="B491:D491"/>
    <mergeCell ref="E491:H491"/>
    <mergeCell ref="I491:K491"/>
    <mergeCell ref="L491:N491"/>
    <mergeCell ref="O491:Z491"/>
    <mergeCell ref="B492:D492"/>
    <mergeCell ref="E492:H492"/>
    <mergeCell ref="I492:K492"/>
    <mergeCell ref="L492:N492"/>
    <mergeCell ref="O492:Z492"/>
    <mergeCell ref="B493:D493"/>
    <mergeCell ref="E493:H493"/>
    <mergeCell ref="I493:K493"/>
    <mergeCell ref="L493:N493"/>
    <mergeCell ref="O493:Z493"/>
    <mergeCell ref="B494:D494"/>
    <mergeCell ref="E494:H494"/>
    <mergeCell ref="I494:K494"/>
    <mergeCell ref="L494:N494"/>
    <mergeCell ref="O494:Z494"/>
    <mergeCell ref="B495:D495"/>
    <mergeCell ref="E495:H495"/>
    <mergeCell ref="I495:K495"/>
    <mergeCell ref="L495:N495"/>
    <mergeCell ref="O495:Z495"/>
    <mergeCell ref="B496:D496"/>
    <mergeCell ref="E496:H496"/>
    <mergeCell ref="I496:K496"/>
    <mergeCell ref="L496:N496"/>
    <mergeCell ref="O496:Z496"/>
    <mergeCell ref="B497:D497"/>
    <mergeCell ref="E497:H497"/>
    <mergeCell ref="I497:K497"/>
    <mergeCell ref="L497:N497"/>
    <mergeCell ref="O497:Z497"/>
    <mergeCell ref="B498:D498"/>
    <mergeCell ref="E498:H498"/>
    <mergeCell ref="I498:K498"/>
    <mergeCell ref="L498:N498"/>
    <mergeCell ref="O498:Z498"/>
    <mergeCell ref="B499:D499"/>
    <mergeCell ref="E499:H499"/>
    <mergeCell ref="I499:K499"/>
    <mergeCell ref="L499:N499"/>
    <mergeCell ref="O499:Z499"/>
    <mergeCell ref="B500:D500"/>
    <mergeCell ref="E500:H500"/>
    <mergeCell ref="I500:K500"/>
    <mergeCell ref="L500:N500"/>
    <mergeCell ref="O500:Z500"/>
    <mergeCell ref="B501:D501"/>
    <mergeCell ref="E501:H501"/>
    <mergeCell ref="I501:K501"/>
    <mergeCell ref="L501:N501"/>
    <mergeCell ref="O501:Z501"/>
    <mergeCell ref="B502:D502"/>
    <mergeCell ref="E502:H502"/>
    <mergeCell ref="I502:K502"/>
    <mergeCell ref="L502:N502"/>
    <mergeCell ref="O502:Z502"/>
    <mergeCell ref="B503:H503"/>
    <mergeCell ref="I503:K503"/>
    <mergeCell ref="L503:R503"/>
    <mergeCell ref="S503:V503"/>
    <mergeCell ref="W503:Z503"/>
    <mergeCell ref="A504:Z504"/>
    <mergeCell ref="A505:D505"/>
    <mergeCell ref="E505:Z505"/>
    <mergeCell ref="A506:D506"/>
    <mergeCell ref="E506:M506"/>
    <mergeCell ref="N506:P506"/>
    <mergeCell ref="Q506:Z506"/>
    <mergeCell ref="E507:K507"/>
    <mergeCell ref="L507:M507"/>
    <mergeCell ref="N507:P507"/>
    <mergeCell ref="Q507:T507"/>
    <mergeCell ref="U507:W507"/>
    <mergeCell ref="X507:Z507"/>
    <mergeCell ref="E508:H508"/>
    <mergeCell ref="I508:K508"/>
    <mergeCell ref="L508:M508"/>
    <mergeCell ref="N508:P508"/>
    <mergeCell ref="Q508:T508"/>
    <mergeCell ref="U508:W508"/>
    <mergeCell ref="X508:Z508"/>
    <mergeCell ref="E509:H509"/>
    <mergeCell ref="I509:K509"/>
    <mergeCell ref="L509:M509"/>
    <mergeCell ref="N509:P509"/>
    <mergeCell ref="E510:H510"/>
    <mergeCell ref="I510:K510"/>
    <mergeCell ref="L510:M510"/>
    <mergeCell ref="N510:P510"/>
    <mergeCell ref="E511:H511"/>
    <mergeCell ref="I511:K511"/>
    <mergeCell ref="L511:M511"/>
    <mergeCell ref="N511:P511"/>
    <mergeCell ref="B512:M512"/>
    <mergeCell ref="N512:Z512"/>
    <mergeCell ref="B513:M513"/>
    <mergeCell ref="N513:Z513"/>
    <mergeCell ref="B514:Z514"/>
    <mergeCell ref="A515:Z515"/>
    <mergeCell ref="B516:D516"/>
    <mergeCell ref="E516:H516"/>
    <mergeCell ref="I516:K516"/>
    <mergeCell ref="L516:M516"/>
    <mergeCell ref="N516:Z516"/>
    <mergeCell ref="B517:D517"/>
    <mergeCell ref="E517:H517"/>
    <mergeCell ref="I517:K517"/>
    <mergeCell ref="L517:M517"/>
    <mergeCell ref="N517:Z517"/>
    <mergeCell ref="B518:D518"/>
    <mergeCell ref="E518:H518"/>
    <mergeCell ref="I518:K518"/>
    <mergeCell ref="L518:M518"/>
    <mergeCell ref="N518:Z518"/>
    <mergeCell ref="B519:D519"/>
    <mergeCell ref="E519:H519"/>
    <mergeCell ref="I519:K519"/>
    <mergeCell ref="L519:M519"/>
    <mergeCell ref="N519:Z519"/>
    <mergeCell ref="B520:D520"/>
    <mergeCell ref="E520:H520"/>
    <mergeCell ref="I520:K520"/>
    <mergeCell ref="L520:M520"/>
    <mergeCell ref="N520:Z520"/>
    <mergeCell ref="B521:D521"/>
    <mergeCell ref="E521:H521"/>
    <mergeCell ref="I521:K521"/>
    <mergeCell ref="L521:M521"/>
    <mergeCell ref="N521:Z521"/>
    <mergeCell ref="B522:D522"/>
    <mergeCell ref="E522:H522"/>
    <mergeCell ref="I522:K522"/>
    <mergeCell ref="L522:M522"/>
    <mergeCell ref="N522:Z522"/>
    <mergeCell ref="B523:D523"/>
    <mergeCell ref="E523:H523"/>
    <mergeCell ref="I523:K523"/>
    <mergeCell ref="L523:M523"/>
    <mergeCell ref="N523:Z523"/>
    <mergeCell ref="B524:D524"/>
    <mergeCell ref="E524:H524"/>
    <mergeCell ref="I524:K524"/>
    <mergeCell ref="L524:M524"/>
    <mergeCell ref="N524:Z524"/>
    <mergeCell ref="B525:D525"/>
    <mergeCell ref="E525:H525"/>
    <mergeCell ref="I525:K525"/>
    <mergeCell ref="L525:M525"/>
    <mergeCell ref="N525:Z525"/>
    <mergeCell ref="B526:D526"/>
    <mergeCell ref="E526:H526"/>
    <mergeCell ref="I526:K526"/>
    <mergeCell ref="L526:M526"/>
    <mergeCell ref="N526:Z526"/>
    <mergeCell ref="B527:D527"/>
    <mergeCell ref="E527:H527"/>
    <mergeCell ref="I527:K527"/>
    <mergeCell ref="L527:M527"/>
    <mergeCell ref="N527:Z527"/>
    <mergeCell ref="B528:D528"/>
    <mergeCell ref="E528:H528"/>
    <mergeCell ref="I528:K528"/>
    <mergeCell ref="L528:M528"/>
    <mergeCell ref="N528:Z528"/>
    <mergeCell ref="B529:D529"/>
    <mergeCell ref="E529:H529"/>
    <mergeCell ref="I529:K529"/>
    <mergeCell ref="L529:M529"/>
    <mergeCell ref="N529:Z529"/>
    <mergeCell ref="B530:H530"/>
    <mergeCell ref="I530:K530"/>
    <mergeCell ref="L530:P530"/>
    <mergeCell ref="Q530:T530"/>
    <mergeCell ref="U530:Z530"/>
    <mergeCell ref="A531:Z531"/>
    <mergeCell ref="A532:D532"/>
    <mergeCell ref="E532:Z532"/>
    <mergeCell ref="A533:D533"/>
    <mergeCell ref="E533:M533"/>
    <mergeCell ref="N533:P533"/>
    <mergeCell ref="Q533:Z533"/>
    <mergeCell ref="E534:K534"/>
    <mergeCell ref="L534:M534"/>
    <mergeCell ref="N534:P534"/>
    <mergeCell ref="Q534:T534"/>
    <mergeCell ref="U534:W534"/>
    <mergeCell ref="X534:Z534"/>
    <mergeCell ref="E535:H535"/>
    <mergeCell ref="I535:K535"/>
    <mergeCell ref="L535:M535"/>
    <mergeCell ref="N535:P535"/>
    <mergeCell ref="Q535:T535"/>
    <mergeCell ref="U535:W535"/>
    <mergeCell ref="X535:Z535"/>
    <mergeCell ref="E536:H536"/>
    <mergeCell ref="I536:K536"/>
    <mergeCell ref="L536:M536"/>
    <mergeCell ref="N536:P536"/>
    <mergeCell ref="E537:H537"/>
    <mergeCell ref="I537:K537"/>
    <mergeCell ref="L537:M537"/>
    <mergeCell ref="N537:P537"/>
    <mergeCell ref="E538:H538"/>
    <mergeCell ref="I538:K538"/>
    <mergeCell ref="L538:M538"/>
    <mergeCell ref="N538:P538"/>
    <mergeCell ref="B539:M539"/>
    <mergeCell ref="N539:Z539"/>
    <mergeCell ref="B540:M540"/>
    <mergeCell ref="N540:Z540"/>
    <mergeCell ref="B541:Z541"/>
    <mergeCell ref="A542:Z542"/>
    <mergeCell ref="B543:D543"/>
    <mergeCell ref="E543:H543"/>
    <mergeCell ref="I543:K543"/>
    <mergeCell ref="L543:M543"/>
    <mergeCell ref="N543:Z543"/>
    <mergeCell ref="B544:D544"/>
    <mergeCell ref="E544:H544"/>
    <mergeCell ref="I544:K544"/>
    <mergeCell ref="L544:M544"/>
    <mergeCell ref="N544:Z544"/>
    <mergeCell ref="B545:D545"/>
    <mergeCell ref="E545:H545"/>
    <mergeCell ref="I545:K545"/>
    <mergeCell ref="L545:M545"/>
    <mergeCell ref="N545:Z545"/>
    <mergeCell ref="B546:D546"/>
    <mergeCell ref="E546:H546"/>
    <mergeCell ref="I546:K546"/>
    <mergeCell ref="L546:M546"/>
    <mergeCell ref="N546:Z546"/>
    <mergeCell ref="B547:D547"/>
    <mergeCell ref="E547:H547"/>
    <mergeCell ref="I547:K547"/>
    <mergeCell ref="L547:M547"/>
    <mergeCell ref="N547:Z547"/>
    <mergeCell ref="B548:D548"/>
    <mergeCell ref="E548:H548"/>
    <mergeCell ref="I548:K548"/>
    <mergeCell ref="L548:M548"/>
    <mergeCell ref="N548:Z548"/>
    <mergeCell ref="B549:D549"/>
    <mergeCell ref="E549:H549"/>
    <mergeCell ref="I549:K549"/>
    <mergeCell ref="L549:M549"/>
    <mergeCell ref="N549:Z549"/>
    <mergeCell ref="B550:D550"/>
    <mergeCell ref="E550:H550"/>
    <mergeCell ref="I550:K550"/>
    <mergeCell ref="L550:M550"/>
    <mergeCell ref="N550:Z550"/>
    <mergeCell ref="B551:D551"/>
    <mergeCell ref="E551:H551"/>
    <mergeCell ref="I551:K551"/>
    <mergeCell ref="L551:M551"/>
    <mergeCell ref="N551:Z551"/>
    <mergeCell ref="B552:D552"/>
    <mergeCell ref="E552:H552"/>
    <mergeCell ref="I552:K552"/>
    <mergeCell ref="L552:M552"/>
    <mergeCell ref="N552:Z552"/>
    <mergeCell ref="B553:D553"/>
    <mergeCell ref="E553:H553"/>
    <mergeCell ref="I553:K553"/>
    <mergeCell ref="L553:M553"/>
    <mergeCell ref="N553:Z553"/>
    <mergeCell ref="B554:D554"/>
    <mergeCell ref="E554:H554"/>
    <mergeCell ref="I554:K554"/>
    <mergeCell ref="L554:M554"/>
    <mergeCell ref="N554:Z554"/>
    <mergeCell ref="B555:D555"/>
    <mergeCell ref="E555:H555"/>
    <mergeCell ref="I555:K555"/>
    <mergeCell ref="L555:M555"/>
    <mergeCell ref="N555:Z555"/>
    <mergeCell ref="B556:D556"/>
    <mergeCell ref="E556:H556"/>
    <mergeCell ref="I556:K556"/>
    <mergeCell ref="L556:M556"/>
    <mergeCell ref="N556:Z556"/>
    <mergeCell ref="B557:H557"/>
    <mergeCell ref="I557:K557"/>
    <mergeCell ref="L557:P557"/>
    <mergeCell ref="Q557:T557"/>
    <mergeCell ref="U557:Z557"/>
    <mergeCell ref="A558:Z558"/>
    <mergeCell ref="A559:D559"/>
    <mergeCell ref="E559:Z559"/>
    <mergeCell ref="A560:D560"/>
    <mergeCell ref="E560:M560"/>
    <mergeCell ref="N560:P560"/>
    <mergeCell ref="Q560:Z560"/>
    <mergeCell ref="E561:K561"/>
    <mergeCell ref="L561:M561"/>
    <mergeCell ref="N561:P561"/>
    <mergeCell ref="Q561:T561"/>
    <mergeCell ref="U561:W561"/>
    <mergeCell ref="X561:Z561"/>
    <mergeCell ref="E562:H562"/>
    <mergeCell ref="I562:K562"/>
    <mergeCell ref="L562:M562"/>
    <mergeCell ref="N562:P562"/>
    <mergeCell ref="Q562:T562"/>
    <mergeCell ref="U562:W562"/>
    <mergeCell ref="X562:Z562"/>
    <mergeCell ref="E563:H563"/>
    <mergeCell ref="I563:K563"/>
    <mergeCell ref="L563:M563"/>
    <mergeCell ref="N563:P563"/>
    <mergeCell ref="E564:H564"/>
    <mergeCell ref="I564:K564"/>
    <mergeCell ref="L564:M564"/>
    <mergeCell ref="N564:P564"/>
    <mergeCell ref="E565:H565"/>
    <mergeCell ref="I565:K565"/>
    <mergeCell ref="L565:M565"/>
    <mergeCell ref="N565:P565"/>
    <mergeCell ref="B566:M566"/>
    <mergeCell ref="N566:Z566"/>
    <mergeCell ref="B567:M567"/>
    <mergeCell ref="N567:Z567"/>
    <mergeCell ref="B568:Z568"/>
    <mergeCell ref="A569:Z569"/>
    <mergeCell ref="B570:D570"/>
    <mergeCell ref="E570:H570"/>
    <mergeCell ref="I570:K570"/>
    <mergeCell ref="L570:M570"/>
    <mergeCell ref="N570:Z570"/>
    <mergeCell ref="B571:D571"/>
    <mergeCell ref="E571:H571"/>
    <mergeCell ref="I571:K571"/>
    <mergeCell ref="L571:M571"/>
    <mergeCell ref="N571:Z571"/>
    <mergeCell ref="B572:D572"/>
    <mergeCell ref="E572:H572"/>
    <mergeCell ref="I572:K572"/>
    <mergeCell ref="L572:M572"/>
    <mergeCell ref="N572:Z572"/>
    <mergeCell ref="B573:D573"/>
    <mergeCell ref="E573:H573"/>
    <mergeCell ref="I573:K573"/>
    <mergeCell ref="L573:M573"/>
    <mergeCell ref="N573:Z573"/>
    <mergeCell ref="B574:D574"/>
    <mergeCell ref="E574:H574"/>
    <mergeCell ref="I574:K574"/>
    <mergeCell ref="L574:M574"/>
    <mergeCell ref="N574:Z574"/>
    <mergeCell ref="B575:D575"/>
    <mergeCell ref="E575:H575"/>
    <mergeCell ref="I575:K575"/>
    <mergeCell ref="L575:M575"/>
    <mergeCell ref="N575:Z575"/>
    <mergeCell ref="B576:D576"/>
    <mergeCell ref="E576:H576"/>
    <mergeCell ref="I576:K576"/>
    <mergeCell ref="L576:M576"/>
    <mergeCell ref="N576:Z576"/>
    <mergeCell ref="B577:D577"/>
    <mergeCell ref="E577:H577"/>
    <mergeCell ref="I577:K577"/>
    <mergeCell ref="L577:M577"/>
    <mergeCell ref="N577:Z577"/>
    <mergeCell ref="B578:D578"/>
    <mergeCell ref="E578:H578"/>
    <mergeCell ref="I578:K578"/>
    <mergeCell ref="L578:M578"/>
    <mergeCell ref="N578:Z578"/>
    <mergeCell ref="B579:D579"/>
    <mergeCell ref="E579:H579"/>
    <mergeCell ref="I579:K579"/>
    <mergeCell ref="L579:M579"/>
    <mergeCell ref="N579:Z579"/>
    <mergeCell ref="B580:D580"/>
    <mergeCell ref="E580:H580"/>
    <mergeCell ref="I580:K580"/>
    <mergeCell ref="L580:M580"/>
    <mergeCell ref="N580:Z580"/>
    <mergeCell ref="B581:D581"/>
    <mergeCell ref="E581:H581"/>
    <mergeCell ref="I581:K581"/>
    <mergeCell ref="L581:M581"/>
    <mergeCell ref="N581:Z581"/>
    <mergeCell ref="B582:D582"/>
    <mergeCell ref="E582:H582"/>
    <mergeCell ref="I582:K582"/>
    <mergeCell ref="L582:M582"/>
    <mergeCell ref="N582:Z582"/>
    <mergeCell ref="B583:H583"/>
    <mergeCell ref="I583:K583"/>
    <mergeCell ref="L583:P583"/>
    <mergeCell ref="Q583:T583"/>
    <mergeCell ref="U583:Z583"/>
    <mergeCell ref="A584:Z584"/>
    <mergeCell ref="A585:D585"/>
    <mergeCell ref="E585:Z585"/>
    <mergeCell ref="A586:D586"/>
    <mergeCell ref="E586:N586"/>
    <mergeCell ref="O586:R586"/>
    <mergeCell ref="S586:Z586"/>
    <mergeCell ref="E587:K587"/>
    <mergeCell ref="L587:N587"/>
    <mergeCell ref="O587:R587"/>
    <mergeCell ref="S587:V587"/>
    <mergeCell ref="W587:Y587"/>
    <mergeCell ref="E588:H588"/>
    <mergeCell ref="I588:K588"/>
    <mergeCell ref="L588:N588"/>
    <mergeCell ref="O588:R588"/>
    <mergeCell ref="S588:V588"/>
    <mergeCell ref="W588:Y588"/>
    <mergeCell ref="E589:H589"/>
    <mergeCell ref="I589:K589"/>
    <mergeCell ref="L589:N589"/>
    <mergeCell ref="O589:R589"/>
    <mergeCell ref="E590:H590"/>
    <mergeCell ref="I590:K590"/>
    <mergeCell ref="L590:N590"/>
    <mergeCell ref="O590:R590"/>
    <mergeCell ref="E591:H591"/>
    <mergeCell ref="I591:K591"/>
    <mergeCell ref="L591:N591"/>
    <mergeCell ref="O591:R591"/>
    <mergeCell ref="B592:N592"/>
    <mergeCell ref="O592:Z592"/>
    <mergeCell ref="B593:N593"/>
    <mergeCell ref="O593:Z593"/>
    <mergeCell ref="B594:Z594"/>
    <mergeCell ref="A595:Z595"/>
    <mergeCell ref="B596:D596"/>
    <mergeCell ref="E596:H596"/>
    <mergeCell ref="I596:K596"/>
    <mergeCell ref="L596:N596"/>
    <mergeCell ref="O596:Z596"/>
    <mergeCell ref="B597:D597"/>
    <mergeCell ref="E597:H597"/>
    <mergeCell ref="I597:K597"/>
    <mergeCell ref="L597:N597"/>
    <mergeCell ref="O597:Z597"/>
    <mergeCell ref="B598:D598"/>
    <mergeCell ref="E598:H598"/>
    <mergeCell ref="I598:K598"/>
    <mergeCell ref="L598:N598"/>
    <mergeCell ref="O598:Z598"/>
    <mergeCell ref="B599:D599"/>
    <mergeCell ref="E599:H599"/>
    <mergeCell ref="I599:K599"/>
    <mergeCell ref="L599:N599"/>
    <mergeCell ref="O599:Z599"/>
    <mergeCell ref="B600:D600"/>
    <mergeCell ref="E600:H600"/>
    <mergeCell ref="I600:K600"/>
    <mergeCell ref="L600:N600"/>
    <mergeCell ref="O600:Z600"/>
    <mergeCell ref="B601:D601"/>
    <mergeCell ref="E601:H601"/>
    <mergeCell ref="I601:K601"/>
    <mergeCell ref="L601:N601"/>
    <mergeCell ref="O601:Z601"/>
    <mergeCell ref="B602:D602"/>
    <mergeCell ref="E602:H602"/>
    <mergeCell ref="I602:K602"/>
    <mergeCell ref="L602:N602"/>
    <mergeCell ref="O602:Z602"/>
    <mergeCell ref="B603:D603"/>
    <mergeCell ref="E603:H603"/>
    <mergeCell ref="I603:K603"/>
    <mergeCell ref="L603:N603"/>
    <mergeCell ref="O603:Z603"/>
    <mergeCell ref="B604:D604"/>
    <mergeCell ref="E604:H604"/>
    <mergeCell ref="I604:K604"/>
    <mergeCell ref="L604:N604"/>
    <mergeCell ref="O604:Z604"/>
    <mergeCell ref="B605:D605"/>
    <mergeCell ref="E605:H605"/>
    <mergeCell ref="I605:K605"/>
    <mergeCell ref="L605:N605"/>
    <mergeCell ref="O605:Z605"/>
    <mergeCell ref="B606:D606"/>
    <mergeCell ref="E606:H606"/>
    <mergeCell ref="I606:K606"/>
    <mergeCell ref="L606:N606"/>
    <mergeCell ref="O606:Z606"/>
    <mergeCell ref="B607:D607"/>
    <mergeCell ref="E607:H607"/>
    <mergeCell ref="I607:K607"/>
    <mergeCell ref="L607:N607"/>
    <mergeCell ref="O607:Z607"/>
    <mergeCell ref="B608:D608"/>
    <mergeCell ref="E608:H608"/>
    <mergeCell ref="I608:K608"/>
    <mergeCell ref="L608:N608"/>
    <mergeCell ref="O608:Z608"/>
    <mergeCell ref="B609:D609"/>
    <mergeCell ref="E609:H609"/>
    <mergeCell ref="I609:K609"/>
    <mergeCell ref="L609:N609"/>
    <mergeCell ref="O609:Z609"/>
    <mergeCell ref="B610:H610"/>
    <mergeCell ref="I610:K610"/>
    <mergeCell ref="L610:R610"/>
    <mergeCell ref="S610:V610"/>
    <mergeCell ref="W610:Z610"/>
    <mergeCell ref="A611:Z611"/>
    <mergeCell ref="A612:D612"/>
    <mergeCell ref="E612:Z612"/>
    <mergeCell ref="A613:D613"/>
    <mergeCell ref="E613:M613"/>
    <mergeCell ref="N613:P613"/>
    <mergeCell ref="Q613:Z613"/>
    <mergeCell ref="E614:K614"/>
    <mergeCell ref="L614:M614"/>
    <mergeCell ref="N614:P614"/>
    <mergeCell ref="Q614:T614"/>
    <mergeCell ref="U614:W614"/>
    <mergeCell ref="X614:Z614"/>
    <mergeCell ref="E615:H615"/>
    <mergeCell ref="I615:K615"/>
    <mergeCell ref="L615:M615"/>
    <mergeCell ref="N615:P615"/>
    <mergeCell ref="Q615:T615"/>
    <mergeCell ref="U615:W615"/>
    <mergeCell ref="X615:Z615"/>
    <mergeCell ref="E616:H616"/>
    <mergeCell ref="I616:K616"/>
    <mergeCell ref="L616:M616"/>
    <mergeCell ref="N616:P616"/>
    <mergeCell ref="E617:H617"/>
    <mergeCell ref="I617:K617"/>
    <mergeCell ref="L617:M617"/>
    <mergeCell ref="N617:P617"/>
    <mergeCell ref="E618:H618"/>
    <mergeCell ref="I618:K618"/>
    <mergeCell ref="L618:M618"/>
    <mergeCell ref="N618:P618"/>
    <mergeCell ref="B619:M619"/>
    <mergeCell ref="N619:Z619"/>
    <mergeCell ref="B620:M620"/>
    <mergeCell ref="N620:Z620"/>
    <mergeCell ref="B621:Z621"/>
    <mergeCell ref="A622:Z622"/>
    <mergeCell ref="B623:D623"/>
    <mergeCell ref="E623:H623"/>
    <mergeCell ref="I623:K623"/>
    <mergeCell ref="L623:M623"/>
    <mergeCell ref="N623:Z623"/>
    <mergeCell ref="B624:D624"/>
    <mergeCell ref="E624:H624"/>
    <mergeCell ref="I624:K624"/>
    <mergeCell ref="L624:M624"/>
    <mergeCell ref="N624:Z624"/>
    <mergeCell ref="B625:D625"/>
    <mergeCell ref="E625:H625"/>
    <mergeCell ref="I625:K625"/>
    <mergeCell ref="L625:M625"/>
    <mergeCell ref="N625:Z625"/>
    <mergeCell ref="B626:D626"/>
    <mergeCell ref="E626:H626"/>
    <mergeCell ref="I626:K626"/>
    <mergeCell ref="L626:M626"/>
    <mergeCell ref="N626:Z626"/>
    <mergeCell ref="B627:D627"/>
    <mergeCell ref="E627:H627"/>
    <mergeCell ref="I627:K627"/>
    <mergeCell ref="L627:M627"/>
    <mergeCell ref="N627:Z627"/>
    <mergeCell ref="B628:D628"/>
    <mergeCell ref="E628:H628"/>
    <mergeCell ref="I628:K628"/>
    <mergeCell ref="L628:M628"/>
    <mergeCell ref="N628:Z628"/>
    <mergeCell ref="B629:D629"/>
    <mergeCell ref="E629:H629"/>
    <mergeCell ref="I629:K629"/>
    <mergeCell ref="L629:M629"/>
    <mergeCell ref="N629:Z629"/>
    <mergeCell ref="B630:D630"/>
    <mergeCell ref="E630:H630"/>
    <mergeCell ref="I630:K630"/>
    <mergeCell ref="L630:M630"/>
    <mergeCell ref="N630:Z630"/>
    <mergeCell ref="B631:D631"/>
    <mergeCell ref="E631:H631"/>
    <mergeCell ref="I631:K631"/>
    <mergeCell ref="L631:M631"/>
    <mergeCell ref="N631:Z631"/>
    <mergeCell ref="B632:D632"/>
    <mergeCell ref="E632:H632"/>
    <mergeCell ref="I632:K632"/>
    <mergeCell ref="L632:M632"/>
    <mergeCell ref="N632:Z632"/>
    <mergeCell ref="B633:D633"/>
    <mergeCell ref="E633:H633"/>
    <mergeCell ref="I633:K633"/>
    <mergeCell ref="L633:M633"/>
    <mergeCell ref="N633:Z633"/>
    <mergeCell ref="B634:D634"/>
    <mergeCell ref="E634:H634"/>
    <mergeCell ref="I634:K634"/>
    <mergeCell ref="L634:M634"/>
    <mergeCell ref="N634:Z634"/>
    <mergeCell ref="B635:D635"/>
    <mergeCell ref="E635:H635"/>
    <mergeCell ref="I635:K635"/>
    <mergeCell ref="L635:M635"/>
    <mergeCell ref="N635:Z635"/>
    <mergeCell ref="B636:D636"/>
    <mergeCell ref="E636:H636"/>
    <mergeCell ref="I636:K636"/>
    <mergeCell ref="L636:M636"/>
    <mergeCell ref="N636:Z636"/>
    <mergeCell ref="B637:D637"/>
    <mergeCell ref="E637:H637"/>
    <mergeCell ref="I637:K637"/>
    <mergeCell ref="L637:M637"/>
    <mergeCell ref="N637:Z637"/>
    <mergeCell ref="B638:D638"/>
    <mergeCell ref="E638:H638"/>
    <mergeCell ref="I638:K638"/>
    <mergeCell ref="L638:M638"/>
    <mergeCell ref="N638:Z638"/>
    <mergeCell ref="B639:D639"/>
    <mergeCell ref="E639:H639"/>
    <mergeCell ref="I639:K639"/>
    <mergeCell ref="L639:M639"/>
    <mergeCell ref="N639:Z639"/>
    <mergeCell ref="B640:D640"/>
    <mergeCell ref="E640:H640"/>
    <mergeCell ref="I640:K640"/>
    <mergeCell ref="L640:M640"/>
    <mergeCell ref="N640:Z640"/>
    <mergeCell ref="B641:D641"/>
    <mergeCell ref="E641:H641"/>
    <mergeCell ref="I641:K641"/>
    <mergeCell ref="L641:M641"/>
    <mergeCell ref="N641:Z641"/>
    <mergeCell ref="B642:D642"/>
    <mergeCell ref="E642:H642"/>
    <mergeCell ref="I642:K642"/>
    <mergeCell ref="L642:M642"/>
    <mergeCell ref="N642:Z642"/>
    <mergeCell ref="B643:D643"/>
    <mergeCell ref="E643:H643"/>
    <mergeCell ref="I643:K643"/>
    <mergeCell ref="L643:M643"/>
    <mergeCell ref="N643:Z643"/>
    <mergeCell ref="B644:D644"/>
    <mergeCell ref="E644:H644"/>
    <mergeCell ref="I644:K644"/>
    <mergeCell ref="L644:M644"/>
    <mergeCell ref="N644:Z644"/>
    <mergeCell ref="B645:D645"/>
    <mergeCell ref="E645:H645"/>
    <mergeCell ref="I645:K645"/>
    <mergeCell ref="L645:M645"/>
    <mergeCell ref="N645:Z645"/>
    <mergeCell ref="B646:D646"/>
    <mergeCell ref="E646:H646"/>
    <mergeCell ref="I646:K646"/>
    <mergeCell ref="L646:M646"/>
    <mergeCell ref="N646:Z646"/>
    <mergeCell ref="B647:G647"/>
    <mergeCell ref="H647:J647"/>
    <mergeCell ref="K647:Q647"/>
    <mergeCell ref="R647:U647"/>
    <mergeCell ref="V647:Z647"/>
    <mergeCell ref="A648:Z648"/>
    <mergeCell ref="A649:D649"/>
    <mergeCell ref="E649:Z649"/>
    <mergeCell ref="A650:D650"/>
    <mergeCell ref="E650:M650"/>
    <mergeCell ref="N650:P650"/>
    <mergeCell ref="Q650:Z650"/>
    <mergeCell ref="E651:K651"/>
    <mergeCell ref="L651:M651"/>
    <mergeCell ref="N651:P651"/>
    <mergeCell ref="Q651:T651"/>
    <mergeCell ref="U651:W651"/>
    <mergeCell ref="X651:Z651"/>
    <mergeCell ref="E652:H652"/>
    <mergeCell ref="I652:K652"/>
    <mergeCell ref="L652:M652"/>
    <mergeCell ref="N652:P652"/>
    <mergeCell ref="Q652:T652"/>
    <mergeCell ref="U652:W652"/>
    <mergeCell ref="X652:Z652"/>
    <mergeCell ref="E653:H653"/>
    <mergeCell ref="I653:K653"/>
    <mergeCell ref="L653:M653"/>
    <mergeCell ref="N653:P653"/>
    <mergeCell ref="E654:H654"/>
    <mergeCell ref="I654:K654"/>
    <mergeCell ref="L654:M654"/>
    <mergeCell ref="N654:P654"/>
    <mergeCell ref="E655:H655"/>
    <mergeCell ref="I655:K655"/>
    <mergeCell ref="L655:M655"/>
    <mergeCell ref="N655:P655"/>
    <mergeCell ref="B656:M656"/>
    <mergeCell ref="N656:Z656"/>
    <mergeCell ref="B657:M657"/>
    <mergeCell ref="N657:Z657"/>
    <mergeCell ref="B658:Z658"/>
    <mergeCell ref="A659:Z659"/>
    <mergeCell ref="B660:D660"/>
    <mergeCell ref="E660:H660"/>
    <mergeCell ref="I660:K660"/>
    <mergeCell ref="L660:M660"/>
    <mergeCell ref="N660:Z660"/>
    <mergeCell ref="B661:D661"/>
    <mergeCell ref="E661:H661"/>
    <mergeCell ref="I661:K661"/>
    <mergeCell ref="L661:M661"/>
    <mergeCell ref="N661:Z661"/>
    <mergeCell ref="B662:D662"/>
    <mergeCell ref="E662:H662"/>
    <mergeCell ref="I662:K662"/>
    <mergeCell ref="L662:M662"/>
    <mergeCell ref="N662:Z662"/>
    <mergeCell ref="B663:D663"/>
    <mergeCell ref="E663:H663"/>
    <mergeCell ref="I663:K663"/>
    <mergeCell ref="L663:M663"/>
    <mergeCell ref="N663:Z663"/>
    <mergeCell ref="B664:D664"/>
    <mergeCell ref="E664:H664"/>
    <mergeCell ref="I664:K664"/>
    <mergeCell ref="L664:M664"/>
    <mergeCell ref="N664:Z664"/>
    <mergeCell ref="B665:D665"/>
    <mergeCell ref="E665:H665"/>
    <mergeCell ref="I665:K665"/>
    <mergeCell ref="L665:M665"/>
    <mergeCell ref="N665:Z665"/>
    <mergeCell ref="B666:D666"/>
    <mergeCell ref="E666:H666"/>
    <mergeCell ref="I666:K666"/>
    <mergeCell ref="L666:M666"/>
    <mergeCell ref="N666:Z666"/>
    <mergeCell ref="B667:D667"/>
    <mergeCell ref="E667:H667"/>
    <mergeCell ref="I667:K667"/>
    <mergeCell ref="L667:M667"/>
    <mergeCell ref="N667:Z667"/>
    <mergeCell ref="B668:D668"/>
    <mergeCell ref="E668:H668"/>
    <mergeCell ref="I668:K668"/>
    <mergeCell ref="L668:M668"/>
    <mergeCell ref="N668:Z668"/>
    <mergeCell ref="B669:D669"/>
    <mergeCell ref="E669:H669"/>
    <mergeCell ref="I669:K669"/>
    <mergeCell ref="L669:M669"/>
    <mergeCell ref="N669:Z669"/>
    <mergeCell ref="B670:D670"/>
    <mergeCell ref="E670:H670"/>
    <mergeCell ref="I670:K670"/>
    <mergeCell ref="L670:M670"/>
    <mergeCell ref="N670:Z670"/>
    <mergeCell ref="B671:D671"/>
    <mergeCell ref="E671:H671"/>
    <mergeCell ref="I671:K671"/>
    <mergeCell ref="L671:M671"/>
    <mergeCell ref="N671:Z671"/>
    <mergeCell ref="B672:D672"/>
    <mergeCell ref="E672:H672"/>
    <mergeCell ref="I672:K672"/>
    <mergeCell ref="L672:M672"/>
    <mergeCell ref="N672:Z672"/>
    <mergeCell ref="B673:D673"/>
    <mergeCell ref="E673:H673"/>
    <mergeCell ref="I673:K673"/>
    <mergeCell ref="L673:M673"/>
    <mergeCell ref="N673:Z673"/>
    <mergeCell ref="B674:D674"/>
    <mergeCell ref="E674:H674"/>
    <mergeCell ref="I674:K674"/>
    <mergeCell ref="L674:M674"/>
    <mergeCell ref="N674:Z674"/>
    <mergeCell ref="B675:D675"/>
    <mergeCell ref="E675:H675"/>
    <mergeCell ref="I675:K675"/>
    <mergeCell ref="L675:M675"/>
    <mergeCell ref="N675:Z675"/>
    <mergeCell ref="B676:D676"/>
    <mergeCell ref="E676:H676"/>
    <mergeCell ref="I676:K676"/>
    <mergeCell ref="L676:M676"/>
    <mergeCell ref="N676:Z676"/>
    <mergeCell ref="B677:D677"/>
    <mergeCell ref="E677:H677"/>
    <mergeCell ref="I677:K677"/>
    <mergeCell ref="L677:M677"/>
    <mergeCell ref="N677:Z677"/>
    <mergeCell ref="B678:D678"/>
    <mergeCell ref="E678:H678"/>
    <mergeCell ref="I678:K678"/>
    <mergeCell ref="L678:M678"/>
    <mergeCell ref="N678:Z678"/>
    <mergeCell ref="B679:D679"/>
    <mergeCell ref="E679:H679"/>
    <mergeCell ref="I679:K679"/>
    <mergeCell ref="L679:M679"/>
    <mergeCell ref="N679:Z679"/>
    <mergeCell ref="B680:D680"/>
    <mergeCell ref="E680:H680"/>
    <mergeCell ref="I680:K680"/>
    <mergeCell ref="L680:M680"/>
    <mergeCell ref="N680:Z680"/>
    <mergeCell ref="B681:D681"/>
    <mergeCell ref="E681:H681"/>
    <mergeCell ref="I681:K681"/>
    <mergeCell ref="L681:M681"/>
    <mergeCell ref="N681:Z681"/>
    <mergeCell ref="B682:D682"/>
    <mergeCell ref="E682:H682"/>
    <mergeCell ref="I682:K682"/>
    <mergeCell ref="L682:M682"/>
    <mergeCell ref="N682:Z682"/>
    <mergeCell ref="B683:D683"/>
    <mergeCell ref="E683:H683"/>
    <mergeCell ref="I683:K683"/>
    <mergeCell ref="L683:M683"/>
    <mergeCell ref="N683:Z683"/>
    <mergeCell ref="B684:G684"/>
    <mergeCell ref="H684:J684"/>
    <mergeCell ref="K684:Q684"/>
    <mergeCell ref="R684:U684"/>
    <mergeCell ref="V684:Z684"/>
    <mergeCell ref="A685:Z685"/>
    <mergeCell ref="A686:D686"/>
    <mergeCell ref="E686:Z686"/>
    <mergeCell ref="A687:D687"/>
    <mergeCell ref="E687:M687"/>
    <mergeCell ref="N687:P687"/>
    <mergeCell ref="Q687:Z687"/>
    <mergeCell ref="E688:K688"/>
    <mergeCell ref="L688:M688"/>
    <mergeCell ref="N688:P688"/>
    <mergeCell ref="Q688:T688"/>
    <mergeCell ref="U688:W688"/>
    <mergeCell ref="X688:Z688"/>
    <mergeCell ref="E689:H689"/>
    <mergeCell ref="I689:K689"/>
    <mergeCell ref="L689:M689"/>
    <mergeCell ref="N689:P689"/>
    <mergeCell ref="Q689:T689"/>
    <mergeCell ref="U689:W689"/>
    <mergeCell ref="X689:Z689"/>
    <mergeCell ref="E690:H690"/>
    <mergeCell ref="I690:K690"/>
    <mergeCell ref="L690:M690"/>
    <mergeCell ref="N690:P690"/>
    <mergeCell ref="E691:H691"/>
    <mergeCell ref="I691:K691"/>
    <mergeCell ref="L691:M691"/>
    <mergeCell ref="N691:P691"/>
    <mergeCell ref="E692:H692"/>
    <mergeCell ref="I692:K692"/>
    <mergeCell ref="L692:M692"/>
    <mergeCell ref="N692:P692"/>
    <mergeCell ref="B693:M693"/>
    <mergeCell ref="N693:Z693"/>
    <mergeCell ref="B694:M694"/>
    <mergeCell ref="N694:Z694"/>
    <mergeCell ref="B695:Z695"/>
    <mergeCell ref="A696:Z696"/>
    <mergeCell ref="B697:D697"/>
    <mergeCell ref="E697:H697"/>
    <mergeCell ref="I697:K697"/>
    <mergeCell ref="L697:M697"/>
    <mergeCell ref="N697:Z697"/>
    <mergeCell ref="B698:D698"/>
    <mergeCell ref="E698:H698"/>
    <mergeCell ref="I698:K698"/>
    <mergeCell ref="L698:M698"/>
    <mergeCell ref="N698:Z698"/>
    <mergeCell ref="B699:D699"/>
    <mergeCell ref="E699:H699"/>
    <mergeCell ref="I699:K699"/>
    <mergeCell ref="L699:M699"/>
    <mergeCell ref="N699:Z699"/>
    <mergeCell ref="B700:D700"/>
    <mergeCell ref="E700:H700"/>
    <mergeCell ref="I700:K700"/>
    <mergeCell ref="L700:M700"/>
    <mergeCell ref="N700:Z700"/>
    <mergeCell ref="B701:D701"/>
    <mergeCell ref="E701:H701"/>
    <mergeCell ref="I701:K701"/>
    <mergeCell ref="L701:M701"/>
    <mergeCell ref="N701:Z701"/>
    <mergeCell ref="B702:D702"/>
    <mergeCell ref="E702:H702"/>
    <mergeCell ref="I702:K702"/>
    <mergeCell ref="L702:M702"/>
    <mergeCell ref="N702:Z702"/>
    <mergeCell ref="B703:D703"/>
    <mergeCell ref="E703:H703"/>
    <mergeCell ref="I703:K703"/>
    <mergeCell ref="L703:M703"/>
    <mergeCell ref="N703:Z703"/>
    <mergeCell ref="B704:D704"/>
    <mergeCell ref="E704:H704"/>
    <mergeCell ref="I704:K704"/>
    <mergeCell ref="L704:M704"/>
    <mergeCell ref="N704:Z704"/>
    <mergeCell ref="B705:D705"/>
    <mergeCell ref="E705:H705"/>
    <mergeCell ref="I705:K705"/>
    <mergeCell ref="L705:M705"/>
    <mergeCell ref="N705:Z705"/>
    <mergeCell ref="B706:D706"/>
    <mergeCell ref="E706:H706"/>
    <mergeCell ref="I706:K706"/>
    <mergeCell ref="L706:M706"/>
    <mergeCell ref="N706:Z706"/>
    <mergeCell ref="B707:D707"/>
    <mergeCell ref="E707:H707"/>
    <mergeCell ref="I707:K707"/>
    <mergeCell ref="L707:M707"/>
    <mergeCell ref="N707:Z707"/>
    <mergeCell ref="B708:D708"/>
    <mergeCell ref="E708:H708"/>
    <mergeCell ref="I708:K708"/>
    <mergeCell ref="L708:M708"/>
    <mergeCell ref="N708:Z708"/>
    <mergeCell ref="B709:D709"/>
    <mergeCell ref="E709:H709"/>
    <mergeCell ref="I709:K709"/>
    <mergeCell ref="L709:M709"/>
    <mergeCell ref="N709:Z709"/>
    <mergeCell ref="B710:H710"/>
    <mergeCell ref="I710:K710"/>
    <mergeCell ref="L710:P710"/>
    <mergeCell ref="Q710:T710"/>
    <mergeCell ref="U710:Z710"/>
    <mergeCell ref="A711:Z711"/>
    <mergeCell ref="A712:D712"/>
    <mergeCell ref="E712:Z712"/>
    <mergeCell ref="A713:D713"/>
    <mergeCell ref="E713:M713"/>
    <mergeCell ref="N713:P713"/>
    <mergeCell ref="Q713:Z713"/>
    <mergeCell ref="E714:K714"/>
    <mergeCell ref="L714:M714"/>
    <mergeCell ref="N714:P714"/>
    <mergeCell ref="Q714:T714"/>
    <mergeCell ref="U714:W714"/>
    <mergeCell ref="X714:Z714"/>
    <mergeCell ref="E715:H715"/>
    <mergeCell ref="I715:K715"/>
    <mergeCell ref="L715:M715"/>
    <mergeCell ref="N715:P715"/>
    <mergeCell ref="Q715:T715"/>
    <mergeCell ref="U715:W715"/>
    <mergeCell ref="X715:Z715"/>
    <mergeCell ref="E716:H716"/>
    <mergeCell ref="I716:K716"/>
    <mergeCell ref="L716:M716"/>
    <mergeCell ref="N716:P716"/>
    <mergeCell ref="E717:H717"/>
    <mergeCell ref="I717:K717"/>
    <mergeCell ref="L717:M717"/>
    <mergeCell ref="N717:P717"/>
    <mergeCell ref="E718:H718"/>
    <mergeCell ref="I718:K718"/>
    <mergeCell ref="L718:M718"/>
    <mergeCell ref="N718:P718"/>
    <mergeCell ref="B719:M719"/>
    <mergeCell ref="N719:Z719"/>
    <mergeCell ref="B720:M720"/>
    <mergeCell ref="N720:Z720"/>
    <mergeCell ref="B721:Z721"/>
    <mergeCell ref="A722:Z722"/>
    <mergeCell ref="B723:D723"/>
    <mergeCell ref="E723:H723"/>
    <mergeCell ref="I723:K723"/>
    <mergeCell ref="L723:M723"/>
    <mergeCell ref="N723:Z723"/>
    <mergeCell ref="B724:D724"/>
    <mergeCell ref="E724:H724"/>
    <mergeCell ref="I724:K724"/>
    <mergeCell ref="L724:M724"/>
    <mergeCell ref="N724:Z724"/>
    <mergeCell ref="B725:D725"/>
    <mergeCell ref="E725:H725"/>
    <mergeCell ref="I725:K725"/>
    <mergeCell ref="L725:M725"/>
    <mergeCell ref="N725:Z725"/>
    <mergeCell ref="B726:D726"/>
    <mergeCell ref="E726:H726"/>
    <mergeCell ref="I726:K726"/>
    <mergeCell ref="L726:M726"/>
    <mergeCell ref="N726:Z726"/>
    <mergeCell ref="B727:D727"/>
    <mergeCell ref="E727:H727"/>
    <mergeCell ref="I727:K727"/>
    <mergeCell ref="L727:M727"/>
    <mergeCell ref="N727:Z727"/>
    <mergeCell ref="B728:D728"/>
    <mergeCell ref="E728:H728"/>
    <mergeCell ref="I728:K728"/>
    <mergeCell ref="L728:M728"/>
    <mergeCell ref="N728:Z728"/>
    <mergeCell ref="B729:D729"/>
    <mergeCell ref="E729:H729"/>
    <mergeCell ref="I729:K729"/>
    <mergeCell ref="L729:M729"/>
    <mergeCell ref="N729:Z729"/>
    <mergeCell ref="B730:D730"/>
    <mergeCell ref="E730:H730"/>
    <mergeCell ref="I730:K730"/>
    <mergeCell ref="L730:M730"/>
    <mergeCell ref="N730:Z730"/>
    <mergeCell ref="B731:D731"/>
    <mergeCell ref="E731:H731"/>
    <mergeCell ref="I731:K731"/>
    <mergeCell ref="L731:M731"/>
    <mergeCell ref="N731:Z731"/>
    <mergeCell ref="B732:D732"/>
    <mergeCell ref="E732:H732"/>
    <mergeCell ref="I732:K732"/>
    <mergeCell ref="L732:M732"/>
    <mergeCell ref="N732:Z732"/>
    <mergeCell ref="B733:D733"/>
    <mergeCell ref="E733:H733"/>
    <mergeCell ref="I733:K733"/>
    <mergeCell ref="L733:M733"/>
    <mergeCell ref="N733:Z733"/>
    <mergeCell ref="B734:D734"/>
    <mergeCell ref="E734:H734"/>
    <mergeCell ref="I734:K734"/>
    <mergeCell ref="L734:M734"/>
    <mergeCell ref="N734:Z734"/>
    <mergeCell ref="B735:D735"/>
    <mergeCell ref="E735:H735"/>
    <mergeCell ref="I735:K735"/>
    <mergeCell ref="L735:M735"/>
    <mergeCell ref="N735:Z735"/>
    <mergeCell ref="B736:H736"/>
    <mergeCell ref="I736:K736"/>
    <mergeCell ref="L736:P736"/>
    <mergeCell ref="Q736:T736"/>
    <mergeCell ref="U736:Z736"/>
    <mergeCell ref="A737:Z737"/>
    <mergeCell ref="A738:D738"/>
    <mergeCell ref="E738:Z738"/>
    <mergeCell ref="A739:D739"/>
    <mergeCell ref="E739:M739"/>
    <mergeCell ref="N739:P739"/>
    <mergeCell ref="Q739:Z739"/>
    <mergeCell ref="E740:K740"/>
    <mergeCell ref="L740:M740"/>
    <mergeCell ref="N740:P740"/>
    <mergeCell ref="Q740:T740"/>
    <mergeCell ref="U740:W740"/>
    <mergeCell ref="X740:Z740"/>
    <mergeCell ref="E741:H741"/>
    <mergeCell ref="I741:K741"/>
    <mergeCell ref="L741:M741"/>
    <mergeCell ref="N741:P741"/>
    <mergeCell ref="Q741:T741"/>
    <mergeCell ref="U741:W741"/>
    <mergeCell ref="X741:Z741"/>
    <mergeCell ref="E742:H742"/>
    <mergeCell ref="I742:K742"/>
    <mergeCell ref="L742:M742"/>
    <mergeCell ref="N742:P742"/>
    <mergeCell ref="E743:H743"/>
    <mergeCell ref="I743:K743"/>
    <mergeCell ref="L743:M743"/>
    <mergeCell ref="N743:P743"/>
    <mergeCell ref="E744:H744"/>
    <mergeCell ref="I744:K744"/>
    <mergeCell ref="L744:M744"/>
    <mergeCell ref="N744:P744"/>
    <mergeCell ref="B745:M745"/>
    <mergeCell ref="N745:Z745"/>
    <mergeCell ref="B746:M746"/>
    <mergeCell ref="N746:Z746"/>
    <mergeCell ref="B747:Z747"/>
    <mergeCell ref="A748:Z748"/>
    <mergeCell ref="B749:D749"/>
    <mergeCell ref="E749:H749"/>
    <mergeCell ref="I749:K749"/>
    <mergeCell ref="L749:M749"/>
    <mergeCell ref="N749:Z749"/>
    <mergeCell ref="B750:D750"/>
    <mergeCell ref="E750:H750"/>
    <mergeCell ref="I750:K750"/>
    <mergeCell ref="L750:M750"/>
    <mergeCell ref="N750:Z750"/>
    <mergeCell ref="B751:D751"/>
    <mergeCell ref="E751:H751"/>
    <mergeCell ref="I751:K751"/>
    <mergeCell ref="L751:M751"/>
    <mergeCell ref="N751:Z751"/>
    <mergeCell ref="B752:D752"/>
    <mergeCell ref="E752:H752"/>
    <mergeCell ref="I752:K752"/>
    <mergeCell ref="L752:M752"/>
    <mergeCell ref="N752:Z752"/>
    <mergeCell ref="B753:D753"/>
    <mergeCell ref="E753:H753"/>
    <mergeCell ref="I753:K753"/>
    <mergeCell ref="L753:M753"/>
    <mergeCell ref="N753:Z753"/>
    <mergeCell ref="B754:D754"/>
    <mergeCell ref="E754:H754"/>
    <mergeCell ref="I754:K754"/>
    <mergeCell ref="L754:M754"/>
    <mergeCell ref="N754:Z754"/>
    <mergeCell ref="B755:D755"/>
    <mergeCell ref="E755:H755"/>
    <mergeCell ref="I755:K755"/>
    <mergeCell ref="L755:M755"/>
    <mergeCell ref="N755:Z755"/>
    <mergeCell ref="B756:D756"/>
    <mergeCell ref="E756:H756"/>
    <mergeCell ref="I756:K756"/>
    <mergeCell ref="L756:M756"/>
    <mergeCell ref="N756:Z756"/>
    <mergeCell ref="B757:D757"/>
    <mergeCell ref="E757:H757"/>
    <mergeCell ref="I757:K757"/>
    <mergeCell ref="L757:M757"/>
    <mergeCell ref="N757:Z757"/>
    <mergeCell ref="B758:D758"/>
    <mergeCell ref="E758:H758"/>
    <mergeCell ref="I758:K758"/>
    <mergeCell ref="L758:M758"/>
    <mergeCell ref="N758:Z758"/>
    <mergeCell ref="B759:D759"/>
    <mergeCell ref="E759:H759"/>
    <mergeCell ref="I759:K759"/>
    <mergeCell ref="L759:M759"/>
    <mergeCell ref="N759:Z759"/>
    <mergeCell ref="B760:D760"/>
    <mergeCell ref="E760:H760"/>
    <mergeCell ref="I760:K760"/>
    <mergeCell ref="L760:M760"/>
    <mergeCell ref="N760:Z760"/>
    <mergeCell ref="B761:D761"/>
    <mergeCell ref="E761:H761"/>
    <mergeCell ref="I761:K761"/>
    <mergeCell ref="L761:M761"/>
    <mergeCell ref="N761:Z761"/>
    <mergeCell ref="B762:D762"/>
    <mergeCell ref="E762:H762"/>
    <mergeCell ref="I762:K762"/>
    <mergeCell ref="L762:M762"/>
    <mergeCell ref="N762:Z762"/>
    <mergeCell ref="B763:D763"/>
    <mergeCell ref="E763:H763"/>
    <mergeCell ref="I763:K763"/>
    <mergeCell ref="L763:M763"/>
    <mergeCell ref="N763:Z763"/>
    <mergeCell ref="B764:D764"/>
    <mergeCell ref="E764:H764"/>
    <mergeCell ref="I764:K764"/>
    <mergeCell ref="L764:M764"/>
    <mergeCell ref="N764:Z764"/>
    <mergeCell ref="B765:H765"/>
    <mergeCell ref="I765:K765"/>
    <mergeCell ref="L765:P765"/>
    <mergeCell ref="Q765:T765"/>
    <mergeCell ref="U765:Z765"/>
    <mergeCell ref="A766:Z766"/>
    <mergeCell ref="A767:D767"/>
    <mergeCell ref="E767:Z767"/>
    <mergeCell ref="A768:D768"/>
    <mergeCell ref="E768:M768"/>
    <mergeCell ref="N768:P768"/>
    <mergeCell ref="Q768:Z768"/>
    <mergeCell ref="E769:K769"/>
    <mergeCell ref="L769:M769"/>
    <mergeCell ref="N769:P769"/>
    <mergeCell ref="Q769:T769"/>
    <mergeCell ref="U769:W769"/>
    <mergeCell ref="X769:Z769"/>
    <mergeCell ref="E770:H770"/>
    <mergeCell ref="I770:K770"/>
    <mergeCell ref="L770:M770"/>
    <mergeCell ref="N770:P770"/>
    <mergeCell ref="Q770:T770"/>
    <mergeCell ref="U770:W770"/>
    <mergeCell ref="X770:Z770"/>
    <mergeCell ref="E771:H771"/>
    <mergeCell ref="I771:K771"/>
    <mergeCell ref="L771:M771"/>
    <mergeCell ref="N771:P771"/>
    <mergeCell ref="E772:H772"/>
    <mergeCell ref="I772:K772"/>
    <mergeCell ref="L772:M772"/>
    <mergeCell ref="N772:P772"/>
    <mergeCell ref="E773:H773"/>
    <mergeCell ref="I773:K773"/>
    <mergeCell ref="L773:M773"/>
    <mergeCell ref="N773:P773"/>
    <mergeCell ref="B774:M774"/>
    <mergeCell ref="N774:Z774"/>
    <mergeCell ref="B775:M775"/>
    <mergeCell ref="N775:Z775"/>
    <mergeCell ref="B776:Z776"/>
    <mergeCell ref="A777:Z777"/>
    <mergeCell ref="B778:D778"/>
    <mergeCell ref="E778:H778"/>
    <mergeCell ref="I778:K778"/>
    <mergeCell ref="L778:M778"/>
    <mergeCell ref="N778:Z778"/>
    <mergeCell ref="B779:D779"/>
    <mergeCell ref="E779:H779"/>
    <mergeCell ref="I779:K779"/>
    <mergeCell ref="L779:M779"/>
    <mergeCell ref="N779:Z779"/>
    <mergeCell ref="B780:D780"/>
    <mergeCell ref="E780:H780"/>
    <mergeCell ref="I780:K780"/>
    <mergeCell ref="L780:M780"/>
    <mergeCell ref="N780:Z780"/>
    <mergeCell ref="B781:D781"/>
    <mergeCell ref="E781:H781"/>
    <mergeCell ref="I781:K781"/>
    <mergeCell ref="L781:M781"/>
    <mergeCell ref="N781:Z781"/>
    <mergeCell ref="B782:D782"/>
    <mergeCell ref="E782:H782"/>
    <mergeCell ref="I782:K782"/>
    <mergeCell ref="L782:M782"/>
    <mergeCell ref="N782:Z782"/>
    <mergeCell ref="B783:D783"/>
    <mergeCell ref="E783:H783"/>
    <mergeCell ref="I783:K783"/>
    <mergeCell ref="L783:M783"/>
    <mergeCell ref="N783:Z783"/>
    <mergeCell ref="B784:D784"/>
    <mergeCell ref="E784:H784"/>
    <mergeCell ref="I784:K784"/>
    <mergeCell ref="L784:M784"/>
    <mergeCell ref="N784:Z784"/>
    <mergeCell ref="B785:D785"/>
    <mergeCell ref="E785:H785"/>
    <mergeCell ref="I785:K785"/>
    <mergeCell ref="L785:M785"/>
    <mergeCell ref="N785:Z785"/>
    <mergeCell ref="B786:D786"/>
    <mergeCell ref="E786:H786"/>
    <mergeCell ref="I786:K786"/>
    <mergeCell ref="L786:M786"/>
    <mergeCell ref="N786:Z786"/>
    <mergeCell ref="B787:D787"/>
    <mergeCell ref="E787:H787"/>
    <mergeCell ref="I787:K787"/>
    <mergeCell ref="L787:M787"/>
    <mergeCell ref="N787:Z787"/>
    <mergeCell ref="B788:D788"/>
    <mergeCell ref="E788:H788"/>
    <mergeCell ref="I788:K788"/>
    <mergeCell ref="L788:M788"/>
    <mergeCell ref="N788:Z788"/>
    <mergeCell ref="B789:D789"/>
    <mergeCell ref="E789:H789"/>
    <mergeCell ref="I789:K789"/>
    <mergeCell ref="L789:M789"/>
    <mergeCell ref="N789:Z789"/>
    <mergeCell ref="B790:D790"/>
    <mergeCell ref="E790:G790"/>
    <mergeCell ref="H790:J790"/>
    <mergeCell ref="K790:M790"/>
    <mergeCell ref="N790:Z790"/>
    <mergeCell ref="B791:D791"/>
    <mergeCell ref="E791:G791"/>
    <mergeCell ref="H791:J791"/>
    <mergeCell ref="K791:M791"/>
    <mergeCell ref="N791:Z791"/>
    <mergeCell ref="B792:G792"/>
    <mergeCell ref="H792:J792"/>
    <mergeCell ref="K792:Q792"/>
    <mergeCell ref="R792:U792"/>
    <mergeCell ref="V792:Z792"/>
    <mergeCell ref="A793:Z793"/>
    <mergeCell ref="A794:D794"/>
    <mergeCell ref="E794:Z794"/>
    <mergeCell ref="A795:D795"/>
    <mergeCell ref="E795:M795"/>
    <mergeCell ref="N795:P795"/>
    <mergeCell ref="Q795:Z795"/>
    <mergeCell ref="E796:K796"/>
    <mergeCell ref="L796:M796"/>
    <mergeCell ref="N796:P796"/>
    <mergeCell ref="Q796:T796"/>
    <mergeCell ref="U796:W796"/>
    <mergeCell ref="X796:Z796"/>
    <mergeCell ref="E797:H797"/>
    <mergeCell ref="I797:K797"/>
    <mergeCell ref="L797:M797"/>
    <mergeCell ref="N797:P797"/>
    <mergeCell ref="Q797:T797"/>
    <mergeCell ref="U797:W797"/>
    <mergeCell ref="X797:Z797"/>
    <mergeCell ref="E798:H798"/>
    <mergeCell ref="I798:K798"/>
    <mergeCell ref="L798:M798"/>
    <mergeCell ref="N798:P798"/>
    <mergeCell ref="E799:H799"/>
    <mergeCell ref="I799:K799"/>
    <mergeCell ref="L799:M799"/>
    <mergeCell ref="N799:P799"/>
    <mergeCell ref="E800:H800"/>
    <mergeCell ref="I800:K800"/>
    <mergeCell ref="L800:M800"/>
    <mergeCell ref="N800:P800"/>
    <mergeCell ref="B801:M801"/>
    <mergeCell ref="N801:Z801"/>
    <mergeCell ref="B802:M802"/>
    <mergeCell ref="N802:Z802"/>
    <mergeCell ref="B803:Z803"/>
    <mergeCell ref="A804:Z804"/>
    <mergeCell ref="B805:D805"/>
    <mergeCell ref="E805:H805"/>
    <mergeCell ref="I805:K805"/>
    <mergeCell ref="L805:M805"/>
    <mergeCell ref="N805:Z805"/>
    <mergeCell ref="B806:D806"/>
    <mergeCell ref="E806:H806"/>
    <mergeCell ref="I806:K806"/>
    <mergeCell ref="L806:M806"/>
    <mergeCell ref="N806:Z806"/>
    <mergeCell ref="B807:D807"/>
    <mergeCell ref="E807:H807"/>
    <mergeCell ref="I807:K807"/>
    <mergeCell ref="L807:M807"/>
    <mergeCell ref="N807:Z807"/>
    <mergeCell ref="B808:D808"/>
    <mergeCell ref="E808:H808"/>
    <mergeCell ref="I808:K808"/>
    <mergeCell ref="L808:M808"/>
    <mergeCell ref="N808:Z808"/>
    <mergeCell ref="B809:D809"/>
    <mergeCell ref="E809:H809"/>
    <mergeCell ref="I809:K809"/>
    <mergeCell ref="L809:M809"/>
    <mergeCell ref="N809:Z809"/>
    <mergeCell ref="B810:D810"/>
    <mergeCell ref="E810:H810"/>
    <mergeCell ref="I810:K810"/>
    <mergeCell ref="L810:M810"/>
    <mergeCell ref="N810:Z810"/>
    <mergeCell ref="B811:D811"/>
    <mergeCell ref="E811:H811"/>
    <mergeCell ref="I811:K811"/>
    <mergeCell ref="L811:M811"/>
    <mergeCell ref="N811:Z811"/>
    <mergeCell ref="B812:D812"/>
    <mergeCell ref="E812:H812"/>
    <mergeCell ref="I812:K812"/>
    <mergeCell ref="L812:M812"/>
    <mergeCell ref="N812:Z812"/>
    <mergeCell ref="B813:D813"/>
    <mergeCell ref="E813:H813"/>
    <mergeCell ref="I813:K813"/>
    <mergeCell ref="L813:M813"/>
    <mergeCell ref="N813:Z813"/>
    <mergeCell ref="B814:D814"/>
    <mergeCell ref="E814:H814"/>
    <mergeCell ref="I814:K814"/>
    <mergeCell ref="L814:M814"/>
    <mergeCell ref="N814:Z814"/>
    <mergeCell ref="B815:D815"/>
    <mergeCell ref="E815:H815"/>
    <mergeCell ref="I815:K815"/>
    <mergeCell ref="L815:M815"/>
    <mergeCell ref="N815:Z815"/>
    <mergeCell ref="B816:D816"/>
    <mergeCell ref="E816:H816"/>
    <mergeCell ref="I816:K816"/>
    <mergeCell ref="L816:M816"/>
    <mergeCell ref="N816:Z816"/>
    <mergeCell ref="B817:D817"/>
    <mergeCell ref="E817:H817"/>
    <mergeCell ref="I817:K817"/>
    <mergeCell ref="L817:M817"/>
    <mergeCell ref="N817:Z817"/>
    <mergeCell ref="B818:D818"/>
    <mergeCell ref="E818:H818"/>
    <mergeCell ref="I818:K818"/>
    <mergeCell ref="L818:M818"/>
    <mergeCell ref="N818:Z818"/>
    <mergeCell ref="B819:H819"/>
    <mergeCell ref="I819:K819"/>
    <mergeCell ref="L819:P819"/>
    <mergeCell ref="Q819:T819"/>
    <mergeCell ref="U819:Z819"/>
    <mergeCell ref="A820:Z820"/>
    <mergeCell ref="A821:D821"/>
    <mergeCell ref="E821:Z821"/>
    <mergeCell ref="A822:D822"/>
    <mergeCell ref="E822:M822"/>
    <mergeCell ref="N822:P822"/>
    <mergeCell ref="Q822:Z822"/>
    <mergeCell ref="E823:K823"/>
    <mergeCell ref="L823:M823"/>
    <mergeCell ref="N823:P823"/>
    <mergeCell ref="Q823:T823"/>
    <mergeCell ref="U823:W823"/>
    <mergeCell ref="X823:Z823"/>
    <mergeCell ref="E824:H824"/>
    <mergeCell ref="I824:K824"/>
    <mergeCell ref="L824:M824"/>
    <mergeCell ref="N824:P824"/>
    <mergeCell ref="Q824:T824"/>
    <mergeCell ref="U824:W824"/>
    <mergeCell ref="X824:Z824"/>
    <mergeCell ref="E825:H825"/>
    <mergeCell ref="I825:K825"/>
    <mergeCell ref="L825:M825"/>
    <mergeCell ref="N825:P825"/>
    <mergeCell ref="E826:H826"/>
    <mergeCell ref="I826:K826"/>
    <mergeCell ref="L826:M826"/>
    <mergeCell ref="N826:P826"/>
    <mergeCell ref="E827:H827"/>
    <mergeCell ref="I827:K827"/>
    <mergeCell ref="L827:M827"/>
    <mergeCell ref="N827:P827"/>
    <mergeCell ref="B828:M828"/>
    <mergeCell ref="N828:Z828"/>
    <mergeCell ref="B829:M829"/>
    <mergeCell ref="N829:Z829"/>
    <mergeCell ref="B830:Z830"/>
    <mergeCell ref="A831:Z831"/>
    <mergeCell ref="B832:D832"/>
    <mergeCell ref="E832:H832"/>
    <mergeCell ref="I832:K832"/>
    <mergeCell ref="L832:M832"/>
    <mergeCell ref="N832:Z832"/>
    <mergeCell ref="B833:D833"/>
    <mergeCell ref="E833:H833"/>
    <mergeCell ref="I833:K833"/>
    <mergeCell ref="L833:M833"/>
    <mergeCell ref="N833:Z833"/>
    <mergeCell ref="B834:D834"/>
    <mergeCell ref="E834:H834"/>
    <mergeCell ref="I834:K834"/>
    <mergeCell ref="L834:M834"/>
    <mergeCell ref="N834:Z834"/>
    <mergeCell ref="B835:D835"/>
    <mergeCell ref="E835:H835"/>
    <mergeCell ref="I835:K835"/>
    <mergeCell ref="L835:M835"/>
    <mergeCell ref="N835:Z835"/>
    <mergeCell ref="B836:D836"/>
    <mergeCell ref="E836:H836"/>
    <mergeCell ref="I836:K836"/>
    <mergeCell ref="L836:M836"/>
    <mergeCell ref="N836:Z836"/>
    <mergeCell ref="B837:D837"/>
    <mergeCell ref="E837:H837"/>
    <mergeCell ref="I837:K837"/>
    <mergeCell ref="L837:M837"/>
    <mergeCell ref="N837:Z837"/>
    <mergeCell ref="B838:D838"/>
    <mergeCell ref="E838:H838"/>
    <mergeCell ref="I838:K838"/>
    <mergeCell ref="L838:M838"/>
    <mergeCell ref="N838:Z838"/>
    <mergeCell ref="B839:D839"/>
    <mergeCell ref="E839:H839"/>
    <mergeCell ref="I839:K839"/>
    <mergeCell ref="L839:M839"/>
    <mergeCell ref="N839:Z839"/>
    <mergeCell ref="B840:D840"/>
    <mergeCell ref="E840:H840"/>
    <mergeCell ref="I840:K840"/>
    <mergeCell ref="L840:M840"/>
    <mergeCell ref="N840:Z840"/>
    <mergeCell ref="B841:D841"/>
    <mergeCell ref="E841:H841"/>
    <mergeCell ref="I841:K841"/>
    <mergeCell ref="L841:M841"/>
    <mergeCell ref="N841:Z841"/>
    <mergeCell ref="B842:D842"/>
    <mergeCell ref="E842:H842"/>
    <mergeCell ref="I842:K842"/>
    <mergeCell ref="L842:M842"/>
    <mergeCell ref="N842:Z842"/>
    <mergeCell ref="B843:D843"/>
    <mergeCell ref="E843:H843"/>
    <mergeCell ref="I843:K843"/>
    <mergeCell ref="L843:M843"/>
    <mergeCell ref="N843:Z843"/>
    <mergeCell ref="B844:H844"/>
    <mergeCell ref="I844:K844"/>
    <mergeCell ref="L844:P844"/>
    <mergeCell ref="Q844:T844"/>
    <mergeCell ref="U844:Z844"/>
    <mergeCell ref="A845:Z845"/>
    <mergeCell ref="A846:D846"/>
    <mergeCell ref="E846:Z846"/>
    <mergeCell ref="A847:D847"/>
    <mergeCell ref="E847:M847"/>
    <mergeCell ref="N847:P847"/>
    <mergeCell ref="Q847:Z847"/>
    <mergeCell ref="E848:H848"/>
    <mergeCell ref="I848:K848"/>
    <mergeCell ref="L848:M848"/>
    <mergeCell ref="N848:P848"/>
    <mergeCell ref="Q848:T848"/>
    <mergeCell ref="U848:W848"/>
    <mergeCell ref="X848:Z848"/>
    <mergeCell ref="E849:H849"/>
    <mergeCell ref="I849:K849"/>
    <mergeCell ref="L849:M849"/>
    <mergeCell ref="N849:P849"/>
    <mergeCell ref="Q849:T849"/>
    <mergeCell ref="U849:W849"/>
    <mergeCell ref="X849:Z849"/>
    <mergeCell ref="E850:H850"/>
    <mergeCell ref="I850:K850"/>
    <mergeCell ref="L850:M850"/>
    <mergeCell ref="N850:P850"/>
    <mergeCell ref="E851:H851"/>
    <mergeCell ref="I851:K851"/>
    <mergeCell ref="L851:M851"/>
    <mergeCell ref="N851:P851"/>
    <mergeCell ref="E852:H852"/>
    <mergeCell ref="I852:K852"/>
    <mergeCell ref="L852:M852"/>
    <mergeCell ref="N852:P852"/>
    <mergeCell ref="B853:M853"/>
    <mergeCell ref="N853:Z853"/>
    <mergeCell ref="B854:M854"/>
    <mergeCell ref="N854:Z854"/>
    <mergeCell ref="B855:Z855"/>
    <mergeCell ref="A856:Z856"/>
    <mergeCell ref="B857:D857"/>
    <mergeCell ref="E857:H857"/>
    <mergeCell ref="I857:K857"/>
    <mergeCell ref="L857:M857"/>
    <mergeCell ref="N857:Z857"/>
    <mergeCell ref="B858:D858"/>
    <mergeCell ref="E858:H858"/>
    <mergeCell ref="I858:K858"/>
    <mergeCell ref="L858:M858"/>
    <mergeCell ref="N858:Z858"/>
    <mergeCell ref="B859:D859"/>
    <mergeCell ref="E859:H859"/>
    <mergeCell ref="I859:K859"/>
    <mergeCell ref="L859:M859"/>
    <mergeCell ref="N859:Z859"/>
    <mergeCell ref="B860:D860"/>
    <mergeCell ref="E860:H860"/>
    <mergeCell ref="I860:K860"/>
    <mergeCell ref="L860:M860"/>
    <mergeCell ref="N860:Z860"/>
    <mergeCell ref="B861:D861"/>
    <mergeCell ref="E861:H861"/>
    <mergeCell ref="I861:K861"/>
    <mergeCell ref="L861:M861"/>
    <mergeCell ref="N861:Z861"/>
    <mergeCell ref="B862:D862"/>
    <mergeCell ref="E862:H862"/>
    <mergeCell ref="I862:K862"/>
    <mergeCell ref="L862:M862"/>
    <mergeCell ref="N862:Z862"/>
    <mergeCell ref="B863:D863"/>
    <mergeCell ref="E863:H863"/>
    <mergeCell ref="I863:K863"/>
    <mergeCell ref="L863:M863"/>
    <mergeCell ref="N863:Z863"/>
    <mergeCell ref="B864:D864"/>
    <mergeCell ref="E864:H864"/>
    <mergeCell ref="I864:K864"/>
    <mergeCell ref="L864:M864"/>
    <mergeCell ref="N864:Z864"/>
    <mergeCell ref="B865:D865"/>
    <mergeCell ref="E865:H865"/>
    <mergeCell ref="I865:K865"/>
    <mergeCell ref="L865:M865"/>
    <mergeCell ref="N865:Z865"/>
    <mergeCell ref="B866:D866"/>
    <mergeCell ref="E866:H866"/>
    <mergeCell ref="I866:K866"/>
    <mergeCell ref="L866:M866"/>
    <mergeCell ref="N866:Z866"/>
    <mergeCell ref="B867:D867"/>
    <mergeCell ref="E867:H867"/>
    <mergeCell ref="I867:K867"/>
    <mergeCell ref="L867:M867"/>
    <mergeCell ref="N867:Z867"/>
    <mergeCell ref="B868:D868"/>
    <mergeCell ref="E868:H868"/>
    <mergeCell ref="I868:K868"/>
    <mergeCell ref="L868:M868"/>
    <mergeCell ref="N868:Z868"/>
    <mergeCell ref="B869:D869"/>
    <mergeCell ref="E869:H869"/>
    <mergeCell ref="I869:K869"/>
    <mergeCell ref="L869:M869"/>
    <mergeCell ref="N869:Z869"/>
    <mergeCell ref="B870:D870"/>
    <mergeCell ref="E870:H870"/>
    <mergeCell ref="I870:K870"/>
    <mergeCell ref="L870:M870"/>
    <mergeCell ref="N870:Z870"/>
    <mergeCell ref="B871:D871"/>
    <mergeCell ref="E871:H871"/>
    <mergeCell ref="I871:K871"/>
    <mergeCell ref="L871:M871"/>
    <mergeCell ref="N871:Z871"/>
    <mergeCell ref="B872:D872"/>
    <mergeCell ref="E872:H872"/>
    <mergeCell ref="I872:K872"/>
    <mergeCell ref="L872:M872"/>
    <mergeCell ref="N872:Z872"/>
    <mergeCell ref="B873:D873"/>
    <mergeCell ref="E873:H873"/>
    <mergeCell ref="I873:K873"/>
    <mergeCell ref="L873:M873"/>
    <mergeCell ref="N873:Z873"/>
    <mergeCell ref="B874:H874"/>
    <mergeCell ref="I874:K874"/>
    <mergeCell ref="L874:P874"/>
    <mergeCell ref="Q874:T874"/>
    <mergeCell ref="U874:Z874"/>
    <mergeCell ref="A875:Z875"/>
    <mergeCell ref="A876:D876"/>
    <mergeCell ref="E876:Z876"/>
    <mergeCell ref="A877:D877"/>
    <mergeCell ref="E877:M877"/>
    <mergeCell ref="N877:Q877"/>
    <mergeCell ref="R877:Z877"/>
    <mergeCell ref="E878:I878"/>
    <mergeCell ref="J878:M878"/>
    <mergeCell ref="N878:Q878"/>
    <mergeCell ref="R878:U878"/>
    <mergeCell ref="V878:X878"/>
    <mergeCell ref="Y878:Z878"/>
    <mergeCell ref="E879:G879"/>
    <mergeCell ref="H879:I879"/>
    <mergeCell ref="J879:M879"/>
    <mergeCell ref="N879:Q879"/>
    <mergeCell ref="R879:U879"/>
    <mergeCell ref="V879:X879"/>
    <mergeCell ref="Y879:Z879"/>
    <mergeCell ref="E880:G880"/>
    <mergeCell ref="H880:I880"/>
    <mergeCell ref="J880:M880"/>
    <mergeCell ref="N880:Q880"/>
    <mergeCell ref="E881:G881"/>
    <mergeCell ref="H881:I881"/>
    <mergeCell ref="J881:M881"/>
    <mergeCell ref="N881:Q881"/>
    <mergeCell ref="E882:G882"/>
    <mergeCell ref="H882:I882"/>
    <mergeCell ref="J882:M882"/>
    <mergeCell ref="N882:Q882"/>
    <mergeCell ref="B883:M883"/>
    <mergeCell ref="N883:Z883"/>
    <mergeCell ref="B884:M884"/>
    <mergeCell ref="N884:Z884"/>
    <mergeCell ref="B885:Z885"/>
    <mergeCell ref="A886:Z886"/>
    <mergeCell ref="B887:D887"/>
    <mergeCell ref="E887:G887"/>
    <mergeCell ref="H887:I887"/>
    <mergeCell ref="J887:M887"/>
    <mergeCell ref="N887:Z887"/>
    <mergeCell ref="B888:D888"/>
    <mergeCell ref="E888:G888"/>
    <mergeCell ref="H888:I888"/>
    <mergeCell ref="J888:M888"/>
    <mergeCell ref="N888:Z888"/>
    <mergeCell ref="B889:D889"/>
    <mergeCell ref="E889:G889"/>
    <mergeCell ref="H889:I889"/>
    <mergeCell ref="J889:M889"/>
    <mergeCell ref="N889:Z889"/>
    <mergeCell ref="B890:D890"/>
    <mergeCell ref="E890:G890"/>
    <mergeCell ref="H890:I890"/>
    <mergeCell ref="J890:M890"/>
    <mergeCell ref="N890:Z890"/>
    <mergeCell ref="B891:D891"/>
    <mergeCell ref="E891:G891"/>
    <mergeCell ref="H891:I891"/>
    <mergeCell ref="J891:M891"/>
    <mergeCell ref="N891:Z891"/>
    <mergeCell ref="B892:D892"/>
    <mergeCell ref="E892:G892"/>
    <mergeCell ref="H892:I892"/>
    <mergeCell ref="J892:M892"/>
    <mergeCell ref="N892:Z892"/>
    <mergeCell ref="B893:D893"/>
    <mergeCell ref="E893:G893"/>
    <mergeCell ref="H893:I893"/>
    <mergeCell ref="J893:M893"/>
    <mergeCell ref="N893:Z893"/>
    <mergeCell ref="B894:D894"/>
    <mergeCell ref="E894:G894"/>
    <mergeCell ref="H894:I894"/>
    <mergeCell ref="J894:M894"/>
    <mergeCell ref="N894:Z894"/>
    <mergeCell ref="B895:D895"/>
    <mergeCell ref="E895:G895"/>
    <mergeCell ref="H895:I895"/>
    <mergeCell ref="J895:M895"/>
    <mergeCell ref="N895:Z895"/>
    <mergeCell ref="B896:D896"/>
    <mergeCell ref="E896:G896"/>
    <mergeCell ref="H896:I896"/>
    <mergeCell ref="J896:M896"/>
    <mergeCell ref="N896:Z896"/>
    <mergeCell ref="B897:D897"/>
    <mergeCell ref="E897:G897"/>
    <mergeCell ref="H897:I897"/>
    <mergeCell ref="J897:M897"/>
    <mergeCell ref="N897:Z897"/>
    <mergeCell ref="B898:D898"/>
    <mergeCell ref="E898:G898"/>
    <mergeCell ref="H898:I898"/>
    <mergeCell ref="J898:M898"/>
    <mergeCell ref="N898:Z898"/>
    <mergeCell ref="B899:D899"/>
    <mergeCell ref="E899:G899"/>
    <mergeCell ref="H899:I899"/>
    <mergeCell ref="J899:M899"/>
    <mergeCell ref="N899:Z899"/>
    <mergeCell ref="B900:D900"/>
    <mergeCell ref="E900:G900"/>
    <mergeCell ref="H900:I900"/>
    <mergeCell ref="J900:M900"/>
    <mergeCell ref="N900:Z900"/>
    <mergeCell ref="B901:G901"/>
    <mergeCell ref="H901:I901"/>
    <mergeCell ref="J901:Q901"/>
    <mergeCell ref="R901:U901"/>
    <mergeCell ref="V901:Z901"/>
    <mergeCell ref="A902:Z902"/>
    <mergeCell ref="A903:D903"/>
    <mergeCell ref="E903:Z903"/>
    <mergeCell ref="A904:D904"/>
    <mergeCell ref="E904:M904"/>
    <mergeCell ref="N904:P904"/>
    <mergeCell ref="Q904:Z904"/>
    <mergeCell ref="E905:K905"/>
    <mergeCell ref="L905:M905"/>
    <mergeCell ref="N905:P905"/>
    <mergeCell ref="Q905:T905"/>
    <mergeCell ref="U905:W905"/>
    <mergeCell ref="X905:Z905"/>
    <mergeCell ref="E906:H906"/>
    <mergeCell ref="I906:K906"/>
    <mergeCell ref="L906:M906"/>
    <mergeCell ref="N906:P906"/>
    <mergeCell ref="Q906:T906"/>
    <mergeCell ref="U906:W906"/>
    <mergeCell ref="X906:Z906"/>
    <mergeCell ref="E907:H907"/>
    <mergeCell ref="I907:K907"/>
    <mergeCell ref="L907:M907"/>
    <mergeCell ref="N907:P907"/>
    <mergeCell ref="E908:H908"/>
    <mergeCell ref="I908:K908"/>
    <mergeCell ref="L908:M908"/>
    <mergeCell ref="N908:P908"/>
    <mergeCell ref="E909:H909"/>
    <mergeCell ref="I909:K909"/>
    <mergeCell ref="L909:M909"/>
    <mergeCell ref="N909:P909"/>
    <mergeCell ref="B910:M910"/>
    <mergeCell ref="N910:Z910"/>
    <mergeCell ref="B911:M911"/>
    <mergeCell ref="N911:Z911"/>
    <mergeCell ref="B912:Z912"/>
    <mergeCell ref="A913:Z913"/>
    <mergeCell ref="B914:D914"/>
    <mergeCell ref="E914:H914"/>
    <mergeCell ref="I914:K914"/>
    <mergeCell ref="L914:M914"/>
    <mergeCell ref="N914:Z914"/>
    <mergeCell ref="B915:D915"/>
    <mergeCell ref="E915:H915"/>
    <mergeCell ref="I915:K915"/>
    <mergeCell ref="L915:M915"/>
    <mergeCell ref="N915:Z915"/>
    <mergeCell ref="B916:D916"/>
    <mergeCell ref="E916:H916"/>
    <mergeCell ref="I916:K916"/>
    <mergeCell ref="L916:M916"/>
    <mergeCell ref="N916:Z916"/>
    <mergeCell ref="B917:D917"/>
    <mergeCell ref="E917:H917"/>
    <mergeCell ref="I917:K917"/>
    <mergeCell ref="L917:M917"/>
    <mergeCell ref="N917:Z917"/>
    <mergeCell ref="B918:D918"/>
    <mergeCell ref="E918:H918"/>
    <mergeCell ref="I918:K918"/>
    <mergeCell ref="L918:M918"/>
    <mergeCell ref="N918:Z918"/>
    <mergeCell ref="B919:D919"/>
    <mergeCell ref="E919:H919"/>
    <mergeCell ref="I919:K919"/>
    <mergeCell ref="L919:M919"/>
    <mergeCell ref="N919:Z919"/>
    <mergeCell ref="B920:D920"/>
    <mergeCell ref="E920:H920"/>
    <mergeCell ref="I920:K920"/>
    <mergeCell ref="L920:M920"/>
    <mergeCell ref="N920:Z920"/>
    <mergeCell ref="B921:D921"/>
    <mergeCell ref="E921:H921"/>
    <mergeCell ref="I921:K921"/>
    <mergeCell ref="L921:M921"/>
    <mergeCell ref="N921:Z921"/>
    <mergeCell ref="B922:D922"/>
    <mergeCell ref="E922:H922"/>
    <mergeCell ref="I922:K922"/>
    <mergeCell ref="L922:M922"/>
    <mergeCell ref="N922:Z922"/>
    <mergeCell ref="B923:D923"/>
    <mergeCell ref="E923:H923"/>
    <mergeCell ref="I923:K923"/>
    <mergeCell ref="L923:M923"/>
    <mergeCell ref="N923:Z923"/>
    <mergeCell ref="B924:D924"/>
    <mergeCell ref="E924:H924"/>
    <mergeCell ref="I924:K924"/>
    <mergeCell ref="L924:M924"/>
    <mergeCell ref="N924:Z924"/>
    <mergeCell ref="B925:D925"/>
    <mergeCell ref="E925:G925"/>
    <mergeCell ref="H925:J925"/>
    <mergeCell ref="K925:M925"/>
    <mergeCell ref="N925:Z925"/>
    <mergeCell ref="B926:D926"/>
    <mergeCell ref="E926:G926"/>
    <mergeCell ref="H926:J926"/>
    <mergeCell ref="K926:M926"/>
    <mergeCell ref="N926:Z926"/>
    <mergeCell ref="B927:D927"/>
    <mergeCell ref="E927:G927"/>
    <mergeCell ref="H927:J927"/>
    <mergeCell ref="K927:M927"/>
    <mergeCell ref="N927:Z927"/>
    <mergeCell ref="B928:D928"/>
    <mergeCell ref="E928:G928"/>
    <mergeCell ref="H928:J928"/>
    <mergeCell ref="K928:M928"/>
    <mergeCell ref="N928:Z928"/>
    <mergeCell ref="B929:D929"/>
    <mergeCell ref="E929:G929"/>
    <mergeCell ref="H929:J929"/>
    <mergeCell ref="K929:M929"/>
    <mergeCell ref="N929:Z929"/>
    <mergeCell ref="B930:D930"/>
    <mergeCell ref="E930:G930"/>
    <mergeCell ref="H930:J930"/>
    <mergeCell ref="K930:M930"/>
    <mergeCell ref="N930:Z930"/>
    <mergeCell ref="B931:D931"/>
    <mergeCell ref="E931:G931"/>
    <mergeCell ref="H931:J931"/>
    <mergeCell ref="K931:M931"/>
    <mergeCell ref="N931:Z931"/>
    <mergeCell ref="B932:D932"/>
    <mergeCell ref="E932:G932"/>
    <mergeCell ref="H932:J932"/>
    <mergeCell ref="K932:M932"/>
    <mergeCell ref="N932:Z932"/>
    <mergeCell ref="B933:D933"/>
    <mergeCell ref="E933:G933"/>
    <mergeCell ref="H933:J933"/>
    <mergeCell ref="K933:M933"/>
    <mergeCell ref="N933:Z933"/>
    <mergeCell ref="B934:D934"/>
    <mergeCell ref="E934:G934"/>
    <mergeCell ref="H934:J934"/>
    <mergeCell ref="K934:M934"/>
    <mergeCell ref="N934:Z934"/>
    <mergeCell ref="B935:D935"/>
    <mergeCell ref="E935:G935"/>
    <mergeCell ref="H935:J935"/>
    <mergeCell ref="K935:M935"/>
    <mergeCell ref="N935:Z935"/>
    <mergeCell ref="B936:G936"/>
    <mergeCell ref="H936:J936"/>
    <mergeCell ref="K936:Q936"/>
    <mergeCell ref="R936:U936"/>
    <mergeCell ref="V936:Z936"/>
    <mergeCell ref="A937:Z937"/>
    <mergeCell ref="A938:D938"/>
    <mergeCell ref="E938:Z938"/>
    <mergeCell ref="A939:D939"/>
    <mergeCell ref="E939:M939"/>
    <mergeCell ref="N939:P939"/>
    <mergeCell ref="Q939:Z939"/>
    <mergeCell ref="E940:K940"/>
    <mergeCell ref="L940:M940"/>
    <mergeCell ref="N940:P940"/>
    <mergeCell ref="Q940:T940"/>
    <mergeCell ref="U940:W940"/>
    <mergeCell ref="X940:Z940"/>
    <mergeCell ref="E941:H941"/>
    <mergeCell ref="I941:K941"/>
    <mergeCell ref="L941:M941"/>
    <mergeCell ref="N941:P941"/>
    <mergeCell ref="Q941:T941"/>
    <mergeCell ref="U941:W941"/>
    <mergeCell ref="X941:Z941"/>
    <mergeCell ref="E942:H942"/>
    <mergeCell ref="I942:K942"/>
    <mergeCell ref="L942:M942"/>
    <mergeCell ref="N942:P942"/>
    <mergeCell ref="E943:H943"/>
    <mergeCell ref="I943:K943"/>
    <mergeCell ref="L943:M943"/>
    <mergeCell ref="N943:P943"/>
    <mergeCell ref="E944:H944"/>
    <mergeCell ref="I944:K944"/>
    <mergeCell ref="L944:M944"/>
    <mergeCell ref="N944:P944"/>
    <mergeCell ref="B945:M945"/>
    <mergeCell ref="N945:Z945"/>
    <mergeCell ref="B946:M946"/>
    <mergeCell ref="N946:Z946"/>
    <mergeCell ref="B947:Z947"/>
    <mergeCell ref="A948:Z948"/>
    <mergeCell ref="B949:D949"/>
    <mergeCell ref="E949:H949"/>
    <mergeCell ref="I949:K949"/>
    <mergeCell ref="L949:M949"/>
    <mergeCell ref="N949:Z949"/>
    <mergeCell ref="B950:D950"/>
    <mergeCell ref="E950:H950"/>
    <mergeCell ref="I950:K950"/>
    <mergeCell ref="L950:M950"/>
    <mergeCell ref="N950:Z950"/>
    <mergeCell ref="B951:D951"/>
    <mergeCell ref="E951:H951"/>
    <mergeCell ref="I951:K951"/>
    <mergeCell ref="L951:M951"/>
    <mergeCell ref="N951:Z951"/>
    <mergeCell ref="B952:D952"/>
    <mergeCell ref="E952:H952"/>
    <mergeCell ref="I952:K952"/>
    <mergeCell ref="L952:M952"/>
    <mergeCell ref="N952:Z952"/>
    <mergeCell ref="B953:D953"/>
    <mergeCell ref="E953:H953"/>
    <mergeCell ref="I953:K953"/>
    <mergeCell ref="L953:M953"/>
    <mergeCell ref="N953:Z953"/>
    <mergeCell ref="B954:D954"/>
    <mergeCell ref="E954:H954"/>
    <mergeCell ref="I954:K954"/>
    <mergeCell ref="L954:M954"/>
    <mergeCell ref="N954:Z954"/>
    <mergeCell ref="B955:D955"/>
    <mergeCell ref="E955:H955"/>
    <mergeCell ref="I955:K955"/>
    <mergeCell ref="L955:M955"/>
    <mergeCell ref="N955:Z955"/>
    <mergeCell ref="B956:D956"/>
    <mergeCell ref="E956:H956"/>
    <mergeCell ref="I956:K956"/>
    <mergeCell ref="L956:M956"/>
    <mergeCell ref="N956:Z956"/>
    <mergeCell ref="B957:D957"/>
    <mergeCell ref="E957:H957"/>
    <mergeCell ref="I957:K957"/>
    <mergeCell ref="L957:M957"/>
    <mergeCell ref="N957:Z957"/>
    <mergeCell ref="B958:D958"/>
    <mergeCell ref="E958:H958"/>
    <mergeCell ref="I958:K958"/>
    <mergeCell ref="L958:M958"/>
    <mergeCell ref="N958:Z958"/>
    <mergeCell ref="B959:D959"/>
    <mergeCell ref="E959:H959"/>
    <mergeCell ref="I959:K959"/>
    <mergeCell ref="L959:M959"/>
    <mergeCell ref="N959:Z959"/>
    <mergeCell ref="B960:D960"/>
    <mergeCell ref="E960:H960"/>
    <mergeCell ref="I960:K960"/>
    <mergeCell ref="L960:M960"/>
    <mergeCell ref="N960:Z960"/>
    <mergeCell ref="B961:D961"/>
    <mergeCell ref="E961:H961"/>
    <mergeCell ref="I961:K961"/>
    <mergeCell ref="L961:M961"/>
    <mergeCell ref="N961:Z961"/>
    <mergeCell ref="B962:D962"/>
    <mergeCell ref="E962:H962"/>
    <mergeCell ref="I962:K962"/>
    <mergeCell ref="L962:M962"/>
    <mergeCell ref="N962:Z962"/>
    <mergeCell ref="B963:H963"/>
    <mergeCell ref="I963:K963"/>
    <mergeCell ref="L963:P963"/>
    <mergeCell ref="Q963:T963"/>
    <mergeCell ref="U963:Z963"/>
    <mergeCell ref="A964:Z964"/>
    <mergeCell ref="A965:D965"/>
    <mergeCell ref="E965:Z965"/>
    <mergeCell ref="A966:D966"/>
    <mergeCell ref="E966:M966"/>
    <mergeCell ref="N966:P966"/>
    <mergeCell ref="Q966:Z966"/>
    <mergeCell ref="E967:K967"/>
    <mergeCell ref="L967:M967"/>
    <mergeCell ref="N967:P967"/>
    <mergeCell ref="Q967:T967"/>
    <mergeCell ref="U967:W967"/>
    <mergeCell ref="X967:Z967"/>
    <mergeCell ref="E968:H968"/>
    <mergeCell ref="I968:K968"/>
    <mergeCell ref="L968:M968"/>
    <mergeCell ref="N968:P968"/>
    <mergeCell ref="Q968:T968"/>
    <mergeCell ref="U968:W968"/>
    <mergeCell ref="X968:Z968"/>
    <mergeCell ref="E969:H969"/>
    <mergeCell ref="I969:K969"/>
    <mergeCell ref="L969:M969"/>
    <mergeCell ref="N969:P969"/>
    <mergeCell ref="E970:H970"/>
    <mergeCell ref="I970:K970"/>
    <mergeCell ref="L970:M970"/>
    <mergeCell ref="N970:P970"/>
    <mergeCell ref="E971:H971"/>
    <mergeCell ref="I971:K971"/>
    <mergeCell ref="L971:M971"/>
    <mergeCell ref="N971:P971"/>
    <mergeCell ref="B972:M972"/>
    <mergeCell ref="N972:Z972"/>
    <mergeCell ref="B973:M973"/>
    <mergeCell ref="N973:Z973"/>
    <mergeCell ref="B974:Z974"/>
    <mergeCell ref="A975:Z975"/>
    <mergeCell ref="B976:D976"/>
    <mergeCell ref="E976:H976"/>
    <mergeCell ref="I976:K976"/>
    <mergeCell ref="L976:M976"/>
    <mergeCell ref="N976:Z976"/>
    <mergeCell ref="B977:D977"/>
    <mergeCell ref="E977:H977"/>
    <mergeCell ref="I977:K977"/>
    <mergeCell ref="L977:M977"/>
    <mergeCell ref="N977:Z977"/>
    <mergeCell ref="B978:D978"/>
    <mergeCell ref="E978:H978"/>
    <mergeCell ref="I978:K978"/>
    <mergeCell ref="L978:M978"/>
    <mergeCell ref="N978:Z978"/>
    <mergeCell ref="B979:D979"/>
    <mergeCell ref="E979:H979"/>
    <mergeCell ref="I979:K979"/>
    <mergeCell ref="L979:M979"/>
    <mergeCell ref="N979:Z979"/>
    <mergeCell ref="B980:D980"/>
    <mergeCell ref="E980:H980"/>
    <mergeCell ref="I980:K980"/>
    <mergeCell ref="L980:M980"/>
    <mergeCell ref="N980:Z980"/>
    <mergeCell ref="B981:D981"/>
    <mergeCell ref="E981:H981"/>
    <mergeCell ref="I981:K981"/>
    <mergeCell ref="L981:M981"/>
    <mergeCell ref="N981:Z981"/>
    <mergeCell ref="B982:D982"/>
    <mergeCell ref="E982:H982"/>
    <mergeCell ref="I982:K982"/>
    <mergeCell ref="L982:M982"/>
    <mergeCell ref="N982:Z982"/>
    <mergeCell ref="B983:D983"/>
    <mergeCell ref="E983:H983"/>
    <mergeCell ref="I983:K983"/>
    <mergeCell ref="L983:M983"/>
    <mergeCell ref="N983:Z983"/>
    <mergeCell ref="B984:D984"/>
    <mergeCell ref="E984:H984"/>
    <mergeCell ref="I984:K984"/>
    <mergeCell ref="L984:M984"/>
    <mergeCell ref="N984:Z984"/>
    <mergeCell ref="B985:D985"/>
    <mergeCell ref="E985:H985"/>
    <mergeCell ref="I985:K985"/>
    <mergeCell ref="L985:M985"/>
    <mergeCell ref="N985:Z985"/>
    <mergeCell ref="B986:D986"/>
    <mergeCell ref="E986:H986"/>
    <mergeCell ref="I986:K986"/>
    <mergeCell ref="L986:M986"/>
    <mergeCell ref="N986:Z986"/>
    <mergeCell ref="B987:D987"/>
    <mergeCell ref="E987:H987"/>
    <mergeCell ref="I987:K987"/>
    <mergeCell ref="L987:M987"/>
    <mergeCell ref="N987:Z987"/>
    <mergeCell ref="B988:D988"/>
    <mergeCell ref="E988:H988"/>
    <mergeCell ref="I988:K988"/>
    <mergeCell ref="L988:M988"/>
    <mergeCell ref="N988:Z988"/>
    <mergeCell ref="B989:H989"/>
    <mergeCell ref="I989:K989"/>
    <mergeCell ref="L989:P989"/>
    <mergeCell ref="Q989:T989"/>
    <mergeCell ref="U989:Z989"/>
    <mergeCell ref="A990:Z990"/>
    <mergeCell ref="A991:D991"/>
    <mergeCell ref="E991:Z991"/>
    <mergeCell ref="A992:D992"/>
    <mergeCell ref="E992:M992"/>
    <mergeCell ref="N992:P992"/>
    <mergeCell ref="Q992:Z992"/>
    <mergeCell ref="E993:K993"/>
    <mergeCell ref="L993:M993"/>
    <mergeCell ref="N993:P993"/>
    <mergeCell ref="Q993:T993"/>
    <mergeCell ref="U993:W993"/>
    <mergeCell ref="X993:Z993"/>
    <mergeCell ref="E994:H994"/>
    <mergeCell ref="I994:K994"/>
    <mergeCell ref="L994:M994"/>
    <mergeCell ref="N994:P994"/>
    <mergeCell ref="Q994:T994"/>
    <mergeCell ref="U994:W994"/>
    <mergeCell ref="X994:Z994"/>
    <mergeCell ref="E995:H995"/>
    <mergeCell ref="I995:K995"/>
    <mergeCell ref="L995:M995"/>
    <mergeCell ref="N995:P995"/>
    <mergeCell ref="E996:H996"/>
    <mergeCell ref="I996:K996"/>
    <mergeCell ref="L996:M996"/>
    <mergeCell ref="N996:P996"/>
    <mergeCell ref="E997:H997"/>
    <mergeCell ref="I997:K997"/>
    <mergeCell ref="L997:M997"/>
    <mergeCell ref="N997:P997"/>
    <mergeCell ref="B998:M998"/>
    <mergeCell ref="N998:Z998"/>
    <mergeCell ref="B999:M999"/>
    <mergeCell ref="N999:Z999"/>
    <mergeCell ref="B1000:Z1000"/>
    <mergeCell ref="A1001:Z1001"/>
    <mergeCell ref="B1002:D1002"/>
    <mergeCell ref="E1002:H1002"/>
    <mergeCell ref="I1002:K1002"/>
    <mergeCell ref="L1002:M1002"/>
    <mergeCell ref="N1002:Z1002"/>
    <mergeCell ref="B1003:D1003"/>
    <mergeCell ref="E1003:H1003"/>
    <mergeCell ref="I1003:K1003"/>
    <mergeCell ref="L1003:M1003"/>
    <mergeCell ref="N1003:Z1003"/>
    <mergeCell ref="B1004:D1004"/>
    <mergeCell ref="E1004:H1004"/>
    <mergeCell ref="I1004:K1004"/>
    <mergeCell ref="L1004:M1004"/>
    <mergeCell ref="N1004:Z1004"/>
    <mergeCell ref="B1005:D1005"/>
    <mergeCell ref="E1005:H1005"/>
    <mergeCell ref="I1005:K1005"/>
    <mergeCell ref="L1005:M1005"/>
    <mergeCell ref="N1005:Z1005"/>
    <mergeCell ref="B1006:D1006"/>
    <mergeCell ref="E1006:H1006"/>
    <mergeCell ref="I1006:K1006"/>
    <mergeCell ref="L1006:M1006"/>
    <mergeCell ref="N1006:Z1006"/>
    <mergeCell ref="B1007:D1007"/>
    <mergeCell ref="E1007:H1007"/>
    <mergeCell ref="I1007:K1007"/>
    <mergeCell ref="L1007:M1007"/>
    <mergeCell ref="N1007:Z1007"/>
    <mergeCell ref="B1008:D1008"/>
    <mergeCell ref="E1008:H1008"/>
    <mergeCell ref="I1008:K1008"/>
    <mergeCell ref="L1008:M1008"/>
    <mergeCell ref="N1008:Z1008"/>
    <mergeCell ref="B1009:D1009"/>
    <mergeCell ref="E1009:H1009"/>
    <mergeCell ref="I1009:K1009"/>
    <mergeCell ref="L1009:M1009"/>
    <mergeCell ref="N1009:Z1009"/>
    <mergeCell ref="B1010:D1010"/>
    <mergeCell ref="E1010:H1010"/>
    <mergeCell ref="I1010:K1010"/>
    <mergeCell ref="L1010:M1010"/>
    <mergeCell ref="N1010:Z1010"/>
    <mergeCell ref="B1011:D1011"/>
    <mergeCell ref="E1011:H1011"/>
    <mergeCell ref="I1011:K1011"/>
    <mergeCell ref="L1011:M1011"/>
    <mergeCell ref="N1011:Z1011"/>
    <mergeCell ref="B1012:D1012"/>
    <mergeCell ref="E1012:H1012"/>
    <mergeCell ref="I1012:K1012"/>
    <mergeCell ref="L1012:M1012"/>
    <mergeCell ref="N1012:Z1012"/>
    <mergeCell ref="B1013:D1013"/>
    <mergeCell ref="E1013:H1013"/>
    <mergeCell ref="I1013:K1013"/>
    <mergeCell ref="L1013:M1013"/>
    <mergeCell ref="N1013:Z1013"/>
    <mergeCell ref="B1014:D1014"/>
    <mergeCell ref="E1014:H1014"/>
    <mergeCell ref="I1014:K1014"/>
    <mergeCell ref="L1014:M1014"/>
    <mergeCell ref="N1014:Z1014"/>
    <mergeCell ref="B1015:H1015"/>
    <mergeCell ref="I1015:K1015"/>
    <mergeCell ref="L1015:P1015"/>
    <mergeCell ref="Q1015:T1015"/>
    <mergeCell ref="U1015:Z1015"/>
    <mergeCell ref="A1016:Z1016"/>
    <mergeCell ref="A1017:D1017"/>
    <mergeCell ref="E1017:Z1017"/>
    <mergeCell ref="A1018:D1018"/>
    <mergeCell ref="E1018:N1018"/>
    <mergeCell ref="O1018:R1018"/>
    <mergeCell ref="S1018:Z1018"/>
    <mergeCell ref="E1019:K1019"/>
    <mergeCell ref="L1019:N1019"/>
    <mergeCell ref="O1019:R1019"/>
    <mergeCell ref="S1019:V1019"/>
    <mergeCell ref="W1019:Y1019"/>
    <mergeCell ref="E1020:H1020"/>
    <mergeCell ref="I1020:K1020"/>
    <mergeCell ref="L1020:N1020"/>
    <mergeCell ref="O1020:R1020"/>
    <mergeCell ref="S1020:V1020"/>
    <mergeCell ref="W1020:Y1020"/>
    <mergeCell ref="E1021:H1021"/>
    <mergeCell ref="I1021:K1021"/>
    <mergeCell ref="L1021:N1021"/>
    <mergeCell ref="O1021:R1021"/>
    <mergeCell ref="E1022:H1022"/>
    <mergeCell ref="I1022:K1022"/>
    <mergeCell ref="L1022:N1022"/>
    <mergeCell ref="O1022:R1022"/>
    <mergeCell ref="E1023:H1023"/>
    <mergeCell ref="I1023:K1023"/>
    <mergeCell ref="L1023:N1023"/>
    <mergeCell ref="O1023:R1023"/>
    <mergeCell ref="B1024:N1024"/>
    <mergeCell ref="O1024:Z1024"/>
    <mergeCell ref="B1025:N1025"/>
    <mergeCell ref="O1025:Z1025"/>
    <mergeCell ref="B1026:Z1026"/>
    <mergeCell ref="A1027:Z1027"/>
    <mergeCell ref="B1028:D1028"/>
    <mergeCell ref="E1028:H1028"/>
    <mergeCell ref="I1028:K1028"/>
    <mergeCell ref="L1028:N1028"/>
    <mergeCell ref="O1028:Z1028"/>
    <mergeCell ref="B1029:D1029"/>
    <mergeCell ref="E1029:H1029"/>
    <mergeCell ref="I1029:K1029"/>
    <mergeCell ref="L1029:N1029"/>
    <mergeCell ref="O1029:Z1029"/>
    <mergeCell ref="B1030:D1030"/>
    <mergeCell ref="E1030:H1030"/>
    <mergeCell ref="I1030:K1030"/>
    <mergeCell ref="L1030:N1030"/>
    <mergeCell ref="O1030:Z1030"/>
    <mergeCell ref="B1031:D1031"/>
    <mergeCell ref="E1031:H1031"/>
    <mergeCell ref="I1031:K1031"/>
    <mergeCell ref="L1031:N1031"/>
    <mergeCell ref="O1031:Z1031"/>
    <mergeCell ref="B1032:D1032"/>
    <mergeCell ref="E1032:H1032"/>
    <mergeCell ref="I1032:K1032"/>
    <mergeCell ref="L1032:N1032"/>
    <mergeCell ref="O1032:Z1032"/>
    <mergeCell ref="B1033:D1033"/>
    <mergeCell ref="E1033:H1033"/>
    <mergeCell ref="I1033:K1033"/>
    <mergeCell ref="L1033:N1033"/>
    <mergeCell ref="O1033:Z1033"/>
    <mergeCell ref="B1034:D1034"/>
    <mergeCell ref="E1034:H1034"/>
    <mergeCell ref="I1034:K1034"/>
    <mergeCell ref="L1034:N1034"/>
    <mergeCell ref="O1034:Z1034"/>
    <mergeCell ref="B1035:D1035"/>
    <mergeCell ref="E1035:H1035"/>
    <mergeCell ref="I1035:K1035"/>
    <mergeCell ref="L1035:N1035"/>
    <mergeCell ref="O1035:Z1035"/>
    <mergeCell ref="B1036:D1036"/>
    <mergeCell ref="E1036:H1036"/>
    <mergeCell ref="I1036:K1036"/>
    <mergeCell ref="L1036:N1036"/>
    <mergeCell ref="O1036:Z1036"/>
    <mergeCell ref="B1037:D1037"/>
    <mergeCell ref="E1037:H1037"/>
    <mergeCell ref="I1037:K1037"/>
    <mergeCell ref="L1037:N1037"/>
    <mergeCell ref="O1037:Z1037"/>
    <mergeCell ref="B1038:D1038"/>
    <mergeCell ref="E1038:H1038"/>
    <mergeCell ref="I1038:K1038"/>
    <mergeCell ref="L1038:N1038"/>
    <mergeCell ref="O1038:Z1038"/>
    <mergeCell ref="B1039:D1039"/>
    <mergeCell ref="E1039:H1039"/>
    <mergeCell ref="I1039:K1039"/>
    <mergeCell ref="L1039:N1039"/>
    <mergeCell ref="O1039:Z1039"/>
    <mergeCell ref="B1040:D1040"/>
    <mergeCell ref="E1040:H1040"/>
    <mergeCell ref="I1040:K1040"/>
    <mergeCell ref="L1040:N1040"/>
    <mergeCell ref="O1040:Z1040"/>
    <mergeCell ref="B1041:H1041"/>
    <mergeCell ref="I1041:K1041"/>
    <mergeCell ref="L1041:R1041"/>
    <mergeCell ref="S1041:V1041"/>
    <mergeCell ref="W1041:Z1041"/>
    <mergeCell ref="A1042:Z1042"/>
    <mergeCell ref="A1043:D1043"/>
    <mergeCell ref="E1043:Z1043"/>
    <mergeCell ref="A1044:D1044"/>
    <mergeCell ref="E1044:M1044"/>
    <mergeCell ref="N1044:P1044"/>
    <mergeCell ref="Q1044:Z1044"/>
    <mergeCell ref="E1045:K1045"/>
    <mergeCell ref="L1045:M1045"/>
    <mergeCell ref="N1045:P1045"/>
    <mergeCell ref="Q1045:T1045"/>
    <mergeCell ref="U1045:W1045"/>
    <mergeCell ref="X1045:Z1045"/>
    <mergeCell ref="E1046:H1046"/>
    <mergeCell ref="I1046:K1046"/>
    <mergeCell ref="L1046:M1046"/>
    <mergeCell ref="N1046:P1046"/>
    <mergeCell ref="Q1046:T1046"/>
    <mergeCell ref="U1046:W1046"/>
    <mergeCell ref="X1046:Z1046"/>
    <mergeCell ref="E1047:H1047"/>
    <mergeCell ref="I1047:K1047"/>
    <mergeCell ref="L1047:M1047"/>
    <mergeCell ref="N1047:P1047"/>
    <mergeCell ref="E1048:H1048"/>
    <mergeCell ref="I1048:K1048"/>
    <mergeCell ref="L1048:M1048"/>
    <mergeCell ref="N1048:P1048"/>
    <mergeCell ref="E1049:H1049"/>
    <mergeCell ref="I1049:K1049"/>
    <mergeCell ref="L1049:M1049"/>
    <mergeCell ref="N1049:P1049"/>
    <mergeCell ref="B1050:M1050"/>
    <mergeCell ref="N1050:Z1050"/>
    <mergeCell ref="B1051:M1051"/>
    <mergeCell ref="N1051:Z1051"/>
    <mergeCell ref="B1052:Z1052"/>
    <mergeCell ref="A1053:Z1053"/>
    <mergeCell ref="B1054:D1054"/>
    <mergeCell ref="E1054:H1054"/>
    <mergeCell ref="I1054:K1054"/>
    <mergeCell ref="L1054:M1054"/>
    <mergeCell ref="N1054:Z1054"/>
    <mergeCell ref="B1055:D1055"/>
    <mergeCell ref="E1055:H1055"/>
    <mergeCell ref="I1055:K1055"/>
    <mergeCell ref="L1055:M1055"/>
    <mergeCell ref="N1055:Z1055"/>
    <mergeCell ref="B1056:D1056"/>
    <mergeCell ref="E1056:H1056"/>
    <mergeCell ref="I1056:K1056"/>
    <mergeCell ref="L1056:M1056"/>
    <mergeCell ref="N1056:Z1056"/>
    <mergeCell ref="B1057:D1057"/>
    <mergeCell ref="E1057:H1057"/>
    <mergeCell ref="I1057:K1057"/>
    <mergeCell ref="L1057:M1057"/>
    <mergeCell ref="N1057:Z1057"/>
    <mergeCell ref="B1058:D1058"/>
    <mergeCell ref="E1058:H1058"/>
    <mergeCell ref="I1058:K1058"/>
    <mergeCell ref="L1058:M1058"/>
    <mergeCell ref="N1058:Z1058"/>
    <mergeCell ref="B1059:D1059"/>
    <mergeCell ref="E1059:H1059"/>
    <mergeCell ref="I1059:K1059"/>
    <mergeCell ref="L1059:M1059"/>
    <mergeCell ref="N1059:Z1059"/>
    <mergeCell ref="B1060:D1060"/>
    <mergeCell ref="E1060:H1060"/>
    <mergeCell ref="I1060:K1060"/>
    <mergeCell ref="L1060:M1060"/>
    <mergeCell ref="N1060:Z1060"/>
    <mergeCell ref="B1061:D1061"/>
    <mergeCell ref="E1061:H1061"/>
    <mergeCell ref="I1061:K1061"/>
    <mergeCell ref="L1061:M1061"/>
    <mergeCell ref="N1061:Z1061"/>
    <mergeCell ref="B1062:D1062"/>
    <mergeCell ref="E1062:H1062"/>
    <mergeCell ref="I1062:K1062"/>
    <mergeCell ref="L1062:M1062"/>
    <mergeCell ref="N1062:Z1062"/>
    <mergeCell ref="B1063:D1063"/>
    <mergeCell ref="E1063:H1063"/>
    <mergeCell ref="I1063:K1063"/>
    <mergeCell ref="L1063:M1063"/>
    <mergeCell ref="N1063:Z1063"/>
    <mergeCell ref="B1064:D1064"/>
    <mergeCell ref="E1064:H1064"/>
    <mergeCell ref="I1064:K1064"/>
    <mergeCell ref="L1064:M1064"/>
    <mergeCell ref="N1064:Z1064"/>
    <mergeCell ref="B1065:D1065"/>
    <mergeCell ref="E1065:H1065"/>
    <mergeCell ref="I1065:K1065"/>
    <mergeCell ref="L1065:M1065"/>
    <mergeCell ref="N1065:Z1065"/>
    <mergeCell ref="B1066:D1066"/>
    <mergeCell ref="E1066:H1066"/>
    <mergeCell ref="I1066:K1066"/>
    <mergeCell ref="L1066:M1066"/>
    <mergeCell ref="N1066:Z1066"/>
    <mergeCell ref="B1067:D1067"/>
    <mergeCell ref="E1067:H1067"/>
    <mergeCell ref="I1067:K1067"/>
    <mergeCell ref="L1067:M1067"/>
    <mergeCell ref="N1067:Z1067"/>
    <mergeCell ref="B1068:D1068"/>
    <mergeCell ref="E1068:H1068"/>
    <mergeCell ref="I1068:K1068"/>
    <mergeCell ref="L1068:M1068"/>
    <mergeCell ref="N1068:Z1068"/>
    <mergeCell ref="B1069:D1069"/>
    <mergeCell ref="E1069:G1069"/>
    <mergeCell ref="H1069:J1069"/>
    <mergeCell ref="K1069:M1069"/>
    <mergeCell ref="N1069:Z1069"/>
    <mergeCell ref="B1070:G1070"/>
    <mergeCell ref="H1070:J1070"/>
    <mergeCell ref="K1070:Q1070"/>
    <mergeCell ref="R1070:U1070"/>
    <mergeCell ref="V1070:Z1070"/>
    <mergeCell ref="A1071:Z1071"/>
    <mergeCell ref="A1072:D1072"/>
    <mergeCell ref="E1072:Z1072"/>
    <mergeCell ref="A1073:D1073"/>
    <mergeCell ref="E1073:M1073"/>
    <mergeCell ref="N1073:P1073"/>
    <mergeCell ref="Q1073:Z1073"/>
    <mergeCell ref="E1074:K1074"/>
    <mergeCell ref="L1074:M1074"/>
    <mergeCell ref="N1074:P1074"/>
    <mergeCell ref="Q1074:T1074"/>
    <mergeCell ref="U1074:W1074"/>
    <mergeCell ref="X1074:Z1074"/>
    <mergeCell ref="E1075:H1075"/>
    <mergeCell ref="I1075:K1075"/>
    <mergeCell ref="L1075:M1075"/>
    <mergeCell ref="N1075:P1075"/>
    <mergeCell ref="Q1075:T1075"/>
    <mergeCell ref="U1075:W1075"/>
    <mergeCell ref="X1075:Z1075"/>
    <mergeCell ref="E1076:H1076"/>
    <mergeCell ref="I1076:K1076"/>
    <mergeCell ref="L1076:M1076"/>
    <mergeCell ref="N1076:P1076"/>
    <mergeCell ref="E1077:H1077"/>
    <mergeCell ref="I1077:K1077"/>
    <mergeCell ref="L1077:M1077"/>
    <mergeCell ref="N1077:P1077"/>
    <mergeCell ref="E1078:H1078"/>
    <mergeCell ref="I1078:K1078"/>
    <mergeCell ref="L1078:M1078"/>
    <mergeCell ref="N1078:P1078"/>
    <mergeCell ref="B1079:M1079"/>
    <mergeCell ref="N1079:Z1079"/>
    <mergeCell ref="B1080:M1080"/>
    <mergeCell ref="N1080:Z1080"/>
    <mergeCell ref="B1081:Z1081"/>
    <mergeCell ref="A1082:Z1082"/>
    <mergeCell ref="B1083:D1083"/>
    <mergeCell ref="E1083:H1083"/>
    <mergeCell ref="I1083:K1083"/>
    <mergeCell ref="L1083:M1083"/>
    <mergeCell ref="N1083:Z1083"/>
    <mergeCell ref="B1084:D1084"/>
    <mergeCell ref="E1084:H1084"/>
    <mergeCell ref="I1084:K1084"/>
    <mergeCell ref="L1084:M1084"/>
    <mergeCell ref="N1084:Z1084"/>
    <mergeCell ref="B1085:D1085"/>
    <mergeCell ref="E1085:H1085"/>
    <mergeCell ref="I1085:K1085"/>
    <mergeCell ref="L1085:M1085"/>
    <mergeCell ref="N1085:Z1085"/>
    <mergeCell ref="B1086:D1086"/>
    <mergeCell ref="E1086:H1086"/>
    <mergeCell ref="I1086:K1086"/>
    <mergeCell ref="L1086:M1086"/>
    <mergeCell ref="N1086:Z1086"/>
    <mergeCell ref="B1087:D1087"/>
    <mergeCell ref="E1087:H1087"/>
    <mergeCell ref="I1087:K1087"/>
    <mergeCell ref="L1087:M1087"/>
    <mergeCell ref="N1087:Z1087"/>
    <mergeCell ref="B1088:D1088"/>
    <mergeCell ref="E1088:H1088"/>
    <mergeCell ref="I1088:K1088"/>
    <mergeCell ref="L1088:M1088"/>
    <mergeCell ref="N1088:Z1088"/>
    <mergeCell ref="B1089:D1089"/>
    <mergeCell ref="E1089:H1089"/>
    <mergeCell ref="I1089:K1089"/>
    <mergeCell ref="L1089:M1089"/>
    <mergeCell ref="N1089:Z1089"/>
    <mergeCell ref="B1090:D1090"/>
    <mergeCell ref="E1090:H1090"/>
    <mergeCell ref="I1090:K1090"/>
    <mergeCell ref="L1090:M1090"/>
    <mergeCell ref="N1090:Z1090"/>
    <mergeCell ref="B1091:D1091"/>
    <mergeCell ref="E1091:H1091"/>
    <mergeCell ref="I1091:K1091"/>
    <mergeCell ref="L1091:M1091"/>
    <mergeCell ref="N1091:Z1091"/>
    <mergeCell ref="B1092:D1092"/>
    <mergeCell ref="E1092:H1092"/>
    <mergeCell ref="I1092:K1092"/>
    <mergeCell ref="L1092:M1092"/>
    <mergeCell ref="N1092:Z1092"/>
    <mergeCell ref="B1093:D1093"/>
    <mergeCell ref="E1093:H1093"/>
    <mergeCell ref="I1093:K1093"/>
    <mergeCell ref="L1093:M1093"/>
    <mergeCell ref="N1093:Z1093"/>
    <mergeCell ref="B1094:D1094"/>
    <mergeCell ref="E1094:H1094"/>
    <mergeCell ref="I1094:K1094"/>
    <mergeCell ref="L1094:M1094"/>
    <mergeCell ref="N1094:Z1094"/>
    <mergeCell ref="B1095:D1095"/>
    <mergeCell ref="E1095:H1095"/>
    <mergeCell ref="I1095:K1095"/>
    <mergeCell ref="L1095:M1095"/>
    <mergeCell ref="N1095:Z1095"/>
    <mergeCell ref="B1096:D1096"/>
    <mergeCell ref="E1096:H1096"/>
    <mergeCell ref="I1096:K1096"/>
    <mergeCell ref="L1096:M1096"/>
    <mergeCell ref="N1096:Z1096"/>
    <mergeCell ref="B1097:D1097"/>
    <mergeCell ref="E1097:H1097"/>
    <mergeCell ref="I1097:K1097"/>
    <mergeCell ref="L1097:M1097"/>
    <mergeCell ref="N1097:Z1097"/>
    <mergeCell ref="B1098:D1098"/>
    <mergeCell ref="E1098:H1098"/>
    <mergeCell ref="I1098:K1098"/>
    <mergeCell ref="L1098:M1098"/>
    <mergeCell ref="N1098:Z1098"/>
    <mergeCell ref="B1099:D1099"/>
    <mergeCell ref="E1099:H1099"/>
    <mergeCell ref="I1099:K1099"/>
    <mergeCell ref="L1099:M1099"/>
    <mergeCell ref="N1099:Z1099"/>
    <mergeCell ref="B1100:H1100"/>
    <mergeCell ref="I1100:K1100"/>
    <mergeCell ref="L1100:P1100"/>
    <mergeCell ref="Q1100:T1100"/>
    <mergeCell ref="U1100:Z1100"/>
    <mergeCell ref="A1101:Z1101"/>
    <mergeCell ref="A1102:D1102"/>
    <mergeCell ref="E1102:Z1102"/>
    <mergeCell ref="A1103:D1103"/>
    <mergeCell ref="E1103:M1103"/>
    <mergeCell ref="N1103:P1103"/>
    <mergeCell ref="Q1103:Z1103"/>
    <mergeCell ref="E1104:K1104"/>
    <mergeCell ref="L1104:M1104"/>
    <mergeCell ref="N1104:P1104"/>
    <mergeCell ref="Q1104:T1104"/>
    <mergeCell ref="U1104:W1104"/>
    <mergeCell ref="X1104:Z1104"/>
    <mergeCell ref="E1105:H1105"/>
    <mergeCell ref="I1105:K1105"/>
    <mergeCell ref="L1105:M1105"/>
    <mergeCell ref="N1105:P1105"/>
    <mergeCell ref="Q1105:T1105"/>
    <mergeCell ref="U1105:W1105"/>
    <mergeCell ref="X1105:Z1105"/>
    <mergeCell ref="E1106:H1106"/>
    <mergeCell ref="I1106:K1106"/>
    <mergeCell ref="L1106:M1106"/>
    <mergeCell ref="N1106:P1106"/>
    <mergeCell ref="E1107:H1107"/>
    <mergeCell ref="I1107:K1107"/>
    <mergeCell ref="L1107:M1107"/>
    <mergeCell ref="N1107:P1107"/>
    <mergeCell ref="E1108:H1108"/>
    <mergeCell ref="I1108:K1108"/>
    <mergeCell ref="L1108:M1108"/>
    <mergeCell ref="N1108:P1108"/>
    <mergeCell ref="B1109:M1109"/>
    <mergeCell ref="N1109:Z1109"/>
    <mergeCell ref="B1110:M1110"/>
    <mergeCell ref="N1110:Z1110"/>
    <mergeCell ref="B1111:Z1111"/>
    <mergeCell ref="A1112:Z1112"/>
    <mergeCell ref="B1113:D1113"/>
    <mergeCell ref="E1113:H1113"/>
    <mergeCell ref="I1113:K1113"/>
    <mergeCell ref="L1113:M1113"/>
    <mergeCell ref="N1113:Z1113"/>
    <mergeCell ref="B1114:D1114"/>
    <mergeCell ref="E1114:H1114"/>
    <mergeCell ref="I1114:K1114"/>
    <mergeCell ref="L1114:M1114"/>
    <mergeCell ref="N1114:Z1114"/>
    <mergeCell ref="B1115:D1115"/>
    <mergeCell ref="E1115:H1115"/>
    <mergeCell ref="I1115:K1115"/>
    <mergeCell ref="L1115:M1115"/>
    <mergeCell ref="N1115:Z1115"/>
    <mergeCell ref="B1116:D1116"/>
    <mergeCell ref="E1116:H1116"/>
    <mergeCell ref="I1116:K1116"/>
    <mergeCell ref="L1116:M1116"/>
    <mergeCell ref="N1116:Z1116"/>
    <mergeCell ref="B1117:D1117"/>
    <mergeCell ref="E1117:H1117"/>
    <mergeCell ref="I1117:K1117"/>
    <mergeCell ref="L1117:M1117"/>
    <mergeCell ref="N1117:Z1117"/>
    <mergeCell ref="B1118:D1118"/>
    <mergeCell ref="E1118:H1118"/>
    <mergeCell ref="I1118:K1118"/>
    <mergeCell ref="L1118:M1118"/>
    <mergeCell ref="N1118:Z1118"/>
    <mergeCell ref="B1119:D1119"/>
    <mergeCell ref="E1119:H1119"/>
    <mergeCell ref="I1119:K1119"/>
    <mergeCell ref="L1119:M1119"/>
    <mergeCell ref="N1119:Z1119"/>
    <mergeCell ref="B1120:D1120"/>
    <mergeCell ref="E1120:H1120"/>
    <mergeCell ref="I1120:K1120"/>
    <mergeCell ref="L1120:M1120"/>
    <mergeCell ref="N1120:Z1120"/>
    <mergeCell ref="B1121:D1121"/>
    <mergeCell ref="E1121:H1121"/>
    <mergeCell ref="I1121:K1121"/>
    <mergeCell ref="L1121:M1121"/>
    <mergeCell ref="N1121:Z1121"/>
    <mergeCell ref="B1122:D1122"/>
    <mergeCell ref="E1122:H1122"/>
    <mergeCell ref="I1122:K1122"/>
    <mergeCell ref="L1122:M1122"/>
    <mergeCell ref="N1122:Z1122"/>
    <mergeCell ref="B1123:D1123"/>
    <mergeCell ref="E1123:H1123"/>
    <mergeCell ref="I1123:K1123"/>
    <mergeCell ref="L1123:M1123"/>
    <mergeCell ref="N1123:Z1123"/>
    <mergeCell ref="B1124:D1124"/>
    <mergeCell ref="E1124:H1124"/>
    <mergeCell ref="I1124:K1124"/>
    <mergeCell ref="L1124:M1124"/>
    <mergeCell ref="N1124:Z1124"/>
    <mergeCell ref="B1125:D1125"/>
    <mergeCell ref="E1125:H1125"/>
    <mergeCell ref="I1125:K1125"/>
    <mergeCell ref="L1125:M1125"/>
    <mergeCell ref="N1125:Z1125"/>
    <mergeCell ref="B1126:D1126"/>
    <mergeCell ref="E1126:H1126"/>
    <mergeCell ref="I1126:K1126"/>
    <mergeCell ref="L1126:M1126"/>
    <mergeCell ref="N1126:Z1126"/>
    <mergeCell ref="B1127:H1127"/>
    <mergeCell ref="I1127:K1127"/>
    <mergeCell ref="L1127:P1127"/>
    <mergeCell ref="Q1127:T1127"/>
    <mergeCell ref="U1127:Z1127"/>
    <mergeCell ref="A1128:Z1128"/>
    <mergeCell ref="A1129:D1129"/>
    <mergeCell ref="E1129:Z1129"/>
    <mergeCell ref="A1130:D1130"/>
    <mergeCell ref="E1130:M1130"/>
    <mergeCell ref="N1130:P1130"/>
    <mergeCell ref="Q1130:Z1130"/>
    <mergeCell ref="E1131:K1131"/>
    <mergeCell ref="L1131:M1131"/>
    <mergeCell ref="N1131:P1131"/>
    <mergeCell ref="Q1131:T1131"/>
    <mergeCell ref="U1131:W1131"/>
    <mergeCell ref="X1131:Z1131"/>
    <mergeCell ref="E1132:H1132"/>
    <mergeCell ref="I1132:K1132"/>
    <mergeCell ref="L1132:M1132"/>
    <mergeCell ref="N1132:P1132"/>
    <mergeCell ref="Q1132:T1132"/>
    <mergeCell ref="U1132:W1132"/>
    <mergeCell ref="X1132:Z1132"/>
    <mergeCell ref="E1133:H1133"/>
    <mergeCell ref="I1133:K1133"/>
    <mergeCell ref="L1133:M1133"/>
    <mergeCell ref="N1133:P1133"/>
    <mergeCell ref="E1134:H1134"/>
    <mergeCell ref="I1134:K1134"/>
    <mergeCell ref="L1134:M1134"/>
    <mergeCell ref="N1134:P1134"/>
    <mergeCell ref="E1135:H1135"/>
    <mergeCell ref="I1135:K1135"/>
    <mergeCell ref="L1135:M1135"/>
    <mergeCell ref="N1135:P1135"/>
    <mergeCell ref="B1136:M1136"/>
    <mergeCell ref="N1136:Z1136"/>
    <mergeCell ref="B1137:M1137"/>
    <mergeCell ref="N1137:Z1137"/>
    <mergeCell ref="B1138:Z1138"/>
    <mergeCell ref="A1139:Z1139"/>
    <mergeCell ref="B1140:D1140"/>
    <mergeCell ref="E1140:H1140"/>
    <mergeCell ref="I1140:K1140"/>
    <mergeCell ref="L1140:M1140"/>
    <mergeCell ref="N1140:Z1140"/>
    <mergeCell ref="B1141:D1141"/>
    <mergeCell ref="E1141:H1141"/>
    <mergeCell ref="I1141:K1141"/>
    <mergeCell ref="L1141:M1141"/>
    <mergeCell ref="N1141:Z1141"/>
    <mergeCell ref="B1142:D1142"/>
    <mergeCell ref="E1142:H1142"/>
    <mergeCell ref="I1142:K1142"/>
    <mergeCell ref="L1142:M1142"/>
    <mergeCell ref="N1142:Z1142"/>
    <mergeCell ref="B1143:D1143"/>
    <mergeCell ref="E1143:H1143"/>
    <mergeCell ref="I1143:K1143"/>
    <mergeCell ref="L1143:M1143"/>
    <mergeCell ref="N1143:Z1143"/>
    <mergeCell ref="B1144:D1144"/>
    <mergeCell ref="E1144:H1144"/>
    <mergeCell ref="I1144:K1144"/>
    <mergeCell ref="L1144:M1144"/>
    <mergeCell ref="N1144:Z1144"/>
    <mergeCell ref="B1145:D1145"/>
    <mergeCell ref="E1145:H1145"/>
    <mergeCell ref="I1145:K1145"/>
    <mergeCell ref="L1145:M1145"/>
    <mergeCell ref="N1145:Z1145"/>
    <mergeCell ref="B1146:D1146"/>
    <mergeCell ref="E1146:H1146"/>
    <mergeCell ref="I1146:K1146"/>
    <mergeCell ref="L1146:M1146"/>
    <mergeCell ref="N1146:Z1146"/>
    <mergeCell ref="B1147:D1147"/>
    <mergeCell ref="E1147:H1147"/>
    <mergeCell ref="I1147:K1147"/>
    <mergeCell ref="L1147:M1147"/>
    <mergeCell ref="N1147:Z1147"/>
    <mergeCell ref="B1148:D1148"/>
    <mergeCell ref="E1148:H1148"/>
    <mergeCell ref="I1148:K1148"/>
    <mergeCell ref="L1148:M1148"/>
    <mergeCell ref="N1148:Z1148"/>
    <mergeCell ref="B1149:D1149"/>
    <mergeCell ref="E1149:H1149"/>
    <mergeCell ref="I1149:K1149"/>
    <mergeCell ref="L1149:M1149"/>
    <mergeCell ref="N1149:Z1149"/>
    <mergeCell ref="B1150:D1150"/>
    <mergeCell ref="E1150:H1150"/>
    <mergeCell ref="I1150:K1150"/>
    <mergeCell ref="L1150:M1150"/>
    <mergeCell ref="N1150:Z1150"/>
    <mergeCell ref="B1151:D1151"/>
    <mergeCell ref="E1151:H1151"/>
    <mergeCell ref="I1151:K1151"/>
    <mergeCell ref="L1151:M1151"/>
    <mergeCell ref="N1151:Z1151"/>
    <mergeCell ref="B1152:D1152"/>
    <mergeCell ref="E1152:H1152"/>
    <mergeCell ref="I1152:K1152"/>
    <mergeCell ref="L1152:M1152"/>
    <mergeCell ref="N1152:Z1152"/>
    <mergeCell ref="B1153:D1153"/>
    <mergeCell ref="E1153:H1153"/>
    <mergeCell ref="I1153:K1153"/>
    <mergeCell ref="L1153:M1153"/>
    <mergeCell ref="N1153:Z1153"/>
    <mergeCell ref="B1154:H1154"/>
    <mergeCell ref="I1154:K1154"/>
    <mergeCell ref="L1154:P1154"/>
    <mergeCell ref="Q1154:T1154"/>
    <mergeCell ref="U1154:Z1154"/>
    <mergeCell ref="A1155:Z1155"/>
    <mergeCell ref="A1156:D1156"/>
    <mergeCell ref="E1156:Z1156"/>
    <mergeCell ref="A1157:D1157"/>
    <mergeCell ref="E1157:M1157"/>
    <mergeCell ref="N1157:P1157"/>
    <mergeCell ref="Q1157:Z1157"/>
    <mergeCell ref="E1158:K1158"/>
    <mergeCell ref="L1158:M1158"/>
    <mergeCell ref="N1158:P1158"/>
    <mergeCell ref="Q1158:T1158"/>
    <mergeCell ref="U1158:W1158"/>
    <mergeCell ref="X1158:Z1158"/>
    <mergeCell ref="E1159:H1159"/>
    <mergeCell ref="I1159:K1159"/>
    <mergeCell ref="L1159:M1159"/>
    <mergeCell ref="N1159:P1159"/>
    <mergeCell ref="Q1159:T1159"/>
    <mergeCell ref="U1159:W1159"/>
    <mergeCell ref="X1159:Z1159"/>
    <mergeCell ref="E1160:H1160"/>
    <mergeCell ref="I1160:K1160"/>
    <mergeCell ref="L1160:M1160"/>
    <mergeCell ref="N1160:P1160"/>
    <mergeCell ref="E1161:H1161"/>
    <mergeCell ref="I1161:K1161"/>
    <mergeCell ref="L1161:M1161"/>
    <mergeCell ref="N1161:P1161"/>
    <mergeCell ref="E1162:H1162"/>
    <mergeCell ref="I1162:K1162"/>
    <mergeCell ref="L1162:M1162"/>
    <mergeCell ref="N1162:P1162"/>
    <mergeCell ref="B1163:M1163"/>
    <mergeCell ref="N1163:Z1163"/>
    <mergeCell ref="B1164:M1164"/>
    <mergeCell ref="N1164:Z1164"/>
    <mergeCell ref="B1165:Z1165"/>
    <mergeCell ref="A1166:Z1166"/>
    <mergeCell ref="B1167:D1167"/>
    <mergeCell ref="E1167:H1167"/>
    <mergeCell ref="I1167:K1167"/>
    <mergeCell ref="L1167:M1167"/>
    <mergeCell ref="N1167:Z1167"/>
    <mergeCell ref="B1168:D1168"/>
    <mergeCell ref="E1168:H1168"/>
    <mergeCell ref="I1168:K1168"/>
    <mergeCell ref="L1168:M1168"/>
    <mergeCell ref="N1168:Z1168"/>
    <mergeCell ref="B1169:D1169"/>
    <mergeCell ref="E1169:H1169"/>
    <mergeCell ref="I1169:K1169"/>
    <mergeCell ref="L1169:M1169"/>
    <mergeCell ref="N1169:Z1169"/>
    <mergeCell ref="B1170:D1170"/>
    <mergeCell ref="E1170:H1170"/>
    <mergeCell ref="I1170:K1170"/>
    <mergeCell ref="L1170:M1170"/>
    <mergeCell ref="N1170:Z1170"/>
    <mergeCell ref="B1171:D1171"/>
    <mergeCell ref="E1171:H1171"/>
    <mergeCell ref="I1171:K1171"/>
    <mergeCell ref="L1171:M1171"/>
    <mergeCell ref="N1171:Z1171"/>
    <mergeCell ref="B1172:D1172"/>
    <mergeCell ref="E1172:H1172"/>
    <mergeCell ref="I1172:K1172"/>
    <mergeCell ref="L1172:M1172"/>
    <mergeCell ref="N1172:Z1172"/>
    <mergeCell ref="B1173:D1173"/>
    <mergeCell ref="E1173:H1173"/>
    <mergeCell ref="I1173:K1173"/>
    <mergeCell ref="L1173:M1173"/>
    <mergeCell ref="N1173:Z1173"/>
    <mergeCell ref="B1174:D1174"/>
    <mergeCell ref="E1174:H1174"/>
    <mergeCell ref="I1174:K1174"/>
    <mergeCell ref="L1174:M1174"/>
    <mergeCell ref="N1174:Z1174"/>
    <mergeCell ref="B1175:D1175"/>
    <mergeCell ref="E1175:H1175"/>
    <mergeCell ref="I1175:K1175"/>
    <mergeCell ref="L1175:M1175"/>
    <mergeCell ref="N1175:Z1175"/>
    <mergeCell ref="B1176:D1176"/>
    <mergeCell ref="E1176:H1176"/>
    <mergeCell ref="I1176:K1176"/>
    <mergeCell ref="L1176:M1176"/>
    <mergeCell ref="N1176:Z1176"/>
    <mergeCell ref="B1177:D1177"/>
    <mergeCell ref="E1177:H1177"/>
    <mergeCell ref="I1177:K1177"/>
    <mergeCell ref="L1177:M1177"/>
    <mergeCell ref="N1177:Z1177"/>
    <mergeCell ref="B1178:D1178"/>
    <mergeCell ref="E1178:H1178"/>
    <mergeCell ref="I1178:K1178"/>
    <mergeCell ref="L1178:M1178"/>
    <mergeCell ref="N1178:Z1178"/>
    <mergeCell ref="B1179:D1179"/>
    <mergeCell ref="E1179:H1179"/>
    <mergeCell ref="I1179:K1179"/>
    <mergeCell ref="L1179:M1179"/>
    <mergeCell ref="N1179:Z1179"/>
    <mergeCell ref="B1180:D1180"/>
    <mergeCell ref="E1180:H1180"/>
    <mergeCell ref="I1180:K1180"/>
    <mergeCell ref="L1180:M1180"/>
    <mergeCell ref="N1180:Z1180"/>
    <mergeCell ref="B1181:D1181"/>
    <mergeCell ref="E1181:H1181"/>
    <mergeCell ref="I1181:K1181"/>
    <mergeCell ref="L1181:M1181"/>
    <mergeCell ref="N1181:Z1181"/>
    <mergeCell ref="B1182:D1182"/>
    <mergeCell ref="E1182:H1182"/>
    <mergeCell ref="I1182:K1182"/>
    <mergeCell ref="L1182:M1182"/>
    <mergeCell ref="N1182:Z1182"/>
    <mergeCell ref="B1183:D1183"/>
    <mergeCell ref="E1183:H1183"/>
    <mergeCell ref="I1183:K1183"/>
    <mergeCell ref="L1183:M1183"/>
    <mergeCell ref="N1183:Z1183"/>
    <mergeCell ref="B1184:H1184"/>
    <mergeCell ref="I1184:K1184"/>
    <mergeCell ref="L1184:P1184"/>
    <mergeCell ref="Q1184:T1184"/>
    <mergeCell ref="U1184:Z1184"/>
    <mergeCell ref="A1185:Z1185"/>
    <mergeCell ref="A1186:D1186"/>
    <mergeCell ref="E1186:Z1186"/>
    <mergeCell ref="A1187:D1187"/>
    <mergeCell ref="E1187:M1187"/>
    <mergeCell ref="N1187:P1187"/>
    <mergeCell ref="Q1187:Z1187"/>
    <mergeCell ref="E1188:K1188"/>
    <mergeCell ref="L1188:M1188"/>
    <mergeCell ref="N1188:P1188"/>
    <mergeCell ref="Q1188:T1188"/>
    <mergeCell ref="U1188:W1188"/>
    <mergeCell ref="X1188:Z1188"/>
    <mergeCell ref="E1189:H1189"/>
    <mergeCell ref="I1189:K1189"/>
    <mergeCell ref="L1189:M1189"/>
    <mergeCell ref="N1189:P1189"/>
    <mergeCell ref="Q1189:T1189"/>
    <mergeCell ref="U1189:W1189"/>
    <mergeCell ref="X1189:Z1189"/>
    <mergeCell ref="E1190:H1190"/>
    <mergeCell ref="I1190:K1190"/>
    <mergeCell ref="L1190:M1190"/>
    <mergeCell ref="N1190:P1190"/>
    <mergeCell ref="E1191:H1191"/>
    <mergeCell ref="I1191:K1191"/>
    <mergeCell ref="L1191:M1191"/>
    <mergeCell ref="N1191:P1191"/>
    <mergeCell ref="E1192:H1192"/>
    <mergeCell ref="I1192:K1192"/>
    <mergeCell ref="L1192:M1192"/>
    <mergeCell ref="N1192:P1192"/>
    <mergeCell ref="B1193:M1193"/>
    <mergeCell ref="N1193:Z1193"/>
    <mergeCell ref="B1194:M1194"/>
    <mergeCell ref="N1194:Z1194"/>
    <mergeCell ref="B1195:Z1195"/>
    <mergeCell ref="A1196:Z1196"/>
    <mergeCell ref="B1197:D1197"/>
    <mergeCell ref="E1197:H1197"/>
    <mergeCell ref="I1197:K1197"/>
    <mergeCell ref="L1197:M1197"/>
    <mergeCell ref="N1197:Z1197"/>
    <mergeCell ref="B1198:D1198"/>
    <mergeCell ref="E1198:H1198"/>
    <mergeCell ref="I1198:K1198"/>
    <mergeCell ref="L1198:M1198"/>
    <mergeCell ref="N1198:Z1198"/>
    <mergeCell ref="B1199:D1199"/>
    <mergeCell ref="E1199:H1199"/>
    <mergeCell ref="I1199:K1199"/>
    <mergeCell ref="L1199:M1199"/>
    <mergeCell ref="N1199:Z1199"/>
    <mergeCell ref="B1200:D1200"/>
    <mergeCell ref="E1200:H1200"/>
    <mergeCell ref="I1200:K1200"/>
    <mergeCell ref="L1200:M1200"/>
    <mergeCell ref="N1200:Z1200"/>
    <mergeCell ref="B1201:D1201"/>
    <mergeCell ref="E1201:H1201"/>
    <mergeCell ref="I1201:K1201"/>
    <mergeCell ref="L1201:M1201"/>
    <mergeCell ref="N1201:Z1201"/>
    <mergeCell ref="B1202:D1202"/>
    <mergeCell ref="E1202:H1202"/>
    <mergeCell ref="I1202:K1202"/>
    <mergeCell ref="L1202:M1202"/>
    <mergeCell ref="N1202:Z1202"/>
    <mergeCell ref="B1203:D1203"/>
    <mergeCell ref="E1203:H1203"/>
    <mergeCell ref="I1203:K1203"/>
    <mergeCell ref="L1203:M1203"/>
    <mergeCell ref="N1203:Z1203"/>
    <mergeCell ref="B1204:D1204"/>
    <mergeCell ref="E1204:H1204"/>
    <mergeCell ref="I1204:K1204"/>
    <mergeCell ref="L1204:M1204"/>
    <mergeCell ref="N1204:Z1204"/>
    <mergeCell ref="B1205:D1205"/>
    <mergeCell ref="E1205:H1205"/>
    <mergeCell ref="I1205:K1205"/>
    <mergeCell ref="L1205:M1205"/>
    <mergeCell ref="N1205:Z1205"/>
    <mergeCell ref="B1206:D1206"/>
    <mergeCell ref="E1206:H1206"/>
    <mergeCell ref="I1206:K1206"/>
    <mergeCell ref="L1206:M1206"/>
    <mergeCell ref="N1206:Z1206"/>
    <mergeCell ref="B1207:D1207"/>
    <mergeCell ref="E1207:H1207"/>
    <mergeCell ref="I1207:K1207"/>
    <mergeCell ref="L1207:M1207"/>
    <mergeCell ref="N1207:Z1207"/>
    <mergeCell ref="B1208:D1208"/>
    <mergeCell ref="E1208:H1208"/>
    <mergeCell ref="I1208:K1208"/>
    <mergeCell ref="L1208:M1208"/>
    <mergeCell ref="N1208:Z1208"/>
    <mergeCell ref="B1209:D1209"/>
    <mergeCell ref="E1209:H1209"/>
    <mergeCell ref="I1209:K1209"/>
    <mergeCell ref="L1209:M1209"/>
    <mergeCell ref="N1209:Z1209"/>
    <mergeCell ref="B1210:D1210"/>
    <mergeCell ref="E1210:H1210"/>
    <mergeCell ref="I1210:K1210"/>
    <mergeCell ref="L1210:M1210"/>
    <mergeCell ref="N1210:Z1210"/>
    <mergeCell ref="B1211:H1211"/>
    <mergeCell ref="I1211:K1211"/>
    <mergeCell ref="L1211:P1211"/>
    <mergeCell ref="Q1211:T1211"/>
    <mergeCell ref="U1211:Z1211"/>
    <mergeCell ref="A1212:Z1212"/>
    <mergeCell ref="A1213:E1213"/>
    <mergeCell ref="F1213:Z1213"/>
    <mergeCell ref="A1214:E1214"/>
    <mergeCell ref="F1214:O1214"/>
    <mergeCell ref="P1214:S1214"/>
    <mergeCell ref="T1214:Z1214"/>
    <mergeCell ref="F1215:K1215"/>
    <mergeCell ref="L1215:O1215"/>
    <mergeCell ref="P1215:S1215"/>
    <mergeCell ref="T1215:V1215"/>
    <mergeCell ref="W1215:Y1215"/>
    <mergeCell ref="F1216:H1216"/>
    <mergeCell ref="I1216:K1216"/>
    <mergeCell ref="L1216:O1216"/>
    <mergeCell ref="P1216:S1216"/>
    <mergeCell ref="T1216:V1216"/>
    <mergeCell ref="W1216:Y1216"/>
    <mergeCell ref="F1217:H1217"/>
    <mergeCell ref="I1217:K1217"/>
    <mergeCell ref="L1217:O1217"/>
    <mergeCell ref="P1217:S1217"/>
    <mergeCell ref="F1218:H1218"/>
    <mergeCell ref="I1218:K1218"/>
    <mergeCell ref="L1218:O1218"/>
    <mergeCell ref="P1218:S1218"/>
    <mergeCell ref="F1219:H1219"/>
    <mergeCell ref="I1219:K1219"/>
    <mergeCell ref="L1219:O1219"/>
    <mergeCell ref="P1219:S1219"/>
    <mergeCell ref="C1220:O1220"/>
    <mergeCell ref="P1220:Z1220"/>
    <mergeCell ref="C1221:O1221"/>
    <mergeCell ref="P1221:Z1221"/>
    <mergeCell ref="A1222:B1222"/>
    <mergeCell ref="C1222:Z1222"/>
    <mergeCell ref="A1223:Z1223"/>
    <mergeCell ref="A1224:B1224"/>
    <mergeCell ref="C1224:E1224"/>
    <mergeCell ref="F1224:H1224"/>
    <mergeCell ref="I1224:K1224"/>
    <mergeCell ref="L1224:O1224"/>
    <mergeCell ref="P1224:Z1224"/>
    <mergeCell ref="A1225:B1225"/>
    <mergeCell ref="C1225:E1225"/>
    <mergeCell ref="F1225:H1225"/>
    <mergeCell ref="I1225:K1225"/>
    <mergeCell ref="L1225:O1225"/>
    <mergeCell ref="P1225:Z1225"/>
    <mergeCell ref="A1226:B1226"/>
    <mergeCell ref="C1226:E1226"/>
    <mergeCell ref="F1226:H1226"/>
    <mergeCell ref="I1226:K1226"/>
    <mergeCell ref="L1226:O1226"/>
    <mergeCell ref="P1226:Z1226"/>
    <mergeCell ref="A1227:B1227"/>
    <mergeCell ref="C1227:E1227"/>
    <mergeCell ref="F1227:H1227"/>
    <mergeCell ref="I1227:K1227"/>
    <mergeCell ref="L1227:O1227"/>
    <mergeCell ref="P1227:Z1227"/>
    <mergeCell ref="A1228:B1228"/>
    <mergeCell ref="C1228:E1228"/>
    <mergeCell ref="F1228:H1228"/>
    <mergeCell ref="I1228:K1228"/>
    <mergeCell ref="L1228:O1228"/>
    <mergeCell ref="P1228:Z1228"/>
    <mergeCell ref="A1229:B1229"/>
    <mergeCell ref="C1229:E1229"/>
    <mergeCell ref="F1229:H1229"/>
    <mergeCell ref="I1229:K1229"/>
    <mergeCell ref="L1229:O1229"/>
    <mergeCell ref="P1229:Z1229"/>
    <mergeCell ref="A1230:B1230"/>
    <mergeCell ref="C1230:E1230"/>
    <mergeCell ref="F1230:H1230"/>
    <mergeCell ref="I1230:K1230"/>
    <mergeCell ref="L1230:O1230"/>
    <mergeCell ref="P1230:Z1230"/>
    <mergeCell ref="A1231:B1231"/>
    <mergeCell ref="C1231:E1231"/>
    <mergeCell ref="F1231:H1231"/>
    <mergeCell ref="I1231:K1231"/>
    <mergeCell ref="L1231:O1231"/>
    <mergeCell ref="P1231:Z1231"/>
    <mergeCell ref="A1232:B1232"/>
    <mergeCell ref="C1232:E1232"/>
    <mergeCell ref="F1232:H1232"/>
    <mergeCell ref="I1232:K1232"/>
    <mergeCell ref="L1232:O1232"/>
    <mergeCell ref="P1232:Z1232"/>
    <mergeCell ref="A1233:B1233"/>
    <mergeCell ref="C1233:E1233"/>
    <mergeCell ref="F1233:H1233"/>
    <mergeCell ref="I1233:K1233"/>
    <mergeCell ref="L1233:O1233"/>
    <mergeCell ref="P1233:Z1233"/>
    <mergeCell ref="A1234:B1234"/>
    <mergeCell ref="C1234:E1234"/>
    <mergeCell ref="F1234:H1234"/>
    <mergeCell ref="I1234:K1234"/>
    <mergeCell ref="L1234:O1234"/>
    <mergeCell ref="P1234:Z1234"/>
    <mergeCell ref="A1235:B1235"/>
    <mergeCell ref="C1235:E1235"/>
    <mergeCell ref="F1235:H1235"/>
    <mergeCell ref="I1235:K1235"/>
    <mergeCell ref="L1235:O1235"/>
    <mergeCell ref="P1235:Z1235"/>
    <mergeCell ref="A1236:B1236"/>
    <mergeCell ref="C1236:E1236"/>
    <mergeCell ref="F1236:H1236"/>
    <mergeCell ref="I1236:K1236"/>
    <mergeCell ref="L1236:O1236"/>
    <mergeCell ref="P1236:Z1236"/>
    <mergeCell ref="A1237:B1237"/>
    <mergeCell ref="C1237:E1237"/>
    <mergeCell ref="F1237:H1237"/>
    <mergeCell ref="I1237:K1237"/>
    <mergeCell ref="L1237:O1237"/>
    <mergeCell ref="P1237:Z1237"/>
    <mergeCell ref="A1238:B1238"/>
    <mergeCell ref="C1238:E1238"/>
    <mergeCell ref="F1238:H1238"/>
    <mergeCell ref="I1238:K1238"/>
    <mergeCell ref="L1238:O1238"/>
    <mergeCell ref="P1238:Z1238"/>
    <mergeCell ref="A1239:B1239"/>
    <mergeCell ref="C1239:E1239"/>
    <mergeCell ref="F1239:H1239"/>
    <mergeCell ref="I1239:K1239"/>
    <mergeCell ref="L1239:O1239"/>
    <mergeCell ref="P1239:Z1239"/>
    <mergeCell ref="A1240:B1240"/>
    <mergeCell ref="C1240:E1240"/>
    <mergeCell ref="F1240:H1240"/>
    <mergeCell ref="I1240:K1240"/>
    <mergeCell ref="L1240:O1240"/>
    <mergeCell ref="P1240:Z1240"/>
    <mergeCell ref="A1241:B1241"/>
    <mergeCell ref="C1241:E1241"/>
    <mergeCell ref="F1241:H1241"/>
    <mergeCell ref="I1241:K1241"/>
    <mergeCell ref="L1241:O1241"/>
    <mergeCell ref="P1241:Z1241"/>
    <mergeCell ref="A1242:B1242"/>
    <mergeCell ref="C1242:E1242"/>
    <mergeCell ref="F1242:H1242"/>
    <mergeCell ref="I1242:K1242"/>
    <mergeCell ref="L1242:O1242"/>
    <mergeCell ref="P1242:Z1242"/>
    <mergeCell ref="A1243:B1243"/>
    <mergeCell ref="C1243:H1243"/>
    <mergeCell ref="I1243:K1243"/>
    <mergeCell ref="L1243:S1243"/>
    <mergeCell ref="T1243:V1243"/>
    <mergeCell ref="W1243:Z1243"/>
    <mergeCell ref="A1244:Z1244"/>
    <mergeCell ref="A1245:D1245"/>
    <mergeCell ref="E1245:Z1245"/>
    <mergeCell ref="A1246:D1246"/>
    <mergeCell ref="E1246:M1246"/>
    <mergeCell ref="N1246:P1246"/>
    <mergeCell ref="Q1246:Z1246"/>
    <mergeCell ref="E1247:K1247"/>
    <mergeCell ref="L1247:M1247"/>
    <mergeCell ref="N1247:P1247"/>
    <mergeCell ref="Q1247:T1247"/>
    <mergeCell ref="U1247:W1247"/>
    <mergeCell ref="X1247:Z1247"/>
    <mergeCell ref="E1248:H1248"/>
    <mergeCell ref="I1248:K1248"/>
    <mergeCell ref="L1248:M1248"/>
    <mergeCell ref="N1248:P1248"/>
    <mergeCell ref="Q1248:T1248"/>
    <mergeCell ref="U1248:W1248"/>
    <mergeCell ref="X1248:Z1248"/>
    <mergeCell ref="E1249:H1249"/>
    <mergeCell ref="I1249:K1249"/>
    <mergeCell ref="L1249:M1249"/>
    <mergeCell ref="N1249:P1249"/>
    <mergeCell ref="E1250:H1250"/>
    <mergeCell ref="I1250:K1250"/>
    <mergeCell ref="L1250:M1250"/>
    <mergeCell ref="N1250:P1250"/>
    <mergeCell ref="E1251:H1251"/>
    <mergeCell ref="I1251:K1251"/>
    <mergeCell ref="L1251:M1251"/>
    <mergeCell ref="N1251:P1251"/>
    <mergeCell ref="B1252:M1252"/>
    <mergeCell ref="N1252:Z1252"/>
    <mergeCell ref="B1253:M1253"/>
    <mergeCell ref="N1253:Z1253"/>
    <mergeCell ref="B1254:Z1254"/>
    <mergeCell ref="A1255:Z1255"/>
    <mergeCell ref="B1256:D1256"/>
    <mergeCell ref="E1256:H1256"/>
    <mergeCell ref="I1256:K1256"/>
    <mergeCell ref="L1256:M1256"/>
    <mergeCell ref="N1256:Z1256"/>
    <mergeCell ref="B1257:D1257"/>
    <mergeCell ref="E1257:H1257"/>
    <mergeCell ref="I1257:K1257"/>
    <mergeCell ref="L1257:M1257"/>
    <mergeCell ref="N1257:Z1257"/>
    <mergeCell ref="B1258:D1258"/>
    <mergeCell ref="E1258:H1258"/>
    <mergeCell ref="I1258:K1258"/>
    <mergeCell ref="L1258:M1258"/>
    <mergeCell ref="N1258:Z1258"/>
    <mergeCell ref="B1259:D1259"/>
    <mergeCell ref="E1259:H1259"/>
    <mergeCell ref="I1259:K1259"/>
    <mergeCell ref="L1259:M1259"/>
    <mergeCell ref="N1259:Z1259"/>
    <mergeCell ref="B1260:D1260"/>
    <mergeCell ref="E1260:H1260"/>
    <mergeCell ref="I1260:K1260"/>
    <mergeCell ref="L1260:M1260"/>
    <mergeCell ref="N1260:Z1260"/>
    <mergeCell ref="B1261:D1261"/>
    <mergeCell ref="E1261:H1261"/>
    <mergeCell ref="I1261:K1261"/>
    <mergeCell ref="L1261:M1261"/>
    <mergeCell ref="N1261:Z1261"/>
    <mergeCell ref="B1262:D1262"/>
    <mergeCell ref="E1262:H1262"/>
    <mergeCell ref="I1262:K1262"/>
    <mergeCell ref="L1262:M1262"/>
    <mergeCell ref="N1262:Z1262"/>
    <mergeCell ref="B1263:D1263"/>
    <mergeCell ref="E1263:H1263"/>
    <mergeCell ref="I1263:K1263"/>
    <mergeCell ref="L1263:M1263"/>
    <mergeCell ref="N1263:Z1263"/>
    <mergeCell ref="B1264:D1264"/>
    <mergeCell ref="E1264:H1264"/>
    <mergeCell ref="I1264:K1264"/>
    <mergeCell ref="L1264:M1264"/>
    <mergeCell ref="N1264:Z1264"/>
    <mergeCell ref="B1265:D1265"/>
    <mergeCell ref="E1265:H1265"/>
    <mergeCell ref="I1265:K1265"/>
    <mergeCell ref="L1265:M1265"/>
    <mergeCell ref="N1265:Z1265"/>
    <mergeCell ref="B1266:D1266"/>
    <mergeCell ref="E1266:H1266"/>
    <mergeCell ref="I1266:K1266"/>
    <mergeCell ref="L1266:M1266"/>
    <mergeCell ref="N1266:Z1266"/>
    <mergeCell ref="B1267:D1267"/>
    <mergeCell ref="E1267:H1267"/>
    <mergeCell ref="I1267:K1267"/>
    <mergeCell ref="L1267:M1267"/>
    <mergeCell ref="N1267:Z1267"/>
    <mergeCell ref="B1268:D1268"/>
    <mergeCell ref="E1268:H1268"/>
    <mergeCell ref="I1268:K1268"/>
    <mergeCell ref="L1268:M1268"/>
    <mergeCell ref="N1268:Z1268"/>
    <mergeCell ref="B1269:H1269"/>
    <mergeCell ref="I1269:K1269"/>
    <mergeCell ref="L1269:P1269"/>
    <mergeCell ref="Q1269:T1269"/>
    <mergeCell ref="U1269:Z1269"/>
    <mergeCell ref="A1270:Z1270"/>
    <mergeCell ref="A1271:D1271"/>
    <mergeCell ref="E1271:Z1271"/>
    <mergeCell ref="A1272:D1272"/>
    <mergeCell ref="E1272:N1272"/>
    <mergeCell ref="O1272:S1272"/>
    <mergeCell ref="T1272:Z1272"/>
    <mergeCell ref="E1273:J1273"/>
    <mergeCell ref="K1273:N1273"/>
    <mergeCell ref="O1273:S1273"/>
    <mergeCell ref="T1273:V1273"/>
    <mergeCell ref="W1273:Y1273"/>
    <mergeCell ref="E1274:G1274"/>
    <mergeCell ref="H1274:J1274"/>
    <mergeCell ref="K1274:N1274"/>
    <mergeCell ref="O1274:S1274"/>
    <mergeCell ref="T1274:V1274"/>
    <mergeCell ref="W1274:Y1274"/>
    <mergeCell ref="E1275:G1275"/>
    <mergeCell ref="H1275:J1275"/>
    <mergeCell ref="K1275:N1275"/>
    <mergeCell ref="O1275:S1275"/>
    <mergeCell ref="E1276:G1276"/>
    <mergeCell ref="H1276:J1276"/>
    <mergeCell ref="K1276:N1276"/>
    <mergeCell ref="O1276:S1276"/>
    <mergeCell ref="E1277:G1277"/>
    <mergeCell ref="H1277:J1277"/>
    <mergeCell ref="K1277:N1277"/>
    <mergeCell ref="O1277:S1277"/>
    <mergeCell ref="B1278:N1278"/>
    <mergeCell ref="O1278:Z1278"/>
    <mergeCell ref="B1279:N1279"/>
    <mergeCell ref="O1279:Z1279"/>
    <mergeCell ref="B1280:Z1280"/>
    <mergeCell ref="A1281:Z1281"/>
    <mergeCell ref="B1282:D1282"/>
    <mergeCell ref="E1282:G1282"/>
    <mergeCell ref="H1282:J1282"/>
    <mergeCell ref="K1282:N1282"/>
    <mergeCell ref="O1282:Z1282"/>
    <mergeCell ref="B1283:D1283"/>
    <mergeCell ref="E1283:G1283"/>
    <mergeCell ref="H1283:J1283"/>
    <mergeCell ref="K1283:N1283"/>
    <mergeCell ref="O1283:Z1283"/>
    <mergeCell ref="B1284:D1284"/>
    <mergeCell ref="E1284:G1284"/>
    <mergeCell ref="H1284:J1284"/>
    <mergeCell ref="K1284:N1284"/>
    <mergeCell ref="O1284:Z1284"/>
    <mergeCell ref="B1285:D1285"/>
    <mergeCell ref="E1285:G1285"/>
    <mergeCell ref="H1285:J1285"/>
    <mergeCell ref="K1285:N1285"/>
    <mergeCell ref="O1285:Z1285"/>
    <mergeCell ref="B1286:D1286"/>
    <mergeCell ref="E1286:G1286"/>
    <mergeCell ref="H1286:J1286"/>
    <mergeCell ref="K1286:N1286"/>
    <mergeCell ref="O1286:Z1286"/>
    <mergeCell ref="B1287:D1287"/>
    <mergeCell ref="E1287:G1287"/>
    <mergeCell ref="H1287:J1287"/>
    <mergeCell ref="K1287:N1287"/>
    <mergeCell ref="O1287:Z1287"/>
    <mergeCell ref="B1288:D1288"/>
    <mergeCell ref="E1288:G1288"/>
    <mergeCell ref="H1288:J1288"/>
    <mergeCell ref="K1288:N1288"/>
    <mergeCell ref="O1288:Z1288"/>
    <mergeCell ref="B1289:D1289"/>
    <mergeCell ref="E1289:G1289"/>
    <mergeCell ref="H1289:J1289"/>
    <mergeCell ref="K1289:N1289"/>
    <mergeCell ref="O1289:Z1289"/>
    <mergeCell ref="B1290:D1290"/>
    <mergeCell ref="E1290:G1290"/>
    <mergeCell ref="H1290:J1290"/>
    <mergeCell ref="K1290:N1290"/>
    <mergeCell ref="O1290:Z1290"/>
    <mergeCell ref="B1291:D1291"/>
    <mergeCell ref="E1291:G1291"/>
    <mergeCell ref="H1291:J1291"/>
    <mergeCell ref="K1291:N1291"/>
    <mergeCell ref="O1291:Z1291"/>
    <mergeCell ref="B1292:D1292"/>
    <mergeCell ref="E1292:G1292"/>
    <mergeCell ref="H1292:J1292"/>
    <mergeCell ref="K1292:N1292"/>
    <mergeCell ref="O1292:Z1292"/>
    <mergeCell ref="B1293:D1293"/>
    <mergeCell ref="E1293:G1293"/>
    <mergeCell ref="H1293:J1293"/>
    <mergeCell ref="K1293:N1293"/>
    <mergeCell ref="O1293:Z1293"/>
    <mergeCell ref="B1294:D1294"/>
    <mergeCell ref="E1294:G1294"/>
    <mergeCell ref="H1294:J1294"/>
    <mergeCell ref="K1294:N1294"/>
    <mergeCell ref="O1294:Z1294"/>
    <mergeCell ref="B1295:D1295"/>
    <mergeCell ref="E1295:G1295"/>
    <mergeCell ref="H1295:J1295"/>
    <mergeCell ref="K1295:N1295"/>
    <mergeCell ref="O1295:Z1295"/>
    <mergeCell ref="B1296:G1296"/>
    <mergeCell ref="H1296:J1296"/>
    <mergeCell ref="K1296:S1296"/>
    <mergeCell ref="T1296:V1296"/>
    <mergeCell ref="W1296:Z1296"/>
    <mergeCell ref="A1297:Z1297"/>
    <mergeCell ref="A1298:D1298"/>
    <mergeCell ref="E1298:Z1298"/>
    <mergeCell ref="A1299:D1299"/>
    <mergeCell ref="E1299:M1299"/>
    <mergeCell ref="N1299:P1299"/>
    <mergeCell ref="Q1299:Z1299"/>
    <mergeCell ref="E1300:K1300"/>
    <mergeCell ref="L1300:M1300"/>
    <mergeCell ref="N1300:P1300"/>
    <mergeCell ref="Q1300:T1300"/>
    <mergeCell ref="U1300:W1300"/>
    <mergeCell ref="X1300:Z1300"/>
    <mergeCell ref="E1301:H1301"/>
    <mergeCell ref="I1301:K1301"/>
    <mergeCell ref="L1301:M1301"/>
    <mergeCell ref="N1301:P1301"/>
    <mergeCell ref="Q1301:T1301"/>
    <mergeCell ref="U1301:W1301"/>
    <mergeCell ref="X1301:Z1301"/>
    <mergeCell ref="E1302:H1302"/>
    <mergeCell ref="I1302:K1302"/>
    <mergeCell ref="L1302:M1302"/>
    <mergeCell ref="N1302:P1302"/>
    <mergeCell ref="E1303:H1303"/>
    <mergeCell ref="I1303:K1303"/>
    <mergeCell ref="L1303:M1303"/>
    <mergeCell ref="N1303:P1303"/>
    <mergeCell ref="E1304:H1304"/>
    <mergeCell ref="I1304:K1304"/>
    <mergeCell ref="L1304:M1304"/>
    <mergeCell ref="N1304:P1304"/>
    <mergeCell ref="B1305:M1305"/>
    <mergeCell ref="N1305:Z1305"/>
    <mergeCell ref="B1306:M1306"/>
    <mergeCell ref="N1306:Z1306"/>
    <mergeCell ref="B1307:Z1307"/>
    <mergeCell ref="A1308:Z1308"/>
    <mergeCell ref="B1309:D1309"/>
    <mergeCell ref="E1309:H1309"/>
    <mergeCell ref="I1309:K1309"/>
    <mergeCell ref="L1309:M1309"/>
    <mergeCell ref="N1309:Z1309"/>
    <mergeCell ref="B1310:D1310"/>
    <mergeCell ref="E1310:H1310"/>
    <mergeCell ref="I1310:K1310"/>
    <mergeCell ref="L1310:M1310"/>
    <mergeCell ref="N1310:Z1310"/>
    <mergeCell ref="B1311:D1311"/>
    <mergeCell ref="E1311:H1311"/>
    <mergeCell ref="I1311:K1311"/>
    <mergeCell ref="L1311:M1311"/>
    <mergeCell ref="N1311:Z1311"/>
    <mergeCell ref="B1312:D1312"/>
    <mergeCell ref="E1312:H1312"/>
    <mergeCell ref="I1312:K1312"/>
    <mergeCell ref="L1312:M1312"/>
    <mergeCell ref="N1312:Z1312"/>
    <mergeCell ref="B1313:D1313"/>
    <mergeCell ref="E1313:H1313"/>
    <mergeCell ref="I1313:K1313"/>
    <mergeCell ref="L1313:M1313"/>
    <mergeCell ref="N1313:Z1313"/>
    <mergeCell ref="B1314:D1314"/>
    <mergeCell ref="E1314:H1314"/>
    <mergeCell ref="I1314:K1314"/>
    <mergeCell ref="L1314:M1314"/>
    <mergeCell ref="N1314:Z1314"/>
    <mergeCell ref="B1315:D1315"/>
    <mergeCell ref="E1315:H1315"/>
    <mergeCell ref="I1315:K1315"/>
    <mergeCell ref="L1315:M1315"/>
    <mergeCell ref="N1315:Z1315"/>
    <mergeCell ref="B1316:D1316"/>
    <mergeCell ref="E1316:H1316"/>
    <mergeCell ref="I1316:K1316"/>
    <mergeCell ref="L1316:M1316"/>
    <mergeCell ref="N1316:Z1316"/>
    <mergeCell ref="B1317:D1317"/>
    <mergeCell ref="E1317:H1317"/>
    <mergeCell ref="I1317:K1317"/>
    <mergeCell ref="L1317:M1317"/>
    <mergeCell ref="N1317:Z1317"/>
    <mergeCell ref="B1318:D1318"/>
    <mergeCell ref="E1318:H1318"/>
    <mergeCell ref="I1318:K1318"/>
    <mergeCell ref="L1318:M1318"/>
    <mergeCell ref="N1318:Z1318"/>
    <mergeCell ref="B1319:D1319"/>
    <mergeCell ref="E1319:H1319"/>
    <mergeCell ref="I1319:K1319"/>
    <mergeCell ref="L1319:M1319"/>
    <mergeCell ref="N1319:Z1319"/>
    <mergeCell ref="B1320:D1320"/>
    <mergeCell ref="E1320:H1320"/>
    <mergeCell ref="I1320:K1320"/>
    <mergeCell ref="L1320:M1320"/>
    <mergeCell ref="N1320:Z1320"/>
    <mergeCell ref="B1321:D1321"/>
    <mergeCell ref="E1321:H1321"/>
    <mergeCell ref="I1321:K1321"/>
    <mergeCell ref="L1321:M1321"/>
    <mergeCell ref="N1321:Z1321"/>
    <mergeCell ref="B1322:H1322"/>
    <mergeCell ref="I1322:K1322"/>
    <mergeCell ref="L1322:P1322"/>
    <mergeCell ref="Q1322:T1322"/>
    <mergeCell ref="U1322:Z1322"/>
    <mergeCell ref="A1323:Z1323"/>
    <mergeCell ref="A1324:D1324"/>
    <mergeCell ref="E1324:Z1324"/>
    <mergeCell ref="A1325:D1325"/>
    <mergeCell ref="E1325:M1325"/>
    <mergeCell ref="N1325:P1325"/>
    <mergeCell ref="Q1325:Z1325"/>
    <mergeCell ref="E1326:K1326"/>
    <mergeCell ref="L1326:M1326"/>
    <mergeCell ref="N1326:P1326"/>
    <mergeCell ref="Q1326:T1326"/>
    <mergeCell ref="U1326:W1326"/>
    <mergeCell ref="X1326:Z1326"/>
    <mergeCell ref="E1327:H1327"/>
    <mergeCell ref="I1327:K1327"/>
    <mergeCell ref="L1327:M1327"/>
    <mergeCell ref="N1327:P1327"/>
    <mergeCell ref="Q1327:T1327"/>
    <mergeCell ref="U1327:W1327"/>
    <mergeCell ref="X1327:Z1327"/>
    <mergeCell ref="E1328:H1328"/>
    <mergeCell ref="I1328:K1328"/>
    <mergeCell ref="L1328:M1328"/>
    <mergeCell ref="N1328:P1328"/>
    <mergeCell ref="E1329:H1329"/>
    <mergeCell ref="I1329:K1329"/>
    <mergeCell ref="L1329:M1329"/>
    <mergeCell ref="N1329:P1329"/>
    <mergeCell ref="E1330:H1330"/>
    <mergeCell ref="I1330:K1330"/>
    <mergeCell ref="L1330:M1330"/>
    <mergeCell ref="N1330:P1330"/>
    <mergeCell ref="B1331:M1331"/>
    <mergeCell ref="N1331:Z1331"/>
    <mergeCell ref="B1332:M1332"/>
    <mergeCell ref="N1332:Z1332"/>
    <mergeCell ref="B1333:Z1333"/>
    <mergeCell ref="A1334:Z1334"/>
    <mergeCell ref="B1335:D1335"/>
    <mergeCell ref="E1335:H1335"/>
    <mergeCell ref="I1335:K1335"/>
    <mergeCell ref="L1335:M1335"/>
    <mergeCell ref="N1335:Z1335"/>
    <mergeCell ref="B1336:D1336"/>
    <mergeCell ref="E1336:H1336"/>
    <mergeCell ref="I1336:K1336"/>
    <mergeCell ref="L1336:M1336"/>
    <mergeCell ref="N1336:Z1336"/>
    <mergeCell ref="B1337:D1337"/>
    <mergeCell ref="E1337:H1337"/>
    <mergeCell ref="I1337:K1337"/>
    <mergeCell ref="L1337:M1337"/>
    <mergeCell ref="N1337:Z1337"/>
    <mergeCell ref="B1338:D1338"/>
    <mergeCell ref="E1338:H1338"/>
    <mergeCell ref="I1338:K1338"/>
    <mergeCell ref="L1338:M1338"/>
    <mergeCell ref="N1338:Z1338"/>
    <mergeCell ref="B1339:D1339"/>
    <mergeCell ref="E1339:H1339"/>
    <mergeCell ref="I1339:K1339"/>
    <mergeCell ref="L1339:M1339"/>
    <mergeCell ref="N1339:Z1339"/>
    <mergeCell ref="B1340:D1340"/>
    <mergeCell ref="E1340:H1340"/>
    <mergeCell ref="I1340:K1340"/>
    <mergeCell ref="L1340:M1340"/>
    <mergeCell ref="N1340:Z1340"/>
    <mergeCell ref="B1341:D1341"/>
    <mergeCell ref="E1341:H1341"/>
    <mergeCell ref="I1341:K1341"/>
    <mergeCell ref="L1341:M1341"/>
    <mergeCell ref="N1341:Z1341"/>
    <mergeCell ref="B1342:D1342"/>
    <mergeCell ref="E1342:H1342"/>
    <mergeCell ref="I1342:K1342"/>
    <mergeCell ref="L1342:M1342"/>
    <mergeCell ref="N1342:Z1342"/>
    <mergeCell ref="B1343:D1343"/>
    <mergeCell ref="E1343:H1343"/>
    <mergeCell ref="I1343:K1343"/>
    <mergeCell ref="L1343:M1343"/>
    <mergeCell ref="N1343:Z1343"/>
    <mergeCell ref="B1344:D1344"/>
    <mergeCell ref="E1344:H1344"/>
    <mergeCell ref="I1344:K1344"/>
    <mergeCell ref="L1344:M1344"/>
    <mergeCell ref="N1344:Z1344"/>
    <mergeCell ref="B1345:D1345"/>
    <mergeCell ref="E1345:H1345"/>
    <mergeCell ref="I1345:K1345"/>
    <mergeCell ref="L1345:M1345"/>
    <mergeCell ref="N1345:Z1345"/>
    <mergeCell ref="B1346:D1346"/>
    <mergeCell ref="E1346:H1346"/>
    <mergeCell ref="I1346:K1346"/>
    <mergeCell ref="L1346:M1346"/>
    <mergeCell ref="N1346:Z1346"/>
    <mergeCell ref="B1347:D1347"/>
    <mergeCell ref="E1347:H1347"/>
    <mergeCell ref="I1347:K1347"/>
    <mergeCell ref="L1347:M1347"/>
    <mergeCell ref="N1347:Z1347"/>
    <mergeCell ref="B1348:D1348"/>
    <mergeCell ref="E1348:H1348"/>
    <mergeCell ref="I1348:K1348"/>
    <mergeCell ref="L1348:M1348"/>
    <mergeCell ref="N1348:Z1348"/>
    <mergeCell ref="B1349:D1349"/>
    <mergeCell ref="E1349:H1349"/>
    <mergeCell ref="I1349:K1349"/>
    <mergeCell ref="L1349:M1349"/>
    <mergeCell ref="N1349:Z1349"/>
    <mergeCell ref="B1350:D1350"/>
    <mergeCell ref="E1350:H1350"/>
    <mergeCell ref="I1350:K1350"/>
    <mergeCell ref="L1350:M1350"/>
    <mergeCell ref="N1350:Z1350"/>
    <mergeCell ref="B1351:D1351"/>
    <mergeCell ref="E1351:H1351"/>
    <mergeCell ref="I1351:K1351"/>
    <mergeCell ref="L1351:M1351"/>
    <mergeCell ref="N1351:Z1351"/>
    <mergeCell ref="B1352:D1352"/>
    <mergeCell ref="E1352:H1352"/>
    <mergeCell ref="I1352:K1352"/>
    <mergeCell ref="L1352:M1352"/>
    <mergeCell ref="N1352:Z1352"/>
    <mergeCell ref="B1353:D1353"/>
    <mergeCell ref="E1353:H1353"/>
    <mergeCell ref="I1353:K1353"/>
    <mergeCell ref="L1353:M1353"/>
    <mergeCell ref="N1353:Z1353"/>
    <mergeCell ref="B1354:D1354"/>
    <mergeCell ref="E1354:H1354"/>
    <mergeCell ref="I1354:K1354"/>
    <mergeCell ref="L1354:M1354"/>
    <mergeCell ref="N1354:Z1354"/>
    <mergeCell ref="B1355:D1355"/>
    <mergeCell ref="E1355:H1355"/>
    <mergeCell ref="I1355:K1355"/>
    <mergeCell ref="L1355:M1355"/>
    <mergeCell ref="N1355:Z1355"/>
    <mergeCell ref="B1356:G1356"/>
    <mergeCell ref="H1356:J1356"/>
    <mergeCell ref="K1356:Q1356"/>
    <mergeCell ref="R1356:U1356"/>
    <mergeCell ref="V1356:Z1356"/>
    <mergeCell ref="A1357:Z1357"/>
    <mergeCell ref="A1358:D1358"/>
    <mergeCell ref="E1358:Z1358"/>
    <mergeCell ref="A1359:D1359"/>
    <mergeCell ref="E1359:M1359"/>
    <mergeCell ref="N1359:P1359"/>
    <mergeCell ref="Q1359:Z1359"/>
    <mergeCell ref="E1360:K1360"/>
    <mergeCell ref="L1360:M1360"/>
    <mergeCell ref="N1360:P1360"/>
    <mergeCell ref="Q1360:T1360"/>
    <mergeCell ref="U1360:W1360"/>
    <mergeCell ref="X1360:Z1360"/>
    <mergeCell ref="E1361:H1361"/>
    <mergeCell ref="I1361:K1361"/>
    <mergeCell ref="L1361:M1361"/>
    <mergeCell ref="N1361:P1361"/>
    <mergeCell ref="Q1361:T1361"/>
    <mergeCell ref="U1361:W1361"/>
    <mergeCell ref="X1361:Z1361"/>
    <mergeCell ref="E1362:H1362"/>
    <mergeCell ref="I1362:K1362"/>
    <mergeCell ref="L1362:M1362"/>
    <mergeCell ref="N1362:P1362"/>
    <mergeCell ref="E1363:H1363"/>
    <mergeCell ref="I1363:K1363"/>
    <mergeCell ref="L1363:M1363"/>
    <mergeCell ref="N1363:P1363"/>
    <mergeCell ref="E1364:H1364"/>
    <mergeCell ref="I1364:K1364"/>
    <mergeCell ref="L1364:M1364"/>
    <mergeCell ref="N1364:P1364"/>
    <mergeCell ref="B1365:M1365"/>
    <mergeCell ref="N1365:Z1365"/>
    <mergeCell ref="B1366:M1366"/>
    <mergeCell ref="N1366:Z1366"/>
    <mergeCell ref="B1367:Z1367"/>
    <mergeCell ref="A1368:Z1368"/>
    <mergeCell ref="B1369:D1369"/>
    <mergeCell ref="E1369:H1369"/>
    <mergeCell ref="I1369:K1369"/>
    <mergeCell ref="L1369:M1369"/>
    <mergeCell ref="N1369:Z1369"/>
    <mergeCell ref="B1370:D1370"/>
    <mergeCell ref="E1370:H1370"/>
    <mergeCell ref="I1370:K1370"/>
    <mergeCell ref="L1370:M1370"/>
    <mergeCell ref="N1370:Z1370"/>
    <mergeCell ref="B1371:D1371"/>
    <mergeCell ref="E1371:H1371"/>
    <mergeCell ref="I1371:K1371"/>
    <mergeCell ref="L1371:M1371"/>
    <mergeCell ref="N1371:Z1371"/>
    <mergeCell ref="B1372:D1372"/>
    <mergeCell ref="E1372:H1372"/>
    <mergeCell ref="I1372:K1372"/>
    <mergeCell ref="L1372:M1372"/>
    <mergeCell ref="N1372:Z1372"/>
    <mergeCell ref="B1373:D1373"/>
    <mergeCell ref="E1373:H1373"/>
    <mergeCell ref="I1373:K1373"/>
    <mergeCell ref="L1373:M1373"/>
    <mergeCell ref="N1373:Z1373"/>
    <mergeCell ref="B1374:D1374"/>
    <mergeCell ref="E1374:H1374"/>
    <mergeCell ref="I1374:K1374"/>
    <mergeCell ref="L1374:M1374"/>
    <mergeCell ref="N1374:Z1374"/>
    <mergeCell ref="B1375:D1375"/>
    <mergeCell ref="E1375:H1375"/>
    <mergeCell ref="I1375:K1375"/>
    <mergeCell ref="L1375:M1375"/>
    <mergeCell ref="N1375:Z1375"/>
    <mergeCell ref="B1376:D1376"/>
    <mergeCell ref="E1376:H1376"/>
    <mergeCell ref="I1376:K1376"/>
    <mergeCell ref="L1376:M1376"/>
    <mergeCell ref="N1376:Z1376"/>
    <mergeCell ref="B1377:D1377"/>
    <mergeCell ref="E1377:H1377"/>
    <mergeCell ref="I1377:K1377"/>
    <mergeCell ref="L1377:M1377"/>
    <mergeCell ref="N1377:Z1377"/>
    <mergeCell ref="B1378:D1378"/>
    <mergeCell ref="E1378:H1378"/>
    <mergeCell ref="I1378:K1378"/>
    <mergeCell ref="L1378:M1378"/>
    <mergeCell ref="N1378:Z1378"/>
    <mergeCell ref="B1379:D1379"/>
    <mergeCell ref="E1379:H1379"/>
    <mergeCell ref="I1379:K1379"/>
    <mergeCell ref="L1379:M1379"/>
    <mergeCell ref="N1379:Z1379"/>
    <mergeCell ref="B1380:D1380"/>
    <mergeCell ref="E1380:H1380"/>
    <mergeCell ref="I1380:K1380"/>
    <mergeCell ref="L1380:M1380"/>
    <mergeCell ref="N1380:Z1380"/>
    <mergeCell ref="B1381:D1381"/>
    <mergeCell ref="E1381:H1381"/>
    <mergeCell ref="I1381:K1381"/>
    <mergeCell ref="L1381:M1381"/>
    <mergeCell ref="N1381:Z1381"/>
    <mergeCell ref="B1382:D1382"/>
    <mergeCell ref="E1382:H1382"/>
    <mergeCell ref="I1382:K1382"/>
    <mergeCell ref="L1382:M1382"/>
    <mergeCell ref="N1382:Z1382"/>
    <mergeCell ref="B1383:D1383"/>
    <mergeCell ref="E1383:H1383"/>
    <mergeCell ref="I1383:K1383"/>
    <mergeCell ref="L1383:M1383"/>
    <mergeCell ref="N1383:Z1383"/>
    <mergeCell ref="B1384:D1384"/>
    <mergeCell ref="E1384:H1384"/>
    <mergeCell ref="I1384:K1384"/>
    <mergeCell ref="L1384:M1384"/>
    <mergeCell ref="N1384:Z1384"/>
    <mergeCell ref="B1385:H1385"/>
    <mergeCell ref="I1385:K1385"/>
    <mergeCell ref="L1385:P1385"/>
    <mergeCell ref="Q1385:T1385"/>
    <mergeCell ref="U1385:Z1385"/>
    <mergeCell ref="A1386:Z1386"/>
    <mergeCell ref="A1387:D1387"/>
    <mergeCell ref="E1387:Z1387"/>
    <mergeCell ref="A1388:D1388"/>
    <mergeCell ref="E1388:M1388"/>
    <mergeCell ref="N1388:P1388"/>
    <mergeCell ref="Q1388:Z1388"/>
    <mergeCell ref="E1389:K1389"/>
    <mergeCell ref="L1389:M1389"/>
    <mergeCell ref="N1389:P1389"/>
    <mergeCell ref="Q1389:T1389"/>
    <mergeCell ref="U1389:W1389"/>
    <mergeCell ref="X1389:Z1389"/>
    <mergeCell ref="E1390:H1390"/>
    <mergeCell ref="I1390:K1390"/>
    <mergeCell ref="L1390:M1390"/>
    <mergeCell ref="N1390:P1390"/>
    <mergeCell ref="Q1390:T1390"/>
    <mergeCell ref="U1390:W1390"/>
    <mergeCell ref="X1390:Z1390"/>
    <mergeCell ref="E1391:H1391"/>
    <mergeCell ref="I1391:K1391"/>
    <mergeCell ref="L1391:M1391"/>
    <mergeCell ref="N1391:P1391"/>
    <mergeCell ref="E1392:H1392"/>
    <mergeCell ref="I1392:K1392"/>
    <mergeCell ref="L1392:M1392"/>
    <mergeCell ref="N1392:P1392"/>
    <mergeCell ref="E1393:H1393"/>
    <mergeCell ref="I1393:K1393"/>
    <mergeCell ref="L1393:M1393"/>
    <mergeCell ref="N1393:P1393"/>
    <mergeCell ref="B1394:M1394"/>
    <mergeCell ref="N1394:Z1394"/>
    <mergeCell ref="B1395:M1395"/>
    <mergeCell ref="N1395:Z1395"/>
    <mergeCell ref="B1396:Z1396"/>
    <mergeCell ref="A1397:Z1397"/>
    <mergeCell ref="B1398:D1398"/>
    <mergeCell ref="E1398:H1398"/>
    <mergeCell ref="I1398:K1398"/>
    <mergeCell ref="L1398:M1398"/>
    <mergeCell ref="N1398:Z1398"/>
    <mergeCell ref="B1399:D1399"/>
    <mergeCell ref="E1399:H1399"/>
    <mergeCell ref="I1399:K1399"/>
    <mergeCell ref="L1399:M1399"/>
    <mergeCell ref="N1399:Z1399"/>
    <mergeCell ref="B1400:D1400"/>
    <mergeCell ref="E1400:H1400"/>
    <mergeCell ref="I1400:K1400"/>
    <mergeCell ref="L1400:M1400"/>
    <mergeCell ref="N1400:Z1400"/>
    <mergeCell ref="B1401:D1401"/>
    <mergeCell ref="E1401:H1401"/>
    <mergeCell ref="I1401:K1401"/>
    <mergeCell ref="L1401:M1401"/>
    <mergeCell ref="N1401:Z1401"/>
    <mergeCell ref="B1402:D1402"/>
    <mergeCell ref="E1402:H1402"/>
    <mergeCell ref="I1402:K1402"/>
    <mergeCell ref="L1402:M1402"/>
    <mergeCell ref="N1402:Z1402"/>
    <mergeCell ref="B1403:D1403"/>
    <mergeCell ref="E1403:H1403"/>
    <mergeCell ref="I1403:K1403"/>
    <mergeCell ref="L1403:M1403"/>
    <mergeCell ref="N1403:Z1403"/>
    <mergeCell ref="B1404:D1404"/>
    <mergeCell ref="E1404:H1404"/>
    <mergeCell ref="I1404:K1404"/>
    <mergeCell ref="L1404:M1404"/>
    <mergeCell ref="N1404:Z1404"/>
    <mergeCell ref="B1405:D1405"/>
    <mergeCell ref="E1405:H1405"/>
    <mergeCell ref="I1405:K1405"/>
    <mergeCell ref="L1405:M1405"/>
    <mergeCell ref="N1405:Z1405"/>
    <mergeCell ref="B1406:D1406"/>
    <mergeCell ref="E1406:H1406"/>
    <mergeCell ref="I1406:K1406"/>
    <mergeCell ref="L1406:M1406"/>
    <mergeCell ref="N1406:Z1406"/>
    <mergeCell ref="B1407:D1407"/>
    <mergeCell ref="E1407:H1407"/>
    <mergeCell ref="I1407:K1407"/>
    <mergeCell ref="L1407:M1407"/>
    <mergeCell ref="N1407:Z1407"/>
    <mergeCell ref="B1408:D1408"/>
    <mergeCell ref="E1408:H1408"/>
    <mergeCell ref="I1408:K1408"/>
    <mergeCell ref="L1408:M1408"/>
    <mergeCell ref="N1408:Z1408"/>
    <mergeCell ref="B1409:D1409"/>
    <mergeCell ref="E1409:H1409"/>
    <mergeCell ref="I1409:K1409"/>
    <mergeCell ref="L1409:M1409"/>
    <mergeCell ref="N1409:Z1409"/>
    <mergeCell ref="B1410:D1410"/>
    <mergeCell ref="E1410:H1410"/>
    <mergeCell ref="I1410:K1410"/>
    <mergeCell ref="L1410:M1410"/>
    <mergeCell ref="N1410:Z1410"/>
    <mergeCell ref="B1411:D1411"/>
    <mergeCell ref="E1411:H1411"/>
    <mergeCell ref="I1411:K1411"/>
    <mergeCell ref="L1411:M1411"/>
    <mergeCell ref="N1411:Z1411"/>
    <mergeCell ref="B1412:D1412"/>
    <mergeCell ref="E1412:H1412"/>
    <mergeCell ref="I1412:K1412"/>
    <mergeCell ref="L1412:M1412"/>
    <mergeCell ref="N1412:Z1412"/>
    <mergeCell ref="B1413:D1413"/>
    <mergeCell ref="E1413:H1413"/>
    <mergeCell ref="I1413:K1413"/>
    <mergeCell ref="L1413:M1413"/>
    <mergeCell ref="N1413:Z1413"/>
    <mergeCell ref="B1414:H1414"/>
    <mergeCell ref="I1414:K1414"/>
    <mergeCell ref="L1414:P1414"/>
    <mergeCell ref="Q1414:T1414"/>
    <mergeCell ref="U1414:Z1414"/>
    <mergeCell ref="A1415:Z1415"/>
    <mergeCell ref="A1416:D1416"/>
    <mergeCell ref="E1416:Z1416"/>
    <mergeCell ref="A1417:D1417"/>
    <mergeCell ref="E1417:M1417"/>
    <mergeCell ref="N1417:P1417"/>
    <mergeCell ref="Q1417:Z1417"/>
    <mergeCell ref="E1418:K1418"/>
    <mergeCell ref="L1418:M1418"/>
    <mergeCell ref="N1418:P1418"/>
    <mergeCell ref="Q1418:T1418"/>
    <mergeCell ref="U1418:W1418"/>
    <mergeCell ref="X1418:Z1418"/>
    <mergeCell ref="E1419:H1419"/>
    <mergeCell ref="I1419:K1419"/>
    <mergeCell ref="L1419:M1419"/>
    <mergeCell ref="N1419:P1419"/>
    <mergeCell ref="Q1419:T1419"/>
    <mergeCell ref="U1419:W1419"/>
    <mergeCell ref="X1419:Z1419"/>
    <mergeCell ref="E1420:H1420"/>
    <mergeCell ref="I1420:K1420"/>
    <mergeCell ref="L1420:M1420"/>
    <mergeCell ref="N1420:P1420"/>
    <mergeCell ref="E1421:H1421"/>
    <mergeCell ref="I1421:K1421"/>
    <mergeCell ref="L1421:M1421"/>
    <mergeCell ref="N1421:P1421"/>
    <mergeCell ref="E1422:H1422"/>
    <mergeCell ref="I1422:K1422"/>
    <mergeCell ref="L1422:M1422"/>
    <mergeCell ref="N1422:P1422"/>
    <mergeCell ref="B1423:M1423"/>
    <mergeCell ref="N1423:Z1423"/>
    <mergeCell ref="B1424:M1424"/>
    <mergeCell ref="N1424:Z1424"/>
    <mergeCell ref="B1425:Z1425"/>
    <mergeCell ref="A1426:Z1426"/>
    <mergeCell ref="B1427:D1427"/>
    <mergeCell ref="E1427:H1427"/>
    <mergeCell ref="I1427:K1427"/>
    <mergeCell ref="L1427:M1427"/>
    <mergeCell ref="N1427:Z1427"/>
    <mergeCell ref="B1428:D1428"/>
    <mergeCell ref="E1428:H1428"/>
    <mergeCell ref="I1428:K1428"/>
    <mergeCell ref="L1428:M1428"/>
    <mergeCell ref="N1428:Z1428"/>
    <mergeCell ref="B1429:D1429"/>
    <mergeCell ref="E1429:H1429"/>
    <mergeCell ref="I1429:K1429"/>
    <mergeCell ref="L1429:M1429"/>
    <mergeCell ref="N1429:Z1429"/>
    <mergeCell ref="B1430:D1430"/>
    <mergeCell ref="E1430:H1430"/>
    <mergeCell ref="I1430:K1430"/>
    <mergeCell ref="L1430:M1430"/>
    <mergeCell ref="N1430:Z1430"/>
    <mergeCell ref="B1431:D1431"/>
    <mergeCell ref="E1431:H1431"/>
    <mergeCell ref="I1431:K1431"/>
    <mergeCell ref="L1431:M1431"/>
    <mergeCell ref="N1431:Z1431"/>
    <mergeCell ref="B1432:D1432"/>
    <mergeCell ref="E1432:H1432"/>
    <mergeCell ref="I1432:K1432"/>
    <mergeCell ref="L1432:M1432"/>
    <mergeCell ref="N1432:Z1432"/>
    <mergeCell ref="B1433:D1433"/>
    <mergeCell ref="E1433:H1433"/>
    <mergeCell ref="I1433:K1433"/>
    <mergeCell ref="L1433:M1433"/>
    <mergeCell ref="N1433:Z1433"/>
    <mergeCell ref="B1434:D1434"/>
    <mergeCell ref="E1434:H1434"/>
    <mergeCell ref="I1434:K1434"/>
    <mergeCell ref="L1434:M1434"/>
    <mergeCell ref="N1434:Z1434"/>
    <mergeCell ref="B1435:D1435"/>
    <mergeCell ref="E1435:H1435"/>
    <mergeCell ref="I1435:K1435"/>
    <mergeCell ref="L1435:M1435"/>
    <mergeCell ref="N1435:Z1435"/>
    <mergeCell ref="B1436:D1436"/>
    <mergeCell ref="E1436:H1436"/>
    <mergeCell ref="I1436:K1436"/>
    <mergeCell ref="L1436:M1436"/>
    <mergeCell ref="N1436:Z1436"/>
    <mergeCell ref="B1437:D1437"/>
    <mergeCell ref="E1437:H1437"/>
    <mergeCell ref="I1437:K1437"/>
    <mergeCell ref="L1437:M1437"/>
    <mergeCell ref="N1437:Z1437"/>
    <mergeCell ref="B1438:D1438"/>
    <mergeCell ref="E1438:H1438"/>
    <mergeCell ref="I1438:K1438"/>
    <mergeCell ref="L1438:M1438"/>
    <mergeCell ref="N1438:Z1438"/>
    <mergeCell ref="B1439:D1439"/>
    <mergeCell ref="E1439:H1439"/>
    <mergeCell ref="I1439:K1439"/>
    <mergeCell ref="L1439:M1439"/>
    <mergeCell ref="N1439:Z1439"/>
    <mergeCell ref="B1440:D1440"/>
    <mergeCell ref="E1440:H1440"/>
    <mergeCell ref="I1440:K1440"/>
    <mergeCell ref="L1440:M1440"/>
    <mergeCell ref="N1440:Z1440"/>
    <mergeCell ref="B1441:H1441"/>
    <mergeCell ref="I1441:K1441"/>
    <mergeCell ref="L1441:P1441"/>
    <mergeCell ref="Q1441:T1441"/>
    <mergeCell ref="U1441:Z1441"/>
    <mergeCell ref="A1442:Z1442"/>
    <mergeCell ref="A1443:D1443"/>
    <mergeCell ref="E1443:Z1443"/>
    <mergeCell ref="A1444:D1444"/>
    <mergeCell ref="E1444:N1444"/>
    <mergeCell ref="O1444:R1444"/>
    <mergeCell ref="S1444:Z1444"/>
    <mergeCell ref="E1445:K1445"/>
    <mergeCell ref="L1445:N1445"/>
    <mergeCell ref="O1445:R1445"/>
    <mergeCell ref="S1445:V1445"/>
    <mergeCell ref="W1445:Y1445"/>
    <mergeCell ref="E1446:H1446"/>
    <mergeCell ref="I1446:K1446"/>
    <mergeCell ref="L1446:N1446"/>
    <mergeCell ref="O1446:R1446"/>
    <mergeCell ref="S1446:V1446"/>
    <mergeCell ref="W1446:Y1446"/>
    <mergeCell ref="E1447:H1447"/>
    <mergeCell ref="I1447:K1447"/>
    <mergeCell ref="L1447:N1447"/>
    <mergeCell ref="O1447:R1447"/>
    <mergeCell ref="E1448:H1448"/>
    <mergeCell ref="I1448:K1448"/>
    <mergeCell ref="L1448:N1448"/>
    <mergeCell ref="O1448:R1448"/>
    <mergeCell ref="E1449:H1449"/>
    <mergeCell ref="I1449:K1449"/>
    <mergeCell ref="L1449:N1449"/>
    <mergeCell ref="O1449:R1449"/>
    <mergeCell ref="B1450:N1450"/>
    <mergeCell ref="O1450:Z1450"/>
    <mergeCell ref="B1451:N1451"/>
    <mergeCell ref="O1451:Z1451"/>
    <mergeCell ref="B1452:Z1452"/>
    <mergeCell ref="A1453:Z1453"/>
    <mergeCell ref="B1454:D1454"/>
    <mergeCell ref="E1454:H1454"/>
    <mergeCell ref="I1454:K1454"/>
    <mergeCell ref="L1454:N1454"/>
    <mergeCell ref="O1454:Z1454"/>
    <mergeCell ref="B1455:D1455"/>
    <mergeCell ref="E1455:H1455"/>
    <mergeCell ref="I1455:K1455"/>
    <mergeCell ref="L1455:N1455"/>
    <mergeCell ref="O1455:Z1455"/>
    <mergeCell ref="B1456:D1456"/>
    <mergeCell ref="E1456:H1456"/>
    <mergeCell ref="I1456:K1456"/>
    <mergeCell ref="L1456:N1456"/>
    <mergeCell ref="O1456:Z1456"/>
    <mergeCell ref="B1457:D1457"/>
    <mergeCell ref="E1457:H1457"/>
    <mergeCell ref="I1457:K1457"/>
    <mergeCell ref="L1457:N1457"/>
    <mergeCell ref="O1457:Z1457"/>
    <mergeCell ref="B1458:D1458"/>
    <mergeCell ref="E1458:H1458"/>
    <mergeCell ref="I1458:K1458"/>
    <mergeCell ref="L1458:N1458"/>
    <mergeCell ref="O1458:Z1458"/>
    <mergeCell ref="B1459:D1459"/>
    <mergeCell ref="E1459:H1459"/>
    <mergeCell ref="I1459:K1459"/>
    <mergeCell ref="L1459:N1459"/>
    <mergeCell ref="O1459:Z1459"/>
    <mergeCell ref="B1460:D1460"/>
    <mergeCell ref="E1460:H1460"/>
    <mergeCell ref="I1460:K1460"/>
    <mergeCell ref="L1460:N1460"/>
    <mergeCell ref="O1460:Z1460"/>
    <mergeCell ref="B1461:D1461"/>
    <mergeCell ref="E1461:H1461"/>
    <mergeCell ref="I1461:K1461"/>
    <mergeCell ref="L1461:N1461"/>
    <mergeCell ref="O1461:Z1461"/>
    <mergeCell ref="B1462:D1462"/>
    <mergeCell ref="E1462:H1462"/>
    <mergeCell ref="I1462:K1462"/>
    <mergeCell ref="L1462:N1462"/>
    <mergeCell ref="O1462:Z1462"/>
    <mergeCell ref="B1463:D1463"/>
    <mergeCell ref="E1463:H1463"/>
    <mergeCell ref="I1463:K1463"/>
    <mergeCell ref="L1463:N1463"/>
    <mergeCell ref="O1463:Z1463"/>
    <mergeCell ref="B1464:D1464"/>
    <mergeCell ref="E1464:H1464"/>
    <mergeCell ref="I1464:K1464"/>
    <mergeCell ref="L1464:N1464"/>
    <mergeCell ref="O1464:Z1464"/>
    <mergeCell ref="B1465:D1465"/>
    <mergeCell ref="E1465:H1465"/>
    <mergeCell ref="I1465:K1465"/>
    <mergeCell ref="L1465:N1465"/>
    <mergeCell ref="O1465:Z1465"/>
    <mergeCell ref="B1466:D1466"/>
    <mergeCell ref="E1466:H1466"/>
    <mergeCell ref="I1466:K1466"/>
    <mergeCell ref="L1466:N1466"/>
    <mergeCell ref="O1466:Z1466"/>
    <mergeCell ref="B1467:D1467"/>
    <mergeCell ref="E1467:H1467"/>
    <mergeCell ref="I1467:K1467"/>
    <mergeCell ref="L1467:N1467"/>
    <mergeCell ref="O1467:Z1467"/>
    <mergeCell ref="B1468:H1468"/>
    <mergeCell ref="I1468:K1468"/>
    <mergeCell ref="L1468:R1468"/>
    <mergeCell ref="S1468:V1468"/>
    <mergeCell ref="W1468:Z1468"/>
    <mergeCell ref="A1469:Z1469"/>
    <mergeCell ref="A1470:D1470"/>
    <mergeCell ref="E1470:Z1470"/>
    <mergeCell ref="A1471:D1471"/>
    <mergeCell ref="E1471:N1471"/>
    <mergeCell ref="O1471:R1471"/>
    <mergeCell ref="S1471:Z1471"/>
    <mergeCell ref="E1472:K1472"/>
    <mergeCell ref="L1472:N1472"/>
    <mergeCell ref="O1472:R1472"/>
    <mergeCell ref="S1472:V1472"/>
    <mergeCell ref="W1472:Y1472"/>
    <mergeCell ref="E1473:H1473"/>
    <mergeCell ref="I1473:K1473"/>
    <mergeCell ref="L1473:N1473"/>
    <mergeCell ref="O1473:R1473"/>
    <mergeCell ref="S1473:V1473"/>
    <mergeCell ref="W1473:Y1473"/>
    <mergeCell ref="E1474:H1474"/>
    <mergeCell ref="I1474:K1474"/>
    <mergeCell ref="L1474:N1474"/>
    <mergeCell ref="O1474:R1474"/>
    <mergeCell ref="E1475:H1475"/>
    <mergeCell ref="I1475:K1475"/>
    <mergeCell ref="L1475:N1475"/>
    <mergeCell ref="O1475:R1475"/>
    <mergeCell ref="E1476:H1476"/>
    <mergeCell ref="I1476:K1476"/>
    <mergeCell ref="L1476:N1476"/>
    <mergeCell ref="O1476:R1476"/>
    <mergeCell ref="B1477:N1477"/>
    <mergeCell ref="O1477:Z1477"/>
    <mergeCell ref="B1478:N1478"/>
    <mergeCell ref="O1478:Z1478"/>
    <mergeCell ref="B1479:Z1479"/>
    <mergeCell ref="A1480:Z1480"/>
    <mergeCell ref="B1481:D1481"/>
    <mergeCell ref="E1481:H1481"/>
    <mergeCell ref="I1481:K1481"/>
    <mergeCell ref="L1481:N1481"/>
    <mergeCell ref="O1481:Z1481"/>
    <mergeCell ref="B1482:D1482"/>
    <mergeCell ref="E1482:H1482"/>
    <mergeCell ref="I1482:K1482"/>
    <mergeCell ref="L1482:N1482"/>
    <mergeCell ref="O1482:Z1482"/>
    <mergeCell ref="B1483:D1483"/>
    <mergeCell ref="E1483:H1483"/>
    <mergeCell ref="I1483:K1483"/>
    <mergeCell ref="L1483:N1483"/>
    <mergeCell ref="O1483:Z1483"/>
    <mergeCell ref="B1484:D1484"/>
    <mergeCell ref="E1484:H1484"/>
    <mergeCell ref="I1484:K1484"/>
    <mergeCell ref="L1484:N1484"/>
    <mergeCell ref="O1484:Z1484"/>
    <mergeCell ref="B1485:D1485"/>
    <mergeCell ref="E1485:H1485"/>
    <mergeCell ref="I1485:K1485"/>
    <mergeCell ref="L1485:N1485"/>
    <mergeCell ref="O1485:Z1485"/>
    <mergeCell ref="B1486:D1486"/>
    <mergeCell ref="E1486:H1486"/>
    <mergeCell ref="I1486:K1486"/>
    <mergeCell ref="L1486:N1486"/>
    <mergeCell ref="O1486:Z1486"/>
    <mergeCell ref="B1487:D1487"/>
    <mergeCell ref="E1487:H1487"/>
    <mergeCell ref="I1487:K1487"/>
    <mergeCell ref="L1487:N1487"/>
    <mergeCell ref="O1487:Z1487"/>
    <mergeCell ref="B1488:D1488"/>
    <mergeCell ref="E1488:H1488"/>
    <mergeCell ref="I1488:K1488"/>
    <mergeCell ref="L1488:N1488"/>
    <mergeCell ref="O1488:Z1488"/>
    <mergeCell ref="B1489:D1489"/>
    <mergeCell ref="E1489:H1489"/>
    <mergeCell ref="I1489:K1489"/>
    <mergeCell ref="L1489:N1489"/>
    <mergeCell ref="O1489:Z1489"/>
    <mergeCell ref="B1490:D1490"/>
    <mergeCell ref="E1490:H1490"/>
    <mergeCell ref="I1490:K1490"/>
    <mergeCell ref="L1490:N1490"/>
    <mergeCell ref="O1490:Z1490"/>
    <mergeCell ref="B1491:D1491"/>
    <mergeCell ref="E1491:H1491"/>
    <mergeCell ref="I1491:K1491"/>
    <mergeCell ref="L1491:N1491"/>
    <mergeCell ref="O1491:Z1491"/>
    <mergeCell ref="B1492:D1492"/>
    <mergeCell ref="E1492:H1492"/>
    <mergeCell ref="I1492:K1492"/>
    <mergeCell ref="L1492:N1492"/>
    <mergeCell ref="O1492:Z1492"/>
    <mergeCell ref="B1493:D1493"/>
    <mergeCell ref="E1493:H1493"/>
    <mergeCell ref="I1493:K1493"/>
    <mergeCell ref="L1493:N1493"/>
    <mergeCell ref="O1493:Z1493"/>
    <mergeCell ref="B1494:D1494"/>
    <mergeCell ref="E1494:H1494"/>
    <mergeCell ref="I1494:K1494"/>
    <mergeCell ref="L1494:N1494"/>
    <mergeCell ref="O1494:Z1494"/>
    <mergeCell ref="B1495:H1495"/>
    <mergeCell ref="I1495:K1495"/>
    <mergeCell ref="L1495:R1495"/>
    <mergeCell ref="S1495:V1495"/>
    <mergeCell ref="W1495:Z1495"/>
    <mergeCell ref="A1496:Z1496"/>
    <mergeCell ref="A1497:D1497"/>
    <mergeCell ref="E1497:Z1497"/>
    <mergeCell ref="A1498:D1498"/>
    <mergeCell ref="E1498:N1498"/>
    <mergeCell ref="O1498:R1498"/>
    <mergeCell ref="S1498:Z1498"/>
    <mergeCell ref="E1499:K1499"/>
    <mergeCell ref="L1499:N1499"/>
    <mergeCell ref="O1499:R1499"/>
    <mergeCell ref="S1499:V1499"/>
    <mergeCell ref="W1499:Y1499"/>
    <mergeCell ref="E1500:H1500"/>
    <mergeCell ref="I1500:K1500"/>
    <mergeCell ref="L1500:N1500"/>
    <mergeCell ref="O1500:R1500"/>
    <mergeCell ref="S1500:V1500"/>
    <mergeCell ref="W1500:Y1500"/>
    <mergeCell ref="E1501:H1501"/>
    <mergeCell ref="I1501:K1501"/>
    <mergeCell ref="L1501:N1501"/>
    <mergeCell ref="O1501:R1501"/>
    <mergeCell ref="E1502:H1502"/>
    <mergeCell ref="I1502:K1502"/>
    <mergeCell ref="L1502:N1502"/>
    <mergeCell ref="O1502:R1502"/>
    <mergeCell ref="E1503:H1503"/>
    <mergeCell ref="I1503:K1503"/>
    <mergeCell ref="L1503:N1503"/>
    <mergeCell ref="O1503:R1503"/>
    <mergeCell ref="B1504:N1504"/>
    <mergeCell ref="O1504:Z1504"/>
    <mergeCell ref="B1505:N1505"/>
    <mergeCell ref="O1505:Z1505"/>
    <mergeCell ref="B1506:Z1506"/>
    <mergeCell ref="A1507:Z1507"/>
    <mergeCell ref="B1508:D1508"/>
    <mergeCell ref="E1508:H1508"/>
    <mergeCell ref="I1508:K1508"/>
    <mergeCell ref="L1508:N1508"/>
    <mergeCell ref="O1508:Z1508"/>
    <mergeCell ref="B1509:D1509"/>
    <mergeCell ref="E1509:H1509"/>
    <mergeCell ref="I1509:K1509"/>
    <mergeCell ref="L1509:N1509"/>
    <mergeCell ref="O1509:Z1509"/>
    <mergeCell ref="B1510:D1510"/>
    <mergeCell ref="E1510:H1510"/>
    <mergeCell ref="I1510:K1510"/>
    <mergeCell ref="L1510:N1510"/>
    <mergeCell ref="O1510:Z1510"/>
    <mergeCell ref="B1511:D1511"/>
    <mergeCell ref="E1511:H1511"/>
    <mergeCell ref="I1511:K1511"/>
    <mergeCell ref="L1511:N1511"/>
    <mergeCell ref="O1511:Z1511"/>
    <mergeCell ref="B1512:D1512"/>
    <mergeCell ref="E1512:H1512"/>
    <mergeCell ref="I1512:K1512"/>
    <mergeCell ref="L1512:N1512"/>
    <mergeCell ref="O1512:Z1512"/>
    <mergeCell ref="B1513:D1513"/>
    <mergeCell ref="E1513:H1513"/>
    <mergeCell ref="I1513:K1513"/>
    <mergeCell ref="L1513:N1513"/>
    <mergeCell ref="O1513:Z1513"/>
    <mergeCell ref="B1514:D1514"/>
    <mergeCell ref="E1514:H1514"/>
    <mergeCell ref="I1514:K1514"/>
    <mergeCell ref="L1514:N1514"/>
    <mergeCell ref="O1514:Z1514"/>
    <mergeCell ref="B1515:D1515"/>
    <mergeCell ref="E1515:H1515"/>
    <mergeCell ref="I1515:K1515"/>
    <mergeCell ref="L1515:N1515"/>
    <mergeCell ref="O1515:Z1515"/>
    <mergeCell ref="B1516:D1516"/>
    <mergeCell ref="E1516:H1516"/>
    <mergeCell ref="I1516:K1516"/>
    <mergeCell ref="L1516:N1516"/>
    <mergeCell ref="O1516:Z1516"/>
    <mergeCell ref="B1517:D1517"/>
    <mergeCell ref="E1517:H1517"/>
    <mergeCell ref="I1517:K1517"/>
    <mergeCell ref="L1517:N1517"/>
    <mergeCell ref="O1517:Z1517"/>
    <mergeCell ref="B1518:D1518"/>
    <mergeCell ref="E1518:H1518"/>
    <mergeCell ref="I1518:K1518"/>
    <mergeCell ref="L1518:N1518"/>
    <mergeCell ref="O1518:Z1518"/>
    <mergeCell ref="B1519:D1519"/>
    <mergeCell ref="E1519:H1519"/>
    <mergeCell ref="I1519:K1519"/>
    <mergeCell ref="L1519:N1519"/>
    <mergeCell ref="O1519:Z1519"/>
    <mergeCell ref="B1520:H1520"/>
    <mergeCell ref="I1520:K1520"/>
    <mergeCell ref="L1520:R1520"/>
    <mergeCell ref="S1520:V1520"/>
    <mergeCell ref="W1520:Z1520"/>
    <mergeCell ref="A1521:Z1521"/>
    <mergeCell ref="A1522:D1522"/>
    <mergeCell ref="E1522:Z1522"/>
    <mergeCell ref="A1523:D1523"/>
    <mergeCell ref="E1523:M1523"/>
    <mergeCell ref="N1523:P1523"/>
    <mergeCell ref="Q1523:Z1523"/>
    <mergeCell ref="E1524:K1524"/>
    <mergeCell ref="L1524:M1524"/>
    <mergeCell ref="N1524:P1524"/>
    <mergeCell ref="Q1524:T1524"/>
    <mergeCell ref="U1524:W1524"/>
    <mergeCell ref="X1524:Z1524"/>
    <mergeCell ref="E1525:H1525"/>
    <mergeCell ref="I1525:K1525"/>
    <mergeCell ref="L1525:M1525"/>
    <mergeCell ref="N1525:P1525"/>
    <mergeCell ref="Q1525:T1525"/>
    <mergeCell ref="U1525:W1525"/>
    <mergeCell ref="X1525:Z1525"/>
    <mergeCell ref="E1526:H1526"/>
    <mergeCell ref="I1526:K1526"/>
    <mergeCell ref="L1526:M1526"/>
    <mergeCell ref="N1526:P1526"/>
    <mergeCell ref="E1527:H1527"/>
    <mergeCell ref="I1527:K1527"/>
    <mergeCell ref="L1527:M1527"/>
    <mergeCell ref="N1527:P1527"/>
    <mergeCell ref="E1528:H1528"/>
    <mergeCell ref="I1528:K1528"/>
    <mergeCell ref="L1528:M1528"/>
    <mergeCell ref="N1528:P1528"/>
    <mergeCell ref="B1529:M1529"/>
    <mergeCell ref="N1529:Z1529"/>
    <mergeCell ref="B1530:M1530"/>
    <mergeCell ref="N1530:Z1530"/>
    <mergeCell ref="B1531:Z1531"/>
    <mergeCell ref="A1532:Z1532"/>
    <mergeCell ref="B1533:D1533"/>
    <mergeCell ref="E1533:H1533"/>
    <mergeCell ref="I1533:K1533"/>
    <mergeCell ref="L1533:M1533"/>
    <mergeCell ref="N1533:Z1533"/>
    <mergeCell ref="B1534:D1534"/>
    <mergeCell ref="E1534:H1534"/>
    <mergeCell ref="I1534:K1534"/>
    <mergeCell ref="L1534:M1534"/>
    <mergeCell ref="N1534:Z1534"/>
    <mergeCell ref="B1535:D1535"/>
    <mergeCell ref="E1535:H1535"/>
    <mergeCell ref="I1535:K1535"/>
    <mergeCell ref="L1535:M1535"/>
    <mergeCell ref="N1535:Z1535"/>
    <mergeCell ref="B1536:D1536"/>
    <mergeCell ref="E1536:H1536"/>
    <mergeCell ref="I1536:K1536"/>
    <mergeCell ref="L1536:M1536"/>
    <mergeCell ref="N1536:Z1536"/>
    <mergeCell ref="B1537:D1537"/>
    <mergeCell ref="E1537:H1537"/>
    <mergeCell ref="I1537:K1537"/>
    <mergeCell ref="L1537:M1537"/>
    <mergeCell ref="N1537:Z1537"/>
    <mergeCell ref="B1538:D1538"/>
    <mergeCell ref="E1538:H1538"/>
    <mergeCell ref="I1538:K1538"/>
    <mergeCell ref="L1538:M1538"/>
    <mergeCell ref="N1538:Z1538"/>
    <mergeCell ref="B1539:D1539"/>
    <mergeCell ref="E1539:H1539"/>
    <mergeCell ref="I1539:K1539"/>
    <mergeCell ref="L1539:M1539"/>
    <mergeCell ref="N1539:Z1539"/>
    <mergeCell ref="B1540:D1540"/>
    <mergeCell ref="E1540:H1540"/>
    <mergeCell ref="I1540:K1540"/>
    <mergeCell ref="L1540:M1540"/>
    <mergeCell ref="N1540:Z1540"/>
    <mergeCell ref="B1541:D1541"/>
    <mergeCell ref="E1541:H1541"/>
    <mergeCell ref="I1541:K1541"/>
    <mergeCell ref="L1541:M1541"/>
    <mergeCell ref="N1541:Z1541"/>
    <mergeCell ref="B1542:D1542"/>
    <mergeCell ref="E1542:H1542"/>
    <mergeCell ref="I1542:K1542"/>
    <mergeCell ref="L1542:M1542"/>
    <mergeCell ref="N1542:Z1542"/>
    <mergeCell ref="B1543:D1543"/>
    <mergeCell ref="E1543:H1543"/>
    <mergeCell ref="I1543:K1543"/>
    <mergeCell ref="L1543:M1543"/>
    <mergeCell ref="N1543:Z1543"/>
    <mergeCell ref="B1544:D1544"/>
    <mergeCell ref="E1544:H1544"/>
    <mergeCell ref="I1544:K1544"/>
    <mergeCell ref="L1544:M1544"/>
    <mergeCell ref="N1544:Z1544"/>
    <mergeCell ref="B1545:H1545"/>
    <mergeCell ref="I1545:K1545"/>
    <mergeCell ref="L1545:P1545"/>
    <mergeCell ref="Q1545:T1545"/>
    <mergeCell ref="U1545:Z1545"/>
    <mergeCell ref="A1546:Z1546"/>
    <mergeCell ref="A1547:D1547"/>
    <mergeCell ref="E1547:Z1547"/>
    <mergeCell ref="A1548:D1548"/>
    <mergeCell ref="E1548:M1548"/>
    <mergeCell ref="N1548:P1548"/>
    <mergeCell ref="Q1548:Z1548"/>
    <mergeCell ref="E1549:K1549"/>
    <mergeCell ref="L1549:M1549"/>
    <mergeCell ref="N1549:P1549"/>
    <mergeCell ref="Q1549:T1549"/>
    <mergeCell ref="U1549:W1549"/>
    <mergeCell ref="X1549:Z1549"/>
    <mergeCell ref="E1550:H1550"/>
    <mergeCell ref="I1550:K1550"/>
    <mergeCell ref="L1550:M1550"/>
    <mergeCell ref="N1550:P1550"/>
    <mergeCell ref="Q1550:T1550"/>
    <mergeCell ref="U1550:W1550"/>
    <mergeCell ref="X1550:Z1550"/>
    <mergeCell ref="E1551:H1551"/>
    <mergeCell ref="I1551:K1551"/>
    <mergeCell ref="L1551:M1551"/>
    <mergeCell ref="N1551:P1551"/>
    <mergeCell ref="E1552:H1552"/>
    <mergeCell ref="I1552:K1552"/>
    <mergeCell ref="L1552:M1552"/>
    <mergeCell ref="N1552:P1552"/>
    <mergeCell ref="E1553:H1553"/>
    <mergeCell ref="I1553:K1553"/>
    <mergeCell ref="L1553:M1553"/>
    <mergeCell ref="N1553:P1553"/>
    <mergeCell ref="B1554:M1554"/>
    <mergeCell ref="N1554:Z1554"/>
    <mergeCell ref="B1555:M1555"/>
    <mergeCell ref="N1555:Z1555"/>
    <mergeCell ref="B1556:Z1556"/>
    <mergeCell ref="A1557:Z1557"/>
    <mergeCell ref="B1558:D1558"/>
    <mergeCell ref="E1558:H1558"/>
    <mergeCell ref="I1558:K1558"/>
    <mergeCell ref="L1558:M1558"/>
    <mergeCell ref="N1558:Z1558"/>
    <mergeCell ref="B1559:D1559"/>
    <mergeCell ref="E1559:H1559"/>
    <mergeCell ref="I1559:K1559"/>
    <mergeCell ref="L1559:M1559"/>
    <mergeCell ref="N1559:Z1559"/>
    <mergeCell ref="B1560:D1560"/>
    <mergeCell ref="E1560:H1560"/>
    <mergeCell ref="I1560:K1560"/>
    <mergeCell ref="L1560:M1560"/>
    <mergeCell ref="N1560:Z1560"/>
    <mergeCell ref="B1561:D1561"/>
    <mergeCell ref="E1561:H1561"/>
    <mergeCell ref="I1561:K1561"/>
    <mergeCell ref="L1561:M1561"/>
    <mergeCell ref="N1561:Z1561"/>
    <mergeCell ref="B1562:D1562"/>
    <mergeCell ref="E1562:H1562"/>
    <mergeCell ref="I1562:K1562"/>
    <mergeCell ref="L1562:M1562"/>
    <mergeCell ref="N1562:Z1562"/>
    <mergeCell ref="B1563:D1563"/>
    <mergeCell ref="E1563:H1563"/>
    <mergeCell ref="I1563:K1563"/>
    <mergeCell ref="L1563:M1563"/>
    <mergeCell ref="N1563:Z1563"/>
    <mergeCell ref="B1564:D1564"/>
    <mergeCell ref="E1564:H1564"/>
    <mergeCell ref="I1564:K1564"/>
    <mergeCell ref="L1564:M1564"/>
    <mergeCell ref="N1564:Z1564"/>
    <mergeCell ref="B1565:D1565"/>
    <mergeCell ref="E1565:H1565"/>
    <mergeCell ref="I1565:K1565"/>
    <mergeCell ref="L1565:M1565"/>
    <mergeCell ref="N1565:Z1565"/>
    <mergeCell ref="B1566:D1566"/>
    <mergeCell ref="E1566:H1566"/>
    <mergeCell ref="I1566:K1566"/>
    <mergeCell ref="L1566:M1566"/>
    <mergeCell ref="N1566:Z1566"/>
    <mergeCell ref="B1567:D1567"/>
    <mergeCell ref="E1567:H1567"/>
    <mergeCell ref="I1567:K1567"/>
    <mergeCell ref="L1567:M1567"/>
    <mergeCell ref="N1567:Z1567"/>
    <mergeCell ref="B1568:D1568"/>
    <mergeCell ref="E1568:H1568"/>
    <mergeCell ref="I1568:K1568"/>
    <mergeCell ref="L1568:M1568"/>
    <mergeCell ref="N1568:Z1568"/>
    <mergeCell ref="B1569:D1569"/>
    <mergeCell ref="E1569:H1569"/>
    <mergeCell ref="I1569:K1569"/>
    <mergeCell ref="L1569:M1569"/>
    <mergeCell ref="N1569:Z1569"/>
    <mergeCell ref="B1570:H1570"/>
    <mergeCell ref="I1570:K1570"/>
    <mergeCell ref="L1570:P1570"/>
    <mergeCell ref="Q1570:T1570"/>
    <mergeCell ref="U1570:Z1570"/>
    <mergeCell ref="A1571:Z1571"/>
    <mergeCell ref="A1572:D1572"/>
    <mergeCell ref="E1572:Z1572"/>
    <mergeCell ref="A1573:D1573"/>
    <mergeCell ref="E1573:M1573"/>
    <mergeCell ref="N1573:P1573"/>
    <mergeCell ref="Q1573:Z1573"/>
    <mergeCell ref="E1574:K1574"/>
    <mergeCell ref="L1574:M1574"/>
    <mergeCell ref="N1574:P1574"/>
    <mergeCell ref="Q1574:T1574"/>
    <mergeCell ref="U1574:W1574"/>
    <mergeCell ref="X1574:Z1574"/>
    <mergeCell ref="E1575:H1575"/>
    <mergeCell ref="I1575:K1575"/>
    <mergeCell ref="L1575:M1575"/>
    <mergeCell ref="N1575:P1575"/>
    <mergeCell ref="Q1575:T1575"/>
    <mergeCell ref="U1575:W1575"/>
    <mergeCell ref="X1575:Z1575"/>
    <mergeCell ref="E1576:H1576"/>
    <mergeCell ref="I1576:K1576"/>
    <mergeCell ref="L1576:M1576"/>
    <mergeCell ref="N1576:P1576"/>
    <mergeCell ref="E1577:H1577"/>
    <mergeCell ref="I1577:K1577"/>
    <mergeCell ref="L1577:M1577"/>
    <mergeCell ref="N1577:P1577"/>
    <mergeCell ref="E1578:H1578"/>
    <mergeCell ref="I1578:K1578"/>
    <mergeCell ref="L1578:M1578"/>
    <mergeCell ref="N1578:P1578"/>
    <mergeCell ref="B1579:M1579"/>
    <mergeCell ref="N1579:Z1579"/>
    <mergeCell ref="B1580:M1580"/>
    <mergeCell ref="N1580:Z1580"/>
    <mergeCell ref="B1581:Z1581"/>
    <mergeCell ref="A1582:Z1582"/>
    <mergeCell ref="B1583:D1583"/>
    <mergeCell ref="E1583:H1583"/>
    <mergeCell ref="I1583:K1583"/>
    <mergeCell ref="L1583:M1583"/>
    <mergeCell ref="N1583:Z1583"/>
    <mergeCell ref="B1584:D1584"/>
    <mergeCell ref="E1584:H1584"/>
    <mergeCell ref="I1584:K1584"/>
    <mergeCell ref="L1584:M1584"/>
    <mergeCell ref="N1584:Z1584"/>
    <mergeCell ref="B1585:D1585"/>
    <mergeCell ref="E1585:H1585"/>
    <mergeCell ref="I1585:K1585"/>
    <mergeCell ref="L1585:M1585"/>
    <mergeCell ref="N1585:Z1585"/>
    <mergeCell ref="B1586:D1586"/>
    <mergeCell ref="E1586:H1586"/>
    <mergeCell ref="I1586:K1586"/>
    <mergeCell ref="L1586:M1586"/>
    <mergeCell ref="N1586:Z1586"/>
    <mergeCell ref="B1587:D1587"/>
    <mergeCell ref="E1587:H1587"/>
    <mergeCell ref="I1587:K1587"/>
    <mergeCell ref="L1587:M1587"/>
    <mergeCell ref="N1587:Z1587"/>
    <mergeCell ref="B1588:D1588"/>
    <mergeCell ref="E1588:H1588"/>
    <mergeCell ref="I1588:K1588"/>
    <mergeCell ref="L1588:M1588"/>
    <mergeCell ref="N1588:Z1588"/>
    <mergeCell ref="B1589:D1589"/>
    <mergeCell ref="E1589:H1589"/>
    <mergeCell ref="I1589:K1589"/>
    <mergeCell ref="L1589:M1589"/>
    <mergeCell ref="N1589:Z1589"/>
    <mergeCell ref="B1590:D1590"/>
    <mergeCell ref="E1590:H1590"/>
    <mergeCell ref="I1590:K1590"/>
    <mergeCell ref="L1590:M1590"/>
    <mergeCell ref="N1590:Z1590"/>
    <mergeCell ref="B1591:D1591"/>
    <mergeCell ref="E1591:H1591"/>
    <mergeCell ref="I1591:K1591"/>
    <mergeCell ref="L1591:M1591"/>
    <mergeCell ref="N1591:Z1591"/>
    <mergeCell ref="B1592:D1592"/>
    <mergeCell ref="E1592:H1592"/>
    <mergeCell ref="I1592:K1592"/>
    <mergeCell ref="L1592:M1592"/>
    <mergeCell ref="N1592:Z1592"/>
    <mergeCell ref="B1593:D1593"/>
    <mergeCell ref="E1593:H1593"/>
    <mergeCell ref="I1593:K1593"/>
    <mergeCell ref="L1593:M1593"/>
    <mergeCell ref="N1593:Z1593"/>
    <mergeCell ref="B1594:D1594"/>
    <mergeCell ref="E1594:H1594"/>
    <mergeCell ref="I1594:K1594"/>
    <mergeCell ref="L1594:M1594"/>
    <mergeCell ref="N1594:Z1594"/>
    <mergeCell ref="B1595:H1595"/>
    <mergeCell ref="I1595:K1595"/>
    <mergeCell ref="L1595:P1595"/>
    <mergeCell ref="Q1595:T1595"/>
    <mergeCell ref="U1595:Z1595"/>
    <mergeCell ref="A1596:Z1596"/>
    <mergeCell ref="A1597:D1597"/>
    <mergeCell ref="E1597:Z1597"/>
    <mergeCell ref="A1598:D1598"/>
    <mergeCell ref="E1598:M1598"/>
    <mergeCell ref="N1598:P1598"/>
    <mergeCell ref="Q1598:Z1598"/>
    <mergeCell ref="E1599:K1599"/>
    <mergeCell ref="L1599:M1599"/>
    <mergeCell ref="N1599:P1599"/>
    <mergeCell ref="Q1599:T1599"/>
    <mergeCell ref="U1599:W1599"/>
    <mergeCell ref="X1599:Z1599"/>
    <mergeCell ref="E1600:H1600"/>
    <mergeCell ref="I1600:K1600"/>
    <mergeCell ref="L1600:M1600"/>
    <mergeCell ref="N1600:P1600"/>
    <mergeCell ref="Q1600:T1600"/>
    <mergeCell ref="U1600:W1600"/>
    <mergeCell ref="X1600:Z1600"/>
    <mergeCell ref="E1601:H1601"/>
    <mergeCell ref="I1601:K1601"/>
    <mergeCell ref="L1601:M1601"/>
    <mergeCell ref="N1601:P1601"/>
    <mergeCell ref="E1602:H1602"/>
    <mergeCell ref="I1602:K1602"/>
    <mergeCell ref="L1602:M1602"/>
    <mergeCell ref="N1602:P1602"/>
    <mergeCell ref="E1603:H1603"/>
    <mergeCell ref="I1603:K1603"/>
    <mergeCell ref="L1603:M1603"/>
    <mergeCell ref="N1603:P1603"/>
    <mergeCell ref="B1604:M1604"/>
    <mergeCell ref="N1604:Z1604"/>
    <mergeCell ref="B1605:M1605"/>
    <mergeCell ref="N1605:Z1605"/>
    <mergeCell ref="B1606:Z1606"/>
    <mergeCell ref="A1607:Z1607"/>
    <mergeCell ref="B1608:D1608"/>
    <mergeCell ref="E1608:H1608"/>
    <mergeCell ref="I1608:K1608"/>
    <mergeCell ref="L1608:M1608"/>
    <mergeCell ref="N1608:Z1608"/>
    <mergeCell ref="B1609:D1609"/>
    <mergeCell ref="E1609:H1609"/>
    <mergeCell ref="I1609:K1609"/>
    <mergeCell ref="L1609:M1609"/>
    <mergeCell ref="N1609:Z1609"/>
    <mergeCell ref="B1610:D1610"/>
    <mergeCell ref="E1610:H1610"/>
    <mergeCell ref="I1610:K1610"/>
    <mergeCell ref="L1610:M1610"/>
    <mergeCell ref="N1610:Z1610"/>
    <mergeCell ref="B1611:D1611"/>
    <mergeCell ref="E1611:H1611"/>
    <mergeCell ref="I1611:K1611"/>
    <mergeCell ref="L1611:M1611"/>
    <mergeCell ref="N1611:Z1611"/>
    <mergeCell ref="B1612:D1612"/>
    <mergeCell ref="E1612:H1612"/>
    <mergeCell ref="I1612:K1612"/>
    <mergeCell ref="L1612:M1612"/>
    <mergeCell ref="N1612:Z1612"/>
    <mergeCell ref="B1613:D1613"/>
    <mergeCell ref="E1613:H1613"/>
    <mergeCell ref="I1613:K1613"/>
    <mergeCell ref="L1613:M1613"/>
    <mergeCell ref="N1613:Z1613"/>
    <mergeCell ref="B1614:D1614"/>
    <mergeCell ref="E1614:H1614"/>
    <mergeCell ref="I1614:K1614"/>
    <mergeCell ref="L1614:M1614"/>
    <mergeCell ref="N1614:Z1614"/>
    <mergeCell ref="B1615:D1615"/>
    <mergeCell ref="E1615:H1615"/>
    <mergeCell ref="I1615:K1615"/>
    <mergeCell ref="L1615:M1615"/>
    <mergeCell ref="N1615:Z1615"/>
    <mergeCell ref="B1616:D1616"/>
    <mergeCell ref="E1616:H1616"/>
    <mergeCell ref="I1616:K1616"/>
    <mergeCell ref="L1616:M1616"/>
    <mergeCell ref="N1616:Z1616"/>
    <mergeCell ref="B1617:D1617"/>
    <mergeCell ref="E1617:H1617"/>
    <mergeCell ref="I1617:K1617"/>
    <mergeCell ref="L1617:M1617"/>
    <mergeCell ref="N1617:Z1617"/>
    <mergeCell ref="B1618:D1618"/>
    <mergeCell ref="E1618:H1618"/>
    <mergeCell ref="I1618:K1618"/>
    <mergeCell ref="L1618:M1618"/>
    <mergeCell ref="N1618:Z1618"/>
    <mergeCell ref="B1619:D1619"/>
    <mergeCell ref="E1619:H1619"/>
    <mergeCell ref="I1619:K1619"/>
    <mergeCell ref="L1619:M1619"/>
    <mergeCell ref="N1619:Z1619"/>
    <mergeCell ref="B1620:H1620"/>
    <mergeCell ref="I1620:K1620"/>
    <mergeCell ref="L1620:P1620"/>
    <mergeCell ref="Q1620:T1620"/>
    <mergeCell ref="U1620:Z1620"/>
    <mergeCell ref="A1621:Z1621"/>
    <mergeCell ref="A1622:D1622"/>
    <mergeCell ref="E1622:Z1622"/>
    <mergeCell ref="A1623:D1623"/>
    <mergeCell ref="E1623:M1623"/>
    <mergeCell ref="N1623:P1623"/>
    <mergeCell ref="Q1623:Z1623"/>
    <mergeCell ref="E1624:H1624"/>
    <mergeCell ref="I1624:K1624"/>
    <mergeCell ref="L1624:M1624"/>
    <mergeCell ref="N1624:P1624"/>
    <mergeCell ref="Q1624:T1624"/>
    <mergeCell ref="U1624:W1624"/>
    <mergeCell ref="X1624:Z1624"/>
    <mergeCell ref="E1625:H1625"/>
    <mergeCell ref="I1625:K1625"/>
    <mergeCell ref="L1625:M1625"/>
    <mergeCell ref="N1625:P1625"/>
    <mergeCell ref="Q1625:T1625"/>
    <mergeCell ref="U1625:W1625"/>
    <mergeCell ref="X1625:Z1625"/>
    <mergeCell ref="E1626:H1626"/>
    <mergeCell ref="I1626:K1626"/>
    <mergeCell ref="L1626:M1626"/>
    <mergeCell ref="N1626:P1626"/>
    <mergeCell ref="E1627:H1627"/>
    <mergeCell ref="I1627:K1627"/>
    <mergeCell ref="L1627:M1627"/>
    <mergeCell ref="N1627:P1627"/>
    <mergeCell ref="E1628:H1628"/>
    <mergeCell ref="I1628:K1628"/>
    <mergeCell ref="L1628:M1628"/>
    <mergeCell ref="N1628:P1628"/>
    <mergeCell ref="B1629:M1629"/>
    <mergeCell ref="N1629:Z1629"/>
    <mergeCell ref="B1630:M1630"/>
    <mergeCell ref="N1630:Z1630"/>
    <mergeCell ref="B1631:Z1631"/>
    <mergeCell ref="A1632:Z1632"/>
    <mergeCell ref="B1633:D1633"/>
    <mergeCell ref="E1633:H1633"/>
    <mergeCell ref="I1633:K1633"/>
    <mergeCell ref="L1633:M1633"/>
    <mergeCell ref="N1633:Z1633"/>
    <mergeCell ref="B1634:D1634"/>
    <mergeCell ref="E1634:H1634"/>
    <mergeCell ref="I1634:K1634"/>
    <mergeCell ref="L1634:M1634"/>
    <mergeCell ref="N1634:Z1634"/>
    <mergeCell ref="B1635:D1635"/>
    <mergeCell ref="E1635:H1635"/>
    <mergeCell ref="I1635:K1635"/>
    <mergeCell ref="L1635:M1635"/>
    <mergeCell ref="N1635:Z1635"/>
    <mergeCell ref="B1636:D1636"/>
    <mergeCell ref="E1636:H1636"/>
    <mergeCell ref="I1636:K1636"/>
    <mergeCell ref="L1636:M1636"/>
    <mergeCell ref="N1636:Z1636"/>
    <mergeCell ref="B1637:D1637"/>
    <mergeCell ref="E1637:H1637"/>
    <mergeCell ref="I1637:K1637"/>
    <mergeCell ref="L1637:M1637"/>
    <mergeCell ref="N1637:Z1637"/>
    <mergeCell ref="B1638:D1638"/>
    <mergeCell ref="E1638:H1638"/>
    <mergeCell ref="I1638:K1638"/>
    <mergeCell ref="L1638:M1638"/>
    <mergeCell ref="N1638:Z1638"/>
    <mergeCell ref="B1639:D1639"/>
    <mergeCell ref="E1639:H1639"/>
    <mergeCell ref="I1639:K1639"/>
    <mergeCell ref="L1639:M1639"/>
    <mergeCell ref="N1639:Z1639"/>
    <mergeCell ref="B1640:D1640"/>
    <mergeCell ref="E1640:H1640"/>
    <mergeCell ref="I1640:K1640"/>
    <mergeCell ref="L1640:M1640"/>
    <mergeCell ref="N1640:Z1640"/>
    <mergeCell ref="B1641:D1641"/>
    <mergeCell ref="E1641:H1641"/>
    <mergeCell ref="I1641:K1641"/>
    <mergeCell ref="L1641:M1641"/>
    <mergeCell ref="N1641:Z1641"/>
    <mergeCell ref="B1642:D1642"/>
    <mergeCell ref="E1642:H1642"/>
    <mergeCell ref="I1642:K1642"/>
    <mergeCell ref="L1642:M1642"/>
    <mergeCell ref="N1642:Z1642"/>
    <mergeCell ref="B1643:H1643"/>
    <mergeCell ref="I1643:K1643"/>
    <mergeCell ref="L1643:P1643"/>
    <mergeCell ref="Q1643:T1643"/>
    <mergeCell ref="U1643:Z1643"/>
    <mergeCell ref="A1644:D1644"/>
    <mergeCell ref="E1644:Z1644"/>
    <mergeCell ref="A1645:D1645"/>
    <mergeCell ref="E1645:N1645"/>
    <mergeCell ref="O1645:R1645"/>
    <mergeCell ref="S1645:Z1645"/>
    <mergeCell ref="E1646:K1646"/>
    <mergeCell ref="L1646:N1646"/>
    <mergeCell ref="O1646:R1646"/>
    <mergeCell ref="S1646:V1646"/>
    <mergeCell ref="W1646:Y1646"/>
    <mergeCell ref="E1647:H1647"/>
    <mergeCell ref="I1647:K1647"/>
    <mergeCell ref="L1647:N1647"/>
    <mergeCell ref="O1647:R1647"/>
    <mergeCell ref="S1647:V1647"/>
    <mergeCell ref="W1647:Y1647"/>
    <mergeCell ref="E1648:H1648"/>
    <mergeCell ref="I1648:K1648"/>
    <mergeCell ref="L1648:N1648"/>
    <mergeCell ref="O1648:R1648"/>
    <mergeCell ref="E1649:H1649"/>
    <mergeCell ref="I1649:K1649"/>
    <mergeCell ref="L1649:N1649"/>
    <mergeCell ref="O1649:R1649"/>
    <mergeCell ref="E1650:H1650"/>
    <mergeCell ref="I1650:K1650"/>
    <mergeCell ref="L1650:N1650"/>
    <mergeCell ref="O1650:R1650"/>
    <mergeCell ref="B1651:N1651"/>
    <mergeCell ref="O1651:Z1651"/>
    <mergeCell ref="B1652:N1652"/>
    <mergeCell ref="O1652:Z1652"/>
    <mergeCell ref="B1653:Z1653"/>
    <mergeCell ref="A1654:Z1654"/>
    <mergeCell ref="B1655:D1655"/>
    <mergeCell ref="E1655:G1655"/>
    <mergeCell ref="H1655:J1655"/>
    <mergeCell ref="K1655:N1655"/>
    <mergeCell ref="O1655:Z1655"/>
    <mergeCell ref="B1656:D1656"/>
    <mergeCell ref="E1656:G1656"/>
    <mergeCell ref="H1656:J1656"/>
    <mergeCell ref="K1656:N1656"/>
    <mergeCell ref="O1656:Z1656"/>
    <mergeCell ref="B1657:D1657"/>
    <mergeCell ref="E1657:G1657"/>
    <mergeCell ref="H1657:J1657"/>
    <mergeCell ref="K1657:N1657"/>
    <mergeCell ref="O1657:Z1657"/>
    <mergeCell ref="B1658:D1658"/>
    <mergeCell ref="E1658:G1658"/>
    <mergeCell ref="H1658:J1658"/>
    <mergeCell ref="K1658:N1658"/>
    <mergeCell ref="O1658:Z1658"/>
    <mergeCell ref="B1659:D1659"/>
    <mergeCell ref="E1659:G1659"/>
    <mergeCell ref="H1659:J1659"/>
    <mergeCell ref="K1659:N1659"/>
    <mergeCell ref="O1659:Z1659"/>
    <mergeCell ref="B1660:D1660"/>
    <mergeCell ref="E1660:G1660"/>
    <mergeCell ref="H1660:J1660"/>
    <mergeCell ref="K1660:N1660"/>
    <mergeCell ref="O1660:Z1660"/>
    <mergeCell ref="B1661:D1661"/>
    <mergeCell ref="E1661:G1661"/>
    <mergeCell ref="H1661:J1661"/>
    <mergeCell ref="K1661:N1661"/>
    <mergeCell ref="O1661:Z1661"/>
    <mergeCell ref="B1662:D1662"/>
    <mergeCell ref="E1662:G1662"/>
    <mergeCell ref="H1662:J1662"/>
    <mergeCell ref="K1662:N1662"/>
    <mergeCell ref="O1662:Z1662"/>
    <mergeCell ref="B1663:D1663"/>
    <mergeCell ref="E1663:G1663"/>
    <mergeCell ref="H1663:J1663"/>
    <mergeCell ref="K1663:N1663"/>
    <mergeCell ref="O1663:Z1663"/>
    <mergeCell ref="B1664:D1664"/>
    <mergeCell ref="E1664:G1664"/>
    <mergeCell ref="H1664:J1664"/>
    <mergeCell ref="K1664:N1664"/>
    <mergeCell ref="O1664:Z1664"/>
    <mergeCell ref="B1665:D1665"/>
    <mergeCell ref="E1665:G1665"/>
    <mergeCell ref="H1665:J1665"/>
    <mergeCell ref="K1665:N1665"/>
    <mergeCell ref="O1665:Z1665"/>
    <mergeCell ref="B1666:D1666"/>
    <mergeCell ref="E1666:G1666"/>
    <mergeCell ref="H1666:J1666"/>
    <mergeCell ref="K1666:N1666"/>
    <mergeCell ref="O1666:Z1666"/>
    <mergeCell ref="B1667:D1667"/>
    <mergeCell ref="E1667:G1667"/>
    <mergeCell ref="H1667:J1667"/>
    <mergeCell ref="K1667:N1667"/>
    <mergeCell ref="O1667:Z1667"/>
    <mergeCell ref="B1668:D1668"/>
    <mergeCell ref="E1668:G1668"/>
    <mergeCell ref="H1668:J1668"/>
    <mergeCell ref="K1668:N1668"/>
    <mergeCell ref="O1668:Z1668"/>
    <mergeCell ref="B1669:D1669"/>
    <mergeCell ref="E1669:G1669"/>
    <mergeCell ref="H1669:J1669"/>
    <mergeCell ref="K1669:N1669"/>
    <mergeCell ref="O1669:Z1669"/>
    <mergeCell ref="B1670:D1670"/>
    <mergeCell ref="E1670:G1670"/>
    <mergeCell ref="H1670:J1670"/>
    <mergeCell ref="K1670:N1670"/>
    <mergeCell ref="O1670:Z1670"/>
    <mergeCell ref="B1671:D1671"/>
    <mergeCell ref="E1671:G1671"/>
    <mergeCell ref="H1671:J1671"/>
    <mergeCell ref="K1671:N1671"/>
    <mergeCell ref="O1671:Z1671"/>
    <mergeCell ref="B1672:D1672"/>
    <mergeCell ref="E1672:G1672"/>
    <mergeCell ref="H1672:J1672"/>
    <mergeCell ref="K1672:N1672"/>
    <mergeCell ref="O1672:Z1672"/>
    <mergeCell ref="B1673:D1673"/>
    <mergeCell ref="E1673:G1673"/>
    <mergeCell ref="H1673:J1673"/>
    <mergeCell ref="K1673:N1673"/>
    <mergeCell ref="O1673:Z1673"/>
    <mergeCell ref="B1674:D1674"/>
    <mergeCell ref="E1674:G1674"/>
    <mergeCell ref="H1674:J1674"/>
    <mergeCell ref="K1674:N1674"/>
    <mergeCell ref="O1674:Z1674"/>
    <mergeCell ref="B1675:D1675"/>
    <mergeCell ref="E1675:G1675"/>
    <mergeCell ref="H1675:J1675"/>
    <mergeCell ref="K1675:N1675"/>
    <mergeCell ref="O1675:Z1675"/>
    <mergeCell ref="B1676:D1676"/>
    <mergeCell ref="E1676:G1676"/>
    <mergeCell ref="H1676:J1676"/>
    <mergeCell ref="K1676:N1676"/>
    <mergeCell ref="O1676:Z1676"/>
    <mergeCell ref="B1677:D1677"/>
    <mergeCell ref="E1677:G1677"/>
    <mergeCell ref="H1677:J1677"/>
    <mergeCell ref="K1677:N1677"/>
    <mergeCell ref="O1677:Z1677"/>
    <mergeCell ref="B1678:D1678"/>
    <mergeCell ref="E1678:G1678"/>
    <mergeCell ref="H1678:J1678"/>
    <mergeCell ref="K1678:N1678"/>
    <mergeCell ref="O1678:Z1678"/>
    <mergeCell ref="B1679:D1679"/>
    <mergeCell ref="E1679:G1679"/>
    <mergeCell ref="H1679:J1679"/>
    <mergeCell ref="K1679:N1679"/>
    <mergeCell ref="O1679:Z1679"/>
    <mergeCell ref="B1680:G1680"/>
    <mergeCell ref="H1680:J1680"/>
    <mergeCell ref="K1680:S1680"/>
    <mergeCell ref="T1680:V1680"/>
    <mergeCell ref="W1680:Z1680"/>
    <mergeCell ref="A1681:Z1681"/>
    <mergeCell ref="A1682:D1682"/>
    <mergeCell ref="E1682:Z1682"/>
    <mergeCell ref="A1683:D1683"/>
    <mergeCell ref="E1683:N1683"/>
    <mergeCell ref="O1683:R1683"/>
    <mergeCell ref="S1683:Z1683"/>
    <mergeCell ref="E1684:K1684"/>
    <mergeCell ref="L1684:N1684"/>
    <mergeCell ref="O1684:R1684"/>
    <mergeCell ref="S1684:V1684"/>
    <mergeCell ref="W1684:Y1684"/>
    <mergeCell ref="E1685:H1685"/>
    <mergeCell ref="I1685:K1685"/>
    <mergeCell ref="L1685:N1685"/>
    <mergeCell ref="O1685:R1685"/>
    <mergeCell ref="S1685:V1685"/>
    <mergeCell ref="W1685:Y1685"/>
    <mergeCell ref="E1686:H1686"/>
    <mergeCell ref="I1686:K1686"/>
    <mergeCell ref="L1686:N1686"/>
    <mergeCell ref="O1686:R1686"/>
    <mergeCell ref="E1687:H1687"/>
    <mergeCell ref="I1687:K1687"/>
    <mergeCell ref="L1687:N1687"/>
    <mergeCell ref="O1687:R1687"/>
    <mergeCell ref="E1688:H1688"/>
    <mergeCell ref="I1688:K1688"/>
    <mergeCell ref="L1688:N1688"/>
    <mergeCell ref="O1688:R1688"/>
    <mergeCell ref="B1689:N1689"/>
    <mergeCell ref="O1689:Z1689"/>
    <mergeCell ref="B1690:N1690"/>
    <mergeCell ref="O1690:Z1690"/>
    <mergeCell ref="B1691:Z1691"/>
    <mergeCell ref="A1692:Z1692"/>
    <mergeCell ref="B1693:D1693"/>
    <mergeCell ref="E1693:H1693"/>
    <mergeCell ref="I1693:K1693"/>
    <mergeCell ref="L1693:N1693"/>
    <mergeCell ref="O1693:Z1693"/>
    <mergeCell ref="B1694:D1694"/>
    <mergeCell ref="E1694:H1694"/>
    <mergeCell ref="I1694:K1694"/>
    <mergeCell ref="L1694:N1694"/>
    <mergeCell ref="O1694:Z1694"/>
    <mergeCell ref="B1695:D1695"/>
    <mergeCell ref="E1695:H1695"/>
    <mergeCell ref="I1695:K1695"/>
    <mergeCell ref="L1695:N1695"/>
    <mergeCell ref="O1695:Z1695"/>
    <mergeCell ref="B1696:D1696"/>
    <mergeCell ref="E1696:H1696"/>
    <mergeCell ref="I1696:K1696"/>
    <mergeCell ref="L1696:N1696"/>
    <mergeCell ref="O1696:Z1696"/>
    <mergeCell ref="B1697:D1697"/>
    <mergeCell ref="E1697:H1697"/>
    <mergeCell ref="I1697:K1697"/>
    <mergeCell ref="L1697:N1697"/>
    <mergeCell ref="O1697:Z1697"/>
    <mergeCell ref="B1698:D1698"/>
    <mergeCell ref="E1698:H1698"/>
    <mergeCell ref="I1698:K1698"/>
    <mergeCell ref="L1698:N1698"/>
    <mergeCell ref="O1698:Z1698"/>
    <mergeCell ref="B1699:D1699"/>
    <mergeCell ref="E1699:H1699"/>
    <mergeCell ref="I1699:K1699"/>
    <mergeCell ref="L1699:N1699"/>
    <mergeCell ref="O1699:Z1699"/>
    <mergeCell ref="B1700:D1700"/>
    <mergeCell ref="E1700:H1700"/>
    <mergeCell ref="I1700:K1700"/>
    <mergeCell ref="L1700:N1700"/>
    <mergeCell ref="O1700:Z1700"/>
    <mergeCell ref="B1701:D1701"/>
    <mergeCell ref="E1701:H1701"/>
    <mergeCell ref="I1701:K1701"/>
    <mergeCell ref="L1701:N1701"/>
    <mergeCell ref="O1701:Z1701"/>
    <mergeCell ref="B1702:D1702"/>
    <mergeCell ref="E1702:H1702"/>
    <mergeCell ref="I1702:K1702"/>
    <mergeCell ref="L1702:N1702"/>
    <mergeCell ref="O1702:Z1702"/>
    <mergeCell ref="B1703:H1703"/>
    <mergeCell ref="I1703:K1703"/>
    <mergeCell ref="L1703:R1703"/>
    <mergeCell ref="S1703:V1703"/>
    <mergeCell ref="W1703:Z1703"/>
    <mergeCell ref="A1704:D1704"/>
    <mergeCell ref="E1704:Z1704"/>
    <mergeCell ref="A1705:D1705"/>
    <mergeCell ref="E1705:N1705"/>
    <mergeCell ref="O1705:R1705"/>
    <mergeCell ref="S1705:Z1705"/>
    <mergeCell ref="E1706:K1706"/>
    <mergeCell ref="L1706:N1706"/>
    <mergeCell ref="O1706:R1706"/>
    <mergeCell ref="S1706:V1706"/>
    <mergeCell ref="W1706:Y1706"/>
    <mergeCell ref="E1707:H1707"/>
    <mergeCell ref="I1707:K1707"/>
    <mergeCell ref="L1707:N1707"/>
    <mergeCell ref="O1707:R1707"/>
    <mergeCell ref="S1707:V1707"/>
    <mergeCell ref="W1707:Y1707"/>
    <mergeCell ref="E1708:H1708"/>
    <mergeCell ref="I1708:K1708"/>
    <mergeCell ref="L1708:N1708"/>
    <mergeCell ref="O1708:R1708"/>
    <mergeCell ref="E1709:H1709"/>
    <mergeCell ref="I1709:K1709"/>
    <mergeCell ref="L1709:N1709"/>
    <mergeCell ref="O1709:R1709"/>
    <mergeCell ref="E1710:H1710"/>
    <mergeCell ref="I1710:K1710"/>
    <mergeCell ref="L1710:N1710"/>
    <mergeCell ref="O1710:R1710"/>
    <mergeCell ref="B1711:N1711"/>
    <mergeCell ref="O1711:Z1711"/>
    <mergeCell ref="B1712:N1712"/>
    <mergeCell ref="O1712:Z1712"/>
    <mergeCell ref="B1713:Z1713"/>
    <mergeCell ref="A1714:Z1714"/>
    <mergeCell ref="B1715:D1715"/>
    <mergeCell ref="E1715:H1715"/>
    <mergeCell ref="I1715:K1715"/>
    <mergeCell ref="L1715:N1715"/>
    <mergeCell ref="O1715:Z1715"/>
    <mergeCell ref="B1716:D1716"/>
    <mergeCell ref="E1716:H1716"/>
    <mergeCell ref="I1716:K1716"/>
    <mergeCell ref="L1716:N1716"/>
    <mergeCell ref="O1716:Z1716"/>
    <mergeCell ref="B1717:D1717"/>
    <mergeCell ref="E1717:H1717"/>
    <mergeCell ref="I1717:K1717"/>
    <mergeCell ref="L1717:N1717"/>
    <mergeCell ref="O1717:Z1717"/>
    <mergeCell ref="B1718:D1718"/>
    <mergeCell ref="E1718:H1718"/>
    <mergeCell ref="I1718:K1718"/>
    <mergeCell ref="L1718:N1718"/>
    <mergeCell ref="O1718:Z1718"/>
    <mergeCell ref="B1719:D1719"/>
    <mergeCell ref="E1719:H1719"/>
    <mergeCell ref="I1719:K1719"/>
    <mergeCell ref="L1719:N1719"/>
    <mergeCell ref="O1719:Z1719"/>
    <mergeCell ref="B1720:D1720"/>
    <mergeCell ref="E1720:H1720"/>
    <mergeCell ref="I1720:K1720"/>
    <mergeCell ref="L1720:N1720"/>
    <mergeCell ref="O1720:Z1720"/>
    <mergeCell ref="B1721:D1721"/>
    <mergeCell ref="E1721:H1721"/>
    <mergeCell ref="I1721:K1721"/>
    <mergeCell ref="L1721:N1721"/>
    <mergeCell ref="O1721:Z1721"/>
    <mergeCell ref="B1722:D1722"/>
    <mergeCell ref="E1722:H1722"/>
    <mergeCell ref="I1722:K1722"/>
    <mergeCell ref="L1722:N1722"/>
    <mergeCell ref="O1722:Z1722"/>
    <mergeCell ref="B1723:D1723"/>
    <mergeCell ref="E1723:H1723"/>
    <mergeCell ref="I1723:K1723"/>
    <mergeCell ref="L1723:N1723"/>
    <mergeCell ref="O1723:Z1723"/>
    <mergeCell ref="B1724:D1724"/>
    <mergeCell ref="E1724:H1724"/>
    <mergeCell ref="I1724:K1724"/>
    <mergeCell ref="L1724:N1724"/>
    <mergeCell ref="O1724:Z1724"/>
    <mergeCell ref="B1725:H1725"/>
    <mergeCell ref="I1725:K1725"/>
    <mergeCell ref="L1725:R1725"/>
    <mergeCell ref="S1725:V1725"/>
    <mergeCell ref="W1725:Z1725"/>
    <mergeCell ref="A1726:D1726"/>
    <mergeCell ref="E1726:Z1726"/>
    <mergeCell ref="A1727:D1727"/>
    <mergeCell ref="E1727:N1727"/>
    <mergeCell ref="O1727:R1727"/>
    <mergeCell ref="S1727:Z1727"/>
    <mergeCell ref="E1728:K1728"/>
    <mergeCell ref="L1728:N1728"/>
    <mergeCell ref="O1728:R1728"/>
    <mergeCell ref="S1728:V1728"/>
    <mergeCell ref="W1728:Y1728"/>
    <mergeCell ref="E1729:H1729"/>
    <mergeCell ref="I1729:K1729"/>
    <mergeCell ref="L1729:N1729"/>
    <mergeCell ref="O1729:R1729"/>
    <mergeCell ref="S1729:V1729"/>
    <mergeCell ref="W1729:Y1729"/>
    <mergeCell ref="E1730:H1730"/>
    <mergeCell ref="I1730:K1730"/>
    <mergeCell ref="L1730:N1730"/>
    <mergeCell ref="O1730:R1730"/>
    <mergeCell ref="E1731:H1731"/>
    <mergeCell ref="I1731:K1731"/>
    <mergeCell ref="L1731:N1731"/>
    <mergeCell ref="O1731:R1731"/>
    <mergeCell ref="E1732:H1732"/>
    <mergeCell ref="I1732:K1732"/>
    <mergeCell ref="L1732:N1732"/>
    <mergeCell ref="O1732:R1732"/>
    <mergeCell ref="B1733:N1733"/>
    <mergeCell ref="O1733:Z1733"/>
    <mergeCell ref="B1734:N1734"/>
    <mergeCell ref="O1734:Z1734"/>
    <mergeCell ref="B1735:Z1735"/>
    <mergeCell ref="A1736:Z1736"/>
    <mergeCell ref="B1737:D1737"/>
    <mergeCell ref="E1737:H1737"/>
    <mergeCell ref="I1737:K1737"/>
    <mergeCell ref="L1737:N1737"/>
    <mergeCell ref="O1737:Z1737"/>
    <mergeCell ref="B1738:D1738"/>
    <mergeCell ref="E1738:H1738"/>
    <mergeCell ref="I1738:K1738"/>
    <mergeCell ref="L1738:N1738"/>
    <mergeCell ref="O1738:Z1738"/>
    <mergeCell ref="B1739:D1739"/>
    <mergeCell ref="E1739:H1739"/>
    <mergeCell ref="I1739:K1739"/>
    <mergeCell ref="L1739:N1739"/>
    <mergeCell ref="O1739:Z1739"/>
    <mergeCell ref="B1740:D1740"/>
    <mergeCell ref="E1740:H1740"/>
    <mergeCell ref="I1740:K1740"/>
    <mergeCell ref="L1740:N1740"/>
    <mergeCell ref="O1740:Z1740"/>
    <mergeCell ref="B1741:D1741"/>
    <mergeCell ref="E1741:H1741"/>
    <mergeCell ref="I1741:K1741"/>
    <mergeCell ref="L1741:N1741"/>
    <mergeCell ref="O1741:Z1741"/>
    <mergeCell ref="B1742:D1742"/>
    <mergeCell ref="E1742:H1742"/>
    <mergeCell ref="I1742:K1742"/>
    <mergeCell ref="L1742:N1742"/>
    <mergeCell ref="O1742:Z1742"/>
    <mergeCell ref="B1743:D1743"/>
    <mergeCell ref="E1743:H1743"/>
    <mergeCell ref="I1743:K1743"/>
    <mergeCell ref="L1743:N1743"/>
    <mergeCell ref="O1743:Z1743"/>
    <mergeCell ref="B1744:D1744"/>
    <mergeCell ref="E1744:H1744"/>
    <mergeCell ref="I1744:K1744"/>
    <mergeCell ref="L1744:N1744"/>
    <mergeCell ref="O1744:Z1744"/>
    <mergeCell ref="B1745:D1745"/>
    <mergeCell ref="E1745:H1745"/>
    <mergeCell ref="I1745:K1745"/>
    <mergeCell ref="L1745:N1745"/>
    <mergeCell ref="O1745:Z1745"/>
    <mergeCell ref="B1746:D1746"/>
    <mergeCell ref="E1746:H1746"/>
    <mergeCell ref="I1746:K1746"/>
    <mergeCell ref="L1746:N1746"/>
    <mergeCell ref="O1746:Z1746"/>
    <mergeCell ref="B1747:H1747"/>
    <mergeCell ref="I1747:K1747"/>
    <mergeCell ref="L1747:R1747"/>
    <mergeCell ref="S1747:V1747"/>
    <mergeCell ref="W1747:Z1747"/>
    <mergeCell ref="A1748:D1748"/>
    <mergeCell ref="E1748:Z1748"/>
    <mergeCell ref="A1749:D1749"/>
    <mergeCell ref="E1749:M1749"/>
    <mergeCell ref="N1749:P1749"/>
    <mergeCell ref="Q1749:Z1749"/>
    <mergeCell ref="E1750:K1750"/>
    <mergeCell ref="L1750:M1750"/>
    <mergeCell ref="N1750:P1750"/>
    <mergeCell ref="Q1750:T1750"/>
    <mergeCell ref="U1750:W1750"/>
    <mergeCell ref="X1750:Z1750"/>
    <mergeCell ref="E1751:H1751"/>
    <mergeCell ref="I1751:K1751"/>
    <mergeCell ref="L1751:M1751"/>
    <mergeCell ref="N1751:P1751"/>
    <mergeCell ref="Q1751:T1751"/>
    <mergeCell ref="U1751:W1751"/>
    <mergeCell ref="X1751:Z1751"/>
    <mergeCell ref="E1752:H1752"/>
    <mergeCell ref="I1752:K1752"/>
    <mergeCell ref="L1752:M1752"/>
    <mergeCell ref="N1752:P1752"/>
    <mergeCell ref="E1753:H1753"/>
    <mergeCell ref="I1753:K1753"/>
    <mergeCell ref="L1753:M1753"/>
    <mergeCell ref="N1753:P1753"/>
    <mergeCell ref="E1754:H1754"/>
    <mergeCell ref="I1754:K1754"/>
    <mergeCell ref="L1754:M1754"/>
    <mergeCell ref="N1754:P1754"/>
    <mergeCell ref="B1755:M1755"/>
    <mergeCell ref="N1755:Z1755"/>
    <mergeCell ref="B1756:M1756"/>
    <mergeCell ref="N1756:Z1756"/>
    <mergeCell ref="B1757:Z1757"/>
    <mergeCell ref="A1758:Z1758"/>
    <mergeCell ref="B1759:D1759"/>
    <mergeCell ref="E1759:H1759"/>
    <mergeCell ref="I1759:K1759"/>
    <mergeCell ref="L1759:M1759"/>
    <mergeCell ref="N1759:Z1759"/>
    <mergeCell ref="B1760:D1760"/>
    <mergeCell ref="E1760:H1760"/>
    <mergeCell ref="I1760:K1760"/>
    <mergeCell ref="L1760:M1760"/>
    <mergeCell ref="N1760:Z1760"/>
    <mergeCell ref="B1761:D1761"/>
    <mergeCell ref="E1761:H1761"/>
    <mergeCell ref="I1761:K1761"/>
    <mergeCell ref="L1761:M1761"/>
    <mergeCell ref="N1761:Z1761"/>
    <mergeCell ref="B1762:D1762"/>
    <mergeCell ref="E1762:H1762"/>
    <mergeCell ref="I1762:K1762"/>
    <mergeCell ref="L1762:M1762"/>
    <mergeCell ref="N1762:Z1762"/>
    <mergeCell ref="B1763:D1763"/>
    <mergeCell ref="E1763:H1763"/>
    <mergeCell ref="I1763:K1763"/>
    <mergeCell ref="L1763:M1763"/>
    <mergeCell ref="N1763:Z1763"/>
    <mergeCell ref="B1764:D1764"/>
    <mergeCell ref="E1764:H1764"/>
    <mergeCell ref="I1764:K1764"/>
    <mergeCell ref="L1764:M1764"/>
    <mergeCell ref="N1764:Z1764"/>
    <mergeCell ref="B1765:D1765"/>
    <mergeCell ref="E1765:H1765"/>
    <mergeCell ref="I1765:K1765"/>
    <mergeCell ref="L1765:M1765"/>
    <mergeCell ref="N1765:Z1765"/>
    <mergeCell ref="B1766:D1766"/>
    <mergeCell ref="E1766:H1766"/>
    <mergeCell ref="I1766:K1766"/>
    <mergeCell ref="L1766:M1766"/>
    <mergeCell ref="N1766:Z1766"/>
    <mergeCell ref="B1767:D1767"/>
    <mergeCell ref="E1767:H1767"/>
    <mergeCell ref="I1767:K1767"/>
    <mergeCell ref="L1767:M1767"/>
    <mergeCell ref="N1767:Z1767"/>
    <mergeCell ref="B1768:D1768"/>
    <mergeCell ref="E1768:H1768"/>
    <mergeCell ref="I1768:K1768"/>
    <mergeCell ref="L1768:M1768"/>
    <mergeCell ref="N1768:Z1768"/>
    <mergeCell ref="B1769:H1769"/>
    <mergeCell ref="I1769:K1769"/>
    <mergeCell ref="L1769:P1769"/>
    <mergeCell ref="Q1769:T1769"/>
    <mergeCell ref="U1769:Z1769"/>
    <mergeCell ref="A1770:D1770"/>
    <mergeCell ref="E1770:Z1770"/>
    <mergeCell ref="A1771:D1771"/>
    <mergeCell ref="E1771:M1771"/>
    <mergeCell ref="N1771:P1771"/>
    <mergeCell ref="Q1771:Z1771"/>
    <mergeCell ref="E1772:K1772"/>
    <mergeCell ref="L1772:M1772"/>
    <mergeCell ref="N1772:P1772"/>
    <mergeCell ref="Q1772:T1772"/>
    <mergeCell ref="U1772:W1772"/>
    <mergeCell ref="X1772:Z1772"/>
    <mergeCell ref="E1773:H1773"/>
    <mergeCell ref="I1773:K1773"/>
    <mergeCell ref="L1773:M1773"/>
    <mergeCell ref="N1773:P1773"/>
    <mergeCell ref="Q1773:T1773"/>
    <mergeCell ref="U1773:W1773"/>
    <mergeCell ref="X1773:Z1773"/>
    <mergeCell ref="E1774:H1774"/>
    <mergeCell ref="I1774:K1774"/>
    <mergeCell ref="L1774:M1774"/>
    <mergeCell ref="N1774:P1774"/>
    <mergeCell ref="E1775:H1775"/>
    <mergeCell ref="I1775:K1775"/>
    <mergeCell ref="L1775:M1775"/>
    <mergeCell ref="N1775:P1775"/>
    <mergeCell ref="E1776:H1776"/>
    <mergeCell ref="I1776:K1776"/>
    <mergeCell ref="L1776:M1776"/>
    <mergeCell ref="N1776:P1776"/>
    <mergeCell ref="B1777:M1777"/>
    <mergeCell ref="N1777:Z1777"/>
    <mergeCell ref="B1778:M1778"/>
    <mergeCell ref="N1778:Z1778"/>
    <mergeCell ref="B1779:Z1779"/>
    <mergeCell ref="A1780:Z1780"/>
    <mergeCell ref="B1781:D1781"/>
    <mergeCell ref="E1781:H1781"/>
    <mergeCell ref="I1781:K1781"/>
    <mergeCell ref="L1781:M1781"/>
    <mergeCell ref="N1781:Z1781"/>
    <mergeCell ref="B1782:D1782"/>
    <mergeCell ref="E1782:H1782"/>
    <mergeCell ref="I1782:K1782"/>
    <mergeCell ref="L1782:M1782"/>
    <mergeCell ref="N1782:Z1782"/>
    <mergeCell ref="B1783:D1783"/>
    <mergeCell ref="E1783:H1783"/>
    <mergeCell ref="I1783:K1783"/>
    <mergeCell ref="L1783:M1783"/>
    <mergeCell ref="N1783:Z1783"/>
    <mergeCell ref="B1784:D1784"/>
    <mergeCell ref="E1784:H1784"/>
    <mergeCell ref="I1784:K1784"/>
    <mergeCell ref="L1784:M1784"/>
    <mergeCell ref="N1784:Z1784"/>
    <mergeCell ref="B1785:D1785"/>
    <mergeCell ref="E1785:H1785"/>
    <mergeCell ref="I1785:K1785"/>
    <mergeCell ref="L1785:M1785"/>
    <mergeCell ref="N1785:Z1785"/>
    <mergeCell ref="B1786:D1786"/>
    <mergeCell ref="E1786:H1786"/>
    <mergeCell ref="I1786:K1786"/>
    <mergeCell ref="L1786:M1786"/>
    <mergeCell ref="N1786:Z1786"/>
    <mergeCell ref="B1787:D1787"/>
    <mergeCell ref="E1787:H1787"/>
    <mergeCell ref="I1787:K1787"/>
    <mergeCell ref="L1787:M1787"/>
    <mergeCell ref="N1787:Z1787"/>
    <mergeCell ref="B1788:D1788"/>
    <mergeCell ref="E1788:H1788"/>
    <mergeCell ref="I1788:K1788"/>
    <mergeCell ref="L1788:M1788"/>
    <mergeCell ref="N1788:Z1788"/>
    <mergeCell ref="B1789:D1789"/>
    <mergeCell ref="E1789:H1789"/>
    <mergeCell ref="I1789:K1789"/>
    <mergeCell ref="L1789:M1789"/>
    <mergeCell ref="N1789:Z1789"/>
    <mergeCell ref="B1790:D1790"/>
    <mergeCell ref="E1790:H1790"/>
    <mergeCell ref="I1790:K1790"/>
    <mergeCell ref="L1790:M1790"/>
    <mergeCell ref="N1790:Z1790"/>
    <mergeCell ref="B1791:H1791"/>
    <mergeCell ref="I1791:K1791"/>
    <mergeCell ref="L1791:P1791"/>
    <mergeCell ref="Q1791:T1791"/>
    <mergeCell ref="U1791:Z1791"/>
    <mergeCell ref="A1792:D1792"/>
    <mergeCell ref="E1792:Z1792"/>
    <mergeCell ref="A1793:D1793"/>
    <mergeCell ref="E1793:N1793"/>
    <mergeCell ref="O1793:R1793"/>
    <mergeCell ref="S1793:Z1793"/>
    <mergeCell ref="E1794:K1794"/>
    <mergeCell ref="L1794:N1794"/>
    <mergeCell ref="O1794:R1794"/>
    <mergeCell ref="S1794:V1794"/>
    <mergeCell ref="W1794:Y1794"/>
    <mergeCell ref="E1795:H1795"/>
    <mergeCell ref="I1795:K1795"/>
    <mergeCell ref="L1795:N1795"/>
    <mergeCell ref="O1795:R1795"/>
    <mergeCell ref="S1795:V1795"/>
    <mergeCell ref="W1795:Y1795"/>
    <mergeCell ref="E1796:H1796"/>
    <mergeCell ref="I1796:K1796"/>
    <mergeCell ref="L1796:N1796"/>
    <mergeCell ref="O1796:R1796"/>
    <mergeCell ref="E1797:H1797"/>
    <mergeCell ref="I1797:K1797"/>
    <mergeCell ref="L1797:N1797"/>
    <mergeCell ref="O1797:R1797"/>
    <mergeCell ref="E1798:H1798"/>
    <mergeCell ref="I1798:K1798"/>
    <mergeCell ref="L1798:N1798"/>
    <mergeCell ref="O1798:R1798"/>
    <mergeCell ref="B1799:N1799"/>
    <mergeCell ref="O1799:Z1799"/>
    <mergeCell ref="B1800:N1800"/>
    <mergeCell ref="O1800:Z1800"/>
    <mergeCell ref="B1801:Z1801"/>
    <mergeCell ref="A1802:Z1802"/>
    <mergeCell ref="B1803:D1803"/>
    <mergeCell ref="E1803:H1803"/>
    <mergeCell ref="I1803:K1803"/>
    <mergeCell ref="L1803:N1803"/>
    <mergeCell ref="O1803:Z1803"/>
    <mergeCell ref="B1804:D1804"/>
    <mergeCell ref="E1804:H1804"/>
    <mergeCell ref="I1804:K1804"/>
    <mergeCell ref="L1804:N1804"/>
    <mergeCell ref="O1804:Z1804"/>
    <mergeCell ref="B1805:D1805"/>
    <mergeCell ref="E1805:H1805"/>
    <mergeCell ref="I1805:K1805"/>
    <mergeCell ref="L1805:N1805"/>
    <mergeCell ref="O1805:Z1805"/>
    <mergeCell ref="B1806:D1806"/>
    <mergeCell ref="E1806:H1806"/>
    <mergeCell ref="I1806:K1806"/>
    <mergeCell ref="L1806:N1806"/>
    <mergeCell ref="O1806:Z1806"/>
    <mergeCell ref="B1807:D1807"/>
    <mergeCell ref="E1807:H1807"/>
    <mergeCell ref="I1807:K1807"/>
    <mergeCell ref="L1807:N1807"/>
    <mergeCell ref="O1807:Z1807"/>
    <mergeCell ref="B1808:D1808"/>
    <mergeCell ref="E1808:H1808"/>
    <mergeCell ref="I1808:K1808"/>
    <mergeCell ref="L1808:N1808"/>
    <mergeCell ref="O1808:Z1808"/>
    <mergeCell ref="B1809:D1809"/>
    <mergeCell ref="E1809:H1809"/>
    <mergeCell ref="I1809:K1809"/>
    <mergeCell ref="L1809:N1809"/>
    <mergeCell ref="O1809:Z1809"/>
    <mergeCell ref="B1810:D1810"/>
    <mergeCell ref="E1810:H1810"/>
    <mergeCell ref="I1810:K1810"/>
    <mergeCell ref="L1810:N1810"/>
    <mergeCell ref="O1810:Z1810"/>
    <mergeCell ref="B1811:D1811"/>
    <mergeCell ref="E1811:H1811"/>
    <mergeCell ref="I1811:K1811"/>
    <mergeCell ref="L1811:N1811"/>
    <mergeCell ref="O1811:Z1811"/>
    <mergeCell ref="B1812:D1812"/>
    <mergeCell ref="E1812:H1812"/>
    <mergeCell ref="I1812:K1812"/>
    <mergeCell ref="L1812:N1812"/>
    <mergeCell ref="O1812:Z1812"/>
    <mergeCell ref="B1813:H1813"/>
    <mergeCell ref="I1813:K1813"/>
    <mergeCell ref="L1813:R1813"/>
    <mergeCell ref="S1813:V1813"/>
    <mergeCell ref="W1813:Z1813"/>
    <mergeCell ref="A1814:Z1814"/>
    <mergeCell ref="A1815:D1815"/>
    <mergeCell ref="E1815:Z1815"/>
    <mergeCell ref="A1816:D1816"/>
    <mergeCell ref="E1816:N1816"/>
    <mergeCell ref="O1816:R1816"/>
    <mergeCell ref="S1816:Z1816"/>
    <mergeCell ref="E1817:K1817"/>
    <mergeCell ref="L1817:N1817"/>
    <mergeCell ref="O1817:R1817"/>
    <mergeCell ref="S1817:V1817"/>
    <mergeCell ref="W1817:Y1817"/>
    <mergeCell ref="E1818:H1818"/>
    <mergeCell ref="I1818:K1818"/>
    <mergeCell ref="L1818:N1818"/>
    <mergeCell ref="O1818:R1818"/>
    <mergeCell ref="S1818:V1818"/>
    <mergeCell ref="W1818:Y1818"/>
    <mergeCell ref="E1819:H1819"/>
    <mergeCell ref="I1819:K1819"/>
    <mergeCell ref="L1819:N1819"/>
    <mergeCell ref="O1819:R1819"/>
    <mergeCell ref="E1820:H1820"/>
    <mergeCell ref="I1820:K1820"/>
    <mergeCell ref="L1820:N1820"/>
    <mergeCell ref="O1820:R1820"/>
    <mergeCell ref="E1821:H1821"/>
    <mergeCell ref="I1821:K1821"/>
    <mergeCell ref="L1821:N1821"/>
    <mergeCell ref="O1821:R1821"/>
    <mergeCell ref="B1822:N1822"/>
    <mergeCell ref="O1822:Z1822"/>
    <mergeCell ref="B1823:N1823"/>
    <mergeCell ref="O1823:Z1823"/>
    <mergeCell ref="B1824:Z1824"/>
    <mergeCell ref="A1825:Z1825"/>
    <mergeCell ref="B1826:D1826"/>
    <mergeCell ref="E1826:H1826"/>
    <mergeCell ref="I1826:K1826"/>
    <mergeCell ref="L1826:N1826"/>
    <mergeCell ref="O1826:Z1826"/>
    <mergeCell ref="B1827:D1827"/>
    <mergeCell ref="E1827:H1827"/>
    <mergeCell ref="I1827:K1827"/>
    <mergeCell ref="L1827:N1827"/>
    <mergeCell ref="O1827:Z1827"/>
    <mergeCell ref="B1828:D1828"/>
    <mergeCell ref="E1828:H1828"/>
    <mergeCell ref="I1828:K1828"/>
    <mergeCell ref="L1828:N1828"/>
    <mergeCell ref="O1828:Z1828"/>
    <mergeCell ref="B1829:D1829"/>
    <mergeCell ref="E1829:H1829"/>
    <mergeCell ref="I1829:K1829"/>
    <mergeCell ref="L1829:N1829"/>
    <mergeCell ref="O1829:Z1829"/>
    <mergeCell ref="B1830:D1830"/>
    <mergeCell ref="E1830:H1830"/>
    <mergeCell ref="I1830:K1830"/>
    <mergeCell ref="L1830:N1830"/>
    <mergeCell ref="O1830:Z1830"/>
    <mergeCell ref="B1831:D1831"/>
    <mergeCell ref="E1831:H1831"/>
    <mergeCell ref="I1831:K1831"/>
    <mergeCell ref="L1831:N1831"/>
    <mergeCell ref="O1831:Z1831"/>
    <mergeCell ref="B1832:D1832"/>
    <mergeCell ref="E1832:H1832"/>
    <mergeCell ref="I1832:K1832"/>
    <mergeCell ref="L1832:N1832"/>
    <mergeCell ref="O1832:Z1832"/>
    <mergeCell ref="B1833:D1833"/>
    <mergeCell ref="E1833:H1833"/>
    <mergeCell ref="I1833:K1833"/>
    <mergeCell ref="L1833:N1833"/>
    <mergeCell ref="O1833:Z1833"/>
    <mergeCell ref="B1834:D1834"/>
    <mergeCell ref="E1834:H1834"/>
    <mergeCell ref="I1834:K1834"/>
    <mergeCell ref="L1834:N1834"/>
    <mergeCell ref="O1834:Z1834"/>
    <mergeCell ref="B1835:D1835"/>
    <mergeCell ref="E1835:H1835"/>
    <mergeCell ref="I1835:K1835"/>
    <mergeCell ref="L1835:N1835"/>
    <mergeCell ref="O1835:Z1835"/>
    <mergeCell ref="B1836:H1836"/>
    <mergeCell ref="I1836:K1836"/>
    <mergeCell ref="L1836:R1836"/>
    <mergeCell ref="S1836:V1836"/>
    <mergeCell ref="W1836:Z1836"/>
    <mergeCell ref="A1837:D1837"/>
    <mergeCell ref="E1837:Z1837"/>
    <mergeCell ref="A1838:D1838"/>
    <mergeCell ref="E1838:M1838"/>
    <mergeCell ref="N1838:P1838"/>
    <mergeCell ref="Q1838:Z1838"/>
    <mergeCell ref="E1839:K1839"/>
    <mergeCell ref="L1839:M1839"/>
    <mergeCell ref="N1839:P1839"/>
    <mergeCell ref="Q1839:T1839"/>
    <mergeCell ref="U1839:W1839"/>
    <mergeCell ref="X1839:Z1839"/>
    <mergeCell ref="E1840:H1840"/>
    <mergeCell ref="I1840:K1840"/>
    <mergeCell ref="L1840:M1840"/>
    <mergeCell ref="N1840:P1840"/>
    <mergeCell ref="Q1840:T1840"/>
    <mergeCell ref="U1840:W1840"/>
    <mergeCell ref="X1840:Z1840"/>
    <mergeCell ref="E1841:H1841"/>
    <mergeCell ref="I1841:K1841"/>
    <mergeCell ref="L1841:M1841"/>
    <mergeCell ref="N1841:P1841"/>
    <mergeCell ref="E1842:H1842"/>
    <mergeCell ref="I1842:K1842"/>
    <mergeCell ref="L1842:M1842"/>
    <mergeCell ref="N1842:P1842"/>
    <mergeCell ref="E1843:H1843"/>
    <mergeCell ref="I1843:K1843"/>
    <mergeCell ref="L1843:M1843"/>
    <mergeCell ref="N1843:P1843"/>
    <mergeCell ref="B1844:M1844"/>
    <mergeCell ref="N1844:Z1844"/>
    <mergeCell ref="B1845:M1845"/>
    <mergeCell ref="N1845:Z1845"/>
    <mergeCell ref="B1846:Z1846"/>
    <mergeCell ref="A1847:Z1847"/>
    <mergeCell ref="B1848:D1848"/>
    <mergeCell ref="E1848:H1848"/>
    <mergeCell ref="I1848:K1848"/>
    <mergeCell ref="L1848:M1848"/>
    <mergeCell ref="N1848:Z1848"/>
    <mergeCell ref="B1849:D1849"/>
    <mergeCell ref="E1849:H1849"/>
    <mergeCell ref="I1849:K1849"/>
    <mergeCell ref="L1849:M1849"/>
    <mergeCell ref="N1849:Z1849"/>
    <mergeCell ref="B1850:D1850"/>
    <mergeCell ref="E1850:H1850"/>
    <mergeCell ref="I1850:K1850"/>
    <mergeCell ref="L1850:M1850"/>
    <mergeCell ref="N1850:Z1850"/>
    <mergeCell ref="B1851:D1851"/>
    <mergeCell ref="E1851:H1851"/>
    <mergeCell ref="I1851:K1851"/>
    <mergeCell ref="L1851:M1851"/>
    <mergeCell ref="N1851:Z1851"/>
    <mergeCell ref="B1852:D1852"/>
    <mergeCell ref="E1852:H1852"/>
    <mergeCell ref="I1852:K1852"/>
    <mergeCell ref="L1852:M1852"/>
    <mergeCell ref="N1852:Z1852"/>
    <mergeCell ref="B1853:D1853"/>
    <mergeCell ref="E1853:H1853"/>
    <mergeCell ref="I1853:K1853"/>
    <mergeCell ref="L1853:M1853"/>
    <mergeCell ref="N1853:Z1853"/>
    <mergeCell ref="B1854:D1854"/>
    <mergeCell ref="E1854:H1854"/>
    <mergeCell ref="I1854:K1854"/>
    <mergeCell ref="L1854:M1854"/>
    <mergeCell ref="N1854:Z1854"/>
    <mergeCell ref="B1855:D1855"/>
    <mergeCell ref="E1855:H1855"/>
    <mergeCell ref="I1855:K1855"/>
    <mergeCell ref="L1855:M1855"/>
    <mergeCell ref="N1855:Z1855"/>
    <mergeCell ref="B1856:D1856"/>
    <mergeCell ref="E1856:H1856"/>
    <mergeCell ref="I1856:K1856"/>
    <mergeCell ref="L1856:M1856"/>
    <mergeCell ref="N1856:Z1856"/>
    <mergeCell ref="B1857:D1857"/>
    <mergeCell ref="E1857:H1857"/>
    <mergeCell ref="I1857:K1857"/>
    <mergeCell ref="L1857:M1857"/>
    <mergeCell ref="N1857:Z1857"/>
    <mergeCell ref="B1858:D1858"/>
    <mergeCell ref="E1858:H1858"/>
    <mergeCell ref="I1858:K1858"/>
    <mergeCell ref="L1858:M1858"/>
    <mergeCell ref="N1858:Z1858"/>
    <mergeCell ref="B1859:D1859"/>
    <mergeCell ref="E1859:H1859"/>
    <mergeCell ref="I1859:K1859"/>
    <mergeCell ref="L1859:M1859"/>
    <mergeCell ref="N1859:Z1859"/>
    <mergeCell ref="B1860:H1860"/>
    <mergeCell ref="I1860:K1860"/>
    <mergeCell ref="L1860:P1860"/>
    <mergeCell ref="Q1860:T1860"/>
    <mergeCell ref="U1860:Z1860"/>
    <mergeCell ref="A1861:Z1861"/>
    <mergeCell ref="A1862:D1862"/>
    <mergeCell ref="E1862:Z1862"/>
    <mergeCell ref="A1863:D1863"/>
    <mergeCell ref="E1863:N1863"/>
    <mergeCell ref="O1863:R1863"/>
    <mergeCell ref="S1863:Z1863"/>
    <mergeCell ref="E1864:H1864"/>
    <mergeCell ref="I1864:K1864"/>
    <mergeCell ref="L1864:N1864"/>
    <mergeCell ref="O1864:R1864"/>
    <mergeCell ref="S1864:V1864"/>
    <mergeCell ref="W1864:Y1864"/>
    <mergeCell ref="E1865:H1865"/>
    <mergeCell ref="I1865:K1865"/>
    <mergeCell ref="L1865:N1865"/>
    <mergeCell ref="O1865:R1865"/>
    <mergeCell ref="S1865:V1865"/>
    <mergeCell ref="W1865:Y1865"/>
    <mergeCell ref="E1866:H1866"/>
    <mergeCell ref="I1866:K1866"/>
    <mergeCell ref="L1866:N1866"/>
    <mergeCell ref="O1866:R1866"/>
    <mergeCell ref="E1867:H1867"/>
    <mergeCell ref="I1867:K1867"/>
    <mergeCell ref="L1867:N1867"/>
    <mergeCell ref="O1867:R1867"/>
    <mergeCell ref="E1868:H1868"/>
    <mergeCell ref="I1868:K1868"/>
    <mergeCell ref="L1868:N1868"/>
    <mergeCell ref="O1868:R1868"/>
    <mergeCell ref="B1869:N1869"/>
    <mergeCell ref="O1869:Z1869"/>
    <mergeCell ref="B1870:N1870"/>
    <mergeCell ref="O1870:Z1870"/>
    <mergeCell ref="B1871:Z1871"/>
    <mergeCell ref="A1872:Z1872"/>
    <mergeCell ref="B1873:D1873"/>
    <mergeCell ref="E1873:G1873"/>
    <mergeCell ref="H1873:K1873"/>
    <mergeCell ref="L1873:N1873"/>
    <mergeCell ref="O1873:Z1873"/>
    <mergeCell ref="B1874:D1874"/>
    <mergeCell ref="E1874:G1874"/>
    <mergeCell ref="H1874:K1874"/>
    <mergeCell ref="L1874:N1874"/>
    <mergeCell ref="O1874:Z1874"/>
    <mergeCell ref="B1875:D1875"/>
    <mergeCell ref="E1875:G1875"/>
    <mergeCell ref="H1875:K1875"/>
    <mergeCell ref="L1875:N1875"/>
    <mergeCell ref="O1875:Z1875"/>
    <mergeCell ref="B1876:D1876"/>
    <mergeCell ref="E1876:G1876"/>
    <mergeCell ref="H1876:K1876"/>
    <mergeCell ref="L1876:N1876"/>
    <mergeCell ref="O1876:Z1876"/>
    <mergeCell ref="B1877:D1877"/>
    <mergeCell ref="E1877:G1877"/>
    <mergeCell ref="H1877:K1877"/>
    <mergeCell ref="L1877:N1877"/>
    <mergeCell ref="O1877:Z1877"/>
    <mergeCell ref="B1878:D1878"/>
    <mergeCell ref="E1878:G1878"/>
    <mergeCell ref="H1878:K1878"/>
    <mergeCell ref="L1878:N1878"/>
    <mergeCell ref="O1878:Z1878"/>
    <mergeCell ref="B1879:D1879"/>
    <mergeCell ref="E1879:G1879"/>
    <mergeCell ref="H1879:K1879"/>
    <mergeCell ref="L1879:N1879"/>
    <mergeCell ref="O1879:Z1879"/>
    <mergeCell ref="B1880:D1880"/>
    <mergeCell ref="E1880:G1880"/>
    <mergeCell ref="H1880:K1880"/>
    <mergeCell ref="L1880:N1880"/>
    <mergeCell ref="O1880:Z1880"/>
    <mergeCell ref="B1881:D1881"/>
    <mergeCell ref="E1881:G1881"/>
    <mergeCell ref="H1881:K1881"/>
    <mergeCell ref="L1881:N1881"/>
    <mergeCell ref="O1881:Z1881"/>
    <mergeCell ref="B1882:D1882"/>
    <mergeCell ref="E1882:G1882"/>
    <mergeCell ref="H1882:K1882"/>
    <mergeCell ref="L1882:N1882"/>
    <mergeCell ref="O1882:Z1882"/>
    <mergeCell ref="B1883:D1883"/>
    <mergeCell ref="E1883:G1883"/>
    <mergeCell ref="H1883:K1883"/>
    <mergeCell ref="L1883:N1883"/>
    <mergeCell ref="O1883:Z1883"/>
    <mergeCell ref="B1884:D1884"/>
    <mergeCell ref="E1884:G1884"/>
    <mergeCell ref="H1884:K1884"/>
    <mergeCell ref="L1884:N1884"/>
    <mergeCell ref="O1884:Z1884"/>
    <mergeCell ref="B1885:D1885"/>
    <mergeCell ref="E1885:G1885"/>
    <mergeCell ref="H1885:K1885"/>
    <mergeCell ref="L1885:N1885"/>
    <mergeCell ref="O1885:Z1885"/>
    <mergeCell ref="B1886:D1886"/>
    <mergeCell ref="E1886:G1886"/>
    <mergeCell ref="H1886:K1886"/>
    <mergeCell ref="L1886:N1886"/>
    <mergeCell ref="O1886:Z1886"/>
    <mergeCell ref="B1887:D1887"/>
    <mergeCell ref="E1887:G1887"/>
    <mergeCell ref="H1887:K1887"/>
    <mergeCell ref="L1887:N1887"/>
    <mergeCell ref="O1887:Z1887"/>
    <mergeCell ref="B1888:G1888"/>
    <mergeCell ref="H1888:J1888"/>
    <mergeCell ref="K1888:S1888"/>
    <mergeCell ref="T1888:V1888"/>
    <mergeCell ref="W1888:Z1888"/>
    <mergeCell ref="A1889:Z1889"/>
    <mergeCell ref="A1890:D1890"/>
    <mergeCell ref="E1890:Z1890"/>
    <mergeCell ref="A1891:D1891"/>
    <mergeCell ref="E1891:N1891"/>
    <mergeCell ref="O1891:R1891"/>
    <mergeCell ref="S1891:Z1891"/>
    <mergeCell ref="E1892:H1892"/>
    <mergeCell ref="I1892:K1892"/>
    <mergeCell ref="L1892:N1892"/>
    <mergeCell ref="O1892:R1892"/>
    <mergeCell ref="S1892:V1892"/>
    <mergeCell ref="W1892:Y1892"/>
    <mergeCell ref="E1893:H1893"/>
    <mergeCell ref="I1893:K1893"/>
    <mergeCell ref="L1893:N1893"/>
    <mergeCell ref="O1893:R1893"/>
    <mergeCell ref="S1893:V1893"/>
    <mergeCell ref="W1893:Y1893"/>
    <mergeCell ref="E1894:H1894"/>
    <mergeCell ref="I1894:K1894"/>
    <mergeCell ref="L1894:N1894"/>
    <mergeCell ref="O1894:R1894"/>
    <mergeCell ref="E1895:H1895"/>
    <mergeCell ref="I1895:K1895"/>
    <mergeCell ref="L1895:N1895"/>
    <mergeCell ref="O1895:R1895"/>
    <mergeCell ref="E1896:H1896"/>
    <mergeCell ref="I1896:K1896"/>
    <mergeCell ref="L1896:N1896"/>
    <mergeCell ref="O1896:R1896"/>
    <mergeCell ref="B1897:N1897"/>
    <mergeCell ref="O1897:Z1897"/>
    <mergeCell ref="B1898:N1898"/>
    <mergeCell ref="O1898:Z1898"/>
    <mergeCell ref="B1899:Z1899"/>
    <mergeCell ref="A1900:Z1900"/>
    <mergeCell ref="B1901:D1901"/>
    <mergeCell ref="E1901:G1901"/>
    <mergeCell ref="H1901:K1901"/>
    <mergeCell ref="L1901:N1901"/>
    <mergeCell ref="O1901:Z1901"/>
    <mergeCell ref="B1902:D1902"/>
    <mergeCell ref="E1902:G1902"/>
    <mergeCell ref="H1902:K1902"/>
    <mergeCell ref="L1902:N1902"/>
    <mergeCell ref="O1902:Z1902"/>
    <mergeCell ref="B1903:D1903"/>
    <mergeCell ref="E1903:G1903"/>
    <mergeCell ref="H1903:K1903"/>
    <mergeCell ref="L1903:N1903"/>
    <mergeCell ref="O1903:Z1903"/>
    <mergeCell ref="B1904:D1904"/>
    <mergeCell ref="E1904:G1904"/>
    <mergeCell ref="H1904:K1904"/>
    <mergeCell ref="L1904:N1904"/>
    <mergeCell ref="O1904:Z1904"/>
    <mergeCell ref="B1905:D1905"/>
    <mergeCell ref="E1905:G1905"/>
    <mergeCell ref="H1905:K1905"/>
    <mergeCell ref="L1905:N1905"/>
    <mergeCell ref="O1905:Z1905"/>
    <mergeCell ref="B1906:D1906"/>
    <mergeCell ref="E1906:G1906"/>
    <mergeCell ref="H1906:K1906"/>
    <mergeCell ref="L1906:N1906"/>
    <mergeCell ref="O1906:Z1906"/>
    <mergeCell ref="B1907:D1907"/>
    <mergeCell ref="E1907:G1907"/>
    <mergeCell ref="H1907:K1907"/>
    <mergeCell ref="L1907:N1907"/>
    <mergeCell ref="O1907:Z1907"/>
    <mergeCell ref="B1908:D1908"/>
    <mergeCell ref="E1908:G1908"/>
    <mergeCell ref="H1908:K1908"/>
    <mergeCell ref="L1908:N1908"/>
    <mergeCell ref="O1908:Z1908"/>
    <mergeCell ref="B1909:D1909"/>
    <mergeCell ref="E1909:G1909"/>
    <mergeCell ref="H1909:K1909"/>
    <mergeCell ref="L1909:N1909"/>
    <mergeCell ref="O1909:Z1909"/>
    <mergeCell ref="B1910:D1910"/>
    <mergeCell ref="E1910:G1910"/>
    <mergeCell ref="H1910:K1910"/>
    <mergeCell ref="L1910:N1910"/>
    <mergeCell ref="O1910:Z1910"/>
    <mergeCell ref="B1911:D1911"/>
    <mergeCell ref="E1911:G1911"/>
    <mergeCell ref="H1911:K1911"/>
    <mergeCell ref="L1911:N1911"/>
    <mergeCell ref="O1911:Z1911"/>
    <mergeCell ref="B1912:D1912"/>
    <mergeCell ref="E1912:G1912"/>
    <mergeCell ref="H1912:K1912"/>
    <mergeCell ref="L1912:N1912"/>
    <mergeCell ref="O1912:Z1912"/>
    <mergeCell ref="B1913:D1913"/>
    <mergeCell ref="E1913:G1913"/>
    <mergeCell ref="H1913:K1913"/>
    <mergeCell ref="L1913:N1913"/>
    <mergeCell ref="O1913:Z1913"/>
    <mergeCell ref="B1914:D1914"/>
    <mergeCell ref="E1914:G1914"/>
    <mergeCell ref="H1914:K1914"/>
    <mergeCell ref="L1914:N1914"/>
    <mergeCell ref="O1914:Z1914"/>
    <mergeCell ref="B1915:D1915"/>
    <mergeCell ref="E1915:G1915"/>
    <mergeCell ref="H1915:K1915"/>
    <mergeCell ref="L1915:N1915"/>
    <mergeCell ref="O1915:Z1915"/>
    <mergeCell ref="B1916:D1916"/>
    <mergeCell ref="E1916:G1916"/>
    <mergeCell ref="H1916:K1916"/>
    <mergeCell ref="L1916:N1916"/>
    <mergeCell ref="O1916:Z1916"/>
    <mergeCell ref="B1917:D1917"/>
    <mergeCell ref="E1917:G1917"/>
    <mergeCell ref="H1917:K1917"/>
    <mergeCell ref="L1917:N1917"/>
    <mergeCell ref="O1917:Z1917"/>
    <mergeCell ref="B1918:D1918"/>
    <mergeCell ref="E1918:G1918"/>
    <mergeCell ref="H1918:K1918"/>
    <mergeCell ref="L1918:N1918"/>
    <mergeCell ref="O1918:Z1918"/>
    <mergeCell ref="B1919:D1919"/>
    <mergeCell ref="E1919:G1919"/>
    <mergeCell ref="H1919:K1919"/>
    <mergeCell ref="L1919:N1919"/>
    <mergeCell ref="O1919:Z1919"/>
    <mergeCell ref="B1920:D1920"/>
    <mergeCell ref="E1920:G1920"/>
    <mergeCell ref="H1920:K1920"/>
    <mergeCell ref="L1920:N1920"/>
    <mergeCell ref="O1920:Z1920"/>
    <mergeCell ref="B1921:D1921"/>
    <mergeCell ref="E1921:G1921"/>
    <mergeCell ref="H1921:K1921"/>
    <mergeCell ref="L1921:N1921"/>
    <mergeCell ref="O1921:Z1921"/>
    <mergeCell ref="B1922:D1922"/>
    <mergeCell ref="E1922:G1922"/>
    <mergeCell ref="H1922:K1922"/>
    <mergeCell ref="L1922:N1922"/>
    <mergeCell ref="O1922:Z1922"/>
    <mergeCell ref="B1923:G1923"/>
    <mergeCell ref="H1923:J1923"/>
    <mergeCell ref="K1923:S1923"/>
    <mergeCell ref="T1923:V1923"/>
    <mergeCell ref="W1923:Z1923"/>
    <mergeCell ref="A43:A44"/>
    <mergeCell ref="A71:A72"/>
    <mergeCell ref="A99:A100"/>
    <mergeCell ref="A144:A145"/>
    <mergeCell ref="A174:A175"/>
    <mergeCell ref="A200:A201"/>
    <mergeCell ref="A222:A223"/>
    <mergeCell ref="A255:A256"/>
    <mergeCell ref="A280:A281"/>
    <mergeCell ref="A305:A306"/>
    <mergeCell ref="A330:A331"/>
    <mergeCell ref="A355:A356"/>
    <mergeCell ref="A378:A379"/>
    <mergeCell ref="A407:A408"/>
    <mergeCell ref="A434:A435"/>
    <mergeCell ref="A460:A461"/>
    <mergeCell ref="A486:A487"/>
    <mergeCell ref="A512:A513"/>
    <mergeCell ref="A539:A540"/>
    <mergeCell ref="A566:A567"/>
    <mergeCell ref="A592:A593"/>
    <mergeCell ref="A619:A620"/>
    <mergeCell ref="A656:A657"/>
    <mergeCell ref="A693:A694"/>
    <mergeCell ref="A719:A720"/>
    <mergeCell ref="A745:A746"/>
    <mergeCell ref="A774:A775"/>
    <mergeCell ref="A801:A802"/>
    <mergeCell ref="A828:A829"/>
    <mergeCell ref="A853:A854"/>
    <mergeCell ref="A883:A884"/>
    <mergeCell ref="A910:A911"/>
    <mergeCell ref="A945:A946"/>
    <mergeCell ref="A972:A973"/>
    <mergeCell ref="A998:A999"/>
    <mergeCell ref="A1024:A1025"/>
    <mergeCell ref="A1050:A1051"/>
    <mergeCell ref="A1079:A1080"/>
    <mergeCell ref="A1109:A1110"/>
    <mergeCell ref="A1136:A1137"/>
    <mergeCell ref="A1163:A1164"/>
    <mergeCell ref="A1193:A1194"/>
    <mergeCell ref="A1252:A1253"/>
    <mergeCell ref="A1278:A1279"/>
    <mergeCell ref="A1305:A1306"/>
    <mergeCell ref="A1331:A1332"/>
    <mergeCell ref="A1365:A1366"/>
    <mergeCell ref="A1394:A1395"/>
    <mergeCell ref="A1423:A1424"/>
    <mergeCell ref="A1450:A1451"/>
    <mergeCell ref="A1477:A1478"/>
    <mergeCell ref="A1504:A1505"/>
    <mergeCell ref="A1529:A1530"/>
    <mergeCell ref="A1554:A1555"/>
    <mergeCell ref="A1579:A1580"/>
    <mergeCell ref="A1604:A1605"/>
    <mergeCell ref="A1629:A1630"/>
    <mergeCell ref="A1651:A1652"/>
    <mergeCell ref="A1689:A1690"/>
    <mergeCell ref="A1711:A1712"/>
    <mergeCell ref="A1733:A1734"/>
    <mergeCell ref="A1755:A1756"/>
    <mergeCell ref="A1777:A1778"/>
    <mergeCell ref="A1799:A1800"/>
    <mergeCell ref="A1822:A1823"/>
    <mergeCell ref="A1844:A1845"/>
    <mergeCell ref="A1869:A1870"/>
    <mergeCell ref="A1897:A1898"/>
    <mergeCell ref="A4:E8"/>
    <mergeCell ref="T6:Z8"/>
    <mergeCell ref="A9:B10"/>
    <mergeCell ref="A38:D42"/>
    <mergeCell ref="T40:Z42"/>
    <mergeCell ref="A66:D70"/>
    <mergeCell ref="T68:Z70"/>
    <mergeCell ref="A94:D98"/>
    <mergeCell ref="T96:Z98"/>
    <mergeCell ref="A139:D143"/>
    <mergeCell ref="T141:Z143"/>
    <mergeCell ref="A169:D173"/>
    <mergeCell ref="T171:Z173"/>
    <mergeCell ref="A195:D199"/>
    <mergeCell ref="T197:Z199"/>
    <mergeCell ref="A217:D221"/>
    <mergeCell ref="T219:Z221"/>
    <mergeCell ref="A250:D254"/>
    <mergeCell ref="T252:Z254"/>
    <mergeCell ref="A275:D279"/>
    <mergeCell ref="T277:Z279"/>
    <mergeCell ref="A300:D304"/>
    <mergeCell ref="Q302:Z304"/>
    <mergeCell ref="A325:D329"/>
    <mergeCell ref="Q327:Z329"/>
    <mergeCell ref="A350:D354"/>
    <mergeCell ref="Q352:Z354"/>
    <mergeCell ref="A373:D377"/>
    <mergeCell ref="Q375:Z377"/>
    <mergeCell ref="A402:C406"/>
    <mergeCell ref="S404:Z406"/>
    <mergeCell ref="A429:D433"/>
    <mergeCell ref="S431:Z433"/>
    <mergeCell ref="A455:D459"/>
    <mergeCell ref="Q457:Z459"/>
    <mergeCell ref="A481:D485"/>
    <mergeCell ref="S483:Z485"/>
    <mergeCell ref="A507:D511"/>
    <mergeCell ref="Q509:Z511"/>
    <mergeCell ref="A534:D538"/>
    <mergeCell ref="Q536:Z538"/>
    <mergeCell ref="A561:D565"/>
    <mergeCell ref="Q563:Z565"/>
    <mergeCell ref="A587:D591"/>
    <mergeCell ref="S589:Z591"/>
    <mergeCell ref="A614:D618"/>
    <mergeCell ref="Q616:Z618"/>
    <mergeCell ref="A651:D655"/>
    <mergeCell ref="Q653:Z655"/>
    <mergeCell ref="A688:D692"/>
    <mergeCell ref="Q690:Z692"/>
    <mergeCell ref="A714:D718"/>
    <mergeCell ref="Q716:Z718"/>
    <mergeCell ref="A740:D744"/>
    <mergeCell ref="Q742:Z744"/>
    <mergeCell ref="A769:D773"/>
    <mergeCell ref="Q771:Z773"/>
    <mergeCell ref="A796:D800"/>
    <mergeCell ref="Q798:Z800"/>
    <mergeCell ref="A823:D827"/>
    <mergeCell ref="Q825:Z827"/>
    <mergeCell ref="A848:D852"/>
    <mergeCell ref="Q850:Z852"/>
    <mergeCell ref="A878:D882"/>
    <mergeCell ref="R880:Z882"/>
    <mergeCell ref="A905:D909"/>
    <mergeCell ref="Q907:Z909"/>
    <mergeCell ref="A940:D944"/>
    <mergeCell ref="Q942:Z944"/>
    <mergeCell ref="A967:D971"/>
    <mergeCell ref="Q969:Z971"/>
    <mergeCell ref="A993:D997"/>
    <mergeCell ref="Q995:Z997"/>
    <mergeCell ref="A1019:D1023"/>
    <mergeCell ref="S1021:Z1023"/>
    <mergeCell ref="A1045:D1049"/>
    <mergeCell ref="Q1047:Z1049"/>
    <mergeCell ref="A1074:D1078"/>
    <mergeCell ref="Q1076:Z1078"/>
    <mergeCell ref="A1104:D1108"/>
    <mergeCell ref="Q1106:Z1108"/>
    <mergeCell ref="A1131:D1135"/>
    <mergeCell ref="Q1133:Z1135"/>
    <mergeCell ref="A1158:D1162"/>
    <mergeCell ref="Q1160:Z1162"/>
    <mergeCell ref="A1188:D1192"/>
    <mergeCell ref="Q1190:Z1192"/>
    <mergeCell ref="A1215:E1219"/>
    <mergeCell ref="T1217:Z1219"/>
    <mergeCell ref="A1220:B1221"/>
    <mergeCell ref="A1247:D1251"/>
    <mergeCell ref="Q1249:Z1251"/>
    <mergeCell ref="A1273:D1277"/>
    <mergeCell ref="T1275:Z1277"/>
    <mergeCell ref="A1300:D1304"/>
    <mergeCell ref="Q1302:Z1304"/>
    <mergeCell ref="A1326:D1330"/>
    <mergeCell ref="Q1328:Z1330"/>
    <mergeCell ref="A1360:D1364"/>
    <mergeCell ref="Q1362:Z1364"/>
    <mergeCell ref="A1389:D1393"/>
    <mergeCell ref="Q1391:Z1393"/>
    <mergeCell ref="A1418:D1422"/>
    <mergeCell ref="Q1420:Z1422"/>
    <mergeCell ref="A1445:D1449"/>
    <mergeCell ref="S1447:Z1449"/>
    <mergeCell ref="A1472:D1476"/>
    <mergeCell ref="S1474:Z1476"/>
    <mergeCell ref="A1499:D1503"/>
    <mergeCell ref="S1501:Z1503"/>
    <mergeCell ref="A1524:D1528"/>
    <mergeCell ref="Q1526:Z1528"/>
    <mergeCell ref="A1549:D1553"/>
    <mergeCell ref="Q1551:Z1553"/>
    <mergeCell ref="A1574:D1578"/>
    <mergeCell ref="Q1576:Z1578"/>
    <mergeCell ref="A1599:D1603"/>
    <mergeCell ref="Q1601:Z1603"/>
    <mergeCell ref="A1624:D1628"/>
    <mergeCell ref="Q1626:Z1628"/>
    <mergeCell ref="A1646:D1650"/>
    <mergeCell ref="S1648:Z1650"/>
    <mergeCell ref="A1684:D1688"/>
    <mergeCell ref="S1686:Z1688"/>
    <mergeCell ref="A1706:D1710"/>
    <mergeCell ref="S1708:Z1710"/>
    <mergeCell ref="A1728:D1732"/>
    <mergeCell ref="S1730:Z1732"/>
    <mergeCell ref="A1750:D1754"/>
    <mergeCell ref="Q1752:Z1754"/>
    <mergeCell ref="A1772:D1776"/>
    <mergeCell ref="Q1774:Z1776"/>
    <mergeCell ref="A1794:D1798"/>
    <mergeCell ref="S1796:Z1798"/>
    <mergeCell ref="A1817:D1821"/>
    <mergeCell ref="S1819:Z1821"/>
    <mergeCell ref="A1839:D1843"/>
    <mergeCell ref="Q1841:Z1843"/>
    <mergeCell ref="A1864:D1868"/>
    <mergeCell ref="S1866:Z1868"/>
    <mergeCell ref="A1892:D1896"/>
    <mergeCell ref="S1894:Z1896"/>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Delll</cp:lastModifiedBy>
  <dcterms:created xsi:type="dcterms:W3CDTF">2026-10-12T02:45:00Z</dcterms:created>
  <dcterms:modified xsi:type="dcterms:W3CDTF">2026-10-27T01:44:18Z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8059009825C042D192B07B1C709239C4_12</vt:lpwstr>
  </property>
  <property fmtid="{D5CDD505-2E9C-101B-9397-08002B2CF9AE}" pid="3" name="KSOProductBuildVer">
    <vt:lpwstr>2052-12.1.0.29161</vt:lpwstr>
  </property>
  <property fmtid="{D5CDD505-2E9C-101B-9397-08002B2CF9AE}" pid="4" name="CalculationRule">
    <vt:i4>0</vt:i4>
  </property>
</Properties>
</file>