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 96\Desktop\2025年决算公开审核\2025人社局决算公开----绩效表待审核，报告需要修改数据\新建文件夹\"/>
    </mc:Choice>
  </mc:AlternateContent>
  <bookViews>
    <workbookView windowWidth="21228" windowHeight="8460" firstSheet="1" activeTab="2"/>
  </bookViews>
  <sheets>
    <sheet name="部门整体支出绩效自评情况" sheetId="3" r:id="rId1"/>
    <sheet name="部门整体支出绩效自评表" sheetId="4" r:id="rId2"/>
    <sheet name="项目支出绩效自评表" sheetId="1" r:id="rId3"/>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<sst xmlns="http://schemas.openxmlformats.org/spreadsheetml/2006/main" count="2990" uniqueCount="432">
  <si>
    <t>2025年度部门整体支出绩效自评情况</t>
  </si>
  <si>
    <t>一、部门基本情况</t>
  </si>
  <si>
    <t>（一）部门概况</t>
  </si>
  <si>
    <t>昆明市五华区人力资源和社会保障局贯彻落实党中央、省委、市委、区委关于人力资源和社会保障工作的方针政策和决策部署，在履行职责过程中坚持加强党对人力资源和社会保障工作的集中统一领导。主管全区人事人才、劳动和社会保障工作的区政府工作部门，承担着拟订人力资源管理和社会保障政策、健全公共就业服务体系、加快建立覆盖城乡居民的社会保障体系、完善劳动收入分配制度、组织实施劳动监察等关系国计民生的重要职责；承担着专业技术人员队伍建设和技能人才、农村实用人才队伍建设的重要职责；承担着事业单位人事制度改革、职称制度改革等重要职责。五华区人力资源和社会保障局下设：党政综合办公室（加挂审计科牌子）、劳动保障监察科（加挂信访科牌子）、 法规和基金监管科、劳动关系和行政审批科、人才和事业单位科、工资福利科、劳动纠纷调处科，下设区劳动争议仲裁院、区信息服务中心。</t>
  </si>
  <si>
    <t>（二）部门绩效目标的设立情况</t>
  </si>
  <si>
    <t>一、实现更加稳定更高质量的就业，实施更加优先的创业带动就业策略，通过对现有的各级创业平台优选提质，十四五期间完成市场淘汰，为全区提供更加优质的创业服务；
二、推动更加公平更可持续的社会保障体系建设，积极开展社会保险标准化体系建设，构建适应五华区经济发展水平的城乡一体化的社会保险体系，做好参保登记及后续工作；
三、两支人才队伍建设取得更大进展，创新人才引进和培养机制，进一步提升人才总量，实施职业技能提升工程，加强高技能人才队伍建设；
四、深化事业单位人事制度改革，进一步完善权责清晰、分类科学、机制灵活、监管有力的人事管理制度；
五、构建和谐稳定的劳资关系，不断健全劳动者权益保障制度机制，多方联动，合力化解劳动争议纠纷；
六、提升人社工作服务保障能力，加强队伍建设，着力打造“政治强、业务精、作风硬、形象好”的干部队伍，提升人社职工依法行政工作能力。探索创新“互联网+人社”服务模式，进一步推动线上公共服务平台升级，推动实现全方位、多渠道便民服务；
七、积极巩固人社脱贫成果，立足就业创业和社会保障服务，提高农村劳动力输出组织化程度，扎实推进贫困农村劳动力转移就业工作。
单位年度绩效目标是：
一、日常履职工作
1.保证部门正常运转，确保人社局各科室履职工作正常开展；
2.强化就业创业政策贯彻落实，统筹推进重点群体就业；
3.完成事业单位公开招聘，做好干部队伍建设；
4.完成区委、区政府年度目标任务及交办的其他工作。
二、部门年度重点工作
1.当好百姓就业的“导航员”，强化就业服务工作；
2.当好社会保障的“守护员”，做好社保服务工作；
3.当好人事人才的“联络员”，做好人才引育工作；
4.当好劳动保障的“监督员”，维护用人单位和劳动者的合法权益；
5.当好民生工作的“服务员”，做好日常群众服务工作。
为了加强部门预算绩效管理，进一步提高财政资金使用效益，我单位整体支出绩效目标从“产出指标”,“效益指标”，“满意度指标”三个维度设立，并设立了促业就业工作人数、开展事业单位招聘场次、项目工作任务完成率、劳动保障监察举报投诉案件结案率、资金使用合规率、仲裁案件结案率、劳动人事争议调解成功率、职责履行工作完成及时率、经济成本指标、保障劳动者的合法权益、提升辖区就业人数、部门职工满意度、受益群众满意度等具体指标。</t>
  </si>
  <si>
    <t>（三）部门整体收支情况</t>
  </si>
  <si>
    <t>昆明市五华区人力资源和社会保障局2025年度本年收入2051.05万元。其中：财政拨款收入2048.31万元，占收入的99.87%；其他收入2.74万元，占总收入的0.13%。2025年决算收入比2024年减少754.19万元，减幅26.88%，减少的主要原因是：1.根据五机编〔2024〕20号，劳动保障监察大队撤销，参公编制由编办收回，9名参公人员转隶至区人社局局机关及区公就中心、区社保中心。因人员减少，机关运行经费减少，人员经费减少。2.就业见习工作于2024年10月移交至区公就中心，区人社局于2025年1月完成2024年8-10月见习生活补贴后，不在承担就业见习补贴拨付工作，故就业见习项目资金减少。
昆明市五华区人力资源和社会保障局2025年度本年支出2067.12万元。其中：基本支出1168.52万元，占总支出的56.53％；项目支出898.60万元，占总支出的43.47％。与上年对比减少719.93万元，下降10.73%，主要原因分析：1.根据五机编〔2024〕20号，劳动保障监察大队撤销，参公编制由编办收回，9名参公人员转隶至区人社局局机关及区公就中心、区社保中心。因人员减少，机关运行经费减少，人员经费减少。2.就业见习工作于2024年10月移交至区公就中心，区人社局于2025年1月完成2024年8-10月见习生活补贴后，不在承担就业见习补贴拨付工作，故就业见习项目资金减少。</t>
  </si>
  <si>
    <t>（四）部门预算管理制度建设情况</t>
  </si>
  <si>
    <t>为进一步规范我局财务工作，严格财经纪律，促进机关廉政建设，根据《中华人民共和国会计法》、《行政单位财务规则》和五华区财务管理工作有关规定，特制定《五华区人力资源和社会保障局财务管理制度。</t>
  </si>
  <si>
    <t>（五）严控“三公经费”支出情况</t>
  </si>
  <si>
    <t>2025年度财政拨款“三公”经费支出决算中，财政拨款“三公”经费支出年初预算为16,118.00元，决算为390.00元，完成年初预算的2.42%；支出决算较上年减少1,094.27元，下降73.72%。</t>
  </si>
  <si>
    <t>二、绩效自评组织情况</t>
  </si>
  <si>
    <t xml:space="preserve"> （一）前期准备 </t>
  </si>
  <si>
    <t>局党组高度重视预算绩效管理工作，对该项工作给予大力支持和指导，成立五华区人社局绩效评价领导小组。严格按照上级的要求在规定的时间报送绩效目标申报表，填报部门整体支出绩效运行监控表，开展绩效自评工作并上报自评情况表和自评报告。</t>
  </si>
  <si>
    <t xml:space="preserve"> （二）组织实施
</t>
  </si>
  <si>
    <t>区人社局绩效评价领导小组对2025年度财政资金拨付、管理、使用情况进行汇总分析。对2025年度部门整体支出数据的准确性、真实性进行核实；按照设定的绩效评价指标客观、真实地进行打分，总结财政资金绩效情况，最后形成绩效评价报告。根据年初工作规划及财政预算计划，积极履职、强化管理，较好的完成了年度工作目标。通过加强预算收支管理、不断建立健全内部管理制度、梳理内部管理流程，部门整体支出管理情况得到提升。</t>
  </si>
  <si>
    <t>三、评价情况分析及综合评价结论</t>
  </si>
  <si>
    <t>2025年区人社局整体支出绩效自评分为98分，其中部门决策得分为35分，部门管理得分为20分，部门绩效得分为43分,整体支出绩效自评评价结果等次为“优”。基本支出为1168.52万元，保障了机构的正常运转，保障率为100%。履职效益明显，按照年初预算工作计划完成工作，提升了基金管理水平，保障了群众的合法权益；我单位预算编制目标明确，对项目的长期和短期目标深入了解，编制科学，合理，严格按照预算执行支出，根据工作计划和实际情况，确保重点支出安排；预算执行有效，制定项目实施计划，明确项目的时间、任务、资源等。根据实施计划，对项目的进展进行监督和管理，及时调整和解决问题。对项目实施过程进行总结和经验分享，为后续项目提供参考；预算管理规范，根据部门实际情况及预算的情况，制定了本部门的管理制度，按区财政局的要求及时准确的公开相关信息。</t>
  </si>
  <si>
    <t>四、存在的问题和整改情况</t>
  </si>
  <si>
    <t>在预算执行过程中，整体支出预算执行进度良好，但个别项目支出进度滞后。主要原因是财政资金紧张。
    区人社局持续做好以下工作保障绩效工作稳步推进：一是压实绩效评价责任。加强财政资金管理，切实做到花钱必问效，问效必追责，使绩效评价成为了一种工作常态；二是提高预算编制的精细化。在日常预算执行管理中，合理合规的使用资金，进一步加强预算出支的审核、跟踪及预算执行情况分析，对预算执行过程以及资金使用和管理情况进行适时跟踪监控，对偏离年初绩效目标的支出及时调整、纠正。确保专款专用，支出合理、合规；三是年初根据单位所承担的工作任务，更加科学合理的制定各项绩效目标，确保预算资金的使用更加高效、合理，确保年底各项任务的圆满完成；四是不断健全部门内部监控机制，明确责任，严格按照要求开展预算支出绩效跟踪监控管理工作，强化支出绩效的自评工作，以确保财政资金使用效益和项目绩效目标的实现。</t>
  </si>
  <si>
    <t xml:space="preserve"> 五、绩效自评结果应用情况</t>
  </si>
  <si>
    <t>今后，我局将切实担负起财政资金使用绩效管理的主体责任，不断提升预算绩效管理意识，将预算绩效管理工作纳入常态化管理，并将其与部门履职责任年度工作任务目标紧密结合，进一步优化指标体系。同时，持续提高绩效目标编制质量，加速推进预算管理的科学化和精细化。此外，还将不断健全部门内部监控机制，明确责任，严格按照要求开展预算支出绩效跟踪监控管理工作，强化支出绩效的自评工作，以确保财政资金使用效益和项目绩效目标的实现。</t>
  </si>
  <si>
    <t>六、主要经验及做法</t>
  </si>
  <si>
    <t>提高绩效管理认识，通过设立目标有利于项目决策的制定，有助于项目的实施管理。项目实施前应结合本单位自身情况，设定明确、合理的绩效目标，并将目标量化、细化分解，与预算资金相匹配起来。昆明市五华区人力资源和社会保障局认真对待绩效自评，针对自身情况对实施项目提出合理的问题及建议，逐步提高绩效管理认识。</t>
  </si>
  <si>
    <t>七、其他需说明的情况</t>
  </si>
  <si>
    <t>无</t>
  </si>
  <si>
    <t>2025年度部门整体支出绩效自评表</t>
  </si>
  <si>
    <t>基本信息</t>
  </si>
  <si>
    <t>部门名称</t>
  </si>
  <si>
    <t>昆明市五华区人力资源和社会保障局</t>
  </si>
  <si>
    <t>部门预算资金(万元)</t>
  </si>
  <si>
    <t>项目年度支出</t>
  </si>
  <si>
    <t>年初预算数</t>
  </si>
  <si>
    <t>预算调整数（调增为“+”；调减为“-”）</t>
  </si>
  <si>
    <t>预算确定数</t>
  </si>
  <si>
    <t>执行数（系统提取）</t>
  </si>
  <si>
    <t>执行率(%)</t>
  </si>
  <si>
    <t>情况说明</t>
  </si>
  <si>
    <t>年度资金总额</t>
  </si>
  <si>
    <t>+1025.11</t>
  </si>
  <si>
    <t>根据五华区财政局《关于上缴存量资金的通知》的要求，我单位上缴昆明市人事考试院拨2025年国考笔试考务费经费0.92万元，系统提取执行数时该数据包含在执行数内，决算表中该数字不体现为支出。</t>
  </si>
  <si>
    <t>基本支出</t>
  </si>
  <si>
    <t>项目支出</t>
  </si>
  <si>
    <t>+1082.27</t>
  </si>
  <si>
    <t xml:space="preserve">其中：当年财政拨款
</t>
  </si>
  <si>
    <t>+1061.35</t>
  </si>
  <si>
    <t>上年结转资金</t>
  </si>
  <si>
    <t xml:space="preserve">非财政拨款
</t>
  </si>
  <si>
    <t>+20.92</t>
  </si>
  <si>
    <t>部门年度目标</t>
  </si>
  <si>
    <t>一、日常履职工作
1.保证部门正常运转，确保人社局各科室履职工作正常开展；
2.强化就业创业政策贯彻落实，统筹推进重点群体就业；
3.完成事业单位公开招聘，做好干部队伍建设；
4.完成区委、区政府年度目标任务及交办的其他工作。
二、部门年度重点工作
1.当好百姓就业的“导航员”，强化就业服务工作；
2.当好社会保障的“守护员”，做好社保服务工作；
3.当好人事人才的“联络员”，做好人才引育工作；
4.当好劳动保障的“监督员”，维护用人单位和劳动者的合法权益；
5.当好民生工作的“服务员”，做好日常群众服务工作。
三、年度重点项目
1.依法行政维护和谐劳动关系工作经费；
2.劳动监察执法办案补助经费；
3.农民工工资政府应急周转金专项资金；
4.事业单位招聘及工资决策系统维护工作经费；
5.五华区人社局信息服务中心就业见习基地区级补助资金；
6.综合系统运行维护工作经费。</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</si>
  <si>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</si>
  <si>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</si>
  <si>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</si>
  <si>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</si>
  <si>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</si>
  <si>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</si>
  <si>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</si>
  <si>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</si>
  <si>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</si>
  <si>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</si>
  <si>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</si>
  <si>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</si>
  <si>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促业就业工作人数</t>
  </si>
  <si>
    <t>&gt;=</t>
  </si>
  <si>
    <t>实际下达数量</t>
  </si>
  <si>
    <t>人</t>
  </si>
  <si>
    <t>100%</t>
  </si>
  <si>
    <t>党建联盟活动</t>
  </si>
  <si>
    <t>2</t>
  </si>
  <si>
    <t>次</t>
  </si>
  <si>
    <t>开展事业单位招聘场次</t>
  </si>
  <si>
    <t>1.00</t>
  </si>
  <si>
    <t>场</t>
  </si>
  <si>
    <t>项目工作任务完成率</t>
  </si>
  <si>
    <t>95</t>
  </si>
  <si>
    <t>%</t>
  </si>
  <si>
    <t>在职人员控制率</t>
  </si>
  <si>
    <t>&lt;=</t>
  </si>
  <si>
    <t>100</t>
  </si>
  <si>
    <t>固定资产利用率</t>
  </si>
  <si>
    <t>98</t>
  </si>
  <si>
    <t>职业技能培训人数</t>
  </si>
  <si>
    <t>1000</t>
  </si>
  <si>
    <t>质量指标</t>
  </si>
  <si>
    <t>劳动保障监察举报投诉案件结案率</t>
  </si>
  <si>
    <t>90</t>
  </si>
  <si>
    <t>职责履行工作完成达标率</t>
  </si>
  <si>
    <t>资金使用合规率</t>
  </si>
  <si>
    <t>=</t>
  </si>
  <si>
    <t>仲裁案件结案率</t>
  </si>
  <si>
    <t>服务效率较上年提高情况</t>
  </si>
  <si>
    <t>有效提高</t>
  </si>
  <si>
    <t>是/否</t>
  </si>
  <si>
    <t>做好人才推荐工作</t>
  </si>
  <si>
    <t>劳动人事争议调解成功率</t>
  </si>
  <si>
    <t>65</t>
  </si>
  <si>
    <t>时效指标</t>
  </si>
  <si>
    <t>职责履行工作完成及时率</t>
  </si>
  <si>
    <t>重点任务/项目完成及时率</t>
  </si>
  <si>
    <t>成本指标</t>
  </si>
  <si>
    <t>经济成本指标</t>
  </si>
  <si>
    <t>预算资金实际到位数</t>
  </si>
  <si>
    <t>万元</t>
  </si>
  <si>
    <t>2068.05</t>
  </si>
  <si>
    <t>效益指标</t>
  </si>
  <si>
    <t>社会效益</t>
  </si>
  <si>
    <t>保障劳动者的合法权益</t>
  </si>
  <si>
    <t>作用明显</t>
  </si>
  <si>
    <t>是</t>
  </si>
  <si>
    <t>提升辖区就业人数</t>
  </si>
  <si>
    <t>有效提升</t>
  </si>
  <si>
    <t>提升基金管理水平</t>
  </si>
  <si>
    <t>有效</t>
  </si>
  <si>
    <t>优化营商环境</t>
  </si>
  <si>
    <t>可持续影响</t>
  </si>
  <si>
    <t>业务培训有效性</t>
  </si>
  <si>
    <t>纪检监察工作有效性</t>
  </si>
  <si>
    <t>满意度指标</t>
  </si>
  <si>
    <t>服务对象满意度</t>
  </si>
  <si>
    <t>部门职工满意度</t>
  </si>
  <si>
    <t>受益群众满意度</t>
  </si>
  <si>
    <t>其他需说明事项</t>
  </si>
  <si>
    <t>2025年度项目支出绩效自评表（1）</t>
  </si>
  <si>
    <t>项目名称</t>
  </si>
  <si>
    <t>综合系统运行维护工作经费</t>
  </si>
  <si>
    <t>主管部门</t>
  </si>
  <si>
    <t>实施单位</t>
  </si>
  <si>
    <t>项目资金(万元)</t>
  </si>
  <si>
    <t>全年预算数</t>
  </si>
  <si>
    <t>全年执行数</t>
  </si>
  <si>
    <t>分值</t>
  </si>
  <si>
    <t>执行率</t>
  </si>
  <si>
    <t>得分</t>
  </si>
  <si>
    <t>备注</t>
  </si>
  <si>
    <t/>
  </si>
  <si>
    <t xml:space="preserve">      上年结转资金</t>
  </si>
  <si>
    <t>非财政拨款</t>
  </si>
  <si>
    <t>年度
总体
目标</t>
  </si>
  <si>
    <t>预期目标</t>
  </si>
  <si>
    <t>实际完成情况</t>
  </si>
  <si>
    <t>根据《2025年综合系统运行维护项目实施方案》的要求，2025年完成微信公众号人社政策类推送数量不少于80篇、人社工作动态类推送数量不少于40篇、租用互联网光纤1条，及时发布各类政策及解读，确保网络运营服务顺利开展。及时发布各类政策及解读，提高五华人社对外宣传影响力，保证综合系统平稳运行。</t>
  </si>
  <si>
    <t>项目支出绩效指标表</t>
  </si>
  <si>
    <t xml:space="preserve">年度指标值 </t>
  </si>
  <si>
    <t>指标完成情况</t>
  </si>
  <si>
    <t>一级
指标</t>
  </si>
  <si>
    <t>微信公众号推送人社政策类图文信息数量</t>
  </si>
  <si>
    <t>≥</t>
  </si>
  <si>
    <t>80</t>
  </si>
  <si>
    <t>篇</t>
  </si>
  <si>
    <t>区人社局微信公众号已根据相关要求注销，注销前已完成2025年绩效目标</t>
  </si>
  <si>
    <t>微信公众号推送人社工作动态图文信息数量</t>
  </si>
  <si>
    <t>40</t>
  </si>
  <si>
    <t>租用光纤数量</t>
  </si>
  <si>
    <t>＝</t>
  </si>
  <si>
    <t>条</t>
  </si>
  <si>
    <t>1</t>
  </si>
  <si>
    <t>微信公众号正常使用率</t>
  </si>
  <si>
    <t>推送信息内容达标率</t>
  </si>
  <si>
    <t>网络、网站正常运行率</t>
  </si>
  <si>
    <t>光纤使用时限</t>
  </si>
  <si>
    <t>12</t>
  </si>
  <si>
    <t>月</t>
  </si>
  <si>
    <t>人社系统专网使用时限</t>
  </si>
  <si>
    <t>微信公众号使用时限</t>
  </si>
  <si>
    <t>社会效益指标</t>
  </si>
  <si>
    <t>微信公众号关注人数</t>
  </si>
  <si>
    <t>微信推送人社政策知晓率</t>
  </si>
  <si>
    <t>推送信息内容总阅读量</t>
  </si>
  <si>
    <t>≤</t>
  </si>
  <si>
    <t>服务对象满意度指标等</t>
  </si>
  <si>
    <t>社会公众或服务对象满意度</t>
  </si>
  <si>
    <t>其他需要说明的事项</t>
  </si>
  <si>
    <t>总分</t>
  </si>
  <si>
    <t>总分值</t>
  </si>
  <si>
    <t>总得分</t>
  </si>
  <si>
    <t>自评等级</t>
  </si>
  <si>
    <t>优</t>
  </si>
  <si>
    <t>2025年度项目支出绩效自评表（2）</t>
  </si>
  <si>
    <t>尹建时死亡一次性抚恤金及丧葬补助资金</t>
  </si>
  <si>
    <t>拨付尹建时死亡一次性抚恤金及丧葬补助资金</t>
  </si>
  <si>
    <t>兑现准确率</t>
  </si>
  <si>
    <t>发放及时率</t>
  </si>
  <si>
    <t>抚恤金及丧葬费政策执行率</t>
  </si>
  <si>
    <t>受益对象满意度</t>
  </si>
  <si>
    <t>2025年度项目支出绩效自评表（3）</t>
  </si>
  <si>
    <t>昆财社基〔2025〕19号公务员考录和事业单位招考笔试考务经费</t>
  </si>
  <si>
    <t>完成公务员考录和事业单位招考笔试考务工作，坚持安全、公正与科学考试，做好各类人事考试工作，有效促进高校毕业生稳定就业，为各级党政机关、事业单位选拔优秀人才，提高人才队伍素质，优化人才队伍结构，促进人才队伍建设。</t>
  </si>
  <si>
    <t>安排考试场次</t>
  </si>
  <si>
    <t>资金用途规范性</t>
  </si>
  <si>
    <t>培训完成时间</t>
  </si>
  <si>
    <t>7</t>
  </si>
  <si>
    <t>天</t>
  </si>
  <si>
    <t>促进人才队伍建设</t>
  </si>
  <si>
    <t>2025年度项目支出绩效自评表（4）</t>
  </si>
  <si>
    <t>昆财社基〔2025〕34号2025年高校毕业生“三支一扶”计划第一批省级补助资金</t>
  </si>
  <si>
    <t>确保按时足额发放在岗“三支一扶”人员工作生活补贴，兑现各项待遇。</t>
  </si>
  <si>
    <t>在岗人数</t>
  </si>
  <si>
    <t>35</t>
  </si>
  <si>
    <t>“三支一扶”招募计划完成率</t>
  </si>
  <si>
    <t>“三支一扶”人员能力提升专项计划完成率</t>
  </si>
  <si>
    <t>上年度招募“三支一扶”人员流失率</t>
  </si>
  <si>
    <t>20</t>
  </si>
  <si>
    <t>2.8</t>
  </si>
  <si>
    <t>当年度服务期满“三支一扶”人员就业率</t>
  </si>
  <si>
    <t>工作生活补贴补助按时发放率</t>
  </si>
  <si>
    <t>通过“三支一扶”渠道补充基层人才</t>
  </si>
  <si>
    <t>18</t>
  </si>
  <si>
    <t>19</t>
  </si>
  <si>
    <t>85</t>
  </si>
  <si>
    <t>2025年度项目支出绩效自评表（5）</t>
  </si>
  <si>
    <t>劳动监察执法办案补助经费</t>
  </si>
  <si>
    <t>根据《五华区处置拖欠农民工工资突发事件应急预案》《2025年劳动监察执法办案补助经费项目实施方案》，年度内租赁新能源车辆3辆、处理农民工讨薪事件不少于1000件、处理突发事件不少于1000件，完成质量不低于90%，及时、妥善处理突发事件，依法查处违法案件，保障农民工合法权益，维护各级劳动者的劳动权益。</t>
  </si>
  <si>
    <t>租用新能源车辆</t>
  </si>
  <si>
    <t>3</t>
  </si>
  <si>
    <t>辆</t>
  </si>
  <si>
    <t>年初租赁3辆新能源车，后续根据相关规定退租</t>
  </si>
  <si>
    <t>处理农民工讨薪事件</t>
  </si>
  <si>
    <t>件</t>
  </si>
  <si>
    <t>10500</t>
  </si>
  <si>
    <t>处理突发事件</t>
  </si>
  <si>
    <t>突发事件处置率</t>
  </si>
  <si>
    <t>农民工讨薪事件结案率</t>
  </si>
  <si>
    <t>租用车辆正常使用率</t>
  </si>
  <si>
    <t>突发事件处理及时率</t>
  </si>
  <si>
    <t>提升劳动保障监察员队伍能力</t>
  </si>
  <si>
    <t>拖欠农民工工资信访下降率</t>
  </si>
  <si>
    <t>未完成</t>
  </si>
  <si>
    <t>因经济下行，劳动关系矛盾突出，案件急剧增加，控制信访率下降难度大幅增加。</t>
  </si>
  <si>
    <t>2025年度项目支出绩效自评表（6）</t>
  </si>
  <si>
    <t>企业薪酬调查工作经费</t>
  </si>
  <si>
    <t>加强和改进政府对企业工资分配的指导和服务，按照省市人社部门的要求一直在开展此项工作；严格遵循《企业薪酬调查技术方案》《企业薪酬调查信息发布方案》明确的技术规范、标准和方法开展薪酬调查和信息发布工作，确保制度健全完善、调查科学合理、发布规范统一。</t>
  </si>
  <si>
    <t>企业薪酬调查户数</t>
  </si>
  <si>
    <t>900</t>
  </si>
  <si>
    <t>户</t>
  </si>
  <si>
    <t>1050</t>
  </si>
  <si>
    <t>薪酬调查结果达标率</t>
  </si>
  <si>
    <t>薪酬调查完成及时率</t>
  </si>
  <si>
    <t>改进和加强政府对企业工资分配的社会管理和公共服务职能</t>
  </si>
  <si>
    <t>效果明显</t>
  </si>
  <si>
    <t>调查问卷使用单位满意度</t>
  </si>
  <si>
    <t>2025年度项目支出绩效自评表（7）</t>
  </si>
  <si>
    <t>五华区人社局信息服务中心就业见习基地区级补助资金</t>
  </si>
  <si>
    <t>根据部门职责及《2025年五华区人社局信息服务中心就业见习基地区级补助资金实施方案》，2025年完成就业见习人数不少于35人，募集岗位数量不少于35个，就业见习补贴发放对象准确率达到100%，完成高校毕业生就业见习目标任务，补足见习补助资金与最低工资标准差额。帮助辖区失业青年积累工作经验，提升就业能力。</t>
  </si>
  <si>
    <t>就业见习人数</t>
  </si>
  <si>
    <t>募集见习岗位数量</t>
  </si>
  <si>
    <t>个</t>
  </si>
  <si>
    <t>就业见习补贴发放对象准确率</t>
  </si>
  <si>
    <t>帮助失业青年积累工作经验，提升就业能力</t>
  </si>
  <si>
    <t>良好</t>
  </si>
  <si>
    <t>2025年度项目支出绩效自评表（8）</t>
  </si>
  <si>
    <t>依法行政维护和谐劳动关系工作经费</t>
  </si>
  <si>
    <t>根据部门职责及《2025年依法行政维护和谐劳动关系工作经费实施方案》的要求，通过与中国邮政合同，确保法律文书及时送达。完成法律诉讼服务购买，提升区人社局依法行政的能力和水平，积极稳妥处理劳动人事争议，确保劳动人事争议调解仲裁工作全面、有序、扎实推进，促进劳动关系和谐发展。</t>
  </si>
  <si>
    <t>法律送达服务</t>
  </si>
  <si>
    <t>项</t>
  </si>
  <si>
    <t>购买法律顾问服务</t>
  </si>
  <si>
    <t>法律文书送达率</t>
  </si>
  <si>
    <t>依法查处农民工工资违法案件率</t>
  </si>
  <si>
    <t>70</t>
  </si>
  <si>
    <t>法定时限结案率</t>
  </si>
  <si>
    <t>提升社会保险基金监管</t>
  </si>
  <si>
    <t>效果显著</t>
  </si>
  <si>
    <t>2025年度项目支出绩效自评表（9）</t>
  </si>
  <si>
    <t>昆财社基〔2025〕16号2025年高校毕业生“三支一扶”计划中央第一批财政补助资金</t>
  </si>
  <si>
    <t>确保按时足额发放在岗“三支一扶”人员工作生活补贴及一次性安家费。</t>
  </si>
  <si>
    <t>实际在岗人数</t>
  </si>
  <si>
    <t>33</t>
  </si>
  <si>
    <t>完成“三支一扶”人员招募工作</t>
  </si>
  <si>
    <t>10月底前</t>
  </si>
  <si>
    <t>6月</t>
  </si>
  <si>
    <t>完成“三支一扶”人员能力提升专项培训</t>
  </si>
  <si>
    <t>12月底前</t>
  </si>
  <si>
    <t>9月</t>
  </si>
  <si>
    <t>作用显著</t>
  </si>
  <si>
    <t>促进高校毕业生就业创业</t>
  </si>
  <si>
    <t>作用较显著</t>
  </si>
  <si>
    <t>为基层输送培养青年人才，优化基层人才队伍结构</t>
  </si>
  <si>
    <t>当年度高校毕业生对“三支一扶”计划政策知晓率</t>
  </si>
  <si>
    <t>“三支一扶”人员及基层服务单位的满意度</t>
  </si>
  <si>
    <t>2025年度项目支出绩效自评表（10）</t>
  </si>
  <si>
    <t>昆财社基【2024】7号2024年高校毕业生“三支一扶”计划第一批中央补助资金</t>
  </si>
  <si>
    <t>按规定兑现工作生活补贴、考核奖励等政策。</t>
  </si>
  <si>
    <t>36</t>
  </si>
  <si>
    <t>服务期内离职1人</t>
  </si>
  <si>
    <t>“三支一扶”中央财政补助名额招募计划完成率</t>
  </si>
  <si>
    <t>94.11</t>
  </si>
  <si>
    <t>在岗“三支一扶”人员工作生活补贴中央补助按时发放率</t>
  </si>
  <si>
    <t>17</t>
  </si>
  <si>
    <t>16</t>
  </si>
  <si>
    <t>社会公众对该项目的满意度</t>
  </si>
  <si>
    <t>96</t>
  </si>
  <si>
    <t>2025年度项目支出绩效自评表（11）</t>
  </si>
  <si>
    <t>昆财社基【2024】28号“三支一扶”计划市级工作生活补助和“五险一金”经费</t>
  </si>
  <si>
    <t>确保按时足额发放全区在岗“三支一扶”计划人员的社会保险和工作生活补贴。</t>
  </si>
  <si>
    <t>服务期满考核合格留用率</t>
  </si>
  <si>
    <t>支持经费及“三支一扶”生活补贴发放及时率</t>
  </si>
  <si>
    <t>在岗稳岗率</t>
  </si>
  <si>
    <t>97.2</t>
  </si>
  <si>
    <t>“三支一扶”人员满意度</t>
  </si>
  <si>
    <t>2025年度项目支出绩效自评表（12）</t>
  </si>
  <si>
    <t>昆财社基【2024】33号下达2024年省级就业见习补贴资金和社区（村）基层治理专干补助经费</t>
  </si>
  <si>
    <t>落实党中央、省委关于增强基层工作力量的决策部署，支持社区（村）基层治理专干到岗服务</t>
  </si>
  <si>
    <t>完成招录计划人数</t>
  </si>
  <si>
    <t>充实社区（村）社区工作者队伍人数</t>
  </si>
  <si>
    <t>76</t>
  </si>
  <si>
    <t>确保待遇补助发放</t>
  </si>
  <si>
    <t>360</t>
  </si>
  <si>
    <t>365</t>
  </si>
  <si>
    <t>基层治理工作促进作用</t>
  </si>
  <si>
    <t>显著</t>
  </si>
  <si>
    <t>社区（村）干部满意度</t>
  </si>
  <si>
    <t>2025年度项目支出绩效自评表（13）</t>
  </si>
  <si>
    <t>昆财社基【2024】42号高校毕业生就业见习市级生活补助资金</t>
  </si>
  <si>
    <t>2023年，计划完成省级下达募集就业见习岗位8100个以上，组织见习6100人以上的工作目标任务。对吸纳离校2年内未就业高校毕业生和中职毕业生、16-24岁失业青年参加就业见习，为见习人员发放不低于当地最低工资标准的基本生活费并办理人身意外伤害保险的单位，根据《昆明市人民政府办公室关于印发昆明市2020年促进高校毕业生就业创业十条措施的通知》（昆政办〔2020〕34号）文件规定，给予每人每月500元标准的市级就业见习补贴。</t>
  </si>
  <si>
    <t>1320</t>
  </si>
  <si>
    <t>1757</t>
  </si>
  <si>
    <t>募集见习岗位数</t>
  </si>
  <si>
    <t>1755</t>
  </si>
  <si>
    <t>2367</t>
  </si>
  <si>
    <t>就业见习总体留用率</t>
  </si>
  <si>
    <t>30</t>
  </si>
  <si>
    <t>19.1</t>
  </si>
  <si>
    <t>见习大学生与用人单位之间双向选择导致差异</t>
  </si>
  <si>
    <t>2025年度项目支出绩效自评表（14）</t>
  </si>
  <si>
    <t>昆财社基【2024】59号2024年技工院校学生资助第二批省级资金</t>
  </si>
  <si>
    <t>统筹安排中央、省级补助资金和地方应分担资金，完善转移支付等制度，确保中等职业教育学生资助补助资金落实到位。及时拨付资金，确保学校正常运转、按时退还学费和助学金按时发放。健全中等职业学校经费预决算制度，加强资金的科学化精细化管理，确保资金使用规范、安全和有效。确保每一位符合条件的学生都能享受免学费，及时足额领取到国家助学金。</t>
  </si>
  <si>
    <t>符合受助条件学生覆盖率</t>
  </si>
  <si>
    <t>学业完成率</t>
  </si>
  <si>
    <t>资金拨付发放及时率</t>
  </si>
  <si>
    <t>免学费按标准发放</t>
  </si>
  <si>
    <t>按标准发放</t>
  </si>
  <si>
    <t>家庭经济贫困学生资金覆盖率</t>
  </si>
  <si>
    <t>扩大中职教育规模</t>
  </si>
  <si>
    <t>技能性人才输出率</t>
  </si>
  <si>
    <t>教育发展可持续性</t>
  </si>
  <si>
    <t>2025年度项目支出绩效自评表（15）</t>
  </si>
  <si>
    <t>昆财社基【2024】70号下达2024年省级第二批就业见习补贴资金和社区（村）基层治理专干补助经费</t>
  </si>
  <si>
    <t>落实党中央、国务院，省委关于增强基层工作力量的决策部署，支持社区（村）基层治理专干到岗服务；完成2024年全省下达目标任务，继续实施高校毕业生促进就业计划。落实就业见习政策；帮助离校2年内未就业高校毕业和16-24岁登记失业青年实现就业。</t>
  </si>
  <si>
    <t>基层治理专干完成招录计划人数</t>
  </si>
  <si>
    <t>94</t>
  </si>
  <si>
    <t>99</t>
  </si>
  <si>
    <t>享受就业见习补贴人员数量</t>
  </si>
  <si>
    <t>充实社区（村）工作者队伍人数</t>
  </si>
  <si>
    <t>确保基层治理专干待遇补助发放</t>
  </si>
  <si>
    <t>150</t>
  </si>
  <si>
    <t>按时发放全年</t>
  </si>
  <si>
    <t>就业见习补助资金在规定时间内支付到位率</t>
  </si>
  <si>
    <t>基层治理促进作用</t>
  </si>
  <si>
    <t>提高青年素质，增强就业能力，促进和稳定就业，见习人员见习期满留用率</t>
  </si>
  <si>
    <t>就业扶持政策经办服务满意度</t>
  </si>
  <si>
    <t>2025年度项目支出绩效自评表（16）</t>
  </si>
  <si>
    <t>昆财社基【2024】4号基层治理专干待遇省级财政补助经费</t>
  </si>
  <si>
    <t>根据《昆明市财政局关于下达2023年社区（村）基层治理专干待遇省级财政补助经费的通知》（昆财社基【2024】4号），拨付2023年11、12月社区（村）基层治理专干待遇省级财政补助经费。</t>
  </si>
  <si>
    <t>89</t>
  </si>
  <si>
    <t>60</t>
  </si>
  <si>
    <t>按时发放</t>
  </si>
  <si>
    <t>2025年度项目支出绩效自评表（17）</t>
  </si>
  <si>
    <t>昆财社基〔2024〕62号2024年高校毕业生“三支一扶”计划省级补助资金</t>
  </si>
  <si>
    <t>按规定开展岗前培训，兑现工作生活补贴、考核奖励等政策。</t>
  </si>
  <si>
    <t>参加岗前培训人数</t>
  </si>
  <si>
    <t>在岗35人，流失1人，属于正常范围</t>
  </si>
  <si>
    <t>2025年度项目支出绩效自评表（18）</t>
  </si>
  <si>
    <t>事业单位招聘及工资决策系统维护工作经费</t>
  </si>
  <si>
    <t>根据部门履职要求及《2025年事业单位招聘工作项目实施方案》，组织2025年招聘考试，完成2025年事业单位工作人员招聘计划人数，计划完成质量不低于80%，为五华区各事业单位补充工作人员，提升五华区专业技术人员储备，为事业单位的发展提供人力资源保障。</t>
  </si>
  <si>
    <t>计划招聘招考人数</t>
  </si>
  <si>
    <t>2025年省市实际下达数量</t>
  </si>
  <si>
    <t>138</t>
  </si>
  <si>
    <t>全年安排考试场次</t>
  </si>
  <si>
    <t>招考计划完成率</t>
  </si>
  <si>
    <t>促进就业人数</t>
  </si>
  <si>
    <t>108</t>
  </si>
  <si>
    <t>有效促进</t>
  </si>
  <si>
    <t>2025年度项目支出绩效自评表（19）</t>
  </si>
  <si>
    <t>昆财社基【2023】64号省级人力资源服务产业园一次性开园补贴资金</t>
  </si>
  <si>
    <t>推动省级人力资源服务产业园健康发展，为服务就业、服务人才、服务产业发挥积极作用。</t>
  </si>
  <si>
    <t>入驻机构数量</t>
  </si>
  <si>
    <t>25</t>
  </si>
  <si>
    <t>家</t>
  </si>
  <si>
    <t>32</t>
  </si>
  <si>
    <t>年度营业收入</t>
  </si>
  <si>
    <t>8</t>
  </si>
  <si>
    <t>亿元</t>
  </si>
  <si>
    <t>40.9</t>
  </si>
  <si>
    <t>年度帮助实现就业、择业和流动人次</t>
  </si>
  <si>
    <t>10000</t>
  </si>
  <si>
    <t>人次</t>
  </si>
  <si>
    <t>24758</t>
  </si>
  <si>
    <t>年度服务用人单位家次</t>
  </si>
  <si>
    <t>500</t>
  </si>
  <si>
    <t>家次</t>
  </si>
  <si>
    <t>8351</t>
  </si>
  <si>
    <t>入驻机构对该项目的满意度</t>
  </si>
  <si>
    <t>2025年度项目支出绩效自评表（20）</t>
  </si>
  <si>
    <t>昆财社基【2025】28号市级“三支一扶”人员保险费和工作生活补助经费</t>
  </si>
  <si>
    <t>确保按时足额发放在岗“三支一扶”人员工作生活补贴，及时缴纳社会保险及住房公积金。</t>
  </si>
  <si>
    <t>0</t>
  </si>
  <si>
    <t>10底前</t>
  </si>
  <si>
    <t>按时完成</t>
  </si>
  <si>
    <t>发挥引导高校毕业生到基层就业创业示范引领作用</t>
  </si>
  <si>
    <t>2025年度项目支出绩效自评表（21）</t>
  </si>
  <si>
    <t>企业薪酬调查项目工作经费</t>
  </si>
  <si>
    <t>2025年度项目支出绩效自评表（22）</t>
  </si>
  <si>
    <t>2024年基层专干考务经费及2025年国考笔试考务经费</t>
  </si>
  <si>
    <t>完成2024年基层专干考务及2025年国考笔试考务工作，坚持安全、公正与科学考试，做好各类人事考试工作，有效促进高校毕业生稳定就业，为各级党政机关、事业单位选拔优秀人才，提高人才队伍素质，优化人才队伍结构，促进人才队伍建设。</t>
  </si>
  <si>
    <t>2025年度项目支出绩效自评表（23）</t>
  </si>
  <si>
    <t>2024年应付未付项目经费</t>
  </si>
  <si>
    <t>支付2024年应付未付项目资金，保障后续项目稳定进行，推进部门履职工作有序开展，促进事业发展。</t>
  </si>
  <si>
    <t>年初租赁3辆新能源车辆，后因相关规定停止租用</t>
  </si>
  <si>
    <t>目标下达户数</t>
  </si>
  <si>
    <t>推进部门履职工作有序开展，促进事业发展</t>
  </si>
  <si>
    <t>2025年度项目支出绩效自评表（24）</t>
  </si>
  <si>
    <t>2025年五华区事业单位公开招聘面试工作经费</t>
  </si>
  <si>
    <t>2025年度项目支出绩效自评表（25）</t>
  </si>
  <si>
    <t>单位资金专户利息收入转款缴国库资金</t>
  </si>
  <si>
    <t>利息收入转款缴国库</t>
  </si>
  <si>
    <t>及时上缴单位资金专户利息收入</t>
  </si>
  <si>
    <t>元</t>
  </si>
  <si>
    <t>37.08</t>
  </si>
  <si>
    <t>该指标为预估产生利息，实际上缴数按产生利息实际数字缴纳</t>
  </si>
  <si>
    <t>完成利息收入上缴任务</t>
  </si>
  <si>
    <t>2025年度项目支出绩效自评表（26）</t>
  </si>
  <si>
    <t>高校毕业生“三支一扶”计划区级补助资金</t>
  </si>
  <si>
    <t>按名额控制数设置指标，服务期内有1人离职</t>
  </si>
  <si>
    <t>2025年度项目支出绩效自评表（27）</t>
  </si>
  <si>
    <t>昆财教【2024】198号2024年第二批学生资助中央和省级资金</t>
  </si>
  <si>
    <t>2025年度项目支出绩效自评表（28）</t>
  </si>
  <si>
    <t>昆财社基【2023】47号2023年就业见习省级补助资金</t>
  </si>
  <si>
    <t>1.完成2023年全省下达目标任务；
2.继续实施高校毕业生就业促进计划，落实就业见习政策；
3.帮助离校2年内未就业高校毕业生和中职毕业生，16-24岁失业青年实现就业。</t>
  </si>
  <si>
    <t>1893</t>
  </si>
  <si>
    <t>补贴资金在规定时间内支付到位率</t>
  </si>
  <si>
    <t>见习人员与用人单位之间的双向选择导致差异</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</si>
</sst>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35">
    <font>
      <sz val="12"/>
      <name val="宋体"/>
      <charset val="134"/>
    </font>
    <font>
      <sz val="12"/>
      <color theme="1"/>
      <name val="宋体"/>
      <charset val="134"/>
      <scheme val="minor"/>
    </font>
    <font>
      <b/>
      <sz val="20"/>
      <color theme="1"/>
      <name val="宋体"/>
      <charset val="134"/>
      <scheme val="minor"/>
    </font>
    <font>
      <b/>
      <sz val="18"/>
      <color theme="1"/>
      <name val="宋体"/>
      <charset val="134"/>
      <scheme val="minor"/>
    </font>
    <font>
      <b/>
      <sz val="20"/>
      <name val="宋体"/>
      <charset val="134"/>
      <scheme val="minor"/>
    </font>
    <font>
      <sz val="12"/>
      <name val="宋体"/>
      <charset val="134"/>
      <scheme val="minor"/>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right style="thin">
        <color auto="1"/>
      </right>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indexed="8"/>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right style="thin">
        <color indexed="8"/>
      </right>
      <top style="thin">
        <color auto="1"/>
      </top>
      <bottom/>
      <diagonal/>
    </border>
    <border>
      <left/>
      <right style="thin">
        <color indexed="8"/>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2" borderId="17"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8" applyNumberFormat="0" applyFill="0" applyAlignment="0" applyProtection="0">
      <alignment vertical="center"/>
    </xf>
    <xf numFmtId="0" fontId="22" fillId="0" borderId="18" applyNumberFormat="0" applyFill="0" applyAlignment="0" applyProtection="0">
      <alignment vertical="center"/>
    </xf>
    <xf numFmtId="0" fontId="23" fillId="0" borderId="18" applyNumberFormat="0" applyFill="0" applyAlignment="0" applyProtection="0">
      <alignment vertical="center"/>
    </xf>
    <xf numFmtId="0" fontId="23" fillId="0" borderId="0" applyNumberFormat="0" applyFill="0" applyBorder="0" applyAlignment="0" applyProtection="0">
      <alignment vertical="center"/>
    </xf>
    <xf numFmtId="0" fontId="24" fillId="3" borderId="19" applyNumberFormat="0" applyAlignment="0" applyProtection="0">
      <alignment vertical="center"/>
    </xf>
    <xf numFmtId="0" fontId="25" fillId="4" borderId="20" applyNumberFormat="0" applyAlignment="0" applyProtection="0">
      <alignment vertical="center"/>
    </xf>
    <xf numFmtId="0" fontId="26" fillId="4" borderId="19" applyNumberFormat="0" applyAlignment="0" applyProtection="0">
      <alignment vertical="center"/>
    </xf>
    <xf numFmtId="0" fontId="27" fillId="5" borderId="21" applyNumberFormat="0" applyAlignment="0" applyProtection="0">
      <alignment vertical="center"/>
    </xf>
    <xf numFmtId="0" fontId="28" fillId="0" borderId="22" applyNumberFormat="0" applyFill="0" applyAlignment="0" applyProtection="0">
      <alignment vertical="center"/>
    </xf>
    <xf numFmtId="0" fontId="29" fillId="0" borderId="23" applyNumberFormat="0" applyFill="0" applyAlignment="0" applyProtection="0">
      <alignment vertical="center"/>
    </xf>
    <xf numFmtId="0" fontId="30" fillId="6" borderId="0" applyNumberFormat="0" applyBorder="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4"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32" borderId="0" applyNumberFormat="0" applyBorder="0" applyAlignment="0" applyProtection="0">
      <alignment vertical="center"/>
    </xf>
    <xf numFmtId="0" fontId="0" fillId="0" borderId="0"/>
    <xf numFmtId="0" fontId="6" fillId="0" borderId="0">
      <alignment vertical="center"/>
    </xf>
  </cellStyleXfs>
  <cellXfs count="95">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Alignment="1">
      <alignment horizontal="center"/>
    </xf>
    <xf numFmtId="0" fontId="1" fillId="0" borderId="0" xfId="0" applyFont="1" applyFill="1" applyBorder="1" applyAlignment="1"/>
    <xf numFmtId="0" fontId="1" fillId="0" borderId="0" xfId="0" applyFont="1" applyFill="1" applyBorder="1" applyAlignment="1">
      <alignment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left" vertical="center" wrapText="1"/>
    </xf>
    <xf numFmtId="49" fontId="1" fillId="0" borderId="1" xfId="0" applyNumberFormat="1"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vertical="center"/>
    </xf>
    <xf numFmtId="176" fontId="1" fillId="0" borderId="1" xfId="0" applyNumberFormat="1" applyFont="1" applyFill="1" applyBorder="1" applyAlignment="1">
      <alignment horizontal="right" vertical="center" wrapText="1"/>
    </xf>
    <xf numFmtId="176" fontId="1" fillId="0" borderId="1" xfId="0" applyNumberFormat="1" applyFont="1" applyFill="1" applyBorder="1" applyAlignment="1">
      <alignment horizontal="right" vertical="center"/>
    </xf>
    <xf numFmtId="176"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top" wrapText="1"/>
    </xf>
    <xf numFmtId="0" fontId="1" fillId="0" borderId="2"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0" xfId="0" applyFont="1" applyFill="1" applyBorder="1" applyAlignment="1">
      <alignment horizontal="center" vertical="center" wrapText="1"/>
    </xf>
    <xf numFmtId="176" fontId="1" fillId="0" borderId="0" xfId="0" applyNumberFormat="1" applyFont="1" applyFill="1" applyBorder="1" applyAlignment="1">
      <alignment horizontal="center" vertical="center" wrapText="1"/>
    </xf>
    <xf numFmtId="49" fontId="1" fillId="0" borderId="3" xfId="0" applyNumberFormat="1" applyFont="1" applyFill="1" applyBorder="1" applyAlignment="1">
      <alignment horizontal="center" vertical="center" wrapText="1"/>
    </xf>
    <xf numFmtId="49" fontId="1" fillId="0" borderId="4" xfId="0" applyNumberFormat="1"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1" xfId="0" applyFont="1" applyFill="1" applyBorder="1" applyAlignment="1">
      <alignment vertical="center" wrapText="1"/>
    </xf>
    <xf numFmtId="0" fontId="1" fillId="0" borderId="5" xfId="0" applyFont="1" applyFill="1" applyBorder="1" applyAlignment="1">
      <alignment horizontal="center" vertical="center" wrapText="1"/>
    </xf>
    <xf numFmtId="0" fontId="1" fillId="0" borderId="4" xfId="0" applyFont="1" applyFill="1" applyBorder="1" applyAlignment="1">
      <alignment horizontal="center" vertical="center" wrapText="1"/>
    </xf>
    <xf numFmtId="49" fontId="1" fillId="0" borderId="6" xfId="0" applyNumberFormat="1" applyFont="1" applyFill="1" applyBorder="1" applyAlignment="1">
      <alignment horizontal="center" vertical="center"/>
    </xf>
    <xf numFmtId="49" fontId="1" fillId="0" borderId="7" xfId="0" applyNumberFormat="1" applyFont="1" applyFill="1" applyBorder="1" applyAlignment="1">
      <alignment horizontal="center" vertical="center"/>
    </xf>
    <xf numFmtId="49" fontId="1" fillId="0" borderId="8" xfId="0" applyNumberFormat="1" applyFont="1" applyFill="1" applyBorder="1" applyAlignment="1">
      <alignment horizontal="center" vertical="center"/>
    </xf>
    <xf numFmtId="49" fontId="1" fillId="0" borderId="4" xfId="0" applyNumberFormat="1" applyFont="1" applyFill="1" applyBorder="1" applyAlignment="1">
      <alignment horizontal="left" vertical="center" wrapText="1"/>
    </xf>
    <xf numFmtId="49" fontId="1" fillId="0" borderId="2" xfId="0" applyNumberFormat="1" applyFont="1" applyFill="1" applyBorder="1" applyAlignment="1">
      <alignment horizontal="center" vertical="center"/>
    </xf>
    <xf numFmtId="49" fontId="1" fillId="0" borderId="9" xfId="0" applyNumberFormat="1" applyFont="1" applyFill="1" applyBorder="1" applyAlignment="1">
      <alignment horizontal="center" vertical="center"/>
    </xf>
    <xf numFmtId="49" fontId="1" fillId="0" borderId="10" xfId="0" applyNumberFormat="1" applyFont="1" applyFill="1" applyBorder="1" applyAlignment="1">
      <alignment horizontal="center" vertical="center"/>
    </xf>
    <xf numFmtId="49" fontId="1" fillId="0" borderId="11" xfId="0" applyNumberFormat="1" applyFont="1" applyFill="1" applyBorder="1" applyAlignment="1">
      <alignment horizontal="center" vertical="center"/>
    </xf>
    <xf numFmtId="49" fontId="0" fillId="0" borderId="1" xfId="0" applyNumberFormat="1" applyFont="1" applyBorder="1" applyAlignment="1">
      <alignment horizontal="left" vertical="center"/>
    </xf>
    <xf numFmtId="49" fontId="1" fillId="0" borderId="5" xfId="0" applyNumberFormat="1" applyFont="1" applyFill="1" applyBorder="1" applyAlignment="1">
      <alignment horizontal="center" vertical="center"/>
    </xf>
    <xf numFmtId="49" fontId="1" fillId="0" borderId="12" xfId="0" applyNumberFormat="1" applyFont="1" applyFill="1" applyBorder="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176" fontId="0" fillId="0" borderId="1" xfId="0" applyNumberFormat="1" applyFont="1" applyBorder="1" applyAlignment="1">
      <alignment horizontal="right" vertical="center"/>
    </xf>
    <xf numFmtId="176" fontId="5" fillId="0" borderId="1" xfId="0" applyNumberFormat="1" applyFont="1" applyBorder="1" applyAlignment="1">
      <alignment horizontal="right" vertical="center"/>
    </xf>
    <xf numFmtId="49" fontId="1" fillId="0" borderId="0" xfId="0" applyNumberFormat="1" applyFont="1" applyFill="1" applyBorder="1" applyAlignment="1">
      <alignment horizontal="center" vertical="center"/>
    </xf>
    <xf numFmtId="49" fontId="1" fillId="0" borderId="13" xfId="0" applyNumberFormat="1" applyFont="1" applyFill="1" applyBorder="1" applyAlignment="1">
      <alignment horizontal="center" vertical="center"/>
    </xf>
    <xf numFmtId="49" fontId="1" fillId="0" borderId="14" xfId="0" applyNumberFormat="1" applyFont="1" applyFill="1" applyBorder="1" applyAlignment="1">
      <alignment horizontal="center" vertical="center"/>
    </xf>
    <xf numFmtId="49" fontId="1" fillId="0" borderId="11" xfId="0" applyNumberFormat="1" applyFont="1" applyFill="1" applyBorder="1" applyAlignment="1">
      <alignment horizontal="left" vertical="center"/>
    </xf>
    <xf numFmtId="49" fontId="5" fillId="0" borderId="1" xfId="0" applyNumberFormat="1" applyFont="1" applyFill="1" applyBorder="1" applyAlignment="1">
      <alignment horizontal="left" vertical="center"/>
    </xf>
    <xf numFmtId="49" fontId="1" fillId="0" borderId="1" xfId="0" applyNumberFormat="1" applyFont="1" applyFill="1" applyBorder="1" applyAlignment="1">
      <alignment vertical="center"/>
    </xf>
    <xf numFmtId="49" fontId="1" fillId="0" borderId="15" xfId="0" applyNumberFormat="1" applyFont="1" applyFill="1" applyBorder="1" applyAlignment="1">
      <alignment horizontal="center" vertical="center"/>
    </xf>
    <xf numFmtId="49" fontId="1" fillId="0" borderId="16" xfId="0" applyNumberFormat="1" applyFont="1" applyFill="1" applyBorder="1" applyAlignment="1">
      <alignment horizontal="center" vertical="center"/>
    </xf>
    <xf numFmtId="0" fontId="1" fillId="0" borderId="1" xfId="0" applyFont="1" applyFill="1" applyBorder="1" applyAlignment="1">
      <alignment horizontal="left" vertical="top" wrapText="1"/>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0" applyFont="1" applyFill="1" applyAlignment="1">
      <alignment horizontal="center" vertical="center"/>
    </xf>
    <xf numFmtId="0" fontId="8" fillId="0" borderId="1" xfId="0" applyFont="1" applyFill="1" applyBorder="1" applyAlignment="1">
      <alignment horizontal="center" vertical="center"/>
    </xf>
    <xf numFmtId="0" fontId="9" fillId="0" borderId="5"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4" xfId="0" applyFont="1" applyFill="1" applyBorder="1" applyAlignment="1">
      <alignment horizontal="center" vertical="center"/>
    </xf>
    <xf numFmtId="49" fontId="10" fillId="0" borderId="1" xfId="0" applyNumberFormat="1" applyFont="1" applyFill="1" applyBorder="1" applyAlignment="1">
      <alignment horizontal="center" vertical="center"/>
    </xf>
    <xf numFmtId="49" fontId="10" fillId="0" borderId="1" xfId="0" applyNumberFormat="1" applyFont="1" applyFill="1" applyBorder="1" applyAlignment="1">
      <alignment horizontal="left" vertical="center"/>
    </xf>
    <xf numFmtId="49" fontId="11"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176" fontId="12" fillId="0" borderId="1" xfId="0" applyNumberFormat="1" applyFont="1" applyBorder="1" applyAlignment="1">
      <alignment horizontal="right" vertical="center"/>
    </xf>
    <xf numFmtId="49" fontId="6" fillId="0" borderId="1" xfId="0" applyNumberFormat="1" applyFont="1" applyFill="1" applyBorder="1" applyAlignment="1">
      <alignment horizontal="right" vertical="center"/>
    </xf>
    <xf numFmtId="10" fontId="12" fillId="0" borderId="1" xfId="3" applyNumberFormat="1" applyFont="1" applyFill="1" applyBorder="1" applyAlignment="1">
      <alignment horizontal="right" vertical="center"/>
    </xf>
    <xf numFmtId="49" fontId="6" fillId="0" borderId="1" xfId="0" applyNumberFormat="1" applyFont="1" applyFill="1" applyBorder="1" applyAlignment="1">
      <alignment horizontal="left" vertical="top" wrapText="1"/>
    </xf>
    <xf numFmtId="0" fontId="13" fillId="0" borderId="1" xfId="0" applyFont="1" applyFill="1" applyBorder="1" applyAlignment="1">
      <alignment horizontal="center" vertical="center"/>
    </xf>
    <xf numFmtId="0" fontId="14" fillId="0" borderId="1" xfId="0" applyFont="1" applyFill="1" applyBorder="1" applyAlignment="1">
      <alignment horizontal="center" vertical="center"/>
    </xf>
    <xf numFmtId="49" fontId="7" fillId="0" borderId="1" xfId="50" applyNumberFormat="1" applyFont="1" applyFill="1" applyBorder="1" applyAlignment="1">
      <alignment horizontal="center" vertical="center"/>
    </xf>
    <xf numFmtId="49" fontId="7" fillId="0" borderId="1" xfId="50" applyNumberFormat="1" applyFont="1" applyFill="1" applyBorder="1" applyAlignment="1">
      <alignment horizontal="center" vertical="center" wrapText="1"/>
    </xf>
    <xf numFmtId="0" fontId="7" fillId="0" borderId="1" xfId="50" applyFont="1" applyFill="1" applyBorder="1" applyAlignment="1">
      <alignment horizontal="center" vertical="center"/>
    </xf>
    <xf numFmtId="49" fontId="6" fillId="0" borderId="1" xfId="0" applyNumberFormat="1" applyFont="1" applyFill="1" applyBorder="1" applyAlignment="1">
      <alignment horizontal="left" vertical="center"/>
    </xf>
    <xf numFmtId="49" fontId="6" fillId="0" borderId="1" xfId="0" applyNumberFormat="1" applyFont="1" applyFill="1" applyBorder="1" applyAlignment="1">
      <alignment horizontal="center" vertical="center"/>
    </xf>
    <xf numFmtId="0" fontId="0" fillId="0" borderId="0" xfId="0" applyAlignment="1">
      <alignment vertical="center"/>
    </xf>
    <xf numFmtId="0" fontId="9" fillId="0" borderId="0" xfId="0" applyFont="1" applyFill="1" applyAlignment="1">
      <alignment horizontal="center" vertical="center"/>
    </xf>
    <xf numFmtId="0" fontId="10" fillId="0" borderId="8" xfId="0" applyFont="1" applyFill="1" applyBorder="1" applyAlignment="1">
      <alignment horizontal="center" vertical="center"/>
    </xf>
    <xf numFmtId="0" fontId="10" fillId="0" borderId="5" xfId="0" applyFont="1" applyFill="1" applyBorder="1" applyAlignment="1">
      <alignment horizontal="center" vertical="center"/>
    </xf>
    <xf numFmtId="0" fontId="10" fillId="0" borderId="4" xfId="0" applyFont="1" applyFill="1" applyBorder="1" applyAlignment="1">
      <alignment horizontal="center" vertical="center"/>
    </xf>
    <xf numFmtId="49" fontId="10" fillId="0" borderId="1" xfId="0" applyNumberFormat="1" applyFont="1" applyFill="1" applyBorder="1" applyAlignment="1">
      <alignment horizontal="left" vertical="center" wrapText="1"/>
    </xf>
    <xf numFmtId="0" fontId="10" fillId="0" borderId="10" xfId="0" applyFont="1" applyFill="1" applyBorder="1" applyAlignment="1">
      <alignment horizontal="center" vertical="center"/>
    </xf>
    <xf numFmtId="0" fontId="10" fillId="0" borderId="11" xfId="0" applyFont="1" applyFill="1" applyBorder="1" applyAlignment="1">
      <alignment horizontal="center" vertical="center"/>
    </xf>
    <xf numFmtId="0" fontId="10"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3" xfId="0" applyFont="1" applyFill="1" applyBorder="1" applyAlignment="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3"/>
  <sheetViews>
    <sheetView zoomScale="70" zoomScaleNormal="70" topLeftCell="A4" workbookViewId="0">
      <selection activeCell="B4" sqref="B4:C4"/>
    </sheetView>
  </sheetViews>
  <sheetFormatPr defaultColWidth="9" defaultRowHeight="15.6" outlineLevelCol="3"/>
  <cols>
    <col min="1" max="1" width="27.8333333333333" style="84" customWidth="1"/>
    <col min="2" max="2" width="21.0833333333333" style="84" customWidth="1"/>
    <col min="3" max="3" width="22" style="84" customWidth="1"/>
    <col min="4" max="4" width="122.358333333333" style="84" customWidth="1"/>
    <col min="5" max="16384" width="9" style="84"/>
  </cols>
  <sheetData>
    <row r="1" ht="22.95" spans="1:4">
      <c r="A1" s="85" t="s">
        <v>0</v>
      </c>
      <c r="B1" s="85"/>
      <c r="C1" s="85"/>
      <c r="D1" s="85"/>
    </row>
    <row r="2" ht="178" customHeight="1" spans="1:4">
      <c r="A2" s="86" t="s">
        <v>1</v>
      </c>
      <c r="B2" s="87" t="s">
        <v>2</v>
      </c>
      <c r="C2" s="88"/>
      <c r="D2" s="89" t="s">
        <v>3</v>
      </c>
    </row>
    <row r="3" ht="409.5" spans="1:4">
      <c r="A3" s="90"/>
      <c r="B3" s="87" t="s">
        <v>4</v>
      </c>
      <c r="C3" s="88"/>
      <c r="D3" s="89" t="s">
        <v>5</v>
      </c>
    </row>
    <row r="4" ht="250.35" spans="1:4">
      <c r="A4" s="90"/>
      <c r="B4" s="87" t="s">
        <v>6</v>
      </c>
      <c r="C4" s="88"/>
      <c r="D4" s="89" t="s">
        <v>7</v>
      </c>
    </row>
    <row r="5" ht="47.55" spans="1:4">
      <c r="A5" s="90"/>
      <c r="B5" s="87" t="s">
        <v>8</v>
      </c>
      <c r="C5" s="88"/>
      <c r="D5" s="89" t="s">
        <v>9</v>
      </c>
    </row>
    <row r="6" ht="47.55" spans="1:4">
      <c r="A6" s="91"/>
      <c r="B6" s="87" t="s">
        <v>10</v>
      </c>
      <c r="C6" s="88"/>
      <c r="D6" s="89" t="s">
        <v>11</v>
      </c>
    </row>
    <row r="7" ht="33" customHeight="1" spans="1:4">
      <c r="A7" s="90" t="s">
        <v>12</v>
      </c>
      <c r="B7" s="92" t="s">
        <v>13</v>
      </c>
      <c r="C7" s="92"/>
      <c r="D7" s="89" t="s">
        <v>14</v>
      </c>
    </row>
    <row r="8" ht="101" customHeight="1" spans="1:4">
      <c r="A8" s="91"/>
      <c r="B8" s="93" t="s">
        <v>15</v>
      </c>
      <c r="C8" s="93"/>
      <c r="D8" s="89" t="s">
        <v>16</v>
      </c>
    </row>
    <row r="9" ht="158" customHeight="1" spans="1:4">
      <c r="A9" s="87" t="s">
        <v>17</v>
      </c>
      <c r="B9" s="94"/>
      <c r="C9" s="88"/>
      <c r="D9" s="89" t="s">
        <v>18</v>
      </c>
    </row>
    <row r="10" ht="188" customHeight="1" spans="1:4">
      <c r="A10" s="87" t="s">
        <v>19</v>
      </c>
      <c r="B10" s="94"/>
      <c r="C10" s="88"/>
      <c r="D10" s="89" t="s">
        <v>20</v>
      </c>
    </row>
    <row r="11" ht="94.35" spans="1:4">
      <c r="A11" s="87" t="s">
        <v>21</v>
      </c>
      <c r="B11" s="94"/>
      <c r="C11" s="88"/>
      <c r="D11" s="89" t="s">
        <v>22</v>
      </c>
    </row>
    <row r="12" ht="78.75" spans="1:4">
      <c r="A12" s="87" t="s">
        <v>23</v>
      </c>
      <c r="B12" s="94"/>
      <c r="C12" s="88"/>
      <c r="D12" s="89" t="s">
        <v>24</v>
      </c>
    </row>
    <row r="13" ht="79" customHeight="1" spans="1:4">
      <c r="A13" s="87" t="s">
        <v>25</v>
      </c>
      <c r="B13" s="94"/>
      <c r="C13" s="88"/>
      <c r="D13" s="89" t="s">
        <v>26</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pageSetup paperSize="9" scale="66" orientation="portrait"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J42"/>
  <sheetViews>
    <sheetView zoomScale="90" zoomScaleNormal="90" topLeftCell="C1" workbookViewId="0">
      <selection activeCell="F10" sqref="F10"/>
    </sheetView>
  </sheetViews>
  <sheetFormatPr defaultColWidth="8" defaultRowHeight="15.6"/>
  <cols>
    <col min="1" max="1" width="14.6666666666667" style="59" customWidth="1"/>
    <col min="2" max="2" width="15.3333333333333" style="59" customWidth="1"/>
    <col min="3" max="3" width="30" style="59" customWidth="1"/>
    <col min="4" max="4" width="17.1666666666667" style="59" customWidth="1"/>
    <col min="5" max="5" width="23.3333333333333" style="59" customWidth="1"/>
    <col min="6" max="6" width="20.6666666666667" style="59" customWidth="1"/>
    <col min="7" max="7" width="19" style="59" customWidth="1"/>
    <col min="8" max="8" width="18.5833333333333" style="59" customWidth="1"/>
    <col min="9" max="9" width="19.25" style="59" customWidth="1"/>
    <col min="10" max="10" width="16.8333333333333" style="59" customWidth="1"/>
    <col min="11" max="250" width="8" style="59"/>
  </cols>
  <sheetData>
    <row r="2" s="59" customFormat="1" ht="55.9" customHeight="1" spans="1:10">
      <c r="A2" s="63" t="s">
        <v>27</v>
      </c>
      <c r="B2" s="63"/>
      <c r="C2" s="63"/>
      <c r="D2" s="63"/>
      <c r="E2" s="63"/>
      <c r="F2" s="63"/>
      <c r="G2" s="63"/>
      <c r="H2" s="63"/>
      <c r="I2" s="63"/>
      <c r="J2" s="63"/>
    </row>
    <row r="3" s="59" customFormat="1" ht="37" customHeight="1" spans="1:10">
      <c r="A3" s="64" t="s">
        <v>28</v>
      </c>
      <c r="B3" s="65"/>
      <c r="C3" s="65"/>
      <c r="D3" s="65"/>
      <c r="E3" s="65"/>
      <c r="F3" s="65"/>
      <c r="G3" s="65"/>
      <c r="H3" s="65"/>
      <c r="I3" s="65"/>
      <c r="J3" s="66"/>
    </row>
    <row r="4" s="59" customFormat="1" ht="30" customHeight="1" spans="1:10">
      <c r="A4" s="67" t="s">
        <v>29</v>
      </c>
      <c r="B4" s="68" t="s">
        <v>30</v>
      </c>
      <c r="C4" s="69"/>
      <c r="D4" s="69"/>
      <c r="E4" s="69"/>
      <c r="F4" s="69"/>
      <c r="G4" s="69"/>
      <c r="H4" s="69"/>
      <c r="I4" s="69"/>
      <c r="J4" s="69"/>
    </row>
    <row r="5" s="60" customFormat="1" ht="45" customHeight="1" spans="1:10">
      <c r="A5" s="70" t="s">
        <v>31</v>
      </c>
      <c r="B5" s="70"/>
      <c r="C5" s="71" t="s">
        <v>32</v>
      </c>
      <c r="D5" s="71"/>
      <c r="E5" s="71" t="s">
        <v>33</v>
      </c>
      <c r="F5" s="72" t="s">
        <v>34</v>
      </c>
      <c r="G5" s="71" t="s">
        <v>35</v>
      </c>
      <c r="H5" s="71" t="s">
        <v>36</v>
      </c>
      <c r="I5" s="71" t="s">
        <v>37</v>
      </c>
      <c r="J5" s="71" t="s">
        <v>38</v>
      </c>
    </row>
    <row r="6" s="60" customFormat="1" ht="31" customHeight="1" spans="1:10">
      <c r="A6" s="70"/>
      <c r="B6" s="70"/>
      <c r="C6" s="71" t="s">
        <v>39</v>
      </c>
      <c r="D6" s="71"/>
      <c r="E6" s="73">
        <f xml:space="preserve">E7+E8</f>
        <v>1661.79</v>
      </c>
      <c r="F6" s="74" t="s">
        <v>40</v>
      </c>
      <c r="G6" s="73">
        <v>2686.9</v>
      </c>
      <c r="H6" s="73">
        <v>2067.12</v>
      </c>
      <c r="I6" s="75">
        <f xml:space="preserve">H6/G6</f>
        <v>0.769332688228069</v>
      </c>
      <c r="J6" s="76" t="s">
        <v>41</v>
      </c>
    </row>
    <row r="7" s="60" customFormat="1" ht="35" customHeight="1" spans="1:10">
      <c r="A7" s="70"/>
      <c r="B7" s="70"/>
      <c r="C7" s="70" t="s">
        <v>42</v>
      </c>
      <c r="D7" s="71" t="s">
        <v>39</v>
      </c>
      <c r="E7" s="73">
        <v>1234.49</v>
      </c>
      <c r="F7" s="74">
        <v>-57.1600000000001</v>
      </c>
      <c r="G7" s="73">
        <v>1177.33</v>
      </c>
      <c r="H7" s="73">
        <v>1168.52</v>
      </c>
      <c r="I7" s="75">
        <f xml:space="preserve">H7/G7</f>
        <v>0.992516966356077</v>
      </c>
      <c r="J7" s="76"/>
    </row>
    <row r="8" s="60" customFormat="1" ht="35" customHeight="1" spans="1:10">
      <c r="A8" s="70"/>
      <c r="B8" s="70"/>
      <c r="C8" s="70" t="s">
        <v>43</v>
      </c>
      <c r="D8" s="71" t="s">
        <v>39</v>
      </c>
      <c r="E8" s="73">
        <v>427.3</v>
      </c>
      <c r="F8" s="74" t="s">
        <v>44</v>
      </c>
      <c r="G8" s="73">
        <v>1509.57</v>
      </c>
      <c r="H8" s="73">
        <v>898.6</v>
      </c>
      <c r="I8" s="75">
        <f xml:space="preserve">H8/G8</f>
        <v>0.595268851394768</v>
      </c>
      <c r="J8" s="76"/>
    </row>
    <row r="9" s="60" customFormat="1" ht="35" customHeight="1" spans="1:10">
      <c r="A9" s="70"/>
      <c r="B9" s="70"/>
      <c r="C9" s="70"/>
      <c r="D9" s="70" t="s">
        <v>45</v>
      </c>
      <c r="E9" s="73">
        <v>427.3</v>
      </c>
      <c r="F9" s="74" t="s">
        <v>46</v>
      </c>
      <c r="G9" s="73">
        <f xml:space="preserve">G8-G11</f>
        <v>1488.65</v>
      </c>
      <c r="H9" s="73">
        <v>879.8</v>
      </c>
      <c r="I9" s="75">
        <f xml:space="preserve">H9/G9</f>
        <v>0.591005273234138</v>
      </c>
      <c r="J9" s="76"/>
    </row>
    <row r="10" s="60" customFormat="1" ht="35" customHeight="1" spans="1:10">
      <c r="A10" s="70"/>
      <c r="B10" s="70"/>
      <c r="C10" s="70"/>
      <c r="D10" s="71" t="s">
        <v>47</v>
      </c>
      <c r="E10" s="73"/>
      <c r="F10" s="74"/>
      <c r="G10" s="73"/>
      <c r="H10" s="73"/>
      <c r="I10" s="75"/>
      <c r="J10" s="76"/>
    </row>
    <row r="11" s="60" customFormat="1" ht="35" customHeight="1" spans="1:10">
      <c r="A11" s="70"/>
      <c r="B11" s="70"/>
      <c r="C11" s="70"/>
      <c r="D11" s="70" t="s">
        <v>48</v>
      </c>
      <c r="E11" s="73"/>
      <c r="F11" s="74" t="s">
        <v>49</v>
      </c>
      <c r="G11" s="73">
        <v>20.92</v>
      </c>
      <c r="H11" s="73">
        <v>18.8</v>
      </c>
      <c r="I11" s="75">
        <f xml:space="preserve">H11/G11</f>
        <v>0.898661567877629</v>
      </c>
      <c r="J11" s="76"/>
    </row>
    <row r="12" s="61" customFormat="1" ht="26.4" customHeight="1" spans="1:10">
      <c r="A12" s="70" t="s">
        <v>50</v>
      </c>
      <c r="B12" s="70"/>
      <c r="C12" s="76" t="s">
        <v>51</v>
      </c>
      <c r="D12" s="76"/>
      <c r="E12" s="76"/>
      <c r="F12" s="76"/>
      <c r="G12" s="76"/>
      <c r="H12" s="76"/>
      <c r="I12" s="76"/>
      <c r="J12" s="76"/>
    </row>
    <row r="13" s="61" customFormat="1" ht="89" customHeight="1" spans="1:10">
      <c r="A13" s="70"/>
      <c r="B13" s="70"/>
      <c r="C13" s="76"/>
      <c r="D13" s="76"/>
      <c r="E13" s="76"/>
      <c r="F13" s="76"/>
      <c r="G13" s="76"/>
      <c r="H13" s="76"/>
      <c r="I13" s="76"/>
      <c r="J13" s="76"/>
    </row>
    <row r="14" s="59" customFormat="1" ht="44" customHeight="1" spans="1:10">
      <c r="A14" s="77" t="s">
        <v>52</v>
      </c>
      <c r="B14" s="77"/>
      <c r="C14" s="77"/>
      <c r="D14" s="77"/>
      <c r="E14" s="77"/>
      <c r="F14" s="77"/>
      <c r="G14" s="77"/>
      <c r="H14" s="77"/>
      <c r="I14" s="77"/>
      <c r="J14" s="77"/>
    </row>
    <row r="15" s="62" customFormat="1" ht="25.15" customHeight="1" spans="1:10">
      <c r="A15" s="78" t="s">
        <v>53</v>
      </c>
      <c r="B15" s="78"/>
      <c r="C15" s="78"/>
      <c r="D15" s="79" t="s">
        <v>54</v>
      </c>
      <c r="E15" s="80" t="s">
        <v>55</v>
      </c>
      <c r="F15" s="80" t="s">
        <v>56</v>
      </c>
      <c r="G15" s="80" t="s">
        <v>57</v>
      </c>
      <c r="H15" s="80" t="s">
        <v>58</v>
      </c>
      <c r="I15" s="80"/>
      <c r="J15" s="80"/>
    </row>
    <row r="16" ht="36" customHeight="1" spans="1:10">
      <c r="A16" s="79" t="s">
        <v>59</v>
      </c>
      <c r="B16" s="81" t="s">
        <v>60</v>
      </c>
      <c r="C16" s="81" t="s">
        <v>61</v>
      </c>
      <c r="D16" s="79"/>
      <c r="E16" s="80"/>
      <c r="F16" s="80"/>
      <c r="G16" s="80"/>
      <c r="H16" s="80"/>
      <c r="I16" s="80"/>
      <c r="J16" s="80"/>
    </row>
    <row r="17" ht="42" customHeight="1" spans="1:10">
      <c r="A17" s="82" t="s">
        <v>62</v>
      </c>
      <c r="B17" s="82" t="s">
        <v>63</v>
      </c>
      <c r="C17" s="82" t="s">
        <v>64</v>
      </c>
      <c r="D17" s="83" t="s">
        <v>65</v>
      </c>
      <c r="E17" s="83" t="s">
        <v>66</v>
      </c>
      <c r="F17" s="83" t="s">
        <v>67</v>
      </c>
      <c r="G17" s="83" t="s">
        <v>68</v>
      </c>
      <c r="H17" s="76"/>
      <c r="I17" s="76"/>
      <c r="J17" s="76"/>
    </row>
    <row r="18" ht="42" customHeight="1" spans="1:10">
      <c r="A18" s="82" t="s">
        <v>62</v>
      </c>
      <c r="B18" s="82" t="s">
        <v>63</v>
      </c>
      <c r="C18" s="82" t="s">
        <v>69</v>
      </c>
      <c r="D18" s="83" t="s">
        <v>65</v>
      </c>
      <c r="E18" s="83" t="s">
        <v>70</v>
      </c>
      <c r="F18" s="83" t="s">
        <v>71</v>
      </c>
      <c r="G18" s="83" t="s">
        <v>68</v>
      </c>
      <c r="H18" s="76"/>
      <c r="I18" s="76"/>
      <c r="J18" s="76"/>
    </row>
    <row r="19" ht="42" customHeight="1" spans="1:10">
      <c r="A19" s="82" t="s">
        <v>62</v>
      </c>
      <c r="B19" s="82" t="s">
        <v>63</v>
      </c>
      <c r="C19" s="82" t="s">
        <v>72</v>
      </c>
      <c r="D19" s="83" t="s">
        <v>65</v>
      </c>
      <c r="E19" s="83" t="s">
        <v>73</v>
      </c>
      <c r="F19" s="83" t="s">
        <v>74</v>
      </c>
      <c r="G19" s="83" t="s">
        <v>68</v>
      </c>
      <c r="H19" s="76"/>
      <c r="I19" s="76"/>
      <c r="J19" s="76"/>
    </row>
    <row r="20" ht="42" customHeight="1" spans="1:10">
      <c r="A20" s="82" t="s">
        <v>62</v>
      </c>
      <c r="B20" s="82" t="s">
        <v>63</v>
      </c>
      <c r="C20" s="82" t="s">
        <v>75</v>
      </c>
      <c r="D20" s="83" t="s">
        <v>65</v>
      </c>
      <c r="E20" s="83" t="s">
        <v>76</v>
      </c>
      <c r="F20" s="83" t="s">
        <v>77</v>
      </c>
      <c r="G20" s="83" t="s">
        <v>68</v>
      </c>
      <c r="H20" s="76"/>
      <c r="I20" s="76"/>
      <c r="J20" s="76"/>
    </row>
    <row r="21" ht="42" customHeight="1" spans="1:10">
      <c r="A21" s="82" t="s">
        <v>62</v>
      </c>
      <c r="B21" s="82" t="s">
        <v>63</v>
      </c>
      <c r="C21" s="82" t="s">
        <v>78</v>
      </c>
      <c r="D21" s="83" t="s">
        <v>79</v>
      </c>
      <c r="E21" s="83" t="s">
        <v>80</v>
      </c>
      <c r="F21" s="83" t="s">
        <v>77</v>
      </c>
      <c r="G21" s="83" t="s">
        <v>68</v>
      </c>
      <c r="H21" s="76"/>
      <c r="I21" s="76"/>
      <c r="J21" s="76"/>
    </row>
    <row r="22" ht="42" customHeight="1" spans="1:10">
      <c r="A22" s="82" t="s">
        <v>62</v>
      </c>
      <c r="B22" s="82" t="s">
        <v>63</v>
      </c>
      <c r="C22" s="82" t="s">
        <v>81</v>
      </c>
      <c r="D22" s="83" t="s">
        <v>65</v>
      </c>
      <c r="E22" s="83" t="s">
        <v>82</v>
      </c>
      <c r="F22" s="83" t="s">
        <v>77</v>
      </c>
      <c r="G22" s="83" t="s">
        <v>68</v>
      </c>
      <c r="H22" s="76"/>
      <c r="I22" s="76"/>
      <c r="J22" s="76"/>
    </row>
    <row r="23" ht="42" customHeight="1" spans="1:10">
      <c r="A23" s="82" t="s">
        <v>62</v>
      </c>
      <c r="B23" s="82" t="s">
        <v>63</v>
      </c>
      <c r="C23" s="82" t="s">
        <v>83</v>
      </c>
      <c r="D23" s="83" t="s">
        <v>65</v>
      </c>
      <c r="E23" s="83" t="s">
        <v>84</v>
      </c>
      <c r="F23" s="83" t="s">
        <v>67</v>
      </c>
      <c r="G23" s="83" t="s">
        <v>68</v>
      </c>
      <c r="H23" s="76"/>
      <c r="I23" s="76"/>
      <c r="J23" s="76"/>
    </row>
    <row r="24" ht="42" customHeight="1" spans="1:10">
      <c r="A24" s="82" t="s">
        <v>62</v>
      </c>
      <c r="B24" s="82" t="s">
        <v>85</v>
      </c>
      <c r="C24" s="82" t="s">
        <v>86</v>
      </c>
      <c r="D24" s="83" t="s">
        <v>65</v>
      </c>
      <c r="E24" s="83" t="s">
        <v>87</v>
      </c>
      <c r="F24" s="83" t="s">
        <v>77</v>
      </c>
      <c r="G24" s="83" t="s">
        <v>68</v>
      </c>
      <c r="H24" s="76"/>
      <c r="I24" s="76"/>
      <c r="J24" s="76"/>
    </row>
    <row r="25" ht="42" customHeight="1" spans="1:10">
      <c r="A25" s="82" t="s">
        <v>62</v>
      </c>
      <c r="B25" s="82" t="s">
        <v>85</v>
      </c>
      <c r="C25" s="82" t="s">
        <v>88</v>
      </c>
      <c r="D25" s="83" t="s">
        <v>65</v>
      </c>
      <c r="E25" s="83" t="s">
        <v>87</v>
      </c>
      <c r="F25" s="83" t="s">
        <v>77</v>
      </c>
      <c r="G25" s="83" t="s">
        <v>68</v>
      </c>
      <c r="H25" s="76"/>
      <c r="I25" s="76"/>
      <c r="J25" s="76"/>
    </row>
    <row r="26" ht="42" customHeight="1" spans="1:10">
      <c r="A26" s="82" t="s">
        <v>62</v>
      </c>
      <c r="B26" s="82" t="s">
        <v>85</v>
      </c>
      <c r="C26" s="82" t="s">
        <v>89</v>
      </c>
      <c r="D26" s="83" t="s">
        <v>90</v>
      </c>
      <c r="E26" s="83" t="s">
        <v>80</v>
      </c>
      <c r="F26" s="83" t="s">
        <v>77</v>
      </c>
      <c r="G26" s="83" t="s">
        <v>68</v>
      </c>
      <c r="H26" s="76"/>
      <c r="I26" s="76"/>
      <c r="J26" s="76"/>
    </row>
    <row r="27" ht="42" customHeight="1" spans="1:10">
      <c r="A27" s="82" t="s">
        <v>62</v>
      </c>
      <c r="B27" s="82" t="s">
        <v>85</v>
      </c>
      <c r="C27" s="82" t="s">
        <v>91</v>
      </c>
      <c r="D27" s="83" t="s">
        <v>65</v>
      </c>
      <c r="E27" s="83" t="s">
        <v>87</v>
      </c>
      <c r="F27" s="83" t="s">
        <v>77</v>
      </c>
      <c r="G27" s="83" t="s">
        <v>68</v>
      </c>
      <c r="H27" s="76"/>
      <c r="I27" s="76"/>
      <c r="J27" s="76"/>
    </row>
    <row r="28" ht="42" customHeight="1" spans="1:10">
      <c r="A28" s="82" t="s">
        <v>62</v>
      </c>
      <c r="B28" s="82" t="s">
        <v>85</v>
      </c>
      <c r="C28" s="82" t="s">
        <v>92</v>
      </c>
      <c r="D28" s="83" t="s">
        <v>90</v>
      </c>
      <c r="E28" s="83" t="s">
        <v>93</v>
      </c>
      <c r="F28" s="83" t="s">
        <v>94</v>
      </c>
      <c r="G28" s="83" t="s">
        <v>68</v>
      </c>
      <c r="H28" s="76"/>
      <c r="I28" s="76"/>
      <c r="J28" s="76"/>
    </row>
    <row r="29" ht="42" customHeight="1" spans="1:10">
      <c r="A29" s="82" t="s">
        <v>62</v>
      </c>
      <c r="B29" s="82" t="s">
        <v>85</v>
      </c>
      <c r="C29" s="82" t="s">
        <v>95</v>
      </c>
      <c r="D29" s="83" t="s">
        <v>90</v>
      </c>
      <c r="E29" s="83" t="s">
        <v>95</v>
      </c>
      <c r="F29" s="83" t="s">
        <v>94</v>
      </c>
      <c r="G29" s="83" t="s">
        <v>68</v>
      </c>
      <c r="H29" s="76"/>
      <c r="I29" s="76"/>
      <c r="J29" s="76"/>
    </row>
    <row r="30" ht="42" customHeight="1" spans="1:10">
      <c r="A30" s="82" t="s">
        <v>62</v>
      </c>
      <c r="B30" s="82" t="s">
        <v>85</v>
      </c>
      <c r="C30" s="82" t="s">
        <v>96</v>
      </c>
      <c r="D30" s="83" t="s">
        <v>65</v>
      </c>
      <c r="E30" s="83" t="s">
        <v>97</v>
      </c>
      <c r="F30" s="83" t="s">
        <v>77</v>
      </c>
      <c r="G30" s="83" t="s">
        <v>68</v>
      </c>
      <c r="H30" s="76"/>
      <c r="I30" s="76"/>
      <c r="J30" s="76"/>
    </row>
    <row r="31" ht="42" customHeight="1" spans="1:10">
      <c r="A31" s="82" t="s">
        <v>62</v>
      </c>
      <c r="B31" s="82" t="s">
        <v>98</v>
      </c>
      <c r="C31" s="82" t="s">
        <v>99</v>
      </c>
      <c r="D31" s="83" t="s">
        <v>65</v>
      </c>
      <c r="E31" s="83" t="s">
        <v>87</v>
      </c>
      <c r="F31" s="83" t="s">
        <v>77</v>
      </c>
      <c r="G31" s="83" t="s">
        <v>68</v>
      </c>
      <c r="H31" s="76"/>
      <c r="I31" s="76"/>
      <c r="J31" s="76"/>
    </row>
    <row r="32" ht="42" customHeight="1" spans="1:10">
      <c r="A32" s="82" t="s">
        <v>62</v>
      </c>
      <c r="B32" s="82" t="s">
        <v>98</v>
      </c>
      <c r="C32" s="82" t="s">
        <v>100</v>
      </c>
      <c r="D32" s="83" t="s">
        <v>65</v>
      </c>
      <c r="E32" s="83" t="s">
        <v>87</v>
      </c>
      <c r="F32" s="83" t="s">
        <v>77</v>
      </c>
      <c r="G32" s="83" t="s">
        <v>68</v>
      </c>
      <c r="H32" s="76"/>
      <c r="I32" s="76"/>
      <c r="J32" s="76"/>
    </row>
    <row r="33" ht="42" customHeight="1" spans="1:10">
      <c r="A33" s="82" t="s">
        <v>62</v>
      </c>
      <c r="B33" s="82" t="s">
        <v>101</v>
      </c>
      <c r="C33" s="82" t="s">
        <v>102</v>
      </c>
      <c r="D33" s="83" t="s">
        <v>79</v>
      </c>
      <c r="E33" s="83" t="s">
        <v>103</v>
      </c>
      <c r="F33" s="83" t="s">
        <v>104</v>
      </c>
      <c r="G33" s="83" t="s">
        <v>105</v>
      </c>
      <c r="H33" s="76"/>
      <c r="I33" s="76"/>
      <c r="J33" s="76"/>
    </row>
    <row r="34" ht="42" customHeight="1" spans="1:10">
      <c r="A34" s="82" t="s">
        <v>106</v>
      </c>
      <c r="B34" s="82" t="s">
        <v>107</v>
      </c>
      <c r="C34" s="82" t="s">
        <v>108</v>
      </c>
      <c r="D34" s="83" t="s">
        <v>90</v>
      </c>
      <c r="E34" s="83" t="s">
        <v>109</v>
      </c>
      <c r="F34" s="83" t="s">
        <v>94</v>
      </c>
      <c r="G34" s="83" t="s">
        <v>110</v>
      </c>
      <c r="H34" s="76"/>
      <c r="I34" s="76"/>
      <c r="J34" s="76"/>
    </row>
    <row r="35" ht="42" customHeight="1" spans="1:10">
      <c r="A35" s="82" t="s">
        <v>106</v>
      </c>
      <c r="B35" s="82" t="s">
        <v>107</v>
      </c>
      <c r="C35" s="82" t="s">
        <v>111</v>
      </c>
      <c r="D35" s="83" t="s">
        <v>90</v>
      </c>
      <c r="E35" s="83" t="s">
        <v>112</v>
      </c>
      <c r="F35" s="83" t="s">
        <v>94</v>
      </c>
      <c r="G35" s="83" t="s">
        <v>110</v>
      </c>
      <c r="H35" s="76"/>
      <c r="I35" s="76"/>
      <c r="J35" s="76"/>
    </row>
    <row r="36" ht="42" customHeight="1" spans="1:10">
      <c r="A36" s="82" t="s">
        <v>106</v>
      </c>
      <c r="B36" s="82" t="s">
        <v>107</v>
      </c>
      <c r="C36" s="82" t="s">
        <v>113</v>
      </c>
      <c r="D36" s="83" t="s">
        <v>90</v>
      </c>
      <c r="E36" s="83" t="s">
        <v>114</v>
      </c>
      <c r="F36" s="83" t="s">
        <v>94</v>
      </c>
      <c r="G36" s="83" t="s">
        <v>110</v>
      </c>
      <c r="H36" s="76"/>
      <c r="I36" s="76"/>
      <c r="J36" s="76"/>
    </row>
    <row r="37" ht="42" customHeight="1" spans="1:10">
      <c r="A37" s="82" t="s">
        <v>106</v>
      </c>
      <c r="B37" s="82" t="s">
        <v>107</v>
      </c>
      <c r="C37" s="82" t="s">
        <v>115</v>
      </c>
      <c r="D37" s="83" t="s">
        <v>90</v>
      </c>
      <c r="E37" s="83" t="s">
        <v>114</v>
      </c>
      <c r="F37" s="83" t="s">
        <v>94</v>
      </c>
      <c r="G37" s="83" t="s">
        <v>110</v>
      </c>
      <c r="H37" s="76"/>
      <c r="I37" s="76"/>
      <c r="J37" s="76"/>
    </row>
    <row r="38" ht="42" customHeight="1" spans="1:10">
      <c r="A38" s="82" t="s">
        <v>106</v>
      </c>
      <c r="B38" s="82" t="s">
        <v>116</v>
      </c>
      <c r="C38" s="82" t="s">
        <v>117</v>
      </c>
      <c r="D38" s="83" t="s">
        <v>90</v>
      </c>
      <c r="E38" s="83" t="s">
        <v>114</v>
      </c>
      <c r="F38" s="83" t="s">
        <v>94</v>
      </c>
      <c r="G38" s="83" t="s">
        <v>110</v>
      </c>
      <c r="H38" s="76"/>
      <c r="I38" s="76"/>
      <c r="J38" s="76"/>
    </row>
    <row r="39" ht="42" customHeight="1" spans="1:10">
      <c r="A39" s="82" t="s">
        <v>106</v>
      </c>
      <c r="B39" s="82" t="s">
        <v>116</v>
      </c>
      <c r="C39" s="82" t="s">
        <v>118</v>
      </c>
      <c r="D39" s="83" t="s">
        <v>90</v>
      </c>
      <c r="E39" s="83" t="s">
        <v>114</v>
      </c>
      <c r="F39" s="83" t="s">
        <v>94</v>
      </c>
      <c r="G39" s="83" t="s">
        <v>110</v>
      </c>
      <c r="H39" s="76"/>
      <c r="I39" s="76"/>
      <c r="J39" s="76"/>
    </row>
    <row r="40" ht="42" customHeight="1" spans="1:10">
      <c r="A40" s="82" t="s">
        <v>119</v>
      </c>
      <c r="B40" s="82" t="s">
        <v>120</v>
      </c>
      <c r="C40" s="82" t="s">
        <v>121</v>
      </c>
      <c r="D40" s="83" t="s">
        <v>65</v>
      </c>
      <c r="E40" s="83" t="s">
        <v>87</v>
      </c>
      <c r="F40" s="83" t="s">
        <v>77</v>
      </c>
      <c r="G40" s="83" t="s">
        <v>68</v>
      </c>
      <c r="H40" s="76"/>
      <c r="I40" s="76"/>
      <c r="J40" s="76"/>
    </row>
    <row r="41" ht="42" customHeight="1" spans="1:10">
      <c r="A41" s="82" t="s">
        <v>119</v>
      </c>
      <c r="B41" s="82" t="s">
        <v>120</v>
      </c>
      <c r="C41" s="82" t="s">
        <v>122</v>
      </c>
      <c r="D41" s="83" t="s">
        <v>65</v>
      </c>
      <c r="E41" s="83" t="s">
        <v>87</v>
      </c>
      <c r="F41" s="83" t="s">
        <v>77</v>
      </c>
      <c r="G41" s="83" t="s">
        <v>68</v>
      </c>
      <c r="H41" s="76"/>
      <c r="I41" s="76"/>
      <c r="J41" s="76"/>
    </row>
    <row r="42" s="59" customFormat="1" ht="60" customHeight="1" spans="1:10">
      <c r="A42" s="19" t="s">
        <v>123</v>
      </c>
      <c r="B42" s="20"/>
      <c r="C42" s="20"/>
      <c r="D42" s="20"/>
      <c r="E42" s="20"/>
      <c r="F42" s="20"/>
      <c r="G42" s="20"/>
      <c r="H42" s="20"/>
      <c r="I42" s="20"/>
      <c r="J42" s="20"/>
    </row>
  </sheetData>
  <mergeCells count="43">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H39:J39"/>
    <mergeCell ref="H40:J40"/>
    <mergeCell ref="H41:J41"/>
    <mergeCell ref="B42:J42"/>
    <mergeCell ref="C8:C11"/>
    <mergeCell ref="D15:D16"/>
    <mergeCell ref="E15:E16"/>
    <mergeCell ref="F15:F16"/>
    <mergeCell ref="G15:G16"/>
    <mergeCell ref="J6:J11"/>
    <mergeCell ref="A5:B11"/>
    <mergeCell ref="A12:B13"/>
    <mergeCell ref="C12:J13"/>
    <mergeCell ref="H15:J16"/>
  </mergeCells>
  <pageMargins left="0.75" right="0.75" top="1" bottom="1" header="0.511805555555556" footer="0.511805555555556"/>
  <pageSetup paperSize="9" scale="66" fitToHeight="0" orientation="landscape" horizontalDpi="300" verticalDpi="3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725"/>
  <sheetViews>
    <sheetView tabSelected="1" zoomScale="70" zoomScaleNormal="70" topLeftCell="A686" workbookViewId="0">
      <selection activeCell="F709" sqref="F709:H709"/>
    </sheetView>
  </sheetViews>
  <sheetFormatPr defaultColWidth="8.08333333333333" defaultRowHeight="15.6"/>
  <cols>
    <col min="1" max="1" width="9.16666666666667" style="4" customWidth="1"/>
    <col min="2" max="2" width="8.83333333333333" style="4" customWidth="1"/>
    <col min="3" max="3" width="22.725" style="4" customWidth="1"/>
    <col min="4" max="4" width="26.3666666666667" style="5" customWidth="1"/>
    <col min="5" max="5" width="16.3333333333333" style="4" customWidth="1"/>
    <col min="6" max="6" width="19.5833333333333" style="4" customWidth="1"/>
    <col min="7" max="7" width="12.6666666666667" style="4" customWidth="1"/>
    <col min="8" max="8" width="17.5833333333333" style="4" customWidth="1"/>
    <col min="9" max="9" width="13.1" style="4" customWidth="1"/>
    <col min="10" max="10" width="14" style="4" customWidth="1"/>
    <col min="11" max="11" width="27.5833333333333" style="4" customWidth="1"/>
    <col min="12" max="12" width="33" style="4" customWidth="1"/>
    <col min="13" max="16384" width="8.08333333333333" style="4"/>
  </cols>
  <sheetData>
    <row r="2" ht="41.25" customHeight="1" spans="1:12">
      <c r="A2" s="6" t="s">
        <v>124</v>
      </c>
      <c r="B2" s="6"/>
      <c r="C2" s="6"/>
      <c r="D2" s="7"/>
      <c r="E2" s="6"/>
      <c r="F2" s="6"/>
      <c r="G2" s="6"/>
      <c r="H2" s="6"/>
      <c r="I2" s="6"/>
      <c r="J2" s="6"/>
      <c r="K2" s="6"/>
      <c r="L2" s="6"/>
    </row>
    <row r="3" s="1" customFormat="1" ht="31" customHeight="1" spans="1:12">
      <c r="A3" s="8" t="s">
        <v>125</v>
      </c>
      <c r="B3" s="8"/>
      <c r="C3" s="9" t="s">
        <v>126</v>
      </c>
      <c r="D3" s="10"/>
      <c r="E3" s="9"/>
      <c r="F3" s="9"/>
      <c r="G3" s="9"/>
      <c r="H3" s="9"/>
      <c r="I3" s="9"/>
      <c r="J3" s="9"/>
      <c r="K3" s="9"/>
      <c r="L3" s="9"/>
    </row>
    <row r="4" s="1" customFormat="1" ht="30" customHeight="1" spans="1:12">
      <c r="A4" s="8" t="s">
        <v>127</v>
      </c>
      <c r="B4" s="8"/>
      <c r="C4" s="9" t="s">
        <v>30</v>
      </c>
      <c r="D4" s="10"/>
      <c r="E4" s="9"/>
      <c r="F4" s="9"/>
      <c r="G4" s="9"/>
      <c r="H4" s="11" t="s">
        <v>128</v>
      </c>
      <c r="I4" s="9" t="s">
        <v>30</v>
      </c>
      <c r="J4" s="9"/>
      <c r="K4" s="9"/>
      <c r="L4" s="9"/>
    </row>
    <row r="5" s="1" customFormat="1" ht="26" customHeight="1" spans="1:12">
      <c r="A5" s="12" t="s">
        <v>129</v>
      </c>
      <c r="B5" s="12"/>
      <c r="C5" s="8"/>
      <c r="D5" s="12" t="s">
        <v>33</v>
      </c>
      <c r="E5" s="8"/>
      <c r="F5" s="8" t="s">
        <v>130</v>
      </c>
      <c r="G5" s="8"/>
      <c r="H5" s="8" t="s">
        <v>131</v>
      </c>
      <c r="I5" s="8" t="s">
        <v>132</v>
      </c>
      <c r="J5" s="8" t="s">
        <v>133</v>
      </c>
      <c r="K5" s="8" t="s">
        <v>134</v>
      </c>
      <c r="L5" s="8" t="s">
        <v>135</v>
      </c>
    </row>
    <row r="6" s="1" customFormat="1" ht="30" customHeight="1" spans="1:12">
      <c r="A6" s="12"/>
      <c r="B6" s="12"/>
      <c r="C6" s="13" t="s">
        <v>39</v>
      </c>
      <c r="D6" s="14">
        <v>1</v>
      </c>
      <c r="E6" s="15"/>
      <c r="F6" s="15">
        <v>1</v>
      </c>
      <c r="G6" s="15"/>
      <c r="H6" s="15">
        <v>1</v>
      </c>
      <c r="I6" s="16">
        <v>10</v>
      </c>
      <c r="J6" s="16">
        <v>1</v>
      </c>
      <c r="K6" s="17">
        <f xml:space="preserve">H6/F6*I6</f>
        <v>10</v>
      </c>
      <c r="L6" s="18" t="s">
        <v>136</v>
      </c>
    </row>
    <row r="7" s="1" customFormat="1" ht="30" customHeight="1" spans="1:12">
      <c r="A7" s="12"/>
      <c r="B7" s="12"/>
      <c r="C7" s="12" t="s">
        <v>45</v>
      </c>
      <c r="D7" s="14">
        <v>1</v>
      </c>
      <c r="E7" s="15"/>
      <c r="F7" s="15">
        <v>1</v>
      </c>
      <c r="G7" s="15"/>
      <c r="H7" s="15">
        <v>1</v>
      </c>
      <c r="I7" s="12"/>
      <c r="J7" s="16"/>
      <c r="K7" s="8"/>
      <c r="L7" s="18"/>
    </row>
    <row r="8" s="1" customFormat="1" ht="30" customHeight="1" spans="1:12">
      <c r="A8" s="12"/>
      <c r="B8" s="12"/>
      <c r="C8" s="13" t="s">
        <v>137</v>
      </c>
      <c r="D8" s="14">
        <v>0</v>
      </c>
      <c r="E8" s="15"/>
      <c r="F8" s="15" t="s">
        <v>136</v>
      </c>
      <c r="G8" s="15"/>
      <c r="H8" s="15" t="s">
        <v>136</v>
      </c>
      <c r="I8" s="12"/>
      <c r="J8" s="16">
        <v>0</v>
      </c>
      <c r="K8" s="8"/>
      <c r="L8" s="18"/>
    </row>
    <row r="9" s="1" customFormat="1" ht="30" customHeight="1" spans="1:12">
      <c r="A9" s="12"/>
      <c r="B9" s="12"/>
      <c r="C9" s="8" t="s">
        <v>138</v>
      </c>
      <c r="D9" s="14">
        <v>0</v>
      </c>
      <c r="E9" s="15"/>
      <c r="F9" s="15" t="s">
        <v>136</v>
      </c>
      <c r="G9" s="15"/>
      <c r="H9" s="15" t="s">
        <v>136</v>
      </c>
      <c r="I9" s="12"/>
      <c r="J9" s="16">
        <v>0</v>
      </c>
      <c r="K9" s="8"/>
      <c r="L9" s="18"/>
    </row>
    <row r="10" ht="26.4" customHeight="1" spans="1:12">
      <c r="A10" s="19" t="s">
        <v>139</v>
      </c>
      <c r="B10" s="11" t="s">
        <v>140</v>
      </c>
      <c r="C10" s="11"/>
      <c r="D10" s="19"/>
      <c r="E10" s="11"/>
      <c r="F10" s="11"/>
      <c r="G10" s="11"/>
      <c r="H10" s="11" t="s">
        <v>141</v>
      </c>
      <c r="I10" s="11"/>
      <c r="J10" s="11"/>
      <c r="K10" s="11"/>
      <c r="L10" s="11"/>
    </row>
    <row r="11" ht="66.65" customHeight="1" spans="1:12">
      <c r="A11" s="19"/>
      <c r="B11" s="20" t="s">
        <v>142</v>
      </c>
      <c r="C11" s="20"/>
      <c r="D11" s="20"/>
      <c r="E11" s="20"/>
      <c r="F11" s="20"/>
      <c r="G11" s="20"/>
      <c r="H11" s="20" t="s">
        <v>142</v>
      </c>
      <c r="I11" s="20"/>
      <c r="J11" s="20"/>
      <c r="K11" s="20"/>
      <c r="L11" s="20"/>
    </row>
    <row r="12" s="1" customFormat="1" ht="35" customHeight="1" spans="1:12">
      <c r="A12" s="21"/>
      <c r="B12" s="22"/>
      <c r="C12" s="22"/>
      <c r="D12" s="23"/>
      <c r="E12" s="22"/>
      <c r="F12" s="22"/>
      <c r="G12" s="22"/>
      <c r="H12" s="22"/>
      <c r="I12" s="24"/>
      <c r="J12" s="24"/>
      <c r="K12" s="25"/>
      <c r="L12" s="26"/>
    </row>
    <row r="13" s="1" customFormat="1" ht="35" customHeight="1" spans="1:12">
      <c r="A13" s="27" t="s">
        <v>143</v>
      </c>
      <c r="B13" s="27"/>
      <c r="C13" s="27"/>
      <c r="D13" s="28"/>
      <c r="E13" s="27"/>
      <c r="F13" s="27"/>
      <c r="G13" s="27"/>
      <c r="H13" s="27"/>
      <c r="I13" s="27"/>
      <c r="J13" s="27"/>
      <c r="K13" s="27"/>
      <c r="L13" s="27"/>
    </row>
    <row r="14" s="1" customFormat="1" ht="31" customHeight="1" spans="1:12">
      <c r="A14" s="8" t="s">
        <v>53</v>
      </c>
      <c r="B14" s="8"/>
      <c r="C14" s="8"/>
      <c r="D14" s="12"/>
      <c r="E14" s="8" t="s">
        <v>144</v>
      </c>
      <c r="F14" s="8"/>
      <c r="G14" s="8"/>
      <c r="H14" s="29" t="s">
        <v>145</v>
      </c>
      <c r="I14" s="30"/>
      <c r="J14" s="30"/>
      <c r="K14" s="30"/>
      <c r="L14" s="31"/>
    </row>
    <row r="15" ht="28" customHeight="1" spans="1:12">
      <c r="A15" s="8" t="s">
        <v>146</v>
      </c>
      <c r="B15" s="8"/>
      <c r="C15" s="13" t="s">
        <v>60</v>
      </c>
      <c r="D15" s="32" t="s">
        <v>61</v>
      </c>
      <c r="E15" s="8" t="s">
        <v>54</v>
      </c>
      <c r="F15" s="8" t="s">
        <v>55</v>
      </c>
      <c r="G15" s="8" t="s">
        <v>56</v>
      </c>
      <c r="H15" s="13" t="s">
        <v>57</v>
      </c>
      <c r="I15" s="13" t="s">
        <v>132</v>
      </c>
      <c r="J15" s="13" t="s">
        <v>134</v>
      </c>
      <c r="K15" s="33" t="s">
        <v>58</v>
      </c>
      <c r="L15" s="34"/>
    </row>
    <row r="16" ht="38" customHeight="1" spans="1:12">
      <c r="A16" s="35" t="s">
        <v>62</v>
      </c>
      <c r="B16" s="36"/>
      <c r="C16" s="37" t="s">
        <v>63</v>
      </c>
      <c r="D16" s="38" t="s">
        <v>147</v>
      </c>
      <c r="E16" s="9" t="s">
        <v>148</v>
      </c>
      <c r="F16" s="9" t="s">
        <v>149</v>
      </c>
      <c r="G16" s="9" t="s">
        <v>150</v>
      </c>
      <c r="H16" s="9" t="s">
        <v>68</v>
      </c>
      <c r="I16" s="17">
        <v>6</v>
      </c>
      <c r="J16" s="17">
        <v>6</v>
      </c>
      <c r="K16" s="10" t="s">
        <v>151</v>
      </c>
      <c r="L16" s="10"/>
    </row>
    <row r="17" ht="38" customHeight="1" spans="1:12">
      <c r="A17" s="39"/>
      <c r="B17" s="40"/>
      <c r="C17" s="41"/>
      <c r="D17" s="38" t="s">
        <v>152</v>
      </c>
      <c r="E17" s="9" t="s">
        <v>148</v>
      </c>
      <c r="F17" s="9" t="s">
        <v>153</v>
      </c>
      <c r="G17" s="9" t="s">
        <v>150</v>
      </c>
      <c r="H17" s="9" t="s">
        <v>68</v>
      </c>
      <c r="I17" s="17">
        <v>6</v>
      </c>
      <c r="J17" s="17">
        <v>6</v>
      </c>
      <c r="K17" s="10" t="s">
        <v>151</v>
      </c>
      <c r="L17" s="10"/>
    </row>
    <row r="18" ht="38" customHeight="1" spans="1:12">
      <c r="A18" s="39"/>
      <c r="B18" s="40"/>
      <c r="C18" s="42"/>
      <c r="D18" s="38" t="s">
        <v>154</v>
      </c>
      <c r="E18" s="9" t="s">
        <v>155</v>
      </c>
      <c r="F18" s="9" t="s">
        <v>73</v>
      </c>
      <c r="G18" s="9" t="s">
        <v>156</v>
      </c>
      <c r="H18" s="9" t="s">
        <v>157</v>
      </c>
      <c r="I18" s="17">
        <v>5</v>
      </c>
      <c r="J18" s="17">
        <v>5</v>
      </c>
      <c r="K18" s="10" t="s">
        <v>26</v>
      </c>
      <c r="L18" s="10" t="s">
        <v>26</v>
      </c>
    </row>
    <row r="19" ht="38" customHeight="1" spans="1:12">
      <c r="A19" s="39"/>
      <c r="B19" s="40"/>
      <c r="C19" s="11" t="s">
        <v>85</v>
      </c>
      <c r="D19" s="38" t="s">
        <v>158</v>
      </c>
      <c r="E19" s="9" t="s">
        <v>148</v>
      </c>
      <c r="F19" s="43" t="s">
        <v>76</v>
      </c>
      <c r="G19" s="9" t="s">
        <v>77</v>
      </c>
      <c r="H19" s="9" t="s">
        <v>80</v>
      </c>
      <c r="I19" s="17">
        <v>6</v>
      </c>
      <c r="J19" s="17">
        <v>6</v>
      </c>
      <c r="K19" s="10" t="s">
        <v>151</v>
      </c>
      <c r="L19" s="10" t="s">
        <v>151</v>
      </c>
    </row>
    <row r="20" ht="38" customHeight="1" spans="1:12">
      <c r="A20" s="39"/>
      <c r="B20" s="40"/>
      <c r="C20" s="11"/>
      <c r="D20" s="38" t="s">
        <v>159</v>
      </c>
      <c r="E20" s="9" t="s">
        <v>148</v>
      </c>
      <c r="F20" s="43" t="s">
        <v>87</v>
      </c>
      <c r="G20" s="9" t="s">
        <v>77</v>
      </c>
      <c r="H20" s="9" t="s">
        <v>80</v>
      </c>
      <c r="I20" s="17">
        <v>6</v>
      </c>
      <c r="J20" s="17">
        <v>6</v>
      </c>
      <c r="K20" s="10" t="s">
        <v>151</v>
      </c>
      <c r="L20" s="10" t="s">
        <v>151</v>
      </c>
    </row>
    <row r="21" ht="38" customHeight="1" spans="1:12">
      <c r="A21" s="39"/>
      <c r="B21" s="40"/>
      <c r="C21" s="11"/>
      <c r="D21" s="38" t="s">
        <v>160</v>
      </c>
      <c r="E21" s="9" t="s">
        <v>148</v>
      </c>
      <c r="F21" s="43" t="s">
        <v>87</v>
      </c>
      <c r="G21" s="9" t="s">
        <v>77</v>
      </c>
      <c r="H21" s="9" t="s">
        <v>80</v>
      </c>
      <c r="I21" s="17">
        <v>6</v>
      </c>
      <c r="J21" s="17">
        <v>6</v>
      </c>
      <c r="K21" s="10" t="s">
        <v>151</v>
      </c>
      <c r="L21" s="10" t="s">
        <v>151</v>
      </c>
    </row>
    <row r="22" ht="38" customHeight="1" spans="1:12">
      <c r="A22" s="39"/>
      <c r="B22" s="40"/>
      <c r="C22" s="37" t="s">
        <v>98</v>
      </c>
      <c r="D22" s="10" t="s">
        <v>161</v>
      </c>
      <c r="E22" s="9" t="s">
        <v>155</v>
      </c>
      <c r="F22" s="9" t="s">
        <v>162</v>
      </c>
      <c r="G22" s="9" t="s">
        <v>163</v>
      </c>
      <c r="H22" s="9" t="s">
        <v>162</v>
      </c>
      <c r="I22" s="17">
        <v>5</v>
      </c>
      <c r="J22" s="17">
        <v>5</v>
      </c>
      <c r="K22" s="10" t="s">
        <v>26</v>
      </c>
      <c r="L22" s="10" t="s">
        <v>26</v>
      </c>
    </row>
    <row r="23" ht="38" customHeight="1" spans="1:12">
      <c r="A23" s="39"/>
      <c r="B23" s="40"/>
      <c r="C23" s="41"/>
      <c r="D23" s="10" t="s">
        <v>164</v>
      </c>
      <c r="E23" s="9" t="s">
        <v>155</v>
      </c>
      <c r="F23" s="9" t="s">
        <v>162</v>
      </c>
      <c r="G23" s="9" t="s">
        <v>163</v>
      </c>
      <c r="H23" s="9" t="s">
        <v>162</v>
      </c>
      <c r="I23" s="17">
        <v>5</v>
      </c>
      <c r="J23" s="17">
        <v>5</v>
      </c>
      <c r="K23" s="10" t="s">
        <v>26</v>
      </c>
      <c r="L23" s="10" t="s">
        <v>26</v>
      </c>
    </row>
    <row r="24" ht="38" customHeight="1" spans="1:12">
      <c r="A24" s="39"/>
      <c r="B24" s="40"/>
      <c r="C24" s="41"/>
      <c r="D24" s="10" t="s">
        <v>165</v>
      </c>
      <c r="E24" s="9" t="s">
        <v>155</v>
      </c>
      <c r="F24" s="9" t="s">
        <v>162</v>
      </c>
      <c r="G24" s="9" t="s">
        <v>163</v>
      </c>
      <c r="H24" s="9" t="s">
        <v>162</v>
      </c>
      <c r="I24" s="17">
        <v>5</v>
      </c>
      <c r="J24" s="17">
        <v>5</v>
      </c>
      <c r="K24" s="10" t="s">
        <v>151</v>
      </c>
      <c r="L24" s="10" t="s">
        <v>151</v>
      </c>
    </row>
    <row r="25" ht="38" customHeight="1" spans="1:12">
      <c r="A25" s="11" t="s">
        <v>106</v>
      </c>
      <c r="B25" s="11"/>
      <c r="C25" s="11" t="s">
        <v>166</v>
      </c>
      <c r="D25" s="38" t="s">
        <v>167</v>
      </c>
      <c r="E25" s="9" t="s">
        <v>155</v>
      </c>
      <c r="F25" s="9" t="s">
        <v>112</v>
      </c>
      <c r="G25" s="9" t="s">
        <v>94</v>
      </c>
      <c r="H25" s="9" t="s">
        <v>68</v>
      </c>
      <c r="I25" s="17">
        <v>10</v>
      </c>
      <c r="J25" s="17">
        <v>10</v>
      </c>
      <c r="K25" s="10" t="s">
        <v>151</v>
      </c>
      <c r="L25" s="10" t="s">
        <v>151</v>
      </c>
    </row>
    <row r="26" ht="38" customHeight="1" spans="1:12">
      <c r="A26" s="11"/>
      <c r="B26" s="11"/>
      <c r="C26" s="11"/>
      <c r="D26" s="38" t="s">
        <v>168</v>
      </c>
      <c r="E26" s="9" t="s">
        <v>155</v>
      </c>
      <c r="F26" s="9" t="s">
        <v>112</v>
      </c>
      <c r="G26" s="9" t="s">
        <v>94</v>
      </c>
      <c r="H26" s="9" t="s">
        <v>68</v>
      </c>
      <c r="I26" s="17">
        <v>10</v>
      </c>
      <c r="J26" s="17">
        <v>10</v>
      </c>
      <c r="K26" s="10" t="s">
        <v>151</v>
      </c>
      <c r="L26" s="10" t="s">
        <v>151</v>
      </c>
    </row>
    <row r="27" ht="38" customHeight="1" spans="1:12">
      <c r="A27" s="11"/>
      <c r="B27" s="11"/>
      <c r="C27" s="11"/>
      <c r="D27" s="38" t="s">
        <v>169</v>
      </c>
      <c r="E27" s="9" t="s">
        <v>170</v>
      </c>
      <c r="F27" s="9" t="s">
        <v>112</v>
      </c>
      <c r="G27" s="9" t="s">
        <v>94</v>
      </c>
      <c r="H27" s="9" t="s">
        <v>68</v>
      </c>
      <c r="I27" s="17">
        <v>10</v>
      </c>
      <c r="J27" s="17">
        <v>10</v>
      </c>
      <c r="K27" s="10" t="s">
        <v>151</v>
      </c>
      <c r="L27" s="10"/>
    </row>
    <row r="28" ht="38" customHeight="1" spans="1:12">
      <c r="A28" s="44" t="s">
        <v>119</v>
      </c>
      <c r="B28" s="45"/>
      <c r="C28" s="9" t="s">
        <v>171</v>
      </c>
      <c r="D28" s="10" t="s">
        <v>172</v>
      </c>
      <c r="E28" s="9" t="s">
        <v>148</v>
      </c>
      <c r="F28" s="9">
        <v>90</v>
      </c>
      <c r="G28" s="9" t="s">
        <v>77</v>
      </c>
      <c r="H28" s="9" t="s">
        <v>68</v>
      </c>
      <c r="I28" s="17">
        <v>10</v>
      </c>
      <c r="J28" s="17">
        <v>10</v>
      </c>
      <c r="K28" s="10" t="s">
        <v>26</v>
      </c>
      <c r="L28" s="10"/>
    </row>
    <row r="29" s="2" customFormat="1" ht="67" customHeight="1" spans="1:12">
      <c r="A29" s="19" t="s">
        <v>173</v>
      </c>
      <c r="B29" s="19"/>
      <c r="C29" s="19"/>
      <c r="D29" s="20" t="s">
        <v>26</v>
      </c>
      <c r="E29" s="20"/>
      <c r="F29" s="20"/>
      <c r="G29" s="20"/>
      <c r="H29" s="20"/>
      <c r="I29" s="20"/>
      <c r="J29" s="20"/>
      <c r="K29" s="20"/>
      <c r="L29" s="20"/>
    </row>
    <row r="30" s="2" customFormat="1" ht="30" customHeight="1" spans="1:12">
      <c r="A30" s="8" t="s">
        <v>174</v>
      </c>
      <c r="B30" s="8"/>
      <c r="C30" s="8"/>
      <c r="D30" s="12"/>
      <c r="E30" s="8"/>
      <c r="F30" s="8"/>
      <c r="G30" s="8"/>
      <c r="H30" s="8"/>
      <c r="I30" s="19" t="s">
        <v>175</v>
      </c>
      <c r="J30" s="19" t="s">
        <v>176</v>
      </c>
      <c r="K30" s="19" t="s">
        <v>177</v>
      </c>
      <c r="L30" s="19"/>
    </row>
    <row r="31" s="1" customFormat="1" ht="35" customHeight="1" spans="1:12">
      <c r="A31" s="8"/>
      <c r="B31" s="8"/>
      <c r="C31" s="8"/>
      <c r="D31" s="12"/>
      <c r="E31" s="8"/>
      <c r="F31" s="8"/>
      <c r="G31" s="8"/>
      <c r="H31" s="8"/>
      <c r="I31" s="16">
        <v>100</v>
      </c>
      <c r="J31" s="16">
        <v>100</v>
      </c>
      <c r="K31" s="19" t="s">
        <v>178</v>
      </c>
      <c r="L31" s="19"/>
    </row>
    <row r="34" ht="41.25" customHeight="1" spans="1:12">
      <c r="A34" s="46" t="s">
        <v>179</v>
      </c>
      <c r="B34" s="46"/>
      <c r="C34" s="46"/>
      <c r="D34" s="47"/>
      <c r="E34" s="46"/>
      <c r="F34" s="46"/>
      <c r="G34" s="46"/>
      <c r="H34" s="46"/>
      <c r="I34" s="46"/>
      <c r="J34" s="46"/>
      <c r="K34" s="46"/>
      <c r="L34" s="46"/>
    </row>
    <row r="35" s="1" customFormat="1" ht="31" customHeight="1" spans="1:12">
      <c r="A35" s="8" t="s">
        <v>125</v>
      </c>
      <c r="B35" s="8"/>
      <c r="C35" s="9" t="s">
        <v>180</v>
      </c>
      <c r="D35" s="10"/>
      <c r="E35" s="9"/>
      <c r="F35" s="9"/>
      <c r="G35" s="9"/>
      <c r="H35" s="9"/>
      <c r="I35" s="9"/>
      <c r="J35" s="9"/>
      <c r="K35" s="9"/>
      <c r="L35" s="9"/>
    </row>
    <row r="36" s="1" customFormat="1" ht="30" customHeight="1" spans="1:12">
      <c r="A36" s="8" t="s">
        <v>127</v>
      </c>
      <c r="B36" s="8"/>
      <c r="C36" s="9" t="s">
        <v>30</v>
      </c>
      <c r="D36" s="10"/>
      <c r="E36" s="9"/>
      <c r="F36" s="9"/>
      <c r="G36" s="9"/>
      <c r="H36" s="11" t="s">
        <v>128</v>
      </c>
      <c r="I36" s="9" t="s">
        <v>30</v>
      </c>
      <c r="J36" s="9"/>
      <c r="K36" s="9"/>
      <c r="L36" s="9"/>
    </row>
    <row r="37" s="1" customFormat="1" ht="26" customHeight="1" spans="1:12">
      <c r="A37" s="12" t="s">
        <v>129</v>
      </c>
      <c r="B37" s="12"/>
      <c r="C37" s="8"/>
      <c r="D37" s="12" t="s">
        <v>33</v>
      </c>
      <c r="E37" s="8"/>
      <c r="F37" s="8" t="s">
        <v>130</v>
      </c>
      <c r="G37" s="8"/>
      <c r="H37" s="8" t="s">
        <v>131</v>
      </c>
      <c r="I37" s="8" t="s">
        <v>132</v>
      </c>
      <c r="J37" s="8" t="s">
        <v>133</v>
      </c>
      <c r="K37" s="8" t="s">
        <v>134</v>
      </c>
      <c r="L37" s="8" t="s">
        <v>135</v>
      </c>
    </row>
    <row r="38" s="1" customFormat="1" ht="30" customHeight="1" spans="1:12">
      <c r="A38" s="12"/>
      <c r="B38" s="12"/>
      <c r="C38" s="13" t="s">
        <v>39</v>
      </c>
      <c r="D38" s="14"/>
      <c r="E38" s="15"/>
      <c r="F38" s="15">
        <v>68110.8</v>
      </c>
      <c r="G38" s="15"/>
      <c r="H38" s="15">
        <v>68110.8</v>
      </c>
      <c r="I38" s="16">
        <v>10</v>
      </c>
      <c r="J38" s="16">
        <v>1</v>
      </c>
      <c r="K38" s="17">
        <f xml:space="preserve">H38/F38*I38</f>
        <v>10</v>
      </c>
      <c r="L38" s="18" t="s">
        <v>136</v>
      </c>
    </row>
    <row r="39" s="1" customFormat="1" ht="30" customHeight="1" spans="1:12">
      <c r="A39" s="12"/>
      <c r="B39" s="12"/>
      <c r="C39" s="12" t="s">
        <v>45</v>
      </c>
      <c r="D39" s="14"/>
      <c r="E39" s="15"/>
      <c r="F39" s="15">
        <v>68110.8</v>
      </c>
      <c r="G39" s="15"/>
      <c r="H39" s="15">
        <v>68110.8</v>
      </c>
      <c r="I39" s="12"/>
      <c r="J39" s="16"/>
      <c r="K39" s="8"/>
      <c r="L39" s="18"/>
    </row>
    <row r="40" s="1" customFormat="1" ht="30" customHeight="1" spans="1:12">
      <c r="A40" s="12"/>
      <c r="B40" s="12"/>
      <c r="C40" s="13" t="s">
        <v>137</v>
      </c>
      <c r="D40" s="14">
        <v>0</v>
      </c>
      <c r="E40" s="15"/>
      <c r="F40" s="15" t="s">
        <v>136</v>
      </c>
      <c r="G40" s="15"/>
      <c r="H40" s="15" t="s">
        <v>136</v>
      </c>
      <c r="I40" s="12"/>
      <c r="J40" s="16">
        <v>0</v>
      </c>
      <c r="K40" s="8"/>
      <c r="L40" s="18"/>
    </row>
    <row r="41" s="1" customFormat="1" ht="30" customHeight="1" spans="1:12">
      <c r="A41" s="12"/>
      <c r="B41" s="12"/>
      <c r="C41" s="8" t="s">
        <v>138</v>
      </c>
      <c r="D41" s="14">
        <v>0</v>
      </c>
      <c r="E41" s="15"/>
      <c r="F41" s="15" t="s">
        <v>136</v>
      </c>
      <c r="G41" s="15"/>
      <c r="H41" s="15" t="s">
        <v>136</v>
      </c>
      <c r="I41" s="12"/>
      <c r="J41" s="16">
        <v>0</v>
      </c>
      <c r="K41" s="8"/>
      <c r="L41" s="18"/>
    </row>
    <row r="42" ht="26.4" customHeight="1" spans="1:12">
      <c r="A42" s="19" t="s">
        <v>139</v>
      </c>
      <c r="B42" s="11" t="s">
        <v>140</v>
      </c>
      <c r="C42" s="11"/>
      <c r="D42" s="19"/>
      <c r="E42" s="11"/>
      <c r="F42" s="11"/>
      <c r="G42" s="11"/>
      <c r="H42" s="11" t="s">
        <v>141</v>
      </c>
      <c r="I42" s="11"/>
      <c r="J42" s="11"/>
      <c r="K42" s="11"/>
      <c r="L42" s="11"/>
    </row>
    <row r="43" ht="66.65" customHeight="1" spans="1:12">
      <c r="A43" s="19"/>
      <c r="B43" s="20" t="s">
        <v>181</v>
      </c>
      <c r="C43" s="20"/>
      <c r="D43" s="20"/>
      <c r="E43" s="20"/>
      <c r="F43" s="20"/>
      <c r="G43" s="20"/>
      <c r="H43" s="20" t="s">
        <v>181</v>
      </c>
      <c r="I43" s="20"/>
      <c r="J43" s="20"/>
      <c r="K43" s="20"/>
      <c r="L43" s="20"/>
    </row>
    <row r="44" s="1" customFormat="1" ht="35" customHeight="1" spans="1:12">
      <c r="A44" s="21"/>
      <c r="B44" s="22"/>
      <c r="C44" s="22"/>
      <c r="D44" s="23"/>
      <c r="E44" s="22"/>
      <c r="F44" s="22"/>
      <c r="G44" s="22"/>
      <c r="H44" s="22"/>
      <c r="I44" s="24"/>
      <c r="J44" s="24"/>
      <c r="K44" s="25"/>
      <c r="L44" s="26"/>
    </row>
    <row r="45" s="1" customFormat="1" ht="35" customHeight="1" spans="1:12">
      <c r="A45" s="27" t="s">
        <v>143</v>
      </c>
      <c r="B45" s="27"/>
      <c r="C45" s="27"/>
      <c r="D45" s="28"/>
      <c r="E45" s="27"/>
      <c r="F45" s="27"/>
      <c r="G45" s="27"/>
      <c r="H45" s="27"/>
      <c r="I45" s="27"/>
      <c r="J45" s="27"/>
      <c r="K45" s="27"/>
      <c r="L45" s="27"/>
    </row>
    <row r="46" s="1" customFormat="1" ht="31" customHeight="1" spans="1:12">
      <c r="A46" s="8" t="s">
        <v>53</v>
      </c>
      <c r="B46" s="8"/>
      <c r="C46" s="8"/>
      <c r="D46" s="12"/>
      <c r="E46" s="8" t="s">
        <v>144</v>
      </c>
      <c r="F46" s="8"/>
      <c r="G46" s="8"/>
      <c r="H46" s="29" t="s">
        <v>145</v>
      </c>
      <c r="I46" s="30"/>
      <c r="J46" s="30"/>
      <c r="K46" s="30"/>
      <c r="L46" s="31"/>
    </row>
    <row r="47" ht="28" customHeight="1" spans="1:12">
      <c r="A47" s="8" t="s">
        <v>146</v>
      </c>
      <c r="B47" s="8"/>
      <c r="C47" s="13" t="s">
        <v>60</v>
      </c>
      <c r="D47" s="32" t="s">
        <v>61</v>
      </c>
      <c r="E47" s="8" t="s">
        <v>54</v>
      </c>
      <c r="F47" s="8" t="s">
        <v>55</v>
      </c>
      <c r="G47" s="8" t="s">
        <v>56</v>
      </c>
      <c r="H47" s="13" t="s">
        <v>57</v>
      </c>
      <c r="I47" s="13" t="s">
        <v>132</v>
      </c>
      <c r="J47" s="13" t="s">
        <v>134</v>
      </c>
      <c r="K47" s="33" t="s">
        <v>58</v>
      </c>
      <c r="L47" s="34"/>
    </row>
    <row r="48" ht="38" customHeight="1" spans="1:12">
      <c r="A48" s="39" t="s">
        <v>62</v>
      </c>
      <c r="B48" s="40"/>
      <c r="C48" s="11" t="s">
        <v>85</v>
      </c>
      <c r="D48" s="38" t="s">
        <v>182</v>
      </c>
      <c r="E48" s="9" t="s">
        <v>155</v>
      </c>
      <c r="F48" s="43" t="s">
        <v>80</v>
      </c>
      <c r="G48" s="9" t="s">
        <v>77</v>
      </c>
      <c r="H48" s="9" t="s">
        <v>68</v>
      </c>
      <c r="I48" s="48">
        <v>25</v>
      </c>
      <c r="J48" s="48">
        <v>25</v>
      </c>
      <c r="K48" s="10" t="s">
        <v>26</v>
      </c>
      <c r="L48" s="10"/>
    </row>
    <row r="49" s="2" customFormat="1" ht="38" customHeight="1" spans="1:12">
      <c r="A49" s="39"/>
      <c r="B49" s="40"/>
      <c r="C49" s="37" t="s">
        <v>98</v>
      </c>
      <c r="D49" s="10" t="s">
        <v>183</v>
      </c>
      <c r="E49" s="9" t="s">
        <v>155</v>
      </c>
      <c r="F49" s="9" t="s">
        <v>80</v>
      </c>
      <c r="G49" s="9" t="s">
        <v>77</v>
      </c>
      <c r="H49" s="9" t="s">
        <v>68</v>
      </c>
      <c r="I49" s="48">
        <v>25</v>
      </c>
      <c r="J49" s="48">
        <v>25</v>
      </c>
      <c r="K49" s="10" t="s">
        <v>26</v>
      </c>
      <c r="L49" s="10"/>
    </row>
    <row r="50" ht="38" customHeight="1" spans="1:12">
      <c r="A50" s="11" t="s">
        <v>106</v>
      </c>
      <c r="B50" s="11"/>
      <c r="C50" s="11" t="s">
        <v>166</v>
      </c>
      <c r="D50" s="38" t="s">
        <v>184</v>
      </c>
      <c r="E50" s="9" t="s">
        <v>155</v>
      </c>
      <c r="F50" s="9" t="s">
        <v>80</v>
      </c>
      <c r="G50" s="9" t="s">
        <v>77</v>
      </c>
      <c r="H50" s="9" t="s">
        <v>68</v>
      </c>
      <c r="I50" s="48">
        <v>30</v>
      </c>
      <c r="J50" s="48">
        <v>30</v>
      </c>
      <c r="K50" s="10" t="s">
        <v>26</v>
      </c>
      <c r="L50" s="10"/>
    </row>
    <row r="51" ht="38" hidden="1" customHeight="1" spans="1:12">
      <c r="A51" s="11"/>
      <c r="B51" s="11"/>
      <c r="C51" s="11"/>
      <c r="D51" s="38" t="s">
        <v>185</v>
      </c>
      <c r="E51" s="9" t="s">
        <v>155</v>
      </c>
      <c r="F51" s="9" t="s">
        <v>76</v>
      </c>
      <c r="G51" s="9" t="s">
        <v>77</v>
      </c>
      <c r="H51" s="9" t="s">
        <v>68</v>
      </c>
      <c r="I51" s="48">
        <v>10</v>
      </c>
      <c r="J51" s="48">
        <v>10</v>
      </c>
      <c r="K51" s="10" t="s">
        <v>26</v>
      </c>
      <c r="L51" s="10"/>
    </row>
    <row r="52" s="1" customFormat="1" ht="38" hidden="1" customHeight="1" spans="1:12">
      <c r="A52" s="11"/>
      <c r="B52" s="11"/>
      <c r="C52" s="11"/>
      <c r="D52" s="38" t="s">
        <v>169</v>
      </c>
      <c r="E52" s="9" t="s">
        <v>155</v>
      </c>
      <c r="F52" s="9" t="s">
        <v>112</v>
      </c>
      <c r="G52" s="9" t="s">
        <v>77</v>
      </c>
      <c r="H52" s="9" t="s">
        <v>68</v>
      </c>
      <c r="I52" s="17">
        <v>10</v>
      </c>
      <c r="J52" s="17">
        <v>10</v>
      </c>
      <c r="K52" s="10" t="s">
        <v>26</v>
      </c>
      <c r="L52" s="10"/>
    </row>
    <row r="53" s="1" customFormat="1" ht="38" customHeight="1" spans="1:12">
      <c r="A53" s="44" t="s">
        <v>119</v>
      </c>
      <c r="B53" s="45"/>
      <c r="C53" s="9" t="s">
        <v>171</v>
      </c>
      <c r="D53" s="10" t="s">
        <v>185</v>
      </c>
      <c r="E53" s="9" t="s">
        <v>148</v>
      </c>
      <c r="F53" s="43" t="s">
        <v>76</v>
      </c>
      <c r="G53" s="9" t="s">
        <v>77</v>
      </c>
      <c r="H53" s="9" t="s">
        <v>68</v>
      </c>
      <c r="I53" s="17">
        <v>10</v>
      </c>
      <c r="J53" s="17">
        <v>10</v>
      </c>
      <c r="K53" s="10" t="s">
        <v>26</v>
      </c>
      <c r="L53" s="10"/>
    </row>
    <row r="54" s="2" customFormat="1" ht="67" customHeight="1" spans="1:12">
      <c r="A54" s="19" t="s">
        <v>173</v>
      </c>
      <c r="B54" s="19"/>
      <c r="C54" s="19"/>
      <c r="D54" s="20" t="s">
        <v>26</v>
      </c>
      <c r="E54" s="20"/>
      <c r="F54" s="20"/>
      <c r="G54" s="20"/>
      <c r="H54" s="20"/>
      <c r="I54" s="20"/>
      <c r="J54" s="20"/>
      <c r="K54" s="20"/>
      <c r="L54" s="20"/>
    </row>
    <row r="55" s="2" customFormat="1" ht="30" customHeight="1" spans="1:12">
      <c r="A55" s="8" t="s">
        <v>174</v>
      </c>
      <c r="B55" s="8"/>
      <c r="C55" s="8"/>
      <c r="D55" s="12"/>
      <c r="E55" s="8"/>
      <c r="F55" s="8"/>
      <c r="G55" s="8"/>
      <c r="H55" s="8"/>
      <c r="I55" s="19" t="s">
        <v>175</v>
      </c>
      <c r="J55" s="19" t="s">
        <v>176</v>
      </c>
      <c r="K55" s="19" t="s">
        <v>177</v>
      </c>
      <c r="L55" s="19"/>
    </row>
    <row r="56" s="1" customFormat="1" ht="35" customHeight="1" spans="1:12">
      <c r="A56" s="8"/>
      <c r="B56" s="8"/>
      <c r="C56" s="8"/>
      <c r="D56" s="12"/>
      <c r="E56" s="8"/>
      <c r="F56" s="8"/>
      <c r="G56" s="8"/>
      <c r="H56" s="8"/>
      <c r="I56" s="16">
        <v>100</v>
      </c>
      <c r="J56" s="16">
        <v>100</v>
      </c>
      <c r="K56" s="19" t="s">
        <v>178</v>
      </c>
      <c r="L56" s="19"/>
    </row>
    <row r="59" ht="41.25" customHeight="1" spans="1:12">
      <c r="A59" s="46" t="s">
        <v>186</v>
      </c>
      <c r="B59" s="46"/>
      <c r="C59" s="46"/>
      <c r="D59" s="47"/>
      <c r="E59" s="46"/>
      <c r="F59" s="46"/>
      <c r="G59" s="46"/>
      <c r="H59" s="46"/>
      <c r="I59" s="46"/>
      <c r="J59" s="46"/>
      <c r="K59" s="46"/>
      <c r="L59" s="46"/>
    </row>
    <row r="60" s="1" customFormat="1" ht="31" customHeight="1" spans="1:12">
      <c r="A60" s="8" t="s">
        <v>125</v>
      </c>
      <c r="B60" s="8"/>
      <c r="C60" s="9" t="s">
        <v>187</v>
      </c>
      <c r="D60" s="10"/>
      <c r="E60" s="9"/>
      <c r="F60" s="9"/>
      <c r="G60" s="9"/>
      <c r="H60" s="9"/>
      <c r="I60" s="9"/>
      <c r="J60" s="9"/>
      <c r="K60" s="9"/>
      <c r="L60" s="9"/>
    </row>
    <row r="61" s="1" customFormat="1" ht="30" customHeight="1" spans="1:12">
      <c r="A61" s="8" t="s">
        <v>127</v>
      </c>
      <c r="B61" s="8"/>
      <c r="C61" s="9" t="s">
        <v>30</v>
      </c>
      <c r="D61" s="10"/>
      <c r="E61" s="9"/>
      <c r="F61" s="9"/>
      <c r="G61" s="9"/>
      <c r="H61" s="11" t="s">
        <v>128</v>
      </c>
      <c r="I61" s="9" t="s">
        <v>30</v>
      </c>
      <c r="J61" s="9"/>
      <c r="K61" s="9"/>
      <c r="L61" s="9"/>
    </row>
    <row r="62" s="1" customFormat="1" ht="26" customHeight="1" spans="1:12">
      <c r="A62" s="12" t="s">
        <v>129</v>
      </c>
      <c r="B62" s="12"/>
      <c r="C62" s="8"/>
      <c r="D62" s="12" t="s">
        <v>33</v>
      </c>
      <c r="E62" s="8"/>
      <c r="F62" s="8" t="s">
        <v>130</v>
      </c>
      <c r="G62" s="8"/>
      <c r="H62" s="8" t="s">
        <v>131</v>
      </c>
      <c r="I62" s="8" t="s">
        <v>132</v>
      </c>
      <c r="J62" s="8" t="s">
        <v>133</v>
      </c>
      <c r="K62" s="8" t="s">
        <v>134</v>
      </c>
      <c r="L62" s="8" t="s">
        <v>135</v>
      </c>
    </row>
    <row r="63" s="1" customFormat="1" ht="30" customHeight="1" spans="1:12">
      <c r="A63" s="12"/>
      <c r="B63" s="12"/>
      <c r="C63" s="13" t="s">
        <v>39</v>
      </c>
      <c r="D63" s="14"/>
      <c r="E63" s="15"/>
      <c r="F63" s="15">
        <v>15.92</v>
      </c>
      <c r="G63" s="15"/>
      <c r="H63" s="15">
        <v>5.31</v>
      </c>
      <c r="I63" s="16">
        <v>10</v>
      </c>
      <c r="J63" s="16">
        <v>1</v>
      </c>
      <c r="K63" s="17">
        <f xml:space="preserve">H63/F63*I63</f>
        <v>3.33542713567839</v>
      </c>
      <c r="L63" s="18" t="s">
        <v>136</v>
      </c>
    </row>
    <row r="64" s="1" customFormat="1" ht="30" customHeight="1" spans="1:12">
      <c r="A64" s="12"/>
      <c r="B64" s="12"/>
      <c r="C64" s="12" t="s">
        <v>45</v>
      </c>
      <c r="D64" s="14"/>
      <c r="E64" s="15"/>
      <c r="F64" s="15">
        <v>15.92</v>
      </c>
      <c r="G64" s="15"/>
      <c r="H64" s="15">
        <v>5.31</v>
      </c>
      <c r="I64" s="12"/>
      <c r="J64" s="16"/>
      <c r="K64" s="8"/>
      <c r="L64" s="18"/>
    </row>
    <row r="65" s="1" customFormat="1" ht="30" customHeight="1" spans="1:12">
      <c r="A65" s="12"/>
      <c r="B65" s="12"/>
      <c r="C65" s="13" t="s">
        <v>137</v>
      </c>
      <c r="D65" s="14">
        <v>0</v>
      </c>
      <c r="E65" s="15"/>
      <c r="F65" s="15" t="s">
        <v>136</v>
      </c>
      <c r="G65" s="15"/>
      <c r="H65" s="15" t="s">
        <v>136</v>
      </c>
      <c r="I65" s="12"/>
      <c r="J65" s="16">
        <v>0</v>
      </c>
      <c r="K65" s="8"/>
      <c r="L65" s="18"/>
    </row>
    <row r="66" s="1" customFormat="1" ht="30" customHeight="1" spans="1:12">
      <c r="A66" s="12"/>
      <c r="B66" s="12"/>
      <c r="C66" s="8" t="s">
        <v>138</v>
      </c>
      <c r="D66" s="14">
        <v>0</v>
      </c>
      <c r="E66" s="15"/>
      <c r="F66" s="15" t="s">
        <v>136</v>
      </c>
      <c r="G66" s="15"/>
      <c r="H66" s="15" t="s">
        <v>136</v>
      </c>
      <c r="I66" s="12"/>
      <c r="J66" s="16">
        <v>0</v>
      </c>
      <c r="K66" s="8"/>
      <c r="L66" s="18"/>
    </row>
    <row r="67" ht="26.4" customHeight="1" spans="1:12">
      <c r="A67" s="19" t="s">
        <v>139</v>
      </c>
      <c r="B67" s="11" t="s">
        <v>140</v>
      </c>
      <c r="C67" s="11"/>
      <c r="D67" s="19"/>
      <c r="E67" s="11"/>
      <c r="F67" s="11"/>
      <c r="G67" s="11"/>
      <c r="H67" s="11" t="s">
        <v>141</v>
      </c>
      <c r="I67" s="11"/>
      <c r="J67" s="11"/>
      <c r="K67" s="11"/>
      <c r="L67" s="11"/>
    </row>
    <row r="68" ht="66.65" customHeight="1" spans="1:12">
      <c r="A68" s="19"/>
      <c r="B68" s="20" t="s">
        <v>188</v>
      </c>
      <c r="C68" s="20"/>
      <c r="D68" s="20"/>
      <c r="E68" s="20"/>
      <c r="F68" s="20"/>
      <c r="G68" s="20"/>
      <c r="H68" s="20" t="s">
        <v>188</v>
      </c>
      <c r="I68" s="20"/>
      <c r="J68" s="20"/>
      <c r="K68" s="20"/>
      <c r="L68" s="20"/>
    </row>
    <row r="69" s="1" customFormat="1" ht="35" customHeight="1" spans="1:12">
      <c r="A69" s="21"/>
      <c r="B69" s="22"/>
      <c r="C69" s="22"/>
      <c r="D69" s="23"/>
      <c r="E69" s="22"/>
      <c r="F69" s="22"/>
      <c r="G69" s="22"/>
      <c r="H69" s="22"/>
      <c r="I69" s="24"/>
      <c r="J69" s="24"/>
      <c r="K69" s="25"/>
      <c r="L69" s="26"/>
    </row>
    <row r="70" s="1" customFormat="1" ht="35" customHeight="1" spans="1:12">
      <c r="A70" s="27" t="s">
        <v>143</v>
      </c>
      <c r="B70" s="27"/>
      <c r="C70" s="27"/>
      <c r="D70" s="28"/>
      <c r="E70" s="27"/>
      <c r="F70" s="27"/>
      <c r="G70" s="27"/>
      <c r="H70" s="27"/>
      <c r="I70" s="27"/>
      <c r="J70" s="27"/>
      <c r="K70" s="27"/>
      <c r="L70" s="27"/>
    </row>
    <row r="71" s="1" customFormat="1" ht="31" customHeight="1" spans="1:12">
      <c r="A71" s="8" t="s">
        <v>53</v>
      </c>
      <c r="B71" s="8"/>
      <c r="C71" s="8"/>
      <c r="D71" s="12"/>
      <c r="E71" s="8" t="s">
        <v>144</v>
      </c>
      <c r="F71" s="8"/>
      <c r="G71" s="8"/>
      <c r="H71" s="29" t="s">
        <v>145</v>
      </c>
      <c r="I71" s="30"/>
      <c r="J71" s="30"/>
      <c r="K71" s="30"/>
      <c r="L71" s="31"/>
    </row>
    <row r="72" ht="28" customHeight="1" spans="1:12">
      <c r="A72" s="8" t="s">
        <v>146</v>
      </c>
      <c r="B72" s="8"/>
      <c r="C72" s="13" t="s">
        <v>60</v>
      </c>
      <c r="D72" s="32" t="s">
        <v>61</v>
      </c>
      <c r="E72" s="8" t="s">
        <v>54</v>
      </c>
      <c r="F72" s="8" t="s">
        <v>55</v>
      </c>
      <c r="G72" s="8" t="s">
        <v>56</v>
      </c>
      <c r="H72" s="13" t="s">
        <v>57</v>
      </c>
      <c r="I72" s="13" t="s">
        <v>132</v>
      </c>
      <c r="J72" s="13" t="s">
        <v>134</v>
      </c>
      <c r="K72" s="33" t="s">
        <v>58</v>
      </c>
      <c r="L72" s="34"/>
    </row>
    <row r="73" ht="38" customHeight="1" spans="1:12">
      <c r="A73" s="35" t="s">
        <v>62</v>
      </c>
      <c r="B73" s="36"/>
      <c r="C73" s="37" t="s">
        <v>63</v>
      </c>
      <c r="D73" s="38" t="s">
        <v>189</v>
      </c>
      <c r="E73" s="9" t="s">
        <v>155</v>
      </c>
      <c r="F73" s="9" t="s">
        <v>70</v>
      </c>
      <c r="G73" s="9" t="s">
        <v>74</v>
      </c>
      <c r="H73" s="9" t="s">
        <v>70</v>
      </c>
      <c r="I73" s="17">
        <v>15</v>
      </c>
      <c r="J73" s="17">
        <v>15</v>
      </c>
      <c r="K73" s="10" t="s">
        <v>26</v>
      </c>
      <c r="L73" s="10"/>
    </row>
    <row r="74" ht="38" customHeight="1" spans="1:12">
      <c r="A74" s="39"/>
      <c r="B74" s="40"/>
      <c r="C74" s="11" t="s">
        <v>85</v>
      </c>
      <c r="D74" s="38" t="s">
        <v>190</v>
      </c>
      <c r="E74" s="9" t="s">
        <v>148</v>
      </c>
      <c r="F74" s="43" t="s">
        <v>82</v>
      </c>
      <c r="G74" s="9" t="s">
        <v>77</v>
      </c>
      <c r="H74" s="9" t="s">
        <v>80</v>
      </c>
      <c r="I74" s="17">
        <v>20</v>
      </c>
      <c r="J74" s="17">
        <v>20</v>
      </c>
      <c r="K74" s="10" t="s">
        <v>26</v>
      </c>
      <c r="L74" s="10"/>
    </row>
    <row r="75" ht="38" customHeight="1" spans="1:12">
      <c r="A75" s="39"/>
      <c r="B75" s="40"/>
      <c r="C75" s="37" t="s">
        <v>98</v>
      </c>
      <c r="D75" s="10" t="s">
        <v>191</v>
      </c>
      <c r="E75" s="9" t="s">
        <v>170</v>
      </c>
      <c r="F75" s="9" t="s">
        <v>192</v>
      </c>
      <c r="G75" s="9" t="s">
        <v>193</v>
      </c>
      <c r="H75" s="9" t="s">
        <v>192</v>
      </c>
      <c r="I75" s="17">
        <v>15</v>
      </c>
      <c r="J75" s="17">
        <v>15</v>
      </c>
      <c r="K75" s="10" t="s">
        <v>26</v>
      </c>
      <c r="L75" s="10"/>
    </row>
    <row r="76" ht="38" customHeight="1" spans="1:12">
      <c r="A76" s="11" t="s">
        <v>106</v>
      </c>
      <c r="B76" s="11"/>
      <c r="C76" s="11" t="s">
        <v>166</v>
      </c>
      <c r="D76" s="38" t="s">
        <v>194</v>
      </c>
      <c r="E76" s="9" t="s">
        <v>148</v>
      </c>
      <c r="F76" s="9" t="s">
        <v>87</v>
      </c>
      <c r="G76" s="9" t="s">
        <v>77</v>
      </c>
      <c r="H76" s="9" t="s">
        <v>80</v>
      </c>
      <c r="I76" s="17">
        <v>30</v>
      </c>
      <c r="J76" s="17">
        <v>30</v>
      </c>
      <c r="K76" s="10" t="s">
        <v>26</v>
      </c>
      <c r="L76" s="10"/>
    </row>
    <row r="77" ht="38" customHeight="1" spans="1:12">
      <c r="A77" s="44" t="s">
        <v>119</v>
      </c>
      <c r="B77" s="45"/>
      <c r="C77" s="9" t="s">
        <v>171</v>
      </c>
      <c r="D77" s="10" t="s">
        <v>172</v>
      </c>
      <c r="E77" s="9" t="s">
        <v>148</v>
      </c>
      <c r="F77" s="9" t="s">
        <v>87</v>
      </c>
      <c r="G77" s="9" t="s">
        <v>77</v>
      </c>
      <c r="H77" s="9" t="s">
        <v>80</v>
      </c>
      <c r="I77" s="17">
        <v>10</v>
      </c>
      <c r="J77" s="17">
        <v>10</v>
      </c>
      <c r="K77" s="10" t="s">
        <v>26</v>
      </c>
      <c r="L77" s="10"/>
    </row>
    <row r="78" s="2" customFormat="1" ht="67" customHeight="1" spans="1:12">
      <c r="A78" s="19" t="s">
        <v>173</v>
      </c>
      <c r="B78" s="19"/>
      <c r="C78" s="19"/>
      <c r="D78" s="20" t="s">
        <v>26</v>
      </c>
      <c r="E78" s="20"/>
      <c r="F78" s="20"/>
      <c r="G78" s="20"/>
      <c r="H78" s="20"/>
      <c r="I78" s="20"/>
      <c r="J78" s="20"/>
      <c r="K78" s="20"/>
      <c r="L78" s="20"/>
    </row>
    <row r="79" s="2" customFormat="1" ht="30" customHeight="1" spans="1:12">
      <c r="A79" s="8" t="s">
        <v>174</v>
      </c>
      <c r="B79" s="8"/>
      <c r="C79" s="8"/>
      <c r="D79" s="12"/>
      <c r="E79" s="8"/>
      <c r="F79" s="8"/>
      <c r="G79" s="8"/>
      <c r="H79" s="8"/>
      <c r="I79" s="19" t="s">
        <v>175</v>
      </c>
      <c r="J79" s="19" t="s">
        <v>176</v>
      </c>
      <c r="K79" s="19" t="s">
        <v>177</v>
      </c>
      <c r="L79" s="19"/>
    </row>
    <row r="80" s="1" customFormat="1" ht="35" customHeight="1" spans="1:12">
      <c r="A80" s="8"/>
      <c r="B80" s="8"/>
      <c r="C80" s="8"/>
      <c r="D80" s="12"/>
      <c r="E80" s="8"/>
      <c r="F80" s="8"/>
      <c r="G80" s="8"/>
      <c r="H80" s="8"/>
      <c r="I80" s="16">
        <v>100</v>
      </c>
      <c r="J80" s="16">
        <v>93.34</v>
      </c>
      <c r="K80" s="19" t="s">
        <v>178</v>
      </c>
      <c r="L80" s="19"/>
    </row>
    <row r="83" ht="41.25" customHeight="1" spans="1:12">
      <c r="A83" s="6" t="s">
        <v>195</v>
      </c>
      <c r="B83" s="6"/>
      <c r="C83" s="6"/>
      <c r="D83" s="7"/>
      <c r="E83" s="6"/>
      <c r="F83" s="6"/>
      <c r="G83" s="6"/>
      <c r="H83" s="6"/>
      <c r="I83" s="6"/>
      <c r="J83" s="6"/>
      <c r="K83" s="6"/>
      <c r="L83" s="6"/>
    </row>
    <row r="84" s="1" customFormat="1" ht="31" customHeight="1" spans="1:12">
      <c r="A84" s="8" t="s">
        <v>125</v>
      </c>
      <c r="B84" s="8"/>
      <c r="C84" s="9" t="s">
        <v>196</v>
      </c>
      <c r="D84" s="10"/>
      <c r="E84" s="9"/>
      <c r="F84" s="9"/>
      <c r="G84" s="9"/>
      <c r="H84" s="9"/>
      <c r="I84" s="9"/>
      <c r="J84" s="9"/>
      <c r="K84" s="9"/>
      <c r="L84" s="9"/>
    </row>
    <row r="85" s="1" customFormat="1" ht="30" customHeight="1" spans="1:12">
      <c r="A85" s="8" t="s">
        <v>127</v>
      </c>
      <c r="B85" s="8"/>
      <c r="C85" s="9" t="s">
        <v>30</v>
      </c>
      <c r="D85" s="10"/>
      <c r="E85" s="9"/>
      <c r="F85" s="9"/>
      <c r="G85" s="9"/>
      <c r="H85" s="11" t="s">
        <v>128</v>
      </c>
      <c r="I85" s="9" t="s">
        <v>30</v>
      </c>
      <c r="J85" s="9"/>
      <c r="K85" s="9"/>
      <c r="L85" s="9"/>
    </row>
    <row r="86" s="1" customFormat="1" ht="26" customHeight="1" spans="1:12">
      <c r="A86" s="12" t="s">
        <v>129</v>
      </c>
      <c r="B86" s="12"/>
      <c r="C86" s="8"/>
      <c r="D86" s="12" t="s">
        <v>33</v>
      </c>
      <c r="E86" s="8"/>
      <c r="F86" s="8" t="s">
        <v>130</v>
      </c>
      <c r="G86" s="8"/>
      <c r="H86" s="8" t="s">
        <v>131</v>
      </c>
      <c r="I86" s="8" t="s">
        <v>132</v>
      </c>
      <c r="J86" s="8" t="s">
        <v>133</v>
      </c>
      <c r="K86" s="8" t="s">
        <v>134</v>
      </c>
      <c r="L86" s="8" t="s">
        <v>135</v>
      </c>
    </row>
    <row r="87" s="1" customFormat="1" ht="30" customHeight="1" spans="1:12">
      <c r="A87" s="12"/>
      <c r="B87" s="12"/>
      <c r="C87" s="13" t="s">
        <v>39</v>
      </c>
      <c r="D87" s="14"/>
      <c r="E87" s="15"/>
      <c r="F87" s="15">
        <v>47.21</v>
      </c>
      <c r="G87" s="15"/>
      <c r="H87" s="15">
        <v>40.54</v>
      </c>
      <c r="I87" s="16">
        <v>10</v>
      </c>
      <c r="J87" s="16">
        <v>1</v>
      </c>
      <c r="K87" s="17">
        <f xml:space="preserve">H87/F87*I87</f>
        <v>8.5871637364965</v>
      </c>
      <c r="L87" s="18" t="s">
        <v>136</v>
      </c>
    </row>
    <row r="88" s="1" customFormat="1" ht="30" customHeight="1" spans="1:12">
      <c r="A88" s="12"/>
      <c r="B88" s="12"/>
      <c r="C88" s="12" t="s">
        <v>45</v>
      </c>
      <c r="D88" s="14"/>
      <c r="E88" s="15"/>
      <c r="F88" s="15">
        <v>47.21</v>
      </c>
      <c r="G88" s="15"/>
      <c r="H88" s="15">
        <v>40.54</v>
      </c>
      <c r="I88" s="12"/>
      <c r="J88" s="16"/>
      <c r="K88" s="8"/>
      <c r="L88" s="18"/>
    </row>
    <row r="89" s="1" customFormat="1" ht="30" customHeight="1" spans="1:12">
      <c r="A89" s="12"/>
      <c r="B89" s="12"/>
      <c r="C89" s="13" t="s">
        <v>137</v>
      </c>
      <c r="D89" s="14">
        <v>0</v>
      </c>
      <c r="E89" s="15"/>
      <c r="F89" s="15" t="s">
        <v>136</v>
      </c>
      <c r="G89" s="15"/>
      <c r="H89" s="15" t="s">
        <v>136</v>
      </c>
      <c r="I89" s="12"/>
      <c r="J89" s="16">
        <v>0</v>
      </c>
      <c r="K89" s="8"/>
      <c r="L89" s="18"/>
    </row>
    <row r="90" s="1" customFormat="1" ht="30" customHeight="1" spans="1:12">
      <c r="A90" s="12"/>
      <c r="B90" s="12"/>
      <c r="C90" s="8" t="s">
        <v>138</v>
      </c>
      <c r="D90" s="14">
        <v>0</v>
      </c>
      <c r="E90" s="15"/>
      <c r="F90" s="15" t="s">
        <v>136</v>
      </c>
      <c r="G90" s="15"/>
      <c r="H90" s="15" t="s">
        <v>136</v>
      </c>
      <c r="I90" s="12"/>
      <c r="J90" s="16">
        <v>0</v>
      </c>
      <c r="K90" s="8"/>
      <c r="L90" s="18"/>
    </row>
    <row r="91" ht="26.4" customHeight="1" spans="1:12">
      <c r="A91" s="19" t="s">
        <v>139</v>
      </c>
      <c r="B91" s="11" t="s">
        <v>140</v>
      </c>
      <c r="C91" s="11"/>
      <c r="D91" s="19"/>
      <c r="E91" s="11"/>
      <c r="F91" s="11"/>
      <c r="G91" s="11"/>
      <c r="H91" s="11" t="s">
        <v>141</v>
      </c>
      <c r="I91" s="11"/>
      <c r="J91" s="11"/>
      <c r="K91" s="11"/>
      <c r="L91" s="11"/>
    </row>
    <row r="92" ht="66.65" customHeight="1" spans="1:12">
      <c r="A92" s="19"/>
      <c r="B92" s="20" t="s">
        <v>197</v>
      </c>
      <c r="C92" s="20"/>
      <c r="D92" s="20"/>
      <c r="E92" s="20"/>
      <c r="F92" s="20"/>
      <c r="G92" s="20"/>
      <c r="H92" s="20" t="s">
        <v>197</v>
      </c>
      <c r="I92" s="20"/>
      <c r="J92" s="20"/>
      <c r="K92" s="20"/>
      <c r="L92" s="20"/>
    </row>
    <row r="93" s="1" customFormat="1" ht="35" customHeight="1" spans="1:12">
      <c r="A93" s="21"/>
      <c r="B93" s="22"/>
      <c r="C93" s="22"/>
      <c r="D93" s="23"/>
      <c r="E93" s="22"/>
      <c r="F93" s="22"/>
      <c r="G93" s="22"/>
      <c r="H93" s="22"/>
      <c r="I93" s="24"/>
      <c r="J93" s="24"/>
      <c r="K93" s="25"/>
      <c r="L93" s="26"/>
    </row>
    <row r="94" s="1" customFormat="1" ht="35" customHeight="1" spans="1:12">
      <c r="A94" s="27" t="s">
        <v>143</v>
      </c>
      <c r="B94" s="27"/>
      <c r="C94" s="27"/>
      <c r="D94" s="28"/>
      <c r="E94" s="27"/>
      <c r="F94" s="27"/>
      <c r="G94" s="27"/>
      <c r="H94" s="27"/>
      <c r="I94" s="27"/>
      <c r="J94" s="27"/>
      <c r="K94" s="27"/>
      <c r="L94" s="27"/>
    </row>
    <row r="95" s="1" customFormat="1" ht="31" customHeight="1" spans="1:12">
      <c r="A95" s="8" t="s">
        <v>53</v>
      </c>
      <c r="B95" s="8"/>
      <c r="C95" s="8"/>
      <c r="D95" s="12"/>
      <c r="E95" s="8" t="s">
        <v>144</v>
      </c>
      <c r="F95" s="8"/>
      <c r="G95" s="8"/>
      <c r="H95" s="29" t="s">
        <v>145</v>
      </c>
      <c r="I95" s="30"/>
      <c r="J95" s="30"/>
      <c r="K95" s="30"/>
      <c r="L95" s="31"/>
    </row>
    <row r="96" ht="28" customHeight="1" spans="1:12">
      <c r="A96" s="8" t="s">
        <v>146</v>
      </c>
      <c r="B96" s="8"/>
      <c r="C96" s="13" t="s">
        <v>60</v>
      </c>
      <c r="D96" s="32" t="s">
        <v>61</v>
      </c>
      <c r="E96" s="8" t="s">
        <v>54</v>
      </c>
      <c r="F96" s="8" t="s">
        <v>55</v>
      </c>
      <c r="G96" s="8" t="s">
        <v>56</v>
      </c>
      <c r="H96" s="13" t="s">
        <v>57</v>
      </c>
      <c r="I96" s="13" t="s">
        <v>132</v>
      </c>
      <c r="J96" s="13" t="s">
        <v>134</v>
      </c>
      <c r="K96" s="33" t="s">
        <v>58</v>
      </c>
      <c r="L96" s="34"/>
    </row>
    <row r="97" ht="38" customHeight="1" spans="1:12">
      <c r="A97" s="35" t="s">
        <v>62</v>
      </c>
      <c r="B97" s="36"/>
      <c r="C97" s="37" t="s">
        <v>63</v>
      </c>
      <c r="D97" s="38" t="s">
        <v>198</v>
      </c>
      <c r="E97" s="9" t="s">
        <v>148</v>
      </c>
      <c r="F97" s="9" t="s">
        <v>199</v>
      </c>
      <c r="G97" s="9" t="s">
        <v>67</v>
      </c>
      <c r="H97" s="9" t="s">
        <v>199</v>
      </c>
      <c r="I97" s="17">
        <v>8</v>
      </c>
      <c r="J97" s="17">
        <v>8</v>
      </c>
      <c r="K97" s="10" t="s">
        <v>26</v>
      </c>
      <c r="L97" s="10"/>
    </row>
    <row r="98" ht="38" customHeight="1" spans="1:12">
      <c r="A98" s="39"/>
      <c r="B98" s="40"/>
      <c r="C98" s="41"/>
      <c r="D98" s="38" t="s">
        <v>200</v>
      </c>
      <c r="E98" s="9" t="s">
        <v>148</v>
      </c>
      <c r="F98" s="9" t="s">
        <v>76</v>
      </c>
      <c r="G98" s="9" t="s">
        <v>77</v>
      </c>
      <c r="H98" s="9" t="s">
        <v>80</v>
      </c>
      <c r="I98" s="17">
        <v>8</v>
      </c>
      <c r="J98" s="17">
        <v>8</v>
      </c>
      <c r="K98" s="10" t="s">
        <v>26</v>
      </c>
      <c r="L98" s="10"/>
    </row>
    <row r="99" ht="38" customHeight="1" spans="1:12">
      <c r="A99" s="39"/>
      <c r="B99" s="40"/>
      <c r="C99" s="41"/>
      <c r="D99" s="38" t="s">
        <v>201</v>
      </c>
      <c r="E99" s="9" t="s">
        <v>155</v>
      </c>
      <c r="F99" s="9" t="s">
        <v>80</v>
      </c>
      <c r="G99" s="9" t="s">
        <v>77</v>
      </c>
      <c r="H99" s="9" t="s">
        <v>80</v>
      </c>
      <c r="I99" s="17">
        <v>8</v>
      </c>
      <c r="J99" s="17">
        <v>8</v>
      </c>
      <c r="K99" s="10" t="s">
        <v>26</v>
      </c>
      <c r="L99" s="10"/>
    </row>
    <row r="100" ht="38" customHeight="1" spans="1:12">
      <c r="A100" s="39"/>
      <c r="B100" s="40"/>
      <c r="C100" s="41"/>
      <c r="D100" s="38" t="s">
        <v>202</v>
      </c>
      <c r="E100" s="9" t="s">
        <v>170</v>
      </c>
      <c r="F100" s="43" t="s">
        <v>203</v>
      </c>
      <c r="G100" s="9" t="s">
        <v>77</v>
      </c>
      <c r="H100" s="9" t="s">
        <v>204</v>
      </c>
      <c r="I100" s="17">
        <v>8</v>
      </c>
      <c r="J100" s="17">
        <v>8</v>
      </c>
      <c r="K100" s="10" t="s">
        <v>26</v>
      </c>
      <c r="L100" s="10"/>
    </row>
    <row r="101" ht="38" customHeight="1" spans="1:12">
      <c r="A101" s="39"/>
      <c r="B101" s="40"/>
      <c r="C101" s="42"/>
      <c r="D101" s="38" t="s">
        <v>205</v>
      </c>
      <c r="E101" s="9" t="s">
        <v>148</v>
      </c>
      <c r="F101" s="43" t="s">
        <v>87</v>
      </c>
      <c r="G101" s="9" t="s">
        <v>77</v>
      </c>
      <c r="H101" s="9" t="s">
        <v>80</v>
      </c>
      <c r="I101" s="17">
        <v>8</v>
      </c>
      <c r="J101" s="17">
        <v>8</v>
      </c>
      <c r="K101" s="10" t="s">
        <v>26</v>
      </c>
      <c r="L101" s="10"/>
    </row>
    <row r="102" ht="38" customHeight="1" spans="1:12">
      <c r="A102" s="39"/>
      <c r="B102" s="40"/>
      <c r="C102" s="37" t="s">
        <v>98</v>
      </c>
      <c r="D102" s="38" t="s">
        <v>206</v>
      </c>
      <c r="E102" s="9" t="s">
        <v>148</v>
      </c>
      <c r="F102" s="9" t="s">
        <v>82</v>
      </c>
      <c r="G102" s="9" t="s">
        <v>77</v>
      </c>
      <c r="H102" s="9" t="s">
        <v>80</v>
      </c>
      <c r="I102" s="17">
        <v>10</v>
      </c>
      <c r="J102" s="17">
        <v>10</v>
      </c>
      <c r="K102" s="10" t="s">
        <v>26</v>
      </c>
      <c r="L102" s="10"/>
    </row>
    <row r="103" ht="38" customHeight="1" spans="1:12">
      <c r="A103" s="11" t="s">
        <v>106</v>
      </c>
      <c r="B103" s="11"/>
      <c r="C103" s="11" t="s">
        <v>166</v>
      </c>
      <c r="D103" s="10" t="s">
        <v>207</v>
      </c>
      <c r="E103" s="9" t="s">
        <v>148</v>
      </c>
      <c r="F103" s="9" t="s">
        <v>208</v>
      </c>
      <c r="G103" s="9" t="s">
        <v>67</v>
      </c>
      <c r="H103" s="9" t="s">
        <v>209</v>
      </c>
      <c r="I103" s="17">
        <v>30</v>
      </c>
      <c r="J103" s="17">
        <v>30</v>
      </c>
      <c r="K103" s="10" t="s">
        <v>26</v>
      </c>
      <c r="L103" s="10"/>
    </row>
    <row r="104" ht="38" customHeight="1" spans="1:12">
      <c r="A104" s="44" t="s">
        <v>119</v>
      </c>
      <c r="B104" s="45"/>
      <c r="C104" s="9" t="s">
        <v>171</v>
      </c>
      <c r="D104" s="10" t="s">
        <v>172</v>
      </c>
      <c r="E104" s="9" t="s">
        <v>148</v>
      </c>
      <c r="F104" s="9" t="s">
        <v>210</v>
      </c>
      <c r="G104" s="9" t="s">
        <v>77</v>
      </c>
      <c r="H104" s="9" t="s">
        <v>80</v>
      </c>
      <c r="I104" s="17">
        <v>10</v>
      </c>
      <c r="J104" s="17">
        <v>10</v>
      </c>
      <c r="K104" s="10" t="s">
        <v>26</v>
      </c>
      <c r="L104" s="10"/>
    </row>
    <row r="105" s="2" customFormat="1" ht="67" customHeight="1" spans="1:12">
      <c r="A105" s="19" t="s">
        <v>173</v>
      </c>
      <c r="B105" s="19"/>
      <c r="C105" s="19"/>
      <c r="D105" s="20" t="s">
        <v>26</v>
      </c>
      <c r="E105" s="20"/>
      <c r="F105" s="20"/>
      <c r="G105" s="20"/>
      <c r="H105" s="20"/>
      <c r="I105" s="20"/>
      <c r="J105" s="20"/>
      <c r="K105" s="20"/>
      <c r="L105" s="20"/>
    </row>
    <row r="106" s="2" customFormat="1" ht="30" customHeight="1" spans="1:12">
      <c r="A106" s="8" t="s">
        <v>174</v>
      </c>
      <c r="B106" s="8"/>
      <c r="C106" s="8"/>
      <c r="D106" s="12"/>
      <c r="E106" s="8"/>
      <c r="F106" s="8"/>
      <c r="G106" s="8"/>
      <c r="H106" s="8"/>
      <c r="I106" s="19" t="s">
        <v>175</v>
      </c>
      <c r="J106" s="19" t="s">
        <v>176</v>
      </c>
      <c r="K106" s="19" t="s">
        <v>177</v>
      </c>
      <c r="L106" s="19"/>
    </row>
    <row r="107" s="1" customFormat="1" ht="35" customHeight="1" spans="1:12">
      <c r="A107" s="8"/>
      <c r="B107" s="8"/>
      <c r="C107" s="8"/>
      <c r="D107" s="12"/>
      <c r="E107" s="8"/>
      <c r="F107" s="8"/>
      <c r="G107" s="8"/>
      <c r="H107" s="8"/>
      <c r="I107" s="16">
        <v>100</v>
      </c>
      <c r="J107" s="16">
        <v>98.59</v>
      </c>
      <c r="K107" s="19" t="s">
        <v>178</v>
      </c>
      <c r="L107" s="19"/>
    </row>
    <row r="110" ht="41.25" customHeight="1" spans="1:12">
      <c r="A110" s="6" t="s">
        <v>211</v>
      </c>
      <c r="B110" s="6"/>
      <c r="C110" s="6"/>
      <c r="D110" s="7"/>
      <c r="E110" s="6"/>
      <c r="F110" s="6"/>
      <c r="G110" s="6"/>
      <c r="H110" s="6"/>
      <c r="I110" s="6"/>
      <c r="J110" s="6"/>
      <c r="K110" s="6"/>
      <c r="L110" s="6"/>
    </row>
    <row r="111" s="1" customFormat="1" ht="31" customHeight="1" spans="1:12">
      <c r="A111" s="8" t="s">
        <v>125</v>
      </c>
      <c r="B111" s="8"/>
      <c r="C111" s="9" t="s">
        <v>212</v>
      </c>
      <c r="D111" s="10"/>
      <c r="E111" s="9"/>
      <c r="F111" s="9"/>
      <c r="G111" s="9"/>
      <c r="H111" s="9"/>
      <c r="I111" s="9"/>
      <c r="J111" s="9"/>
      <c r="K111" s="9"/>
      <c r="L111" s="9"/>
    </row>
    <row r="112" s="1" customFormat="1" ht="30" customHeight="1" spans="1:12">
      <c r="A112" s="8" t="s">
        <v>127</v>
      </c>
      <c r="B112" s="8"/>
      <c r="C112" s="9" t="s">
        <v>30</v>
      </c>
      <c r="D112" s="10"/>
      <c r="E112" s="9"/>
      <c r="F112" s="9"/>
      <c r="G112" s="9"/>
      <c r="H112" s="11" t="s">
        <v>128</v>
      </c>
      <c r="I112" s="9" t="s">
        <v>30</v>
      </c>
      <c r="J112" s="9"/>
      <c r="K112" s="9"/>
      <c r="L112" s="9"/>
    </row>
    <row r="113" s="1" customFormat="1" ht="26" customHeight="1" spans="1:12">
      <c r="A113" s="12" t="s">
        <v>129</v>
      </c>
      <c r="B113" s="12"/>
      <c r="C113" s="8"/>
      <c r="D113" s="12" t="s">
        <v>33</v>
      </c>
      <c r="E113" s="8"/>
      <c r="F113" s="8" t="s">
        <v>130</v>
      </c>
      <c r="G113" s="8"/>
      <c r="H113" s="8" t="s">
        <v>131</v>
      </c>
      <c r="I113" s="8" t="s">
        <v>132</v>
      </c>
      <c r="J113" s="8" t="s">
        <v>133</v>
      </c>
      <c r="K113" s="8" t="s">
        <v>134</v>
      </c>
      <c r="L113" s="8" t="s">
        <v>135</v>
      </c>
    </row>
    <row r="114" s="1" customFormat="1" ht="30" customHeight="1" spans="1:12">
      <c r="A114" s="12"/>
      <c r="B114" s="12"/>
      <c r="C114" s="13" t="s">
        <v>39</v>
      </c>
      <c r="D114" s="14">
        <v>4.68</v>
      </c>
      <c r="E114" s="15"/>
      <c r="F114" s="15">
        <v>4.68</v>
      </c>
      <c r="G114" s="15"/>
      <c r="H114" s="15">
        <v>4.68</v>
      </c>
      <c r="I114" s="16">
        <v>10</v>
      </c>
      <c r="J114" s="16">
        <v>1</v>
      </c>
      <c r="K114" s="17">
        <f xml:space="preserve">H114/F114*I114</f>
        <v>10</v>
      </c>
      <c r="L114" s="18" t="s">
        <v>136</v>
      </c>
    </row>
    <row r="115" s="1" customFormat="1" ht="30" customHeight="1" spans="1:12">
      <c r="A115" s="12"/>
      <c r="B115" s="12"/>
      <c r="C115" s="12" t="s">
        <v>45</v>
      </c>
      <c r="D115" s="14">
        <v>4.68</v>
      </c>
      <c r="E115" s="15"/>
      <c r="F115" s="15">
        <v>4.68</v>
      </c>
      <c r="G115" s="15"/>
      <c r="H115" s="15">
        <v>4.68</v>
      </c>
      <c r="I115" s="12"/>
      <c r="J115" s="16"/>
      <c r="K115" s="8"/>
      <c r="L115" s="18"/>
    </row>
    <row r="116" s="1" customFormat="1" ht="30" customHeight="1" spans="1:12">
      <c r="A116" s="12"/>
      <c r="B116" s="12"/>
      <c r="C116" s="13" t="s">
        <v>137</v>
      </c>
      <c r="D116" s="14">
        <v>0</v>
      </c>
      <c r="E116" s="15"/>
      <c r="F116" s="15" t="s">
        <v>136</v>
      </c>
      <c r="G116" s="15"/>
      <c r="H116" s="15" t="s">
        <v>136</v>
      </c>
      <c r="I116" s="12"/>
      <c r="J116" s="16">
        <v>0</v>
      </c>
      <c r="K116" s="8"/>
      <c r="L116" s="18"/>
    </row>
    <row r="117" s="1" customFormat="1" ht="30" customHeight="1" spans="1:12">
      <c r="A117" s="12"/>
      <c r="B117" s="12"/>
      <c r="C117" s="8" t="s">
        <v>138</v>
      </c>
      <c r="D117" s="14">
        <v>0</v>
      </c>
      <c r="E117" s="15"/>
      <c r="F117" s="15" t="s">
        <v>136</v>
      </c>
      <c r="G117" s="15"/>
      <c r="H117" s="15" t="s">
        <v>136</v>
      </c>
      <c r="I117" s="12"/>
      <c r="J117" s="16">
        <v>0</v>
      </c>
      <c r="K117" s="8"/>
      <c r="L117" s="18"/>
    </row>
    <row r="118" ht="26.4" customHeight="1" spans="1:12">
      <c r="A118" s="19" t="s">
        <v>139</v>
      </c>
      <c r="B118" s="11" t="s">
        <v>140</v>
      </c>
      <c r="C118" s="11"/>
      <c r="D118" s="19"/>
      <c r="E118" s="11"/>
      <c r="F118" s="11"/>
      <c r="G118" s="11"/>
      <c r="H118" s="11" t="s">
        <v>141</v>
      </c>
      <c r="I118" s="11"/>
      <c r="J118" s="11"/>
      <c r="K118" s="11"/>
      <c r="L118" s="11"/>
    </row>
    <row r="119" ht="66.65" customHeight="1" spans="1:12">
      <c r="A119" s="19"/>
      <c r="B119" s="20" t="s">
        <v>213</v>
      </c>
      <c r="C119" s="20"/>
      <c r="D119" s="20"/>
      <c r="E119" s="20"/>
      <c r="F119" s="20"/>
      <c r="G119" s="20"/>
      <c r="H119" s="20" t="s">
        <v>213</v>
      </c>
      <c r="I119" s="20"/>
      <c r="J119" s="20"/>
      <c r="K119" s="20"/>
      <c r="L119" s="20"/>
    </row>
    <row r="120" s="1" customFormat="1" ht="35" customHeight="1" spans="1:12">
      <c r="A120" s="21"/>
      <c r="B120" s="22"/>
      <c r="C120" s="22"/>
      <c r="D120" s="23"/>
      <c r="E120" s="22"/>
      <c r="F120" s="22"/>
      <c r="G120" s="22"/>
      <c r="H120" s="22"/>
      <c r="I120" s="24"/>
      <c r="J120" s="24"/>
      <c r="K120" s="25"/>
      <c r="L120" s="26"/>
    </row>
    <row r="121" s="1" customFormat="1" ht="35" customHeight="1" spans="1:12">
      <c r="A121" s="27" t="s">
        <v>143</v>
      </c>
      <c r="B121" s="27"/>
      <c r="C121" s="27"/>
      <c r="D121" s="28"/>
      <c r="E121" s="27"/>
      <c r="F121" s="27"/>
      <c r="G121" s="27"/>
      <c r="H121" s="27"/>
      <c r="I121" s="27"/>
      <c r="J121" s="27"/>
      <c r="K121" s="27"/>
      <c r="L121" s="27"/>
    </row>
    <row r="122" s="1" customFormat="1" ht="31" customHeight="1" spans="1:12">
      <c r="A122" s="8" t="s">
        <v>53</v>
      </c>
      <c r="B122" s="8"/>
      <c r="C122" s="8"/>
      <c r="D122" s="12"/>
      <c r="E122" s="8" t="s">
        <v>144</v>
      </c>
      <c r="F122" s="8"/>
      <c r="G122" s="8"/>
      <c r="H122" s="29" t="s">
        <v>145</v>
      </c>
      <c r="I122" s="30"/>
      <c r="J122" s="30"/>
      <c r="K122" s="30"/>
      <c r="L122" s="31"/>
    </row>
    <row r="123" ht="28" customHeight="1" spans="1:12">
      <c r="A123" s="8" t="s">
        <v>146</v>
      </c>
      <c r="B123" s="8"/>
      <c r="C123" s="13" t="s">
        <v>60</v>
      </c>
      <c r="D123" s="32" t="s">
        <v>61</v>
      </c>
      <c r="E123" s="8" t="s">
        <v>54</v>
      </c>
      <c r="F123" s="8" t="s">
        <v>55</v>
      </c>
      <c r="G123" s="8" t="s">
        <v>56</v>
      </c>
      <c r="H123" s="13" t="s">
        <v>57</v>
      </c>
      <c r="I123" s="13" t="s">
        <v>132</v>
      </c>
      <c r="J123" s="13" t="s">
        <v>134</v>
      </c>
      <c r="K123" s="33" t="s">
        <v>58</v>
      </c>
      <c r="L123" s="34"/>
    </row>
    <row r="124" ht="38" customHeight="1" spans="1:12">
      <c r="A124" s="35" t="s">
        <v>62</v>
      </c>
      <c r="B124" s="36"/>
      <c r="C124" s="37" t="s">
        <v>63</v>
      </c>
      <c r="D124" s="38" t="s">
        <v>214</v>
      </c>
      <c r="E124" s="9" t="s">
        <v>148</v>
      </c>
      <c r="F124" s="9" t="s">
        <v>215</v>
      </c>
      <c r="G124" s="9" t="s">
        <v>216</v>
      </c>
      <c r="H124" s="9" t="s">
        <v>215</v>
      </c>
      <c r="I124" s="17">
        <v>10</v>
      </c>
      <c r="J124" s="17">
        <v>10</v>
      </c>
      <c r="K124" s="10" t="s">
        <v>217</v>
      </c>
      <c r="L124" s="10"/>
    </row>
    <row r="125" ht="38" customHeight="1" spans="1:12">
      <c r="A125" s="39"/>
      <c r="B125" s="40"/>
      <c r="C125" s="41"/>
      <c r="D125" s="38" t="s">
        <v>218</v>
      </c>
      <c r="E125" s="9" t="s">
        <v>148</v>
      </c>
      <c r="F125" s="9" t="s">
        <v>84</v>
      </c>
      <c r="G125" s="9" t="s">
        <v>219</v>
      </c>
      <c r="H125" s="9" t="s">
        <v>220</v>
      </c>
      <c r="I125" s="17">
        <v>8</v>
      </c>
      <c r="J125" s="17">
        <v>8</v>
      </c>
      <c r="K125" s="10" t="s">
        <v>26</v>
      </c>
      <c r="L125" s="10"/>
    </row>
    <row r="126" ht="38" customHeight="1" spans="1:12">
      <c r="A126" s="39"/>
      <c r="B126" s="40"/>
      <c r="C126" s="42"/>
      <c r="D126" s="38" t="s">
        <v>221</v>
      </c>
      <c r="E126" s="9" t="s">
        <v>155</v>
      </c>
      <c r="F126" s="9" t="s">
        <v>84</v>
      </c>
      <c r="G126" s="9" t="s">
        <v>219</v>
      </c>
      <c r="H126" s="9" t="s">
        <v>220</v>
      </c>
      <c r="I126" s="17">
        <v>8</v>
      </c>
      <c r="J126" s="17">
        <v>8</v>
      </c>
      <c r="K126" s="10" t="s">
        <v>26</v>
      </c>
      <c r="L126" s="10"/>
    </row>
    <row r="127" ht="38" customHeight="1" spans="1:12">
      <c r="A127" s="39"/>
      <c r="B127" s="40"/>
      <c r="C127" s="11" t="s">
        <v>85</v>
      </c>
      <c r="D127" s="38" t="s">
        <v>222</v>
      </c>
      <c r="E127" s="9" t="s">
        <v>148</v>
      </c>
      <c r="F127" s="43" t="s">
        <v>87</v>
      </c>
      <c r="G127" s="9" t="s">
        <v>77</v>
      </c>
      <c r="H127" s="9" t="s">
        <v>82</v>
      </c>
      <c r="I127" s="17">
        <v>6</v>
      </c>
      <c r="J127" s="17">
        <v>6</v>
      </c>
      <c r="K127" s="10" t="s">
        <v>26</v>
      </c>
      <c r="L127" s="10"/>
    </row>
    <row r="128" ht="38" customHeight="1" spans="1:12">
      <c r="A128" s="39"/>
      <c r="B128" s="40"/>
      <c r="C128" s="11"/>
      <c r="D128" s="38" t="s">
        <v>223</v>
      </c>
      <c r="E128" s="9" t="s">
        <v>148</v>
      </c>
      <c r="F128" s="43" t="s">
        <v>82</v>
      </c>
      <c r="G128" s="9" t="s">
        <v>77</v>
      </c>
      <c r="H128" s="9" t="s">
        <v>82</v>
      </c>
      <c r="I128" s="17">
        <v>6</v>
      </c>
      <c r="J128" s="17">
        <v>6</v>
      </c>
      <c r="K128" s="10" t="s">
        <v>26</v>
      </c>
      <c r="L128" s="10"/>
    </row>
    <row r="129" ht="38" customHeight="1" spans="1:12">
      <c r="A129" s="39"/>
      <c r="B129" s="40"/>
      <c r="C129" s="11"/>
      <c r="D129" s="38" t="s">
        <v>224</v>
      </c>
      <c r="E129" s="9" t="s">
        <v>148</v>
      </c>
      <c r="F129" s="43" t="s">
        <v>87</v>
      </c>
      <c r="G129" s="9" t="s">
        <v>77</v>
      </c>
      <c r="H129" s="9" t="s">
        <v>80</v>
      </c>
      <c r="I129" s="17">
        <v>6</v>
      </c>
      <c r="J129" s="17">
        <v>6</v>
      </c>
      <c r="K129" s="10" t="s">
        <v>217</v>
      </c>
      <c r="L129" s="10"/>
    </row>
    <row r="130" ht="38" customHeight="1" spans="1:12">
      <c r="A130" s="39"/>
      <c r="B130" s="40"/>
      <c r="C130" s="37" t="s">
        <v>98</v>
      </c>
      <c r="D130" s="10" t="s">
        <v>225</v>
      </c>
      <c r="E130" s="9" t="s">
        <v>148</v>
      </c>
      <c r="F130" s="9" t="s">
        <v>87</v>
      </c>
      <c r="G130" s="9" t="s">
        <v>77</v>
      </c>
      <c r="H130" s="9" t="s">
        <v>82</v>
      </c>
      <c r="I130" s="17">
        <v>6</v>
      </c>
      <c r="J130" s="17">
        <v>6</v>
      </c>
      <c r="K130" s="10" t="s">
        <v>26</v>
      </c>
      <c r="L130" s="10"/>
    </row>
    <row r="131" ht="38" customHeight="1" spans="1:12">
      <c r="A131" s="11" t="s">
        <v>106</v>
      </c>
      <c r="B131" s="11"/>
      <c r="C131" s="11" t="s">
        <v>166</v>
      </c>
      <c r="D131" s="38" t="s">
        <v>226</v>
      </c>
      <c r="E131" s="9" t="s">
        <v>155</v>
      </c>
      <c r="F131" s="9" t="s">
        <v>112</v>
      </c>
      <c r="G131" s="9" t="s">
        <v>94</v>
      </c>
      <c r="H131" s="9" t="s">
        <v>112</v>
      </c>
      <c r="I131" s="17">
        <v>15</v>
      </c>
      <c r="J131" s="17">
        <v>15</v>
      </c>
      <c r="K131" s="10" t="s">
        <v>26</v>
      </c>
      <c r="L131" s="10"/>
    </row>
    <row r="132" ht="38" customHeight="1" spans="1:12">
      <c r="A132" s="11"/>
      <c r="B132" s="11"/>
      <c r="C132" s="11"/>
      <c r="D132" s="38" t="s">
        <v>227</v>
      </c>
      <c r="E132" s="9" t="s">
        <v>170</v>
      </c>
      <c r="F132" s="9" t="s">
        <v>203</v>
      </c>
      <c r="G132" s="9" t="s">
        <v>77</v>
      </c>
      <c r="H132" s="9" t="s">
        <v>228</v>
      </c>
      <c r="I132" s="17">
        <v>15</v>
      </c>
      <c r="J132" s="17">
        <v>9</v>
      </c>
      <c r="K132" s="10" t="s">
        <v>229</v>
      </c>
      <c r="L132" s="10"/>
    </row>
    <row r="133" ht="38" customHeight="1" spans="1:12">
      <c r="A133" s="44" t="s">
        <v>119</v>
      </c>
      <c r="B133" s="45"/>
      <c r="C133" s="9" t="s">
        <v>171</v>
      </c>
      <c r="D133" s="10" t="s">
        <v>120</v>
      </c>
      <c r="E133" s="9" t="s">
        <v>148</v>
      </c>
      <c r="F133" s="9" t="s">
        <v>87</v>
      </c>
      <c r="G133" s="9" t="s">
        <v>77</v>
      </c>
      <c r="H133" s="9" t="s">
        <v>80</v>
      </c>
      <c r="I133" s="17">
        <v>10</v>
      </c>
      <c r="J133" s="17">
        <v>10</v>
      </c>
      <c r="K133" s="10" t="s">
        <v>26</v>
      </c>
      <c r="L133" s="10"/>
    </row>
    <row r="134" s="2" customFormat="1" ht="67" customHeight="1" spans="1:12">
      <c r="A134" s="19" t="s">
        <v>173</v>
      </c>
      <c r="B134" s="19"/>
      <c r="C134" s="19"/>
      <c r="D134" s="20" t="s">
        <v>26</v>
      </c>
      <c r="E134" s="20"/>
      <c r="F134" s="20"/>
      <c r="G134" s="20"/>
      <c r="H134" s="20"/>
      <c r="I134" s="20"/>
      <c r="J134" s="20"/>
      <c r="K134" s="20"/>
      <c r="L134" s="20"/>
    </row>
    <row r="135" s="2" customFormat="1" ht="30" customHeight="1" spans="1:12">
      <c r="A135" s="8" t="s">
        <v>174</v>
      </c>
      <c r="B135" s="8"/>
      <c r="C135" s="8"/>
      <c r="D135" s="12"/>
      <c r="E135" s="8"/>
      <c r="F135" s="8"/>
      <c r="G135" s="8"/>
      <c r="H135" s="8"/>
      <c r="I135" s="19" t="s">
        <v>175</v>
      </c>
      <c r="J135" s="19" t="s">
        <v>176</v>
      </c>
      <c r="K135" s="19" t="s">
        <v>177</v>
      </c>
      <c r="L135" s="19"/>
    </row>
    <row r="136" s="1" customFormat="1" ht="35" customHeight="1" spans="1:12">
      <c r="A136" s="8"/>
      <c r="B136" s="8"/>
      <c r="C136" s="8"/>
      <c r="D136" s="12"/>
      <c r="E136" s="8"/>
      <c r="F136" s="8"/>
      <c r="G136" s="8"/>
      <c r="H136" s="8"/>
      <c r="I136" s="16">
        <v>100</v>
      </c>
      <c r="J136" s="16">
        <v>94</v>
      </c>
      <c r="K136" s="19" t="s">
        <v>178</v>
      </c>
      <c r="L136" s="19"/>
    </row>
    <row r="139" ht="41.25" customHeight="1" spans="1:12">
      <c r="A139" s="6" t="s">
        <v>230</v>
      </c>
      <c r="B139" s="6"/>
      <c r="C139" s="6"/>
      <c r="D139" s="7"/>
      <c r="E139" s="6"/>
      <c r="F139" s="6"/>
      <c r="G139" s="6"/>
      <c r="H139" s="6"/>
      <c r="I139" s="6"/>
      <c r="J139" s="6"/>
      <c r="K139" s="6"/>
      <c r="L139" s="6"/>
    </row>
    <row r="140" s="1" customFormat="1" ht="31" customHeight="1" spans="1:12">
      <c r="A140" s="8" t="s">
        <v>125</v>
      </c>
      <c r="B140" s="8"/>
      <c r="C140" s="9" t="s">
        <v>231</v>
      </c>
      <c r="D140" s="10"/>
      <c r="E140" s="9"/>
      <c r="F140" s="9"/>
      <c r="G140" s="9"/>
      <c r="H140" s="9"/>
      <c r="I140" s="9"/>
      <c r="J140" s="9"/>
      <c r="K140" s="9"/>
      <c r="L140" s="9"/>
    </row>
    <row r="141" s="1" customFormat="1" ht="30" customHeight="1" spans="1:12">
      <c r="A141" s="8" t="s">
        <v>127</v>
      </c>
      <c r="B141" s="8"/>
      <c r="C141" s="9" t="s">
        <v>30</v>
      </c>
      <c r="D141" s="10"/>
      <c r="E141" s="9"/>
      <c r="F141" s="9"/>
      <c r="G141" s="9"/>
      <c r="H141" s="11" t="s">
        <v>128</v>
      </c>
      <c r="I141" s="9" t="s">
        <v>30</v>
      </c>
      <c r="J141" s="9"/>
      <c r="K141" s="9"/>
      <c r="L141" s="9"/>
    </row>
    <row r="142" s="1" customFormat="1" ht="26" customHeight="1" spans="1:12">
      <c r="A142" s="12" t="s">
        <v>129</v>
      </c>
      <c r="B142" s="12"/>
      <c r="C142" s="8"/>
      <c r="D142" s="12" t="s">
        <v>33</v>
      </c>
      <c r="E142" s="8"/>
      <c r="F142" s="8" t="s">
        <v>130</v>
      </c>
      <c r="G142" s="8"/>
      <c r="H142" s="8" t="s">
        <v>131</v>
      </c>
      <c r="I142" s="8" t="s">
        <v>132</v>
      </c>
      <c r="J142" s="8" t="s">
        <v>133</v>
      </c>
      <c r="K142" s="8" t="s">
        <v>134</v>
      </c>
      <c r="L142" s="8" t="s">
        <v>135</v>
      </c>
    </row>
    <row r="143" s="1" customFormat="1" ht="30" customHeight="1" spans="1:12">
      <c r="A143" s="12"/>
      <c r="B143" s="12"/>
      <c r="C143" s="13" t="s">
        <v>39</v>
      </c>
      <c r="D143" s="14"/>
      <c r="E143" s="15"/>
      <c r="F143" s="15">
        <v>1.06</v>
      </c>
      <c r="G143" s="15"/>
      <c r="H143" s="49">
        <v>1.06</v>
      </c>
      <c r="I143" s="16">
        <v>10</v>
      </c>
      <c r="J143" s="16">
        <v>1</v>
      </c>
      <c r="K143" s="17">
        <f xml:space="preserve">H143/F143*I143</f>
        <v>10</v>
      </c>
      <c r="L143" s="18" t="s">
        <v>136</v>
      </c>
    </row>
    <row r="144" s="1" customFormat="1" ht="30" customHeight="1" spans="1:12">
      <c r="A144" s="12"/>
      <c r="B144" s="12"/>
      <c r="C144" s="12" t="s">
        <v>45</v>
      </c>
      <c r="D144" s="14"/>
      <c r="E144" s="15"/>
      <c r="F144" s="15"/>
      <c r="G144" s="15"/>
      <c r="H144" s="15"/>
      <c r="I144" s="12"/>
      <c r="J144" s="16"/>
      <c r="K144" s="8"/>
      <c r="L144" s="18"/>
    </row>
    <row r="145" s="1" customFormat="1" ht="30" customHeight="1" spans="1:12">
      <c r="A145" s="12"/>
      <c r="B145" s="12"/>
      <c r="C145" s="13" t="s">
        <v>137</v>
      </c>
      <c r="D145" s="14">
        <v>0</v>
      </c>
      <c r="E145" s="15"/>
      <c r="F145" s="15">
        <v>1.06</v>
      </c>
      <c r="G145" s="15"/>
      <c r="H145" s="49">
        <v>1.06</v>
      </c>
      <c r="I145" s="12"/>
      <c r="J145" s="16">
        <v>0</v>
      </c>
      <c r="K145" s="8"/>
      <c r="L145" s="18"/>
    </row>
    <row r="146" s="1" customFormat="1" ht="30" customHeight="1" spans="1:12">
      <c r="A146" s="12"/>
      <c r="B146" s="12"/>
      <c r="C146" s="8" t="s">
        <v>138</v>
      </c>
      <c r="D146" s="14">
        <v>0</v>
      </c>
      <c r="E146" s="15"/>
      <c r="F146" s="15"/>
      <c r="G146" s="15"/>
      <c r="H146" s="15" t="s">
        <v>136</v>
      </c>
      <c r="I146" s="12"/>
      <c r="J146" s="16">
        <v>0</v>
      </c>
      <c r="K146" s="8"/>
      <c r="L146" s="18"/>
    </row>
    <row r="147" ht="26.4" customHeight="1" spans="1:12">
      <c r="A147" s="19" t="s">
        <v>139</v>
      </c>
      <c r="B147" s="11" t="s">
        <v>140</v>
      </c>
      <c r="C147" s="11"/>
      <c r="D147" s="19"/>
      <c r="E147" s="11"/>
      <c r="F147" s="11"/>
      <c r="G147" s="11"/>
      <c r="H147" s="11" t="s">
        <v>141</v>
      </c>
      <c r="I147" s="11"/>
      <c r="J147" s="11"/>
      <c r="K147" s="11"/>
      <c r="L147" s="11"/>
    </row>
    <row r="148" ht="66.65" customHeight="1" spans="1:12">
      <c r="A148" s="19"/>
      <c r="B148" s="20" t="s">
        <v>232</v>
      </c>
      <c r="C148" s="20"/>
      <c r="D148" s="20"/>
      <c r="E148" s="20"/>
      <c r="F148" s="20"/>
      <c r="G148" s="20"/>
      <c r="H148" s="20" t="s">
        <v>232</v>
      </c>
      <c r="I148" s="20"/>
      <c r="J148" s="20"/>
      <c r="K148" s="20"/>
      <c r="L148" s="20"/>
    </row>
    <row r="149" s="1" customFormat="1" ht="35" customHeight="1" spans="1:12">
      <c r="A149" s="21"/>
      <c r="B149" s="22"/>
      <c r="C149" s="22"/>
      <c r="D149" s="23"/>
      <c r="E149" s="22"/>
      <c r="F149" s="22"/>
      <c r="G149" s="22"/>
      <c r="H149" s="22"/>
      <c r="I149" s="24"/>
      <c r="J149" s="24"/>
      <c r="K149" s="25"/>
      <c r="L149" s="26"/>
    </row>
    <row r="150" s="1" customFormat="1" ht="35" customHeight="1" spans="1:12">
      <c r="A150" s="27" t="s">
        <v>143</v>
      </c>
      <c r="B150" s="27"/>
      <c r="C150" s="27"/>
      <c r="D150" s="28"/>
      <c r="E150" s="27"/>
      <c r="F150" s="27"/>
      <c r="G150" s="27"/>
      <c r="H150" s="27"/>
      <c r="I150" s="27"/>
      <c r="J150" s="27"/>
      <c r="K150" s="27"/>
      <c r="L150" s="27"/>
    </row>
    <row r="151" s="1" customFormat="1" ht="31" customHeight="1" spans="1:12">
      <c r="A151" s="8" t="s">
        <v>53</v>
      </c>
      <c r="B151" s="8"/>
      <c r="C151" s="8"/>
      <c r="D151" s="12"/>
      <c r="E151" s="8" t="s">
        <v>144</v>
      </c>
      <c r="F151" s="8"/>
      <c r="G151" s="8"/>
      <c r="H151" s="29" t="s">
        <v>145</v>
      </c>
      <c r="I151" s="30"/>
      <c r="J151" s="30"/>
      <c r="K151" s="30"/>
      <c r="L151" s="31"/>
    </row>
    <row r="152" ht="28" customHeight="1" spans="1:12">
      <c r="A152" s="8" t="s">
        <v>146</v>
      </c>
      <c r="B152" s="8"/>
      <c r="C152" s="13" t="s">
        <v>60</v>
      </c>
      <c r="D152" s="32" t="s">
        <v>61</v>
      </c>
      <c r="E152" s="8" t="s">
        <v>54</v>
      </c>
      <c r="F152" s="8" t="s">
        <v>55</v>
      </c>
      <c r="G152" s="8" t="s">
        <v>56</v>
      </c>
      <c r="H152" s="13" t="s">
        <v>57</v>
      </c>
      <c r="I152" s="13" t="s">
        <v>132</v>
      </c>
      <c r="J152" s="13" t="s">
        <v>134</v>
      </c>
      <c r="K152" s="33" t="s">
        <v>58</v>
      </c>
      <c r="L152" s="34"/>
    </row>
    <row r="153" ht="38" customHeight="1" spans="1:12">
      <c r="A153" s="35" t="s">
        <v>62</v>
      </c>
      <c r="B153" s="36"/>
      <c r="C153" s="37" t="s">
        <v>63</v>
      </c>
      <c r="D153" s="38" t="s">
        <v>233</v>
      </c>
      <c r="E153" s="9" t="s">
        <v>148</v>
      </c>
      <c r="F153" s="9" t="s">
        <v>234</v>
      </c>
      <c r="G153" s="9" t="s">
        <v>235</v>
      </c>
      <c r="H153" s="9" t="s">
        <v>236</v>
      </c>
      <c r="I153" s="17">
        <v>15</v>
      </c>
      <c r="J153" s="17">
        <v>15</v>
      </c>
      <c r="K153" s="10" t="s">
        <v>26</v>
      </c>
      <c r="L153" s="10"/>
    </row>
    <row r="154" ht="38" customHeight="1" spans="1:12">
      <c r="A154" s="39"/>
      <c r="B154" s="40"/>
      <c r="C154" s="11" t="s">
        <v>85</v>
      </c>
      <c r="D154" s="38" t="s">
        <v>237</v>
      </c>
      <c r="E154" s="9" t="s">
        <v>148</v>
      </c>
      <c r="F154" s="43" t="s">
        <v>76</v>
      </c>
      <c r="G154" s="9" t="s">
        <v>77</v>
      </c>
      <c r="H154" s="9" t="s">
        <v>80</v>
      </c>
      <c r="I154" s="17">
        <v>15</v>
      </c>
      <c r="J154" s="17">
        <v>15</v>
      </c>
      <c r="K154" s="10" t="s">
        <v>26</v>
      </c>
      <c r="L154" s="10"/>
    </row>
    <row r="155" ht="38" customHeight="1" spans="1:12">
      <c r="A155" s="39"/>
      <c r="B155" s="40"/>
      <c r="C155" s="37" t="s">
        <v>98</v>
      </c>
      <c r="D155" s="10" t="s">
        <v>238</v>
      </c>
      <c r="E155" s="9" t="s">
        <v>148</v>
      </c>
      <c r="F155" s="9" t="s">
        <v>76</v>
      </c>
      <c r="G155" s="9" t="s">
        <v>77</v>
      </c>
      <c r="H155" s="9" t="s">
        <v>80</v>
      </c>
      <c r="I155" s="17">
        <v>20</v>
      </c>
      <c r="J155" s="17">
        <v>20</v>
      </c>
      <c r="K155" s="10" t="s">
        <v>26</v>
      </c>
      <c r="L155" s="10"/>
    </row>
    <row r="156" ht="49" customHeight="1" spans="1:12">
      <c r="A156" s="11" t="s">
        <v>106</v>
      </c>
      <c r="B156" s="11"/>
      <c r="C156" s="11" t="s">
        <v>166</v>
      </c>
      <c r="D156" s="38" t="s">
        <v>239</v>
      </c>
      <c r="E156" s="9" t="s">
        <v>155</v>
      </c>
      <c r="F156" s="9" t="s">
        <v>240</v>
      </c>
      <c r="G156" s="9" t="s">
        <v>94</v>
      </c>
      <c r="H156" s="9" t="s">
        <v>240</v>
      </c>
      <c r="I156" s="17">
        <v>30</v>
      </c>
      <c r="J156" s="17">
        <v>30</v>
      </c>
      <c r="K156" s="10" t="s">
        <v>26</v>
      </c>
      <c r="L156" s="10"/>
    </row>
    <row r="157" ht="38" customHeight="1" spans="1:12">
      <c r="A157" s="44" t="s">
        <v>119</v>
      </c>
      <c r="B157" s="45"/>
      <c r="C157" s="9" t="s">
        <v>171</v>
      </c>
      <c r="D157" s="10" t="s">
        <v>241</v>
      </c>
      <c r="E157" s="9" t="s">
        <v>148</v>
      </c>
      <c r="F157" s="9" t="s">
        <v>87</v>
      </c>
      <c r="G157" s="9" t="s">
        <v>77</v>
      </c>
      <c r="H157" s="9" t="s">
        <v>80</v>
      </c>
      <c r="I157" s="17">
        <v>10</v>
      </c>
      <c r="J157" s="17">
        <v>10</v>
      </c>
      <c r="K157" s="10" t="s">
        <v>26</v>
      </c>
      <c r="L157" s="10"/>
    </row>
    <row r="158" s="2" customFormat="1" ht="67" customHeight="1" spans="1:12">
      <c r="A158" s="19" t="s">
        <v>173</v>
      </c>
      <c r="B158" s="19"/>
      <c r="C158" s="19"/>
      <c r="D158" s="20" t="s">
        <v>26</v>
      </c>
      <c r="E158" s="20"/>
      <c r="F158" s="20"/>
      <c r="G158" s="20"/>
      <c r="H158" s="20"/>
      <c r="I158" s="20"/>
      <c r="J158" s="20"/>
      <c r="K158" s="20"/>
      <c r="L158" s="20"/>
    </row>
    <row r="159" s="2" customFormat="1" ht="30" customHeight="1" spans="1:12">
      <c r="A159" s="8" t="s">
        <v>174</v>
      </c>
      <c r="B159" s="8"/>
      <c r="C159" s="8"/>
      <c r="D159" s="12"/>
      <c r="E159" s="8"/>
      <c r="F159" s="8"/>
      <c r="G159" s="8"/>
      <c r="H159" s="8"/>
      <c r="I159" s="19" t="s">
        <v>175</v>
      </c>
      <c r="J159" s="19" t="s">
        <v>176</v>
      </c>
      <c r="K159" s="19" t="s">
        <v>177</v>
      </c>
      <c r="L159" s="19"/>
    </row>
    <row r="160" s="1" customFormat="1" ht="35" customHeight="1" spans="1:12">
      <c r="A160" s="8"/>
      <c r="B160" s="8"/>
      <c r="C160" s="8"/>
      <c r="D160" s="12"/>
      <c r="E160" s="8"/>
      <c r="F160" s="8"/>
      <c r="G160" s="8"/>
      <c r="H160" s="8"/>
      <c r="I160" s="16">
        <v>100</v>
      </c>
      <c r="J160" s="16">
        <v>100</v>
      </c>
      <c r="K160" s="19" t="s">
        <v>178</v>
      </c>
      <c r="L160" s="19"/>
    </row>
    <row r="163" ht="41.25" customHeight="1" spans="1:12">
      <c r="A163" s="6" t="s">
        <v>242</v>
      </c>
      <c r="B163" s="6"/>
      <c r="C163" s="6"/>
      <c r="D163" s="7"/>
      <c r="E163" s="6"/>
      <c r="F163" s="6"/>
      <c r="G163" s="6"/>
      <c r="H163" s="6"/>
      <c r="I163" s="6"/>
      <c r="J163" s="6"/>
      <c r="K163" s="6"/>
      <c r="L163" s="6"/>
    </row>
    <row r="164" s="1" customFormat="1" ht="31" customHeight="1" spans="1:12">
      <c r="A164" s="8" t="s">
        <v>125</v>
      </c>
      <c r="B164" s="8"/>
      <c r="C164" s="9" t="s">
        <v>243</v>
      </c>
      <c r="D164" s="10"/>
      <c r="E164" s="9"/>
      <c r="F164" s="9"/>
      <c r="G164" s="9"/>
      <c r="H164" s="9"/>
      <c r="I164" s="9"/>
      <c r="J164" s="9"/>
      <c r="K164" s="9"/>
      <c r="L164" s="9"/>
    </row>
    <row r="165" s="1" customFormat="1" ht="30" customHeight="1" spans="1:12">
      <c r="A165" s="8" t="s">
        <v>127</v>
      </c>
      <c r="B165" s="8"/>
      <c r="C165" s="9" t="s">
        <v>30</v>
      </c>
      <c r="D165" s="10"/>
      <c r="E165" s="9"/>
      <c r="F165" s="9"/>
      <c r="G165" s="9"/>
      <c r="H165" s="11" t="s">
        <v>128</v>
      </c>
      <c r="I165" s="9" t="s">
        <v>30</v>
      </c>
      <c r="J165" s="9"/>
      <c r="K165" s="9"/>
      <c r="L165" s="9"/>
    </row>
    <row r="166" s="1" customFormat="1" ht="26" customHeight="1" spans="1:12">
      <c r="A166" s="12" t="s">
        <v>129</v>
      </c>
      <c r="B166" s="12"/>
      <c r="C166" s="8"/>
      <c r="D166" s="12" t="s">
        <v>33</v>
      </c>
      <c r="E166" s="8"/>
      <c r="F166" s="8" t="s">
        <v>130</v>
      </c>
      <c r="G166" s="8"/>
      <c r="H166" s="8" t="s">
        <v>131</v>
      </c>
      <c r="I166" s="8" t="s">
        <v>132</v>
      </c>
      <c r="J166" s="8" t="s">
        <v>133</v>
      </c>
      <c r="K166" s="8" t="s">
        <v>134</v>
      </c>
      <c r="L166" s="8" t="s">
        <v>135</v>
      </c>
    </row>
    <row r="167" s="1" customFormat="1" ht="30" customHeight="1" spans="1:12">
      <c r="A167" s="12"/>
      <c r="B167" s="12"/>
      <c r="C167" s="13" t="s">
        <v>39</v>
      </c>
      <c r="D167" s="14">
        <v>3.96</v>
      </c>
      <c r="E167" s="15"/>
      <c r="F167" s="15">
        <v>4</v>
      </c>
      <c r="G167" s="15"/>
      <c r="H167" s="15">
        <v>4</v>
      </c>
      <c r="I167" s="16">
        <v>10</v>
      </c>
      <c r="J167" s="16">
        <v>1</v>
      </c>
      <c r="K167" s="17">
        <f xml:space="preserve">H167/F167*I167</f>
        <v>10</v>
      </c>
      <c r="L167" s="18" t="s">
        <v>136</v>
      </c>
    </row>
    <row r="168" s="1" customFormat="1" ht="30" customHeight="1" spans="1:12">
      <c r="A168" s="12"/>
      <c r="B168" s="12"/>
      <c r="C168" s="12" t="s">
        <v>45</v>
      </c>
      <c r="D168" s="14">
        <v>3.96</v>
      </c>
      <c r="E168" s="15"/>
      <c r="F168" s="15">
        <v>4</v>
      </c>
      <c r="G168" s="15"/>
      <c r="H168" s="15">
        <v>4</v>
      </c>
      <c r="I168" s="12"/>
      <c r="J168" s="16"/>
      <c r="K168" s="8"/>
      <c r="L168" s="18"/>
    </row>
    <row r="169" s="1" customFormat="1" ht="30" customHeight="1" spans="1:12">
      <c r="A169" s="12"/>
      <c r="B169" s="12"/>
      <c r="C169" s="13" t="s">
        <v>137</v>
      </c>
      <c r="D169" s="14">
        <v>0</v>
      </c>
      <c r="E169" s="15"/>
      <c r="F169" s="15" t="s">
        <v>136</v>
      </c>
      <c r="G169" s="15"/>
      <c r="H169" s="15" t="s">
        <v>136</v>
      </c>
      <c r="I169" s="12"/>
      <c r="J169" s="16">
        <v>0</v>
      </c>
      <c r="K169" s="8"/>
      <c r="L169" s="18"/>
    </row>
    <row r="170" s="1" customFormat="1" ht="30" customHeight="1" spans="1:12">
      <c r="A170" s="12"/>
      <c r="B170" s="12"/>
      <c r="C170" s="8" t="s">
        <v>138</v>
      </c>
      <c r="D170" s="14">
        <v>0</v>
      </c>
      <c r="E170" s="15"/>
      <c r="F170" s="15" t="s">
        <v>136</v>
      </c>
      <c r="G170" s="15"/>
      <c r="H170" s="15" t="s">
        <v>136</v>
      </c>
      <c r="I170" s="12"/>
      <c r="J170" s="16">
        <v>0</v>
      </c>
      <c r="K170" s="8"/>
      <c r="L170" s="18"/>
    </row>
    <row r="171" ht="26.4" customHeight="1" spans="1:12">
      <c r="A171" s="19" t="s">
        <v>139</v>
      </c>
      <c r="B171" s="11" t="s">
        <v>140</v>
      </c>
      <c r="C171" s="11"/>
      <c r="D171" s="19"/>
      <c r="E171" s="11"/>
      <c r="F171" s="11"/>
      <c r="G171" s="11"/>
      <c r="H171" s="11" t="s">
        <v>141</v>
      </c>
      <c r="I171" s="11"/>
      <c r="J171" s="11"/>
      <c r="K171" s="11"/>
      <c r="L171" s="11"/>
    </row>
    <row r="172" ht="66.65" customHeight="1" spans="1:12">
      <c r="A172" s="19"/>
      <c r="B172" s="20" t="s">
        <v>244</v>
      </c>
      <c r="C172" s="20"/>
      <c r="D172" s="20"/>
      <c r="E172" s="20"/>
      <c r="F172" s="20"/>
      <c r="G172" s="20"/>
      <c r="H172" s="20" t="s">
        <v>244</v>
      </c>
      <c r="I172" s="20"/>
      <c r="J172" s="20"/>
      <c r="K172" s="20"/>
      <c r="L172" s="20"/>
    </row>
    <row r="173" s="1" customFormat="1" ht="35" customHeight="1" spans="1:12">
      <c r="A173" s="21"/>
      <c r="B173" s="22"/>
      <c r="C173" s="22"/>
      <c r="D173" s="23"/>
      <c r="E173" s="22"/>
      <c r="F173" s="22"/>
      <c r="G173" s="22"/>
      <c r="H173" s="22"/>
      <c r="I173" s="24"/>
      <c r="J173" s="24"/>
      <c r="K173" s="25"/>
      <c r="L173" s="26"/>
    </row>
    <row r="174" s="1" customFormat="1" ht="35" customHeight="1" spans="1:12">
      <c r="A174" s="27" t="s">
        <v>143</v>
      </c>
      <c r="B174" s="27"/>
      <c r="C174" s="27"/>
      <c r="D174" s="28"/>
      <c r="E174" s="27"/>
      <c r="F174" s="27"/>
      <c r="G174" s="27"/>
      <c r="H174" s="27"/>
      <c r="I174" s="27"/>
      <c r="J174" s="27"/>
      <c r="K174" s="27"/>
      <c r="L174" s="27"/>
    </row>
    <row r="175" s="1" customFormat="1" ht="31" customHeight="1" spans="1:12">
      <c r="A175" s="8" t="s">
        <v>53</v>
      </c>
      <c r="B175" s="8"/>
      <c r="C175" s="8"/>
      <c r="D175" s="12"/>
      <c r="E175" s="8" t="s">
        <v>144</v>
      </c>
      <c r="F175" s="8"/>
      <c r="G175" s="8"/>
      <c r="H175" s="29" t="s">
        <v>145</v>
      </c>
      <c r="I175" s="30"/>
      <c r="J175" s="30"/>
      <c r="K175" s="30"/>
      <c r="L175" s="31"/>
    </row>
    <row r="176" ht="28" customHeight="1" spans="1:12">
      <c r="A176" s="8" t="s">
        <v>146</v>
      </c>
      <c r="B176" s="8"/>
      <c r="C176" s="13" t="s">
        <v>60</v>
      </c>
      <c r="D176" s="32" t="s">
        <v>61</v>
      </c>
      <c r="E176" s="8" t="s">
        <v>54</v>
      </c>
      <c r="F176" s="8" t="s">
        <v>55</v>
      </c>
      <c r="G176" s="8" t="s">
        <v>56</v>
      </c>
      <c r="H176" s="13" t="s">
        <v>57</v>
      </c>
      <c r="I176" s="13" t="s">
        <v>132</v>
      </c>
      <c r="J176" s="13" t="s">
        <v>134</v>
      </c>
      <c r="K176" s="33" t="s">
        <v>58</v>
      </c>
      <c r="L176" s="34"/>
    </row>
    <row r="177" ht="38" customHeight="1" spans="1:12">
      <c r="A177" s="35" t="s">
        <v>62</v>
      </c>
      <c r="B177" s="36"/>
      <c r="C177" s="37" t="s">
        <v>63</v>
      </c>
      <c r="D177" s="38" t="s">
        <v>245</v>
      </c>
      <c r="E177" s="9" t="s">
        <v>148</v>
      </c>
      <c r="F177" s="9" t="s">
        <v>199</v>
      </c>
      <c r="G177" s="9" t="s">
        <v>67</v>
      </c>
      <c r="H177" s="9" t="s">
        <v>199</v>
      </c>
      <c r="I177" s="17">
        <v>20</v>
      </c>
      <c r="J177" s="17">
        <v>20</v>
      </c>
      <c r="K177" s="10" t="s">
        <v>26</v>
      </c>
      <c r="L177" s="10"/>
    </row>
    <row r="178" ht="38" customHeight="1" spans="1:12">
      <c r="A178" s="39"/>
      <c r="B178" s="40"/>
      <c r="C178" s="41"/>
      <c r="D178" s="38" t="s">
        <v>246</v>
      </c>
      <c r="E178" s="9" t="s">
        <v>148</v>
      </c>
      <c r="F178" s="9" t="s">
        <v>199</v>
      </c>
      <c r="G178" s="9" t="s">
        <v>247</v>
      </c>
      <c r="H178" s="9" t="s">
        <v>199</v>
      </c>
      <c r="I178" s="17">
        <v>10</v>
      </c>
      <c r="J178" s="17">
        <v>10</v>
      </c>
      <c r="K178" s="10" t="s">
        <v>26</v>
      </c>
      <c r="L178" s="10"/>
    </row>
    <row r="179" ht="38" customHeight="1" spans="1:12">
      <c r="A179" s="39"/>
      <c r="B179" s="40"/>
      <c r="C179" s="11" t="s">
        <v>85</v>
      </c>
      <c r="D179" s="38" t="s">
        <v>248</v>
      </c>
      <c r="E179" s="9" t="s">
        <v>148</v>
      </c>
      <c r="F179" s="43" t="s">
        <v>80</v>
      </c>
      <c r="G179" s="9" t="s">
        <v>77</v>
      </c>
      <c r="H179" s="9" t="s">
        <v>80</v>
      </c>
      <c r="I179" s="17">
        <v>20</v>
      </c>
      <c r="J179" s="17">
        <v>20</v>
      </c>
      <c r="K179" s="10" t="s">
        <v>26</v>
      </c>
      <c r="L179" s="10"/>
    </row>
    <row r="180" ht="38" customHeight="1" spans="1:12">
      <c r="A180" s="11" t="s">
        <v>106</v>
      </c>
      <c r="B180" s="11"/>
      <c r="C180" s="11" t="s">
        <v>166</v>
      </c>
      <c r="D180" s="38" t="s">
        <v>249</v>
      </c>
      <c r="E180" s="9" t="s">
        <v>155</v>
      </c>
      <c r="F180" s="9" t="s">
        <v>250</v>
      </c>
      <c r="G180" s="9" t="s">
        <v>94</v>
      </c>
      <c r="H180" s="9" t="s">
        <v>250</v>
      </c>
      <c r="I180" s="17">
        <v>30</v>
      </c>
      <c r="J180" s="17">
        <v>30</v>
      </c>
      <c r="K180" s="10" t="s">
        <v>26</v>
      </c>
      <c r="L180" s="10"/>
    </row>
    <row r="181" ht="38" customHeight="1" spans="1:12">
      <c r="A181" s="44" t="s">
        <v>119</v>
      </c>
      <c r="B181" s="45"/>
      <c r="C181" s="9" t="s">
        <v>171</v>
      </c>
      <c r="D181" s="38" t="s">
        <v>120</v>
      </c>
      <c r="E181" s="9" t="s">
        <v>148</v>
      </c>
      <c r="F181" s="9" t="s">
        <v>87</v>
      </c>
      <c r="G181" s="9" t="s">
        <v>77</v>
      </c>
      <c r="H181" s="9" t="s">
        <v>80</v>
      </c>
      <c r="I181" s="17">
        <v>10</v>
      </c>
      <c r="J181" s="17">
        <v>10</v>
      </c>
      <c r="K181" s="10" t="s">
        <v>26</v>
      </c>
      <c r="L181" s="10"/>
    </row>
    <row r="182" s="2" customFormat="1" ht="67" customHeight="1" spans="1:12">
      <c r="A182" s="19" t="s">
        <v>173</v>
      </c>
      <c r="B182" s="19"/>
      <c r="C182" s="19"/>
      <c r="D182" s="20" t="s">
        <v>26</v>
      </c>
      <c r="E182" s="20"/>
      <c r="F182" s="20"/>
      <c r="G182" s="20"/>
      <c r="H182" s="20"/>
      <c r="I182" s="20"/>
      <c r="J182" s="20"/>
      <c r="K182" s="20"/>
      <c r="L182" s="20"/>
    </row>
    <row r="183" s="2" customFormat="1" ht="30" customHeight="1" spans="1:12">
      <c r="A183" s="8" t="s">
        <v>174</v>
      </c>
      <c r="B183" s="8"/>
      <c r="C183" s="8"/>
      <c r="D183" s="12"/>
      <c r="E183" s="8"/>
      <c r="F183" s="8"/>
      <c r="G183" s="8"/>
      <c r="H183" s="8"/>
      <c r="I183" s="19" t="s">
        <v>175</v>
      </c>
      <c r="J183" s="19" t="s">
        <v>176</v>
      </c>
      <c r="K183" s="19" t="s">
        <v>177</v>
      </c>
      <c r="L183" s="19"/>
    </row>
    <row r="184" s="1" customFormat="1" ht="35" customHeight="1" spans="1:12">
      <c r="A184" s="8"/>
      <c r="B184" s="8"/>
      <c r="C184" s="8"/>
      <c r="D184" s="12"/>
      <c r="E184" s="8"/>
      <c r="F184" s="8"/>
      <c r="G184" s="8"/>
      <c r="H184" s="8"/>
      <c r="I184" s="16">
        <v>100</v>
      </c>
      <c r="J184" s="16">
        <v>100</v>
      </c>
      <c r="K184" s="19" t="s">
        <v>178</v>
      </c>
      <c r="L184" s="19"/>
    </row>
    <row r="187" ht="41.25" customHeight="1" spans="1:12">
      <c r="A187" s="6" t="s">
        <v>251</v>
      </c>
      <c r="B187" s="6"/>
      <c r="C187" s="6"/>
      <c r="D187" s="7"/>
      <c r="E187" s="6"/>
      <c r="F187" s="6"/>
      <c r="G187" s="6"/>
      <c r="H187" s="6"/>
      <c r="I187" s="6"/>
      <c r="J187" s="6"/>
      <c r="K187" s="6"/>
      <c r="L187" s="6"/>
    </row>
    <row r="188" s="1" customFormat="1" ht="31" customHeight="1" spans="1:12">
      <c r="A188" s="8" t="s">
        <v>125</v>
      </c>
      <c r="B188" s="8"/>
      <c r="C188" s="9" t="s">
        <v>252</v>
      </c>
      <c r="D188" s="10"/>
      <c r="E188" s="9"/>
      <c r="F188" s="9"/>
      <c r="G188" s="9"/>
      <c r="H188" s="9"/>
      <c r="I188" s="9"/>
      <c r="J188" s="9"/>
      <c r="K188" s="9"/>
      <c r="L188" s="9"/>
    </row>
    <row r="189" s="1" customFormat="1" ht="30" customHeight="1" spans="1:12">
      <c r="A189" s="8" t="s">
        <v>127</v>
      </c>
      <c r="B189" s="8"/>
      <c r="C189" s="9" t="s">
        <v>30</v>
      </c>
      <c r="D189" s="10"/>
      <c r="E189" s="9"/>
      <c r="F189" s="9"/>
      <c r="G189" s="9"/>
      <c r="H189" s="11" t="s">
        <v>128</v>
      </c>
      <c r="I189" s="9" t="s">
        <v>30</v>
      </c>
      <c r="J189" s="9"/>
      <c r="K189" s="9"/>
      <c r="L189" s="9"/>
    </row>
    <row r="190" s="1" customFormat="1" ht="26" customHeight="1" spans="1:12">
      <c r="A190" s="12" t="s">
        <v>129</v>
      </c>
      <c r="B190" s="12"/>
      <c r="C190" s="8"/>
      <c r="D190" s="12" t="s">
        <v>33</v>
      </c>
      <c r="E190" s="8"/>
      <c r="F190" s="8" t="s">
        <v>130</v>
      </c>
      <c r="G190" s="8"/>
      <c r="H190" s="8" t="s">
        <v>131</v>
      </c>
      <c r="I190" s="8" t="s">
        <v>132</v>
      </c>
      <c r="J190" s="8" t="s">
        <v>133</v>
      </c>
      <c r="K190" s="8" t="s">
        <v>134</v>
      </c>
      <c r="L190" s="8" t="s">
        <v>135</v>
      </c>
    </row>
    <row r="191" s="1" customFormat="1" ht="30" customHeight="1" spans="1:12">
      <c r="A191" s="12"/>
      <c r="B191" s="12"/>
      <c r="C191" s="13" t="s">
        <v>39</v>
      </c>
      <c r="D191" s="14">
        <v>10.14</v>
      </c>
      <c r="E191" s="15"/>
      <c r="F191" s="15">
        <v>10.14</v>
      </c>
      <c r="G191" s="15"/>
      <c r="H191" s="15">
        <v>10.14</v>
      </c>
      <c r="I191" s="16">
        <v>10</v>
      </c>
      <c r="J191" s="16">
        <v>1</v>
      </c>
      <c r="K191" s="17">
        <f xml:space="preserve">H191/F191*I191</f>
        <v>10</v>
      </c>
      <c r="L191" s="18" t="s">
        <v>136</v>
      </c>
    </row>
    <row r="192" s="1" customFormat="1" ht="30" customHeight="1" spans="1:12">
      <c r="A192" s="12"/>
      <c r="B192" s="12"/>
      <c r="C192" s="12" t="s">
        <v>45</v>
      </c>
      <c r="D192" s="14">
        <v>10.14</v>
      </c>
      <c r="E192" s="15"/>
      <c r="F192" s="15">
        <v>10.14</v>
      </c>
      <c r="G192" s="15"/>
      <c r="H192" s="15">
        <v>10.14</v>
      </c>
      <c r="I192" s="12"/>
      <c r="J192" s="16"/>
      <c r="K192" s="8"/>
      <c r="L192" s="18"/>
    </row>
    <row r="193" s="1" customFormat="1" ht="30" customHeight="1" spans="1:12">
      <c r="A193" s="12"/>
      <c r="B193" s="12"/>
      <c r="C193" s="13" t="s">
        <v>137</v>
      </c>
      <c r="D193" s="14">
        <v>0</v>
      </c>
      <c r="E193" s="15"/>
      <c r="F193" s="15" t="s">
        <v>136</v>
      </c>
      <c r="G193" s="15"/>
      <c r="H193" s="15" t="s">
        <v>136</v>
      </c>
      <c r="I193" s="12"/>
      <c r="J193" s="16">
        <v>0</v>
      </c>
      <c r="K193" s="8"/>
      <c r="L193" s="18"/>
    </row>
    <row r="194" s="1" customFormat="1" ht="30" customHeight="1" spans="1:12">
      <c r="A194" s="12"/>
      <c r="B194" s="12"/>
      <c r="C194" s="8" t="s">
        <v>138</v>
      </c>
      <c r="D194" s="14">
        <v>0</v>
      </c>
      <c r="E194" s="15"/>
      <c r="F194" s="15" t="s">
        <v>136</v>
      </c>
      <c r="G194" s="15"/>
      <c r="H194" s="15" t="s">
        <v>136</v>
      </c>
      <c r="I194" s="12"/>
      <c r="J194" s="16">
        <v>0</v>
      </c>
      <c r="K194" s="8"/>
      <c r="L194" s="18"/>
    </row>
    <row r="195" ht="26.4" customHeight="1" spans="1:12">
      <c r="A195" s="19" t="s">
        <v>139</v>
      </c>
      <c r="B195" s="11" t="s">
        <v>140</v>
      </c>
      <c r="C195" s="11"/>
      <c r="D195" s="19"/>
      <c r="E195" s="11"/>
      <c r="F195" s="11"/>
      <c r="G195" s="11"/>
      <c r="H195" s="11" t="s">
        <v>141</v>
      </c>
      <c r="I195" s="11"/>
      <c r="J195" s="11"/>
      <c r="K195" s="11"/>
      <c r="L195" s="11"/>
    </row>
    <row r="196" ht="66.65" customHeight="1" spans="1:12">
      <c r="A196" s="19"/>
      <c r="B196" s="20" t="s">
        <v>253</v>
      </c>
      <c r="C196" s="20"/>
      <c r="D196" s="20"/>
      <c r="E196" s="20"/>
      <c r="F196" s="20"/>
      <c r="G196" s="20"/>
      <c r="H196" s="20" t="s">
        <v>253</v>
      </c>
      <c r="I196" s="20"/>
      <c r="J196" s="20"/>
      <c r="K196" s="20"/>
      <c r="L196" s="20"/>
    </row>
    <row r="197" s="1" customFormat="1" ht="35" customHeight="1" spans="1:12">
      <c r="A197" s="21"/>
      <c r="B197" s="22"/>
      <c r="C197" s="22"/>
      <c r="D197" s="23"/>
      <c r="E197" s="22"/>
      <c r="F197" s="22"/>
      <c r="G197" s="22"/>
      <c r="H197" s="22"/>
      <c r="I197" s="24"/>
      <c r="J197" s="24"/>
      <c r="K197" s="25"/>
      <c r="L197" s="26"/>
    </row>
    <row r="198" s="1" customFormat="1" ht="35" customHeight="1" spans="1:12">
      <c r="A198" s="27" t="s">
        <v>143</v>
      </c>
      <c r="B198" s="27"/>
      <c r="C198" s="27"/>
      <c r="D198" s="28"/>
      <c r="E198" s="27"/>
      <c r="F198" s="27"/>
      <c r="G198" s="27"/>
      <c r="H198" s="27"/>
      <c r="I198" s="27"/>
      <c r="J198" s="27"/>
      <c r="K198" s="27"/>
      <c r="L198" s="27"/>
    </row>
    <row r="199" s="1" customFormat="1" ht="31" customHeight="1" spans="1:12">
      <c r="A199" s="8" t="s">
        <v>53</v>
      </c>
      <c r="B199" s="8"/>
      <c r="C199" s="8"/>
      <c r="D199" s="12"/>
      <c r="E199" s="8" t="s">
        <v>144</v>
      </c>
      <c r="F199" s="8"/>
      <c r="G199" s="8"/>
      <c r="H199" s="29" t="s">
        <v>145</v>
      </c>
      <c r="I199" s="30"/>
      <c r="J199" s="30"/>
      <c r="K199" s="30"/>
      <c r="L199" s="31"/>
    </row>
    <row r="200" ht="28" customHeight="1" spans="1:12">
      <c r="A200" s="8" t="s">
        <v>146</v>
      </c>
      <c r="B200" s="8"/>
      <c r="C200" s="13" t="s">
        <v>60</v>
      </c>
      <c r="D200" s="32" t="s">
        <v>61</v>
      </c>
      <c r="E200" s="8" t="s">
        <v>54</v>
      </c>
      <c r="F200" s="8" t="s">
        <v>55</v>
      </c>
      <c r="G200" s="8" t="s">
        <v>56</v>
      </c>
      <c r="H200" s="13" t="s">
        <v>57</v>
      </c>
      <c r="I200" s="13" t="s">
        <v>132</v>
      </c>
      <c r="J200" s="13" t="s">
        <v>134</v>
      </c>
      <c r="K200" s="33" t="s">
        <v>58</v>
      </c>
      <c r="L200" s="34"/>
    </row>
    <row r="201" ht="38" customHeight="1" spans="1:12">
      <c r="A201" s="35" t="s">
        <v>62</v>
      </c>
      <c r="B201" s="36"/>
      <c r="C201" s="37" t="s">
        <v>63</v>
      </c>
      <c r="D201" s="38" t="s">
        <v>254</v>
      </c>
      <c r="E201" s="9" t="s">
        <v>148</v>
      </c>
      <c r="F201" s="9" t="s">
        <v>73</v>
      </c>
      <c r="G201" s="9" t="s">
        <v>255</v>
      </c>
      <c r="H201" s="9" t="s">
        <v>157</v>
      </c>
      <c r="I201" s="17">
        <v>5</v>
      </c>
      <c r="J201" s="17">
        <v>5</v>
      </c>
      <c r="K201" s="10" t="s">
        <v>26</v>
      </c>
      <c r="L201" s="10"/>
    </row>
    <row r="202" ht="38" customHeight="1" spans="1:12">
      <c r="A202" s="39"/>
      <c r="B202" s="40"/>
      <c r="C202" s="41"/>
      <c r="D202" s="38" t="s">
        <v>256</v>
      </c>
      <c r="E202" s="9" t="s">
        <v>148</v>
      </c>
      <c r="F202" s="9" t="s">
        <v>73</v>
      </c>
      <c r="G202" s="9" t="s">
        <v>255</v>
      </c>
      <c r="H202" s="9" t="s">
        <v>157</v>
      </c>
      <c r="I202" s="17">
        <v>5</v>
      </c>
      <c r="J202" s="17">
        <v>5</v>
      </c>
      <c r="K202" s="10" t="s">
        <v>26</v>
      </c>
      <c r="L202" s="10"/>
    </row>
    <row r="203" ht="38" customHeight="1" spans="1:12">
      <c r="A203" s="39"/>
      <c r="B203" s="50"/>
      <c r="C203" s="11" t="s">
        <v>85</v>
      </c>
      <c r="D203" s="38" t="s">
        <v>257</v>
      </c>
      <c r="E203" s="9" t="s">
        <v>148</v>
      </c>
      <c r="F203" s="43" t="s">
        <v>87</v>
      </c>
      <c r="G203" s="9" t="s">
        <v>77</v>
      </c>
      <c r="H203" s="9" t="s">
        <v>80</v>
      </c>
      <c r="I203" s="17">
        <v>15</v>
      </c>
      <c r="J203" s="17">
        <v>15</v>
      </c>
      <c r="K203" s="10" t="s">
        <v>26</v>
      </c>
      <c r="L203" s="10"/>
    </row>
    <row r="204" ht="38" customHeight="1" spans="1:12">
      <c r="A204" s="39"/>
      <c r="B204" s="50"/>
      <c r="C204" s="11"/>
      <c r="D204" s="38" t="s">
        <v>258</v>
      </c>
      <c r="E204" s="9" t="s">
        <v>148</v>
      </c>
      <c r="F204" s="9" t="s">
        <v>259</v>
      </c>
      <c r="G204" s="9" t="s">
        <v>77</v>
      </c>
      <c r="H204" s="9" t="s">
        <v>82</v>
      </c>
      <c r="I204" s="17">
        <v>15</v>
      </c>
      <c r="J204" s="17">
        <v>15</v>
      </c>
      <c r="K204" s="10" t="s">
        <v>26</v>
      </c>
      <c r="L204" s="10" t="s">
        <v>26</v>
      </c>
    </row>
    <row r="205" ht="38" customHeight="1" spans="1:12">
      <c r="A205" s="39"/>
      <c r="B205" s="50"/>
      <c r="C205" s="11" t="s">
        <v>98</v>
      </c>
      <c r="D205" s="38" t="s">
        <v>260</v>
      </c>
      <c r="E205" s="9" t="s">
        <v>148</v>
      </c>
      <c r="F205" s="9" t="s">
        <v>87</v>
      </c>
      <c r="G205" s="9" t="s">
        <v>77</v>
      </c>
      <c r="H205" s="9" t="s">
        <v>80</v>
      </c>
      <c r="I205" s="17">
        <v>10</v>
      </c>
      <c r="J205" s="17">
        <v>10</v>
      </c>
      <c r="K205" s="10" t="s">
        <v>26</v>
      </c>
      <c r="L205" s="10"/>
    </row>
    <row r="206" ht="38" customHeight="1" spans="1:12">
      <c r="A206" s="11" t="s">
        <v>106</v>
      </c>
      <c r="B206" s="11"/>
      <c r="C206" s="11" t="s">
        <v>166</v>
      </c>
      <c r="D206" s="10" t="s">
        <v>261</v>
      </c>
      <c r="E206" s="9" t="s">
        <v>155</v>
      </c>
      <c r="F206" s="9" t="s">
        <v>262</v>
      </c>
      <c r="G206" s="9" t="s">
        <v>94</v>
      </c>
      <c r="H206" s="9" t="s">
        <v>262</v>
      </c>
      <c r="I206" s="17">
        <v>30</v>
      </c>
      <c r="J206" s="17">
        <v>30</v>
      </c>
      <c r="K206" s="10" t="s">
        <v>26</v>
      </c>
      <c r="L206" s="10"/>
    </row>
    <row r="207" ht="38" customHeight="1" spans="1:12">
      <c r="A207" s="44" t="s">
        <v>119</v>
      </c>
      <c r="B207" s="45"/>
      <c r="C207" s="9" t="s">
        <v>171</v>
      </c>
      <c r="D207" s="10" t="s">
        <v>120</v>
      </c>
      <c r="E207" s="9" t="s">
        <v>148</v>
      </c>
      <c r="F207" s="9" t="s">
        <v>87</v>
      </c>
      <c r="G207" s="9" t="s">
        <v>77</v>
      </c>
      <c r="H207" s="9" t="s">
        <v>80</v>
      </c>
      <c r="I207" s="17">
        <v>10</v>
      </c>
      <c r="J207" s="17">
        <v>10</v>
      </c>
      <c r="K207" s="10" t="s">
        <v>26</v>
      </c>
      <c r="L207" s="10"/>
    </row>
    <row r="208" s="2" customFormat="1" ht="67" customHeight="1" spans="1:12">
      <c r="A208" s="19" t="s">
        <v>173</v>
      </c>
      <c r="B208" s="19"/>
      <c r="C208" s="19"/>
      <c r="D208" s="20" t="s">
        <v>26</v>
      </c>
      <c r="E208" s="20"/>
      <c r="F208" s="20"/>
      <c r="G208" s="20"/>
      <c r="H208" s="20"/>
      <c r="I208" s="20"/>
      <c r="J208" s="20"/>
      <c r="K208" s="20"/>
      <c r="L208" s="20"/>
    </row>
    <row r="209" s="2" customFormat="1" ht="30" customHeight="1" spans="1:12">
      <c r="A209" s="8" t="s">
        <v>174</v>
      </c>
      <c r="B209" s="8"/>
      <c r="C209" s="8"/>
      <c r="D209" s="12"/>
      <c r="E209" s="8"/>
      <c r="F209" s="8"/>
      <c r="G209" s="8"/>
      <c r="H209" s="8"/>
      <c r="I209" s="19" t="s">
        <v>175</v>
      </c>
      <c r="J209" s="19" t="s">
        <v>176</v>
      </c>
      <c r="K209" s="19" t="s">
        <v>177</v>
      </c>
      <c r="L209" s="19"/>
    </row>
    <row r="210" s="1" customFormat="1" ht="35" customHeight="1" spans="1:12">
      <c r="A210" s="8"/>
      <c r="B210" s="8"/>
      <c r="C210" s="8"/>
      <c r="D210" s="12"/>
      <c r="E210" s="8"/>
      <c r="F210" s="8"/>
      <c r="G210" s="8"/>
      <c r="H210" s="8"/>
      <c r="I210" s="16">
        <v>100</v>
      </c>
      <c r="J210" s="16">
        <v>100</v>
      </c>
      <c r="K210" s="19" t="s">
        <v>178</v>
      </c>
      <c r="L210" s="19"/>
    </row>
    <row r="213" ht="41.25" customHeight="1" spans="1:12">
      <c r="A213" s="6" t="s">
        <v>263</v>
      </c>
      <c r="B213" s="6"/>
      <c r="C213" s="6"/>
      <c r="D213" s="7"/>
      <c r="E213" s="6"/>
      <c r="F213" s="6"/>
      <c r="G213" s="6"/>
      <c r="H213" s="6"/>
      <c r="I213" s="6"/>
      <c r="J213" s="6"/>
      <c r="K213" s="6"/>
      <c r="L213" s="6"/>
    </row>
    <row r="214" s="1" customFormat="1" ht="31" customHeight="1" spans="1:12">
      <c r="A214" s="8" t="s">
        <v>125</v>
      </c>
      <c r="B214" s="8"/>
      <c r="C214" s="9" t="s">
        <v>264</v>
      </c>
      <c r="D214" s="10"/>
      <c r="E214" s="9"/>
      <c r="F214" s="9"/>
      <c r="G214" s="9"/>
      <c r="H214" s="9"/>
      <c r="I214" s="9"/>
      <c r="J214" s="9"/>
      <c r="K214" s="9"/>
      <c r="L214" s="9"/>
    </row>
    <row r="215" s="1" customFormat="1" ht="30" customHeight="1" spans="1:12">
      <c r="A215" s="8" t="s">
        <v>127</v>
      </c>
      <c r="B215" s="8"/>
      <c r="C215" s="9" t="s">
        <v>30</v>
      </c>
      <c r="D215" s="10"/>
      <c r="E215" s="9"/>
      <c r="F215" s="9"/>
      <c r="G215" s="9"/>
      <c r="H215" s="11" t="s">
        <v>128</v>
      </c>
      <c r="I215" s="9" t="s">
        <v>30</v>
      </c>
      <c r="J215" s="9"/>
      <c r="K215" s="9"/>
      <c r="L215" s="9"/>
    </row>
    <row r="216" s="1" customFormat="1" ht="26" customHeight="1" spans="1:12">
      <c r="A216" s="12" t="s">
        <v>129</v>
      </c>
      <c r="B216" s="12"/>
      <c r="C216" s="8"/>
      <c r="D216" s="12" t="s">
        <v>33</v>
      </c>
      <c r="E216" s="8"/>
      <c r="F216" s="8" t="s">
        <v>130</v>
      </c>
      <c r="G216" s="8"/>
      <c r="H216" s="8" t="s">
        <v>131</v>
      </c>
      <c r="I216" s="8" t="s">
        <v>132</v>
      </c>
      <c r="J216" s="8" t="s">
        <v>133</v>
      </c>
      <c r="K216" s="8" t="s">
        <v>134</v>
      </c>
      <c r="L216" s="8" t="s">
        <v>135</v>
      </c>
    </row>
    <row r="217" s="1" customFormat="1" ht="30" customHeight="1" spans="1:12">
      <c r="A217" s="12"/>
      <c r="B217" s="12"/>
      <c r="C217" s="13" t="s">
        <v>39</v>
      </c>
      <c r="D217" s="14"/>
      <c r="E217" s="15"/>
      <c r="F217" s="15">
        <v>81.81</v>
      </c>
      <c r="G217" s="15"/>
      <c r="H217" s="15">
        <v>81.81</v>
      </c>
      <c r="I217" s="16">
        <v>10</v>
      </c>
      <c r="J217" s="16">
        <v>1</v>
      </c>
      <c r="K217" s="17">
        <f xml:space="preserve">H217/F217*I217</f>
        <v>10</v>
      </c>
      <c r="L217" s="18" t="s">
        <v>136</v>
      </c>
    </row>
    <row r="218" s="1" customFormat="1" ht="30" customHeight="1" spans="1:12">
      <c r="A218" s="12"/>
      <c r="B218" s="12"/>
      <c r="C218" s="12" t="s">
        <v>45</v>
      </c>
      <c r="D218" s="14"/>
      <c r="E218" s="15"/>
      <c r="F218" s="15">
        <v>81.81</v>
      </c>
      <c r="G218" s="15"/>
      <c r="H218" s="15">
        <v>81.81</v>
      </c>
      <c r="I218" s="12"/>
      <c r="J218" s="16"/>
      <c r="K218" s="8"/>
      <c r="L218" s="18"/>
    </row>
    <row r="219" s="1" customFormat="1" ht="30" customHeight="1" spans="1:12">
      <c r="A219" s="12"/>
      <c r="B219" s="12"/>
      <c r="C219" s="13" t="s">
        <v>137</v>
      </c>
      <c r="D219" s="14">
        <v>0</v>
      </c>
      <c r="E219" s="15"/>
      <c r="F219" s="15" t="s">
        <v>136</v>
      </c>
      <c r="G219" s="15"/>
      <c r="H219" s="15" t="s">
        <v>136</v>
      </c>
      <c r="I219" s="12"/>
      <c r="J219" s="16">
        <v>0</v>
      </c>
      <c r="K219" s="8"/>
      <c r="L219" s="18"/>
    </row>
    <row r="220" s="1" customFormat="1" ht="30" customHeight="1" spans="1:12">
      <c r="A220" s="12"/>
      <c r="B220" s="12"/>
      <c r="C220" s="8" t="s">
        <v>138</v>
      </c>
      <c r="D220" s="14">
        <v>0</v>
      </c>
      <c r="E220" s="15"/>
      <c r="F220" s="15" t="s">
        <v>136</v>
      </c>
      <c r="G220" s="15"/>
      <c r="H220" s="15" t="s">
        <v>136</v>
      </c>
      <c r="I220" s="12"/>
      <c r="J220" s="16">
        <v>0</v>
      </c>
      <c r="K220" s="8"/>
      <c r="L220" s="18"/>
    </row>
    <row r="221" ht="26.4" customHeight="1" spans="1:12">
      <c r="A221" s="19" t="s">
        <v>139</v>
      </c>
      <c r="B221" s="11" t="s">
        <v>140</v>
      </c>
      <c r="C221" s="11"/>
      <c r="D221" s="19"/>
      <c r="E221" s="11"/>
      <c r="F221" s="11"/>
      <c r="G221" s="11"/>
      <c r="H221" s="11" t="s">
        <v>141</v>
      </c>
      <c r="I221" s="11"/>
      <c r="J221" s="11"/>
      <c r="K221" s="11"/>
      <c r="L221" s="11"/>
    </row>
    <row r="222" ht="66.65" customHeight="1" spans="1:12">
      <c r="A222" s="19"/>
      <c r="B222" s="20" t="s">
        <v>265</v>
      </c>
      <c r="C222" s="20"/>
      <c r="D222" s="20"/>
      <c r="E222" s="20"/>
      <c r="F222" s="20"/>
      <c r="G222" s="20"/>
      <c r="H222" s="20" t="s">
        <v>265</v>
      </c>
      <c r="I222" s="20"/>
      <c r="J222" s="20"/>
      <c r="K222" s="20"/>
      <c r="L222" s="20"/>
    </row>
    <row r="223" s="1" customFormat="1" ht="35" customHeight="1" spans="1:12">
      <c r="A223" s="21"/>
      <c r="B223" s="22"/>
      <c r="C223" s="22"/>
      <c r="D223" s="23"/>
      <c r="E223" s="22"/>
      <c r="F223" s="22"/>
      <c r="G223" s="22"/>
      <c r="H223" s="22"/>
      <c r="I223" s="24"/>
      <c r="J223" s="24"/>
      <c r="K223" s="25"/>
      <c r="L223" s="26"/>
    </row>
    <row r="224" s="1" customFormat="1" ht="35" customHeight="1" spans="1:12">
      <c r="A224" s="27" t="s">
        <v>143</v>
      </c>
      <c r="B224" s="27"/>
      <c r="C224" s="27"/>
      <c r="D224" s="28"/>
      <c r="E224" s="27"/>
      <c r="F224" s="27"/>
      <c r="G224" s="27"/>
      <c r="H224" s="27"/>
      <c r="I224" s="27"/>
      <c r="J224" s="27"/>
      <c r="K224" s="27"/>
      <c r="L224" s="27"/>
    </row>
    <row r="225" s="1" customFormat="1" ht="31" customHeight="1" spans="1:12">
      <c r="A225" s="8" t="s">
        <v>53</v>
      </c>
      <c r="B225" s="8"/>
      <c r="C225" s="8"/>
      <c r="D225" s="12"/>
      <c r="E225" s="8" t="s">
        <v>144</v>
      </c>
      <c r="F225" s="8"/>
      <c r="G225" s="8"/>
      <c r="H225" s="29" t="s">
        <v>145</v>
      </c>
      <c r="I225" s="30"/>
      <c r="J225" s="30"/>
      <c r="K225" s="30"/>
      <c r="L225" s="31"/>
    </row>
    <row r="226" ht="28" customHeight="1" spans="1:12">
      <c r="A226" s="8" t="s">
        <v>146</v>
      </c>
      <c r="B226" s="8"/>
      <c r="C226" s="13" t="s">
        <v>60</v>
      </c>
      <c r="D226" s="32" t="s">
        <v>61</v>
      </c>
      <c r="E226" s="8" t="s">
        <v>54</v>
      </c>
      <c r="F226" s="8" t="s">
        <v>55</v>
      </c>
      <c r="G226" s="8" t="s">
        <v>56</v>
      </c>
      <c r="H226" s="13" t="s">
        <v>57</v>
      </c>
      <c r="I226" s="13" t="s">
        <v>132</v>
      </c>
      <c r="J226" s="13" t="s">
        <v>134</v>
      </c>
      <c r="K226" s="33" t="s">
        <v>58</v>
      </c>
      <c r="L226" s="34"/>
    </row>
    <row r="227" ht="38" customHeight="1" spans="1:12">
      <c r="A227" s="35" t="s">
        <v>62</v>
      </c>
      <c r="B227" s="36"/>
      <c r="C227" s="37" t="s">
        <v>63</v>
      </c>
      <c r="D227" s="38" t="s">
        <v>266</v>
      </c>
      <c r="E227" s="9" t="s">
        <v>148</v>
      </c>
      <c r="F227" s="9" t="s">
        <v>267</v>
      </c>
      <c r="G227" s="9" t="s">
        <v>67</v>
      </c>
      <c r="H227" s="9" t="s">
        <v>199</v>
      </c>
      <c r="I227" s="17">
        <v>8</v>
      </c>
      <c r="J227" s="17">
        <v>8</v>
      </c>
      <c r="K227" s="10" t="s">
        <v>26</v>
      </c>
      <c r="L227" s="10"/>
    </row>
    <row r="228" ht="38" customHeight="1" spans="1:12">
      <c r="A228" s="39"/>
      <c r="B228" s="40"/>
      <c r="C228" s="41"/>
      <c r="D228" s="38" t="s">
        <v>200</v>
      </c>
      <c r="E228" s="9" t="s">
        <v>148</v>
      </c>
      <c r="F228" s="9" t="s">
        <v>76</v>
      </c>
      <c r="G228" s="9" t="s">
        <v>77</v>
      </c>
      <c r="H228" s="9" t="s">
        <v>80</v>
      </c>
      <c r="I228" s="17">
        <v>8</v>
      </c>
      <c r="J228" s="17">
        <v>8</v>
      </c>
      <c r="K228" s="10" t="s">
        <v>26</v>
      </c>
      <c r="L228" s="10"/>
    </row>
    <row r="229" ht="38" customHeight="1" spans="1:12">
      <c r="A229" s="39"/>
      <c r="B229" s="40"/>
      <c r="C229" s="41"/>
      <c r="D229" s="38" t="s">
        <v>201</v>
      </c>
      <c r="E229" s="9" t="s">
        <v>155</v>
      </c>
      <c r="F229" s="9" t="s">
        <v>80</v>
      </c>
      <c r="G229" s="9" t="s">
        <v>77</v>
      </c>
      <c r="H229" s="9" t="s">
        <v>80</v>
      </c>
      <c r="I229" s="17">
        <v>8</v>
      </c>
      <c r="J229" s="17">
        <v>8</v>
      </c>
      <c r="K229" s="10" t="s">
        <v>26</v>
      </c>
      <c r="L229" s="10"/>
    </row>
    <row r="230" ht="38" customHeight="1" spans="1:12">
      <c r="A230" s="39"/>
      <c r="B230" s="40"/>
      <c r="C230" s="41"/>
      <c r="D230" s="38" t="s">
        <v>202</v>
      </c>
      <c r="E230" s="9" t="s">
        <v>170</v>
      </c>
      <c r="F230" s="43" t="s">
        <v>203</v>
      </c>
      <c r="G230" s="9" t="s">
        <v>77</v>
      </c>
      <c r="H230" s="9" t="s">
        <v>204</v>
      </c>
      <c r="I230" s="17">
        <v>8</v>
      </c>
      <c r="J230" s="17">
        <v>8</v>
      </c>
      <c r="K230" s="10" t="s">
        <v>26</v>
      </c>
      <c r="L230" s="10"/>
    </row>
    <row r="231" ht="38" customHeight="1" spans="1:12">
      <c r="A231" s="39"/>
      <c r="B231" s="40"/>
      <c r="C231" s="42"/>
      <c r="D231" s="38" t="s">
        <v>205</v>
      </c>
      <c r="E231" s="9" t="s">
        <v>148</v>
      </c>
      <c r="F231" s="43" t="s">
        <v>87</v>
      </c>
      <c r="G231" s="9" t="s">
        <v>77</v>
      </c>
      <c r="H231" s="9" t="s">
        <v>80</v>
      </c>
      <c r="I231" s="17">
        <v>8</v>
      </c>
      <c r="J231" s="17">
        <v>8</v>
      </c>
      <c r="K231" s="10" t="s">
        <v>26</v>
      </c>
      <c r="L231" s="10"/>
    </row>
    <row r="232" ht="38" customHeight="1" spans="1:12">
      <c r="A232" s="39"/>
      <c r="B232" s="40"/>
      <c r="C232" s="37" t="s">
        <v>98</v>
      </c>
      <c r="D232" s="38" t="s">
        <v>268</v>
      </c>
      <c r="E232" s="9" t="s">
        <v>155</v>
      </c>
      <c r="F232" s="9" t="s">
        <v>269</v>
      </c>
      <c r="G232" s="9" t="s">
        <v>94</v>
      </c>
      <c r="H232" s="9" t="s">
        <v>270</v>
      </c>
      <c r="I232" s="17">
        <v>5</v>
      </c>
      <c r="J232" s="17">
        <v>5</v>
      </c>
      <c r="K232" s="10" t="s">
        <v>26</v>
      </c>
      <c r="L232" s="10"/>
    </row>
    <row r="233" ht="38" customHeight="1" spans="1:12">
      <c r="A233" s="39"/>
      <c r="B233" s="40"/>
      <c r="C233" s="41"/>
      <c r="D233" s="38" t="s">
        <v>271</v>
      </c>
      <c r="E233" s="9" t="s">
        <v>155</v>
      </c>
      <c r="F233" s="9" t="s">
        <v>272</v>
      </c>
      <c r="G233" s="9" t="s">
        <v>94</v>
      </c>
      <c r="H233" s="9" t="s">
        <v>273</v>
      </c>
      <c r="I233" s="17">
        <v>5</v>
      </c>
      <c r="J233" s="17">
        <v>5</v>
      </c>
      <c r="K233" s="10" t="s">
        <v>26</v>
      </c>
      <c r="L233" s="10"/>
    </row>
    <row r="234" ht="38" customHeight="1" spans="1:12">
      <c r="A234" s="35" t="s">
        <v>106</v>
      </c>
      <c r="B234" s="36"/>
      <c r="C234" s="11" t="s">
        <v>166</v>
      </c>
      <c r="D234" s="10" t="s">
        <v>207</v>
      </c>
      <c r="E234" s="9" t="s">
        <v>155</v>
      </c>
      <c r="F234" s="9" t="s">
        <v>274</v>
      </c>
      <c r="G234" s="9" t="s">
        <v>94</v>
      </c>
      <c r="H234" s="9" t="s">
        <v>274</v>
      </c>
      <c r="I234" s="17">
        <v>10</v>
      </c>
      <c r="J234" s="17">
        <v>10</v>
      </c>
      <c r="K234" s="10" t="s">
        <v>26</v>
      </c>
      <c r="L234" s="10"/>
    </row>
    <row r="235" ht="38" customHeight="1" spans="1:12">
      <c r="A235" s="39"/>
      <c r="B235" s="40"/>
      <c r="C235" s="37" t="s">
        <v>116</v>
      </c>
      <c r="D235" s="38" t="s">
        <v>275</v>
      </c>
      <c r="E235" s="9" t="s">
        <v>155</v>
      </c>
      <c r="F235" s="9" t="s">
        <v>276</v>
      </c>
      <c r="G235" s="9" t="s">
        <v>94</v>
      </c>
      <c r="H235" s="9" t="s">
        <v>276</v>
      </c>
      <c r="I235" s="17">
        <v>10</v>
      </c>
      <c r="J235" s="17">
        <v>10</v>
      </c>
      <c r="K235" s="10" t="s">
        <v>26</v>
      </c>
      <c r="L235" s="10"/>
    </row>
    <row r="236" ht="38" customHeight="1" spans="1:12">
      <c r="A236" s="39"/>
      <c r="B236" s="40"/>
      <c r="C236" s="41"/>
      <c r="D236" s="38" t="s">
        <v>277</v>
      </c>
      <c r="E236" s="9" t="s">
        <v>155</v>
      </c>
      <c r="F236" s="9" t="s">
        <v>276</v>
      </c>
      <c r="G236" s="9" t="s">
        <v>94</v>
      </c>
      <c r="H236" s="9" t="s">
        <v>276</v>
      </c>
      <c r="I236" s="17">
        <v>10</v>
      </c>
      <c r="J236" s="17">
        <v>10</v>
      </c>
      <c r="K236" s="10" t="s">
        <v>26</v>
      </c>
      <c r="L236" s="10"/>
    </row>
    <row r="237" ht="38" customHeight="1" spans="1:12">
      <c r="A237" s="39" t="s">
        <v>119</v>
      </c>
      <c r="B237" s="40"/>
      <c r="C237" s="37" t="s">
        <v>171</v>
      </c>
      <c r="D237" s="38" t="s">
        <v>278</v>
      </c>
      <c r="E237" s="9" t="s">
        <v>148</v>
      </c>
      <c r="F237" s="9" t="s">
        <v>76</v>
      </c>
      <c r="G237" s="9" t="s">
        <v>77</v>
      </c>
      <c r="H237" s="9" t="s">
        <v>80</v>
      </c>
      <c r="I237" s="17">
        <v>5</v>
      </c>
      <c r="J237" s="17">
        <v>5</v>
      </c>
      <c r="K237" s="10" t="s">
        <v>26</v>
      </c>
      <c r="L237" s="10"/>
    </row>
    <row r="238" ht="38" customHeight="1" spans="1:12">
      <c r="A238" s="51"/>
      <c r="B238" s="52"/>
      <c r="C238" s="53"/>
      <c r="D238" s="10" t="s">
        <v>279</v>
      </c>
      <c r="E238" s="9" t="s">
        <v>148</v>
      </c>
      <c r="F238" s="9" t="s">
        <v>76</v>
      </c>
      <c r="G238" s="9" t="s">
        <v>77</v>
      </c>
      <c r="H238" s="9" t="s">
        <v>80</v>
      </c>
      <c r="I238" s="17">
        <v>5</v>
      </c>
      <c r="J238" s="17">
        <v>5</v>
      </c>
      <c r="K238" s="10" t="s">
        <v>26</v>
      </c>
      <c r="L238" s="10"/>
    </row>
    <row r="239" s="2" customFormat="1" ht="67" customHeight="1" spans="1:12">
      <c r="A239" s="19" t="s">
        <v>173</v>
      </c>
      <c r="B239" s="19"/>
      <c r="C239" s="19"/>
      <c r="D239" s="20" t="s">
        <v>26</v>
      </c>
      <c r="E239" s="20"/>
      <c r="F239" s="20"/>
      <c r="G239" s="20"/>
      <c r="H239" s="20"/>
      <c r="I239" s="20"/>
      <c r="J239" s="20"/>
      <c r="K239" s="20"/>
      <c r="L239" s="20"/>
    </row>
    <row r="240" s="2" customFormat="1" ht="30" customHeight="1" spans="1:12">
      <c r="A240" s="8" t="s">
        <v>174</v>
      </c>
      <c r="B240" s="8"/>
      <c r="C240" s="8"/>
      <c r="D240" s="12"/>
      <c r="E240" s="8"/>
      <c r="F240" s="8"/>
      <c r="G240" s="8"/>
      <c r="H240" s="8"/>
      <c r="I240" s="19" t="s">
        <v>175</v>
      </c>
      <c r="J240" s="19" t="s">
        <v>176</v>
      </c>
      <c r="K240" s="19" t="s">
        <v>177</v>
      </c>
      <c r="L240" s="19"/>
    </row>
    <row r="241" s="1" customFormat="1" ht="35" customHeight="1" spans="1:12">
      <c r="A241" s="8"/>
      <c r="B241" s="8"/>
      <c r="C241" s="8"/>
      <c r="D241" s="12"/>
      <c r="E241" s="8"/>
      <c r="F241" s="8"/>
      <c r="G241" s="8"/>
      <c r="H241" s="8"/>
      <c r="I241" s="16">
        <v>100</v>
      </c>
      <c r="J241" s="16">
        <v>100</v>
      </c>
      <c r="K241" s="19" t="s">
        <v>178</v>
      </c>
      <c r="L241" s="19"/>
    </row>
    <row r="244" ht="41.25" customHeight="1" spans="1:12">
      <c r="A244" s="6" t="s">
        <v>280</v>
      </c>
      <c r="B244" s="6"/>
      <c r="C244" s="6"/>
      <c r="D244" s="7"/>
      <c r="E244" s="6"/>
      <c r="F244" s="6"/>
      <c r="G244" s="6"/>
      <c r="H244" s="6"/>
      <c r="I244" s="6"/>
      <c r="J244" s="6"/>
      <c r="K244" s="6"/>
      <c r="L244" s="6"/>
    </row>
    <row r="245" s="1" customFormat="1" ht="31" customHeight="1" spans="1:12">
      <c r="A245" s="8" t="s">
        <v>125</v>
      </c>
      <c r="B245" s="8"/>
      <c r="C245" s="9" t="s">
        <v>281</v>
      </c>
      <c r="D245" s="10"/>
      <c r="E245" s="9"/>
      <c r="F245" s="9"/>
      <c r="G245" s="9"/>
      <c r="H245" s="9"/>
      <c r="I245" s="9"/>
      <c r="J245" s="9"/>
      <c r="K245" s="9"/>
      <c r="L245" s="9"/>
    </row>
    <row r="246" s="1" customFormat="1" ht="30" customHeight="1" spans="1:12">
      <c r="A246" s="8" t="s">
        <v>127</v>
      </c>
      <c r="B246" s="8"/>
      <c r="C246" s="9" t="s">
        <v>30</v>
      </c>
      <c r="D246" s="10"/>
      <c r="E246" s="9"/>
      <c r="F246" s="9"/>
      <c r="G246" s="9"/>
      <c r="H246" s="11" t="s">
        <v>128</v>
      </c>
      <c r="I246" s="9" t="s">
        <v>30</v>
      </c>
      <c r="J246" s="9"/>
      <c r="K246" s="9"/>
      <c r="L246" s="9"/>
    </row>
    <row r="247" s="1" customFormat="1" ht="26" customHeight="1" spans="1:12">
      <c r="A247" s="12" t="s">
        <v>129</v>
      </c>
      <c r="B247" s="12"/>
      <c r="C247" s="8"/>
      <c r="D247" s="12" t="s">
        <v>33</v>
      </c>
      <c r="E247" s="8"/>
      <c r="F247" s="8" t="s">
        <v>130</v>
      </c>
      <c r="G247" s="8"/>
      <c r="H247" s="8" t="s">
        <v>131</v>
      </c>
      <c r="I247" s="8" t="s">
        <v>132</v>
      </c>
      <c r="J247" s="8" t="s">
        <v>133</v>
      </c>
      <c r="K247" s="8" t="s">
        <v>134</v>
      </c>
      <c r="L247" s="8" t="s">
        <v>135</v>
      </c>
    </row>
    <row r="248" s="1" customFormat="1" ht="30" customHeight="1" spans="1:12">
      <c r="A248" s="12"/>
      <c r="B248" s="12"/>
      <c r="C248" s="13" t="s">
        <v>39</v>
      </c>
      <c r="D248" s="14"/>
      <c r="E248" s="15"/>
      <c r="F248" s="15">
        <v>9.26</v>
      </c>
      <c r="G248" s="15"/>
      <c r="H248" s="15">
        <v>9.26</v>
      </c>
      <c r="I248" s="16">
        <v>10</v>
      </c>
      <c r="J248" s="16">
        <v>1</v>
      </c>
      <c r="K248" s="17">
        <f xml:space="preserve">H248/F248*I248</f>
        <v>10</v>
      </c>
      <c r="L248" s="18" t="s">
        <v>136</v>
      </c>
    </row>
    <row r="249" s="1" customFormat="1" ht="30" customHeight="1" spans="1:12">
      <c r="A249" s="12"/>
      <c r="B249" s="12"/>
      <c r="C249" s="12" t="s">
        <v>45</v>
      </c>
      <c r="D249" s="14"/>
      <c r="E249" s="15"/>
      <c r="F249" s="15"/>
      <c r="G249" s="15"/>
      <c r="H249" s="15"/>
      <c r="I249" s="12"/>
      <c r="J249" s="16"/>
      <c r="K249" s="8"/>
      <c r="L249" s="18"/>
    </row>
    <row r="250" s="1" customFormat="1" ht="30" customHeight="1" spans="1:12">
      <c r="A250" s="12"/>
      <c r="B250" s="12"/>
      <c r="C250" s="13" t="s">
        <v>137</v>
      </c>
      <c r="D250" s="14">
        <v>0</v>
      </c>
      <c r="E250" s="15"/>
      <c r="F250" s="15">
        <v>9.26</v>
      </c>
      <c r="G250" s="15"/>
      <c r="H250" s="15">
        <v>9.26</v>
      </c>
      <c r="I250" s="12"/>
      <c r="J250" s="16">
        <v>0</v>
      </c>
      <c r="K250" s="8"/>
      <c r="L250" s="18"/>
    </row>
    <row r="251" s="1" customFormat="1" ht="30" customHeight="1" spans="1:12">
      <c r="A251" s="12"/>
      <c r="B251" s="12"/>
      <c r="C251" s="8" t="s">
        <v>138</v>
      </c>
      <c r="D251" s="14">
        <v>0</v>
      </c>
      <c r="E251" s="15"/>
      <c r="F251" s="15" t="s">
        <v>136</v>
      </c>
      <c r="G251" s="15"/>
      <c r="H251" s="15" t="s">
        <v>136</v>
      </c>
      <c r="I251" s="12"/>
      <c r="J251" s="16">
        <v>0</v>
      </c>
      <c r="K251" s="8"/>
      <c r="L251" s="18"/>
    </row>
    <row r="252" ht="26.4" customHeight="1" spans="1:12">
      <c r="A252" s="19" t="s">
        <v>139</v>
      </c>
      <c r="B252" s="11" t="s">
        <v>140</v>
      </c>
      <c r="C252" s="11"/>
      <c r="D252" s="19"/>
      <c r="E252" s="11"/>
      <c r="F252" s="11"/>
      <c r="G252" s="11"/>
      <c r="H252" s="11" t="s">
        <v>141</v>
      </c>
      <c r="I252" s="11"/>
      <c r="J252" s="11"/>
      <c r="K252" s="11"/>
      <c r="L252" s="11"/>
    </row>
    <row r="253" ht="66.65" customHeight="1" spans="1:12">
      <c r="A253" s="19"/>
      <c r="B253" s="20" t="s">
        <v>282</v>
      </c>
      <c r="C253" s="20"/>
      <c r="D253" s="20"/>
      <c r="E253" s="20"/>
      <c r="F253" s="20"/>
      <c r="G253" s="20"/>
      <c r="H253" s="20" t="s">
        <v>282</v>
      </c>
      <c r="I253" s="20"/>
      <c r="J253" s="20"/>
      <c r="K253" s="20"/>
      <c r="L253" s="20"/>
    </row>
    <row r="254" s="1" customFormat="1" ht="35" customHeight="1" spans="1:12">
      <c r="A254" s="21"/>
      <c r="B254" s="22"/>
      <c r="C254" s="22"/>
      <c r="D254" s="23"/>
      <c r="E254" s="22"/>
      <c r="F254" s="22"/>
      <c r="G254" s="22"/>
      <c r="H254" s="22"/>
      <c r="I254" s="24"/>
      <c r="J254" s="24"/>
      <c r="K254" s="25"/>
      <c r="L254" s="26"/>
    </row>
    <row r="255" s="1" customFormat="1" ht="35" customHeight="1" spans="1:12">
      <c r="A255" s="27" t="s">
        <v>143</v>
      </c>
      <c r="B255" s="27"/>
      <c r="C255" s="27"/>
      <c r="D255" s="28"/>
      <c r="E255" s="27"/>
      <c r="F255" s="27"/>
      <c r="G255" s="27"/>
      <c r="H255" s="27"/>
      <c r="I255" s="27"/>
      <c r="J255" s="27"/>
      <c r="K255" s="27"/>
      <c r="L255" s="27"/>
    </row>
    <row r="256" s="1" customFormat="1" ht="31" customHeight="1" spans="1:12">
      <c r="A256" s="8" t="s">
        <v>53</v>
      </c>
      <c r="B256" s="8"/>
      <c r="C256" s="8"/>
      <c r="D256" s="12"/>
      <c r="E256" s="8" t="s">
        <v>144</v>
      </c>
      <c r="F256" s="8"/>
      <c r="G256" s="8"/>
      <c r="H256" s="29" t="s">
        <v>145</v>
      </c>
      <c r="I256" s="30"/>
      <c r="J256" s="30"/>
      <c r="K256" s="30"/>
      <c r="L256" s="31"/>
    </row>
    <row r="257" ht="28" customHeight="1" spans="1:12">
      <c r="A257" s="8" t="s">
        <v>146</v>
      </c>
      <c r="B257" s="8"/>
      <c r="C257" s="13" t="s">
        <v>60</v>
      </c>
      <c r="D257" s="32" t="s">
        <v>61</v>
      </c>
      <c r="E257" s="8" t="s">
        <v>54</v>
      </c>
      <c r="F257" s="8" t="s">
        <v>55</v>
      </c>
      <c r="G257" s="8" t="s">
        <v>56</v>
      </c>
      <c r="H257" s="13" t="s">
        <v>57</v>
      </c>
      <c r="I257" s="13" t="s">
        <v>132</v>
      </c>
      <c r="J257" s="13" t="s">
        <v>134</v>
      </c>
      <c r="K257" s="33" t="s">
        <v>58</v>
      </c>
      <c r="L257" s="34"/>
    </row>
    <row r="258" ht="38" customHeight="1" spans="1:12">
      <c r="A258" s="35" t="s">
        <v>62</v>
      </c>
      <c r="B258" s="36"/>
      <c r="C258" s="37" t="s">
        <v>63</v>
      </c>
      <c r="D258" s="38" t="s">
        <v>266</v>
      </c>
      <c r="E258" s="9" t="s">
        <v>148</v>
      </c>
      <c r="F258" s="9" t="s">
        <v>283</v>
      </c>
      <c r="G258" s="9" t="s">
        <v>67</v>
      </c>
      <c r="H258" s="9" t="s">
        <v>199</v>
      </c>
      <c r="I258" s="17">
        <v>8</v>
      </c>
      <c r="J258" s="17">
        <v>8</v>
      </c>
      <c r="K258" s="10" t="s">
        <v>284</v>
      </c>
      <c r="L258" s="10"/>
    </row>
    <row r="259" ht="38" customHeight="1" spans="1:12">
      <c r="A259" s="39"/>
      <c r="B259" s="40"/>
      <c r="C259" s="41"/>
      <c r="D259" s="38" t="s">
        <v>285</v>
      </c>
      <c r="E259" s="9" t="s">
        <v>148</v>
      </c>
      <c r="F259" s="9" t="s">
        <v>76</v>
      </c>
      <c r="G259" s="9" t="s">
        <v>77</v>
      </c>
      <c r="H259" s="9" t="s">
        <v>286</v>
      </c>
      <c r="I259" s="17">
        <v>8</v>
      </c>
      <c r="J259" s="17">
        <v>8</v>
      </c>
      <c r="K259" s="10" t="s">
        <v>26</v>
      </c>
      <c r="L259" s="10"/>
    </row>
    <row r="260" ht="38" customHeight="1" spans="1:12">
      <c r="A260" s="39"/>
      <c r="B260" s="40"/>
      <c r="C260" s="41"/>
      <c r="D260" s="38" t="s">
        <v>201</v>
      </c>
      <c r="E260" s="9" t="s">
        <v>155</v>
      </c>
      <c r="F260" s="9" t="s">
        <v>80</v>
      </c>
      <c r="G260" s="9" t="s">
        <v>77</v>
      </c>
      <c r="H260" s="9" t="s">
        <v>80</v>
      </c>
      <c r="I260" s="17">
        <v>8</v>
      </c>
      <c r="J260" s="17">
        <v>8</v>
      </c>
      <c r="K260" s="10" t="s">
        <v>26</v>
      </c>
      <c r="L260" s="10"/>
    </row>
    <row r="261" ht="38" customHeight="1" spans="1:12">
      <c r="A261" s="39"/>
      <c r="B261" s="40"/>
      <c r="C261" s="41"/>
      <c r="D261" s="38" t="s">
        <v>202</v>
      </c>
      <c r="E261" s="9" t="s">
        <v>170</v>
      </c>
      <c r="F261" s="43" t="s">
        <v>203</v>
      </c>
      <c r="G261" s="9" t="s">
        <v>77</v>
      </c>
      <c r="H261" s="9" t="s">
        <v>204</v>
      </c>
      <c r="I261" s="17">
        <v>8</v>
      </c>
      <c r="J261" s="17">
        <v>8</v>
      </c>
      <c r="K261" s="10" t="s">
        <v>26</v>
      </c>
      <c r="L261" s="10"/>
    </row>
    <row r="262" ht="38" customHeight="1" spans="1:12">
      <c r="A262" s="39"/>
      <c r="B262" s="40"/>
      <c r="C262" s="42"/>
      <c r="D262" s="38" t="s">
        <v>205</v>
      </c>
      <c r="E262" s="9" t="s">
        <v>148</v>
      </c>
      <c r="F262" s="43" t="s">
        <v>87</v>
      </c>
      <c r="G262" s="9" t="s">
        <v>77</v>
      </c>
      <c r="H262" s="9" t="s">
        <v>80</v>
      </c>
      <c r="I262" s="17">
        <v>8</v>
      </c>
      <c r="J262" s="17">
        <v>8</v>
      </c>
      <c r="K262" s="10" t="s">
        <v>26</v>
      </c>
      <c r="L262" s="10"/>
    </row>
    <row r="263" ht="38" customHeight="1" spans="1:12">
      <c r="A263" s="39"/>
      <c r="B263" s="40"/>
      <c r="C263" s="37" t="s">
        <v>98</v>
      </c>
      <c r="D263" s="38" t="s">
        <v>287</v>
      </c>
      <c r="E263" s="9" t="s">
        <v>148</v>
      </c>
      <c r="F263" s="9" t="s">
        <v>82</v>
      </c>
      <c r="G263" s="9" t="s">
        <v>77</v>
      </c>
      <c r="H263" s="9" t="s">
        <v>80</v>
      </c>
      <c r="I263" s="17">
        <v>10</v>
      </c>
      <c r="J263" s="17">
        <v>10</v>
      </c>
      <c r="K263" s="10" t="s">
        <v>26</v>
      </c>
      <c r="L263" s="10"/>
    </row>
    <row r="264" ht="38" customHeight="1" spans="1:12">
      <c r="A264" s="35" t="s">
        <v>106</v>
      </c>
      <c r="B264" s="36"/>
      <c r="C264" s="11" t="s">
        <v>166</v>
      </c>
      <c r="D264" s="10" t="s">
        <v>207</v>
      </c>
      <c r="E264" s="9" t="s">
        <v>148</v>
      </c>
      <c r="F264" s="9" t="s">
        <v>288</v>
      </c>
      <c r="G264" s="9" t="s">
        <v>67</v>
      </c>
      <c r="H264" s="9" t="s">
        <v>289</v>
      </c>
      <c r="I264" s="17">
        <v>30</v>
      </c>
      <c r="J264" s="17">
        <v>30</v>
      </c>
      <c r="K264" s="10" t="s">
        <v>26</v>
      </c>
      <c r="L264" s="10"/>
    </row>
    <row r="265" ht="38" customHeight="1" spans="1:12">
      <c r="A265" s="39" t="s">
        <v>119</v>
      </c>
      <c r="B265" s="40"/>
      <c r="C265" s="37" t="s">
        <v>171</v>
      </c>
      <c r="D265" s="38" t="s">
        <v>290</v>
      </c>
      <c r="E265" s="9" t="s">
        <v>148</v>
      </c>
      <c r="F265" s="9" t="s">
        <v>291</v>
      </c>
      <c r="G265" s="9" t="s">
        <v>77</v>
      </c>
      <c r="H265" s="9" t="s">
        <v>80</v>
      </c>
      <c r="I265" s="17">
        <v>10</v>
      </c>
      <c r="J265" s="17">
        <v>10</v>
      </c>
      <c r="K265" s="10" t="s">
        <v>26</v>
      </c>
      <c r="L265" s="10"/>
    </row>
    <row r="266" s="2" customFormat="1" ht="67" customHeight="1" spans="1:12">
      <c r="A266" s="19" t="s">
        <v>173</v>
      </c>
      <c r="B266" s="19"/>
      <c r="C266" s="19"/>
      <c r="D266" s="20" t="s">
        <v>26</v>
      </c>
      <c r="E266" s="20"/>
      <c r="F266" s="20"/>
      <c r="G266" s="20"/>
      <c r="H266" s="20"/>
      <c r="I266" s="20"/>
      <c r="J266" s="20"/>
      <c r="K266" s="20"/>
      <c r="L266" s="20"/>
    </row>
    <row r="267" s="2" customFormat="1" ht="30" customHeight="1" spans="1:12">
      <c r="A267" s="8" t="s">
        <v>174</v>
      </c>
      <c r="B267" s="8"/>
      <c r="C267" s="8"/>
      <c r="D267" s="12"/>
      <c r="E267" s="8"/>
      <c r="F267" s="8"/>
      <c r="G267" s="8"/>
      <c r="H267" s="8"/>
      <c r="I267" s="19" t="s">
        <v>175</v>
      </c>
      <c r="J267" s="19" t="s">
        <v>176</v>
      </c>
      <c r="K267" s="19" t="s">
        <v>177</v>
      </c>
      <c r="L267" s="19"/>
    </row>
    <row r="268" s="1" customFormat="1" ht="35" customHeight="1" spans="1:12">
      <c r="A268" s="8"/>
      <c r="B268" s="8"/>
      <c r="C268" s="8"/>
      <c r="D268" s="12"/>
      <c r="E268" s="8"/>
      <c r="F268" s="8"/>
      <c r="G268" s="8"/>
      <c r="H268" s="8"/>
      <c r="I268" s="16">
        <v>100</v>
      </c>
      <c r="J268" s="16">
        <v>100</v>
      </c>
      <c r="K268" s="19" t="s">
        <v>178</v>
      </c>
      <c r="L268" s="19"/>
    </row>
    <row r="271" ht="41.25" customHeight="1" spans="1:12">
      <c r="A271" s="6" t="s">
        <v>292</v>
      </c>
      <c r="B271" s="6"/>
      <c r="C271" s="6"/>
      <c r="D271" s="7"/>
      <c r="E271" s="6"/>
      <c r="F271" s="6"/>
      <c r="G271" s="6"/>
      <c r="H271" s="6"/>
      <c r="I271" s="6"/>
      <c r="J271" s="6"/>
      <c r="K271" s="6"/>
      <c r="L271" s="6"/>
    </row>
    <row r="272" s="1" customFormat="1" ht="31" customHeight="1" spans="1:12">
      <c r="A272" s="8" t="s">
        <v>125</v>
      </c>
      <c r="B272" s="8"/>
      <c r="C272" s="9" t="s">
        <v>293</v>
      </c>
      <c r="D272" s="10"/>
      <c r="E272" s="9"/>
      <c r="F272" s="9"/>
      <c r="G272" s="9"/>
      <c r="H272" s="9"/>
      <c r="I272" s="9"/>
      <c r="J272" s="9"/>
      <c r="K272" s="9"/>
      <c r="L272" s="9"/>
    </row>
    <row r="273" s="1" customFormat="1" ht="30" customHeight="1" spans="1:12">
      <c r="A273" s="8" t="s">
        <v>127</v>
      </c>
      <c r="B273" s="8"/>
      <c r="C273" s="9" t="s">
        <v>30</v>
      </c>
      <c r="D273" s="10"/>
      <c r="E273" s="9"/>
      <c r="F273" s="9"/>
      <c r="G273" s="9"/>
      <c r="H273" s="11" t="s">
        <v>128</v>
      </c>
      <c r="I273" s="9" t="s">
        <v>30</v>
      </c>
      <c r="J273" s="9"/>
      <c r="K273" s="9"/>
      <c r="L273" s="9"/>
    </row>
    <row r="274" s="1" customFormat="1" ht="26" customHeight="1" spans="1:12">
      <c r="A274" s="12" t="s">
        <v>129</v>
      </c>
      <c r="B274" s="12"/>
      <c r="C274" s="8"/>
      <c r="D274" s="12" t="s">
        <v>33</v>
      </c>
      <c r="E274" s="8"/>
      <c r="F274" s="8" t="s">
        <v>130</v>
      </c>
      <c r="G274" s="8"/>
      <c r="H274" s="8" t="s">
        <v>131</v>
      </c>
      <c r="I274" s="8" t="s">
        <v>132</v>
      </c>
      <c r="J274" s="8" t="s">
        <v>133</v>
      </c>
      <c r="K274" s="8" t="s">
        <v>134</v>
      </c>
      <c r="L274" s="8" t="s">
        <v>135</v>
      </c>
    </row>
    <row r="275" s="1" customFormat="1" ht="30" customHeight="1" spans="1:12">
      <c r="A275" s="12"/>
      <c r="B275" s="12"/>
      <c r="C275" s="13" t="s">
        <v>39</v>
      </c>
      <c r="D275" s="14"/>
      <c r="E275" s="15"/>
      <c r="F275" s="15">
        <v>20.89</v>
      </c>
      <c r="G275" s="15"/>
      <c r="H275" s="15">
        <v>20.89</v>
      </c>
      <c r="I275" s="16">
        <v>10</v>
      </c>
      <c r="J275" s="16">
        <v>1</v>
      </c>
      <c r="K275" s="17">
        <f xml:space="preserve">H275/F275*I275</f>
        <v>10</v>
      </c>
      <c r="L275" s="18" t="s">
        <v>136</v>
      </c>
    </row>
    <row r="276" s="1" customFormat="1" ht="30" customHeight="1" spans="1:12">
      <c r="A276" s="12"/>
      <c r="B276" s="12"/>
      <c r="C276" s="12" t="s">
        <v>45</v>
      </c>
      <c r="D276" s="14"/>
      <c r="E276" s="15"/>
      <c r="F276" s="15"/>
      <c r="G276" s="15"/>
      <c r="H276" s="15"/>
      <c r="I276" s="12"/>
      <c r="J276" s="16"/>
      <c r="K276" s="8"/>
      <c r="L276" s="18"/>
    </row>
    <row r="277" s="1" customFormat="1" ht="30" customHeight="1" spans="1:12">
      <c r="A277" s="12"/>
      <c r="B277" s="12"/>
      <c r="C277" s="13" t="s">
        <v>137</v>
      </c>
      <c r="D277" s="14">
        <v>0</v>
      </c>
      <c r="E277" s="15"/>
      <c r="F277" s="15">
        <v>20.89</v>
      </c>
      <c r="G277" s="15"/>
      <c r="H277" s="15">
        <v>20.89</v>
      </c>
      <c r="I277" s="12"/>
      <c r="J277" s="16">
        <v>0</v>
      </c>
      <c r="K277" s="8"/>
      <c r="L277" s="18"/>
    </row>
    <row r="278" s="1" customFormat="1" ht="30" customHeight="1" spans="1:12">
      <c r="A278" s="12"/>
      <c r="B278" s="12"/>
      <c r="C278" s="8" t="s">
        <v>138</v>
      </c>
      <c r="D278" s="14">
        <v>0</v>
      </c>
      <c r="E278" s="15"/>
      <c r="F278" s="15" t="s">
        <v>136</v>
      </c>
      <c r="G278" s="15"/>
      <c r="H278" s="15" t="s">
        <v>136</v>
      </c>
      <c r="I278" s="12"/>
      <c r="J278" s="16">
        <v>0</v>
      </c>
      <c r="K278" s="8"/>
      <c r="L278" s="18"/>
    </row>
    <row r="279" ht="26.4" customHeight="1" spans="1:12">
      <c r="A279" s="19" t="s">
        <v>139</v>
      </c>
      <c r="B279" s="11" t="s">
        <v>140</v>
      </c>
      <c r="C279" s="11"/>
      <c r="D279" s="19"/>
      <c r="E279" s="11"/>
      <c r="F279" s="11"/>
      <c r="G279" s="11"/>
      <c r="H279" s="11" t="s">
        <v>141</v>
      </c>
      <c r="I279" s="11"/>
      <c r="J279" s="11"/>
      <c r="K279" s="11"/>
      <c r="L279" s="11"/>
    </row>
    <row r="280" ht="66.65" customHeight="1" spans="1:12">
      <c r="A280" s="19"/>
      <c r="B280" s="20" t="s">
        <v>294</v>
      </c>
      <c r="C280" s="20"/>
      <c r="D280" s="20"/>
      <c r="E280" s="20"/>
      <c r="F280" s="20"/>
      <c r="G280" s="20"/>
      <c r="H280" s="20" t="s">
        <v>294</v>
      </c>
      <c r="I280" s="20"/>
      <c r="J280" s="20"/>
      <c r="K280" s="20"/>
      <c r="L280" s="20"/>
    </row>
    <row r="281" s="1" customFormat="1" ht="35" customHeight="1" spans="1:12">
      <c r="A281" s="21"/>
      <c r="B281" s="22"/>
      <c r="C281" s="22"/>
      <c r="D281" s="23"/>
      <c r="E281" s="22"/>
      <c r="F281" s="22"/>
      <c r="G281" s="22"/>
      <c r="H281" s="22"/>
      <c r="I281" s="24"/>
      <c r="J281" s="24"/>
      <c r="K281" s="25"/>
      <c r="L281" s="26"/>
    </row>
    <row r="282" s="1" customFormat="1" ht="35" customHeight="1" spans="1:12">
      <c r="A282" s="27" t="s">
        <v>143</v>
      </c>
      <c r="B282" s="27"/>
      <c r="C282" s="27"/>
      <c r="D282" s="28"/>
      <c r="E282" s="27"/>
      <c r="F282" s="27"/>
      <c r="G282" s="27"/>
      <c r="H282" s="27"/>
      <c r="I282" s="27"/>
      <c r="J282" s="27"/>
      <c r="K282" s="27"/>
      <c r="L282" s="27"/>
    </row>
    <row r="283" s="1" customFormat="1" ht="31" customHeight="1" spans="1:12">
      <c r="A283" s="8" t="s">
        <v>53</v>
      </c>
      <c r="B283" s="8"/>
      <c r="C283" s="8"/>
      <c r="D283" s="12"/>
      <c r="E283" s="8" t="s">
        <v>144</v>
      </c>
      <c r="F283" s="8"/>
      <c r="G283" s="8"/>
      <c r="H283" s="29" t="s">
        <v>145</v>
      </c>
      <c r="I283" s="30"/>
      <c r="J283" s="30"/>
      <c r="K283" s="30"/>
      <c r="L283" s="31"/>
    </row>
    <row r="284" ht="28" customHeight="1" spans="1:12">
      <c r="A284" s="8" t="s">
        <v>146</v>
      </c>
      <c r="B284" s="8"/>
      <c r="C284" s="13" t="s">
        <v>60</v>
      </c>
      <c r="D284" s="32" t="s">
        <v>61</v>
      </c>
      <c r="E284" s="8" t="s">
        <v>54</v>
      </c>
      <c r="F284" s="8" t="s">
        <v>55</v>
      </c>
      <c r="G284" s="8" t="s">
        <v>56</v>
      </c>
      <c r="H284" s="13" t="s">
        <v>57</v>
      </c>
      <c r="I284" s="13" t="s">
        <v>132</v>
      </c>
      <c r="J284" s="13" t="s">
        <v>134</v>
      </c>
      <c r="K284" s="33" t="s">
        <v>58</v>
      </c>
      <c r="L284" s="34"/>
    </row>
    <row r="285" ht="38" customHeight="1" spans="1:12">
      <c r="A285" s="35" t="s">
        <v>62</v>
      </c>
      <c r="B285" s="36"/>
      <c r="C285" s="11" t="s">
        <v>63</v>
      </c>
      <c r="D285" s="38" t="s">
        <v>266</v>
      </c>
      <c r="E285" s="9" t="s">
        <v>148</v>
      </c>
      <c r="F285" s="9" t="s">
        <v>283</v>
      </c>
      <c r="G285" s="9" t="s">
        <v>67</v>
      </c>
      <c r="H285" s="9" t="s">
        <v>199</v>
      </c>
      <c r="I285" s="17">
        <v>15</v>
      </c>
      <c r="J285" s="17">
        <v>15</v>
      </c>
      <c r="K285" s="10" t="s">
        <v>284</v>
      </c>
      <c r="L285" s="10"/>
    </row>
    <row r="286" ht="38" customHeight="1" spans="1:12">
      <c r="A286" s="39"/>
      <c r="B286" s="40"/>
      <c r="C286" s="11" t="s">
        <v>85</v>
      </c>
      <c r="D286" s="38" t="s">
        <v>295</v>
      </c>
      <c r="E286" s="9" t="s">
        <v>148</v>
      </c>
      <c r="F286" s="9" t="s">
        <v>149</v>
      </c>
      <c r="G286" s="9" t="s">
        <v>77</v>
      </c>
      <c r="H286" s="9" t="s">
        <v>80</v>
      </c>
      <c r="I286" s="17">
        <v>15</v>
      </c>
      <c r="J286" s="17">
        <v>15</v>
      </c>
      <c r="K286" s="10" t="s">
        <v>26</v>
      </c>
      <c r="L286" s="10"/>
    </row>
    <row r="287" ht="38" customHeight="1" spans="1:12">
      <c r="A287" s="39"/>
      <c r="B287" s="40"/>
      <c r="C287" s="37" t="s">
        <v>98</v>
      </c>
      <c r="D287" s="38" t="s">
        <v>296</v>
      </c>
      <c r="E287" s="9" t="s">
        <v>155</v>
      </c>
      <c r="F287" s="9" t="s">
        <v>82</v>
      </c>
      <c r="G287" s="9" t="s">
        <v>77</v>
      </c>
      <c r="H287" s="9" t="s">
        <v>80</v>
      </c>
      <c r="I287" s="17">
        <v>20</v>
      </c>
      <c r="J287" s="17">
        <v>20</v>
      </c>
      <c r="K287" s="10" t="s">
        <v>26</v>
      </c>
      <c r="L287" s="10"/>
    </row>
    <row r="288" ht="38" customHeight="1" spans="1:12">
      <c r="A288" s="35" t="s">
        <v>106</v>
      </c>
      <c r="B288" s="36"/>
      <c r="C288" s="11" t="s">
        <v>166</v>
      </c>
      <c r="D288" s="10" t="s">
        <v>297</v>
      </c>
      <c r="E288" s="9" t="s">
        <v>155</v>
      </c>
      <c r="F288" s="9" t="s">
        <v>149</v>
      </c>
      <c r="G288" s="9" t="s">
        <v>77</v>
      </c>
      <c r="H288" s="9" t="s">
        <v>298</v>
      </c>
      <c r="I288" s="17">
        <v>30</v>
      </c>
      <c r="J288" s="17">
        <v>30</v>
      </c>
      <c r="K288" s="10" t="s">
        <v>26</v>
      </c>
      <c r="L288" s="10"/>
    </row>
    <row r="289" ht="38" customHeight="1" spans="1:12">
      <c r="A289" s="39" t="s">
        <v>119</v>
      </c>
      <c r="B289" s="40"/>
      <c r="C289" s="37" t="s">
        <v>171</v>
      </c>
      <c r="D289" s="38" t="s">
        <v>299</v>
      </c>
      <c r="E289" s="9" t="s">
        <v>148</v>
      </c>
      <c r="F289" s="9" t="s">
        <v>291</v>
      </c>
      <c r="G289" s="9" t="s">
        <v>77</v>
      </c>
      <c r="H289" s="9" t="s">
        <v>80</v>
      </c>
      <c r="I289" s="17">
        <v>10</v>
      </c>
      <c r="J289" s="17">
        <v>10</v>
      </c>
      <c r="K289" s="10" t="s">
        <v>26</v>
      </c>
      <c r="L289" s="10"/>
    </row>
    <row r="290" s="2" customFormat="1" ht="67" customHeight="1" spans="1:12">
      <c r="A290" s="19" t="s">
        <v>173</v>
      </c>
      <c r="B290" s="19"/>
      <c r="C290" s="19"/>
      <c r="D290" s="20" t="s">
        <v>26</v>
      </c>
      <c r="E290" s="20"/>
      <c r="F290" s="20"/>
      <c r="G290" s="20"/>
      <c r="H290" s="20"/>
      <c r="I290" s="20"/>
      <c r="J290" s="20"/>
      <c r="K290" s="20"/>
      <c r="L290" s="20"/>
    </row>
    <row r="291" s="2" customFormat="1" ht="30" customHeight="1" spans="1:12">
      <c r="A291" s="8" t="s">
        <v>174</v>
      </c>
      <c r="B291" s="8"/>
      <c r="C291" s="8"/>
      <c r="D291" s="12"/>
      <c r="E291" s="8"/>
      <c r="F291" s="8"/>
      <c r="G291" s="8"/>
      <c r="H291" s="8"/>
      <c r="I291" s="19" t="s">
        <v>175</v>
      </c>
      <c r="J291" s="19" t="s">
        <v>176</v>
      </c>
      <c r="K291" s="19" t="s">
        <v>177</v>
      </c>
      <c r="L291" s="19"/>
    </row>
    <row r="292" s="1" customFormat="1" ht="35" customHeight="1" spans="1:12">
      <c r="A292" s="8"/>
      <c r="B292" s="8"/>
      <c r="C292" s="8"/>
      <c r="D292" s="12"/>
      <c r="E292" s="8"/>
      <c r="F292" s="8"/>
      <c r="G292" s="8"/>
      <c r="H292" s="8"/>
      <c r="I292" s="16">
        <v>100</v>
      </c>
      <c r="J292" s="16">
        <v>100</v>
      </c>
      <c r="K292" s="19" t="s">
        <v>178</v>
      </c>
      <c r="L292" s="19"/>
    </row>
    <row r="295" ht="41.25" customHeight="1" spans="1:12">
      <c r="A295" s="6" t="s">
        <v>300</v>
      </c>
      <c r="B295" s="6"/>
      <c r="C295" s="6"/>
      <c r="D295" s="7"/>
      <c r="E295" s="6"/>
      <c r="F295" s="6"/>
      <c r="G295" s="6"/>
      <c r="H295" s="6"/>
      <c r="I295" s="6"/>
      <c r="J295" s="6"/>
      <c r="K295" s="6"/>
      <c r="L295" s="6"/>
    </row>
    <row r="296" s="1" customFormat="1" ht="31" customHeight="1" spans="1:12">
      <c r="A296" s="8" t="s">
        <v>125</v>
      </c>
      <c r="B296" s="8"/>
      <c r="C296" s="9" t="s">
        <v>301</v>
      </c>
      <c r="D296" s="10"/>
      <c r="E296" s="9"/>
      <c r="F296" s="9"/>
      <c r="G296" s="9"/>
      <c r="H296" s="9"/>
      <c r="I296" s="9"/>
      <c r="J296" s="9"/>
      <c r="K296" s="9"/>
      <c r="L296" s="9"/>
    </row>
    <row r="297" s="1" customFormat="1" ht="30" customHeight="1" spans="1:12">
      <c r="A297" s="8" t="s">
        <v>127</v>
      </c>
      <c r="B297" s="8"/>
      <c r="C297" s="9" t="s">
        <v>30</v>
      </c>
      <c r="D297" s="10"/>
      <c r="E297" s="9"/>
      <c r="F297" s="9"/>
      <c r="G297" s="9"/>
      <c r="H297" s="11" t="s">
        <v>128</v>
      </c>
      <c r="I297" s="9" t="s">
        <v>30</v>
      </c>
      <c r="J297" s="9"/>
      <c r="K297" s="9"/>
      <c r="L297" s="9"/>
    </row>
    <row r="298" s="1" customFormat="1" ht="26" customHeight="1" spans="1:12">
      <c r="A298" s="12" t="s">
        <v>129</v>
      </c>
      <c r="B298" s="12"/>
      <c r="C298" s="8"/>
      <c r="D298" s="12" t="s">
        <v>33</v>
      </c>
      <c r="E298" s="8"/>
      <c r="F298" s="8" t="s">
        <v>130</v>
      </c>
      <c r="G298" s="8"/>
      <c r="H298" s="8" t="s">
        <v>131</v>
      </c>
      <c r="I298" s="8" t="s">
        <v>132</v>
      </c>
      <c r="J298" s="8" t="s">
        <v>133</v>
      </c>
      <c r="K298" s="8" t="s">
        <v>134</v>
      </c>
      <c r="L298" s="8" t="s">
        <v>135</v>
      </c>
    </row>
    <row r="299" s="1" customFormat="1" ht="30" customHeight="1" spans="1:12">
      <c r="A299" s="12"/>
      <c r="B299" s="12"/>
      <c r="C299" s="13" t="s">
        <v>39</v>
      </c>
      <c r="D299" s="14"/>
      <c r="E299" s="15"/>
      <c r="F299" s="15">
        <v>72.75</v>
      </c>
      <c r="G299" s="15"/>
      <c r="H299" s="15">
        <v>72.75</v>
      </c>
      <c r="I299" s="16">
        <v>10</v>
      </c>
      <c r="J299" s="16">
        <v>1</v>
      </c>
      <c r="K299" s="17">
        <f xml:space="preserve">H299/F299*I299</f>
        <v>10</v>
      </c>
      <c r="L299" s="18" t="s">
        <v>136</v>
      </c>
    </row>
    <row r="300" s="1" customFormat="1" ht="30" customHeight="1" spans="1:12">
      <c r="A300" s="12"/>
      <c r="B300" s="12"/>
      <c r="C300" s="12" t="s">
        <v>45</v>
      </c>
      <c r="D300" s="14"/>
      <c r="E300" s="15"/>
      <c r="F300" s="15"/>
      <c r="G300" s="15"/>
      <c r="H300" s="15"/>
      <c r="I300" s="12"/>
      <c r="J300" s="16"/>
      <c r="K300" s="8"/>
      <c r="L300" s="18"/>
    </row>
    <row r="301" s="1" customFormat="1" ht="30" customHeight="1" spans="1:12">
      <c r="A301" s="12"/>
      <c r="B301" s="12"/>
      <c r="C301" s="13" t="s">
        <v>137</v>
      </c>
      <c r="D301" s="14">
        <v>0</v>
      </c>
      <c r="E301" s="15"/>
      <c r="F301" s="15">
        <v>72.75</v>
      </c>
      <c r="G301" s="15"/>
      <c r="H301" s="15">
        <v>72.75</v>
      </c>
      <c r="I301" s="12"/>
      <c r="J301" s="16">
        <v>0</v>
      </c>
      <c r="K301" s="8"/>
      <c r="L301" s="18"/>
    </row>
    <row r="302" s="1" customFormat="1" ht="30" customHeight="1" spans="1:12">
      <c r="A302" s="12"/>
      <c r="B302" s="12"/>
      <c r="C302" s="8" t="s">
        <v>138</v>
      </c>
      <c r="D302" s="14">
        <v>0</v>
      </c>
      <c r="E302" s="15"/>
      <c r="F302" s="15" t="s">
        <v>136</v>
      </c>
      <c r="G302" s="15"/>
      <c r="H302" s="15" t="s">
        <v>136</v>
      </c>
      <c r="I302" s="12"/>
      <c r="J302" s="16">
        <v>0</v>
      </c>
      <c r="K302" s="8"/>
      <c r="L302" s="18"/>
    </row>
    <row r="303" ht="26.4" customHeight="1" spans="1:12">
      <c r="A303" s="19" t="s">
        <v>139</v>
      </c>
      <c r="B303" s="11" t="s">
        <v>140</v>
      </c>
      <c r="C303" s="11"/>
      <c r="D303" s="19"/>
      <c r="E303" s="11"/>
      <c r="F303" s="11"/>
      <c r="G303" s="11"/>
      <c r="H303" s="11" t="s">
        <v>141</v>
      </c>
      <c r="I303" s="11"/>
      <c r="J303" s="11"/>
      <c r="K303" s="11"/>
      <c r="L303" s="11"/>
    </row>
    <row r="304" ht="66.65" customHeight="1" spans="1:12">
      <c r="A304" s="19"/>
      <c r="B304" s="20" t="s">
        <v>302</v>
      </c>
      <c r="C304" s="20"/>
      <c r="D304" s="20"/>
      <c r="E304" s="20"/>
      <c r="F304" s="20"/>
      <c r="G304" s="20"/>
      <c r="H304" s="20" t="s">
        <v>302</v>
      </c>
      <c r="I304" s="20"/>
      <c r="J304" s="20"/>
      <c r="K304" s="20"/>
      <c r="L304" s="20"/>
    </row>
    <row r="305" s="1" customFormat="1" ht="35" customHeight="1" spans="1:12">
      <c r="A305" s="21"/>
      <c r="B305" s="22"/>
      <c r="C305" s="22"/>
      <c r="D305" s="23"/>
      <c r="E305" s="22"/>
      <c r="F305" s="22"/>
      <c r="G305" s="22"/>
      <c r="H305" s="22"/>
      <c r="I305" s="24"/>
      <c r="J305" s="24"/>
      <c r="K305" s="25"/>
      <c r="L305" s="26"/>
    </row>
    <row r="306" s="1" customFormat="1" ht="35" customHeight="1" spans="1:12">
      <c r="A306" s="27" t="s">
        <v>143</v>
      </c>
      <c r="B306" s="27"/>
      <c r="C306" s="27"/>
      <c r="D306" s="28"/>
      <c r="E306" s="27"/>
      <c r="F306" s="27"/>
      <c r="G306" s="27"/>
      <c r="H306" s="27"/>
      <c r="I306" s="27"/>
      <c r="J306" s="27"/>
      <c r="K306" s="27"/>
      <c r="L306" s="27"/>
    </row>
    <row r="307" s="1" customFormat="1" ht="31" customHeight="1" spans="1:12">
      <c r="A307" s="8" t="s">
        <v>53</v>
      </c>
      <c r="B307" s="8"/>
      <c r="C307" s="8"/>
      <c r="D307" s="12"/>
      <c r="E307" s="8" t="s">
        <v>144</v>
      </c>
      <c r="F307" s="8"/>
      <c r="G307" s="8"/>
      <c r="H307" s="29" t="s">
        <v>145</v>
      </c>
      <c r="I307" s="30"/>
      <c r="J307" s="30"/>
      <c r="K307" s="30"/>
      <c r="L307" s="31"/>
    </row>
    <row r="308" ht="28" customHeight="1" spans="1:12">
      <c r="A308" s="8" t="s">
        <v>146</v>
      </c>
      <c r="B308" s="8"/>
      <c r="C308" s="13" t="s">
        <v>60</v>
      </c>
      <c r="D308" s="32" t="s">
        <v>61</v>
      </c>
      <c r="E308" s="8" t="s">
        <v>54</v>
      </c>
      <c r="F308" s="8" t="s">
        <v>55</v>
      </c>
      <c r="G308" s="8" t="s">
        <v>56</v>
      </c>
      <c r="H308" s="13" t="s">
        <v>57</v>
      </c>
      <c r="I308" s="13" t="s">
        <v>132</v>
      </c>
      <c r="J308" s="13" t="s">
        <v>134</v>
      </c>
      <c r="K308" s="33" t="s">
        <v>58</v>
      </c>
      <c r="L308" s="34"/>
    </row>
    <row r="309" ht="38" customHeight="1" spans="1:12">
      <c r="A309" s="35" t="s">
        <v>62</v>
      </c>
      <c r="B309" s="36"/>
      <c r="C309" s="37" t="s">
        <v>63</v>
      </c>
      <c r="D309" s="38" t="s">
        <v>303</v>
      </c>
      <c r="E309" s="9" t="s">
        <v>148</v>
      </c>
      <c r="F309" s="54" t="s">
        <v>76</v>
      </c>
      <c r="G309" s="9" t="s">
        <v>67</v>
      </c>
      <c r="H309" s="9" t="s">
        <v>291</v>
      </c>
      <c r="I309" s="17">
        <v>15</v>
      </c>
      <c r="J309" s="17">
        <v>15</v>
      </c>
      <c r="K309" s="10" t="s">
        <v>26</v>
      </c>
      <c r="L309" s="10"/>
    </row>
    <row r="310" ht="38" customHeight="1" spans="1:12">
      <c r="A310" s="39"/>
      <c r="B310" s="40"/>
      <c r="C310" s="41"/>
      <c r="D310" s="38" t="s">
        <v>304</v>
      </c>
      <c r="E310" s="9" t="s">
        <v>148</v>
      </c>
      <c r="F310" s="54" t="s">
        <v>305</v>
      </c>
      <c r="G310" s="9" t="s">
        <v>67</v>
      </c>
      <c r="H310" s="9" t="s">
        <v>305</v>
      </c>
      <c r="I310" s="17">
        <v>15</v>
      </c>
      <c r="J310" s="17">
        <v>15</v>
      </c>
      <c r="K310" s="10" t="s">
        <v>26</v>
      </c>
      <c r="L310" s="10"/>
    </row>
    <row r="311" ht="38" customHeight="1" spans="1:12">
      <c r="A311" s="39"/>
      <c r="B311" s="40"/>
      <c r="C311" s="37" t="s">
        <v>98</v>
      </c>
      <c r="D311" s="10" t="s">
        <v>306</v>
      </c>
      <c r="E311" s="9" t="s">
        <v>155</v>
      </c>
      <c r="F311" s="54" t="s">
        <v>307</v>
      </c>
      <c r="G311" s="9" t="s">
        <v>193</v>
      </c>
      <c r="H311" s="9" t="s">
        <v>308</v>
      </c>
      <c r="I311" s="17">
        <v>20</v>
      </c>
      <c r="J311" s="17">
        <v>20</v>
      </c>
      <c r="K311" s="10" t="s">
        <v>26</v>
      </c>
      <c r="L311" s="10" t="s">
        <v>26</v>
      </c>
    </row>
    <row r="312" ht="38" customHeight="1" spans="1:12">
      <c r="A312" s="11" t="s">
        <v>106</v>
      </c>
      <c r="B312" s="11"/>
      <c r="C312" s="11" t="s">
        <v>166</v>
      </c>
      <c r="D312" s="38" t="s">
        <v>309</v>
      </c>
      <c r="E312" s="9" t="s">
        <v>155</v>
      </c>
      <c r="F312" s="54" t="s">
        <v>310</v>
      </c>
      <c r="G312" s="9" t="s">
        <v>94</v>
      </c>
      <c r="H312" s="9" t="s">
        <v>310</v>
      </c>
      <c r="I312" s="17">
        <v>30</v>
      </c>
      <c r="J312" s="17">
        <v>30</v>
      </c>
      <c r="K312" s="10" t="s">
        <v>26</v>
      </c>
      <c r="L312" s="10"/>
    </row>
    <row r="313" ht="38" customHeight="1" spans="1:12">
      <c r="A313" s="44" t="s">
        <v>119</v>
      </c>
      <c r="B313" s="45"/>
      <c r="C313" s="9" t="s">
        <v>171</v>
      </c>
      <c r="D313" s="10" t="s">
        <v>311</v>
      </c>
      <c r="E313" s="9" t="s">
        <v>148</v>
      </c>
      <c r="F313" s="54" t="s">
        <v>87</v>
      </c>
      <c r="G313" s="9" t="s">
        <v>77</v>
      </c>
      <c r="H313" s="9" t="s">
        <v>80</v>
      </c>
      <c r="I313" s="17">
        <v>10</v>
      </c>
      <c r="J313" s="17">
        <v>10</v>
      </c>
      <c r="K313" s="10" t="s">
        <v>26</v>
      </c>
      <c r="L313" s="10"/>
    </row>
    <row r="314" s="2" customFormat="1" ht="67" customHeight="1" spans="1:12">
      <c r="A314" s="19" t="s">
        <v>173</v>
      </c>
      <c r="B314" s="19"/>
      <c r="C314" s="19"/>
      <c r="D314" s="20" t="s">
        <v>26</v>
      </c>
      <c r="E314" s="20"/>
      <c r="F314" s="20"/>
      <c r="G314" s="20"/>
      <c r="H314" s="20"/>
      <c r="I314" s="20"/>
      <c r="J314" s="20"/>
      <c r="K314" s="20"/>
      <c r="L314" s="20"/>
    </row>
    <row r="315" s="2" customFormat="1" ht="30" customHeight="1" spans="1:12">
      <c r="A315" s="8" t="s">
        <v>174</v>
      </c>
      <c r="B315" s="8"/>
      <c r="C315" s="8"/>
      <c r="D315" s="12"/>
      <c r="E315" s="8"/>
      <c r="F315" s="8"/>
      <c r="G315" s="8"/>
      <c r="H315" s="8"/>
      <c r="I315" s="19" t="s">
        <v>175</v>
      </c>
      <c r="J315" s="19" t="s">
        <v>176</v>
      </c>
      <c r="K315" s="19" t="s">
        <v>177</v>
      </c>
      <c r="L315" s="19"/>
    </row>
    <row r="316" s="1" customFormat="1" ht="35" customHeight="1" spans="1:12">
      <c r="A316" s="8"/>
      <c r="B316" s="8"/>
      <c r="C316" s="8"/>
      <c r="D316" s="12"/>
      <c r="E316" s="8"/>
      <c r="F316" s="8"/>
      <c r="G316" s="8"/>
      <c r="H316" s="8"/>
      <c r="I316" s="16">
        <v>100</v>
      </c>
      <c r="J316" s="16">
        <v>100</v>
      </c>
      <c r="K316" s="19" t="s">
        <v>178</v>
      </c>
      <c r="L316" s="19"/>
    </row>
    <row r="319" ht="41.25" customHeight="1" spans="1:12">
      <c r="A319" s="6" t="s">
        <v>312</v>
      </c>
      <c r="B319" s="6"/>
      <c r="C319" s="6"/>
      <c r="D319" s="7"/>
      <c r="E319" s="6"/>
      <c r="F319" s="6"/>
      <c r="G319" s="6"/>
      <c r="H319" s="6"/>
      <c r="I319" s="6"/>
      <c r="J319" s="6"/>
      <c r="K319" s="6"/>
      <c r="L319" s="6"/>
    </row>
    <row r="320" s="1" customFormat="1" ht="31" customHeight="1" spans="1:12">
      <c r="A320" s="8" t="s">
        <v>125</v>
      </c>
      <c r="B320" s="8"/>
      <c r="C320" s="9" t="s">
        <v>313</v>
      </c>
      <c r="D320" s="10"/>
      <c r="E320" s="9"/>
      <c r="F320" s="9"/>
      <c r="G320" s="9"/>
      <c r="H320" s="9"/>
      <c r="I320" s="9"/>
      <c r="J320" s="9"/>
      <c r="K320" s="9"/>
      <c r="L320" s="9"/>
    </row>
    <row r="321" s="1" customFormat="1" ht="30" customHeight="1" spans="1:12">
      <c r="A321" s="8" t="s">
        <v>127</v>
      </c>
      <c r="B321" s="8"/>
      <c r="C321" s="9" t="s">
        <v>30</v>
      </c>
      <c r="D321" s="10"/>
      <c r="E321" s="9"/>
      <c r="F321" s="9"/>
      <c r="G321" s="9"/>
      <c r="H321" s="11" t="s">
        <v>128</v>
      </c>
      <c r="I321" s="9" t="s">
        <v>30</v>
      </c>
      <c r="J321" s="9"/>
      <c r="K321" s="9"/>
      <c r="L321" s="9"/>
    </row>
    <row r="322" s="1" customFormat="1" ht="26" customHeight="1" spans="1:12">
      <c r="A322" s="12" t="s">
        <v>129</v>
      </c>
      <c r="B322" s="12"/>
      <c r="C322" s="8"/>
      <c r="D322" s="12" t="s">
        <v>33</v>
      </c>
      <c r="E322" s="8"/>
      <c r="F322" s="8" t="s">
        <v>130</v>
      </c>
      <c r="G322" s="8"/>
      <c r="H322" s="8" t="s">
        <v>131</v>
      </c>
      <c r="I322" s="8" t="s">
        <v>132</v>
      </c>
      <c r="J322" s="8" t="s">
        <v>133</v>
      </c>
      <c r="K322" s="8" t="s">
        <v>134</v>
      </c>
      <c r="L322" s="8" t="s">
        <v>135</v>
      </c>
    </row>
    <row r="323" s="1" customFormat="1" ht="30" customHeight="1" spans="1:12">
      <c r="A323" s="12"/>
      <c r="B323" s="12"/>
      <c r="C323" s="13" t="s">
        <v>39</v>
      </c>
      <c r="D323" s="14"/>
      <c r="E323" s="15"/>
      <c r="F323" s="15">
        <v>76.95</v>
      </c>
      <c r="G323" s="15"/>
      <c r="H323" s="15">
        <v>62.99</v>
      </c>
      <c r="I323" s="16">
        <v>10</v>
      </c>
      <c r="J323" s="16">
        <v>1</v>
      </c>
      <c r="K323" s="17">
        <f xml:space="preserve">H323/F323*I323</f>
        <v>8.18583495776478</v>
      </c>
      <c r="L323" s="18" t="s">
        <v>136</v>
      </c>
    </row>
    <row r="324" s="1" customFormat="1" ht="30" customHeight="1" spans="1:12">
      <c r="A324" s="12"/>
      <c r="B324" s="12"/>
      <c r="C324" s="12" t="s">
        <v>45</v>
      </c>
      <c r="D324" s="14"/>
      <c r="E324" s="15"/>
      <c r="F324" s="15"/>
      <c r="G324" s="15"/>
      <c r="H324" s="15"/>
      <c r="I324" s="12"/>
      <c r="J324" s="16"/>
      <c r="K324" s="8"/>
      <c r="L324" s="18"/>
    </row>
    <row r="325" s="1" customFormat="1" ht="30" customHeight="1" spans="1:12">
      <c r="A325" s="12"/>
      <c r="B325" s="12"/>
      <c r="C325" s="13" t="s">
        <v>137</v>
      </c>
      <c r="D325" s="14">
        <v>0</v>
      </c>
      <c r="E325" s="15"/>
      <c r="F325" s="15">
        <v>76.95</v>
      </c>
      <c r="G325" s="15"/>
      <c r="H325" s="15">
        <v>62.99</v>
      </c>
      <c r="I325" s="12"/>
      <c r="J325" s="16">
        <v>0</v>
      </c>
      <c r="K325" s="8"/>
      <c r="L325" s="18"/>
    </row>
    <row r="326" s="1" customFormat="1" ht="30" customHeight="1" spans="1:12">
      <c r="A326" s="12"/>
      <c r="B326" s="12"/>
      <c r="C326" s="8" t="s">
        <v>138</v>
      </c>
      <c r="D326" s="14">
        <v>0</v>
      </c>
      <c r="E326" s="15"/>
      <c r="F326" s="15" t="s">
        <v>136</v>
      </c>
      <c r="G326" s="15"/>
      <c r="H326" s="15" t="s">
        <v>136</v>
      </c>
      <c r="I326" s="12"/>
      <c r="J326" s="16">
        <v>0</v>
      </c>
      <c r="K326" s="8"/>
      <c r="L326" s="18"/>
    </row>
    <row r="327" ht="26.4" customHeight="1" spans="1:12">
      <c r="A327" s="19" t="s">
        <v>139</v>
      </c>
      <c r="B327" s="11" t="s">
        <v>140</v>
      </c>
      <c r="C327" s="11"/>
      <c r="D327" s="19"/>
      <c r="E327" s="11"/>
      <c r="F327" s="11"/>
      <c r="G327" s="11"/>
      <c r="H327" s="11" t="s">
        <v>141</v>
      </c>
      <c r="I327" s="11"/>
      <c r="J327" s="11"/>
      <c r="K327" s="11"/>
      <c r="L327" s="11"/>
    </row>
    <row r="328" ht="66.65" customHeight="1" spans="1:12">
      <c r="A328" s="19"/>
      <c r="B328" s="20" t="s">
        <v>314</v>
      </c>
      <c r="C328" s="20"/>
      <c r="D328" s="20"/>
      <c r="E328" s="20"/>
      <c r="F328" s="20"/>
      <c r="G328" s="20"/>
      <c r="H328" s="20" t="s">
        <v>314</v>
      </c>
      <c r="I328" s="20"/>
      <c r="J328" s="20"/>
      <c r="K328" s="20"/>
      <c r="L328" s="20"/>
    </row>
    <row r="329" s="1" customFormat="1" ht="35" customHeight="1" spans="1:12">
      <c r="A329" s="21"/>
      <c r="B329" s="22"/>
      <c r="C329" s="22"/>
      <c r="D329" s="23"/>
      <c r="E329" s="22"/>
      <c r="F329" s="22"/>
      <c r="G329" s="22"/>
      <c r="H329" s="22"/>
      <c r="I329" s="24"/>
      <c r="J329" s="24"/>
      <c r="K329" s="25"/>
      <c r="L329" s="26"/>
    </row>
    <row r="330" s="1" customFormat="1" ht="35" customHeight="1" spans="1:12">
      <c r="A330" s="27" t="s">
        <v>143</v>
      </c>
      <c r="B330" s="27"/>
      <c r="C330" s="27"/>
      <c r="D330" s="28"/>
      <c r="E330" s="27"/>
      <c r="F330" s="27"/>
      <c r="G330" s="27"/>
      <c r="H330" s="27"/>
      <c r="I330" s="27"/>
      <c r="J330" s="27"/>
      <c r="K330" s="27"/>
      <c r="L330" s="27"/>
    </row>
    <row r="331" s="1" customFormat="1" ht="31" customHeight="1" spans="1:12">
      <c r="A331" s="8" t="s">
        <v>53</v>
      </c>
      <c r="B331" s="8"/>
      <c r="C331" s="8"/>
      <c r="D331" s="12"/>
      <c r="E331" s="8" t="s">
        <v>144</v>
      </c>
      <c r="F331" s="8"/>
      <c r="G331" s="8"/>
      <c r="H331" s="29" t="s">
        <v>145</v>
      </c>
      <c r="I331" s="30"/>
      <c r="J331" s="30"/>
      <c r="K331" s="30"/>
      <c r="L331" s="31"/>
    </row>
    <row r="332" ht="28" customHeight="1" spans="1:12">
      <c r="A332" s="8" t="s">
        <v>146</v>
      </c>
      <c r="B332" s="8"/>
      <c r="C332" s="13" t="s">
        <v>60</v>
      </c>
      <c r="D332" s="32" t="s">
        <v>61</v>
      </c>
      <c r="E332" s="8" t="s">
        <v>54</v>
      </c>
      <c r="F332" s="8" t="s">
        <v>55</v>
      </c>
      <c r="G332" s="8" t="s">
        <v>56</v>
      </c>
      <c r="H332" s="13" t="s">
        <v>57</v>
      </c>
      <c r="I332" s="13" t="s">
        <v>132</v>
      </c>
      <c r="J332" s="13" t="s">
        <v>134</v>
      </c>
      <c r="K332" s="33" t="s">
        <v>58</v>
      </c>
      <c r="L332" s="34"/>
    </row>
    <row r="333" ht="38" customHeight="1" spans="1:12">
      <c r="A333" s="35" t="s">
        <v>62</v>
      </c>
      <c r="B333" s="36"/>
      <c r="C333" s="37" t="s">
        <v>63</v>
      </c>
      <c r="D333" s="38" t="s">
        <v>245</v>
      </c>
      <c r="E333" s="9" t="s">
        <v>148</v>
      </c>
      <c r="F333" s="9" t="s">
        <v>315</v>
      </c>
      <c r="G333" s="9" t="s">
        <v>67</v>
      </c>
      <c r="H333" s="9" t="s">
        <v>316</v>
      </c>
      <c r="I333" s="17">
        <v>15</v>
      </c>
      <c r="J333" s="17">
        <v>15</v>
      </c>
      <c r="K333" s="10" t="s">
        <v>26</v>
      </c>
      <c r="L333" s="10"/>
    </row>
    <row r="334" ht="38" customHeight="1" spans="1:12">
      <c r="A334" s="39"/>
      <c r="B334" s="40"/>
      <c r="C334" s="41"/>
      <c r="D334" s="38" t="s">
        <v>317</v>
      </c>
      <c r="E334" s="9" t="s">
        <v>148</v>
      </c>
      <c r="F334" s="9" t="s">
        <v>318</v>
      </c>
      <c r="G334" s="9" t="s">
        <v>247</v>
      </c>
      <c r="H334" s="9" t="s">
        <v>319</v>
      </c>
      <c r="I334" s="17">
        <v>15</v>
      </c>
      <c r="J334" s="17">
        <v>15</v>
      </c>
      <c r="K334" s="10" t="s">
        <v>26</v>
      </c>
      <c r="L334" s="10"/>
    </row>
    <row r="335" ht="38" customHeight="1" spans="1:12">
      <c r="A335" s="39"/>
      <c r="B335" s="40"/>
      <c r="C335" s="42"/>
      <c r="D335" s="38" t="s">
        <v>320</v>
      </c>
      <c r="E335" s="9" t="s">
        <v>148</v>
      </c>
      <c r="F335" s="9" t="s">
        <v>321</v>
      </c>
      <c r="G335" s="9" t="s">
        <v>77</v>
      </c>
      <c r="H335" s="9" t="s">
        <v>322</v>
      </c>
      <c r="I335" s="17">
        <v>10</v>
      </c>
      <c r="J335" s="17">
        <v>8</v>
      </c>
      <c r="K335" s="10" t="s">
        <v>323</v>
      </c>
      <c r="L335" s="10"/>
    </row>
    <row r="336" ht="38" customHeight="1" spans="1:12">
      <c r="A336" s="39"/>
      <c r="B336" s="40"/>
      <c r="C336" s="11" t="s">
        <v>85</v>
      </c>
      <c r="D336" s="38" t="s">
        <v>248</v>
      </c>
      <c r="E336" s="9" t="s">
        <v>155</v>
      </c>
      <c r="F336" s="43" t="s">
        <v>80</v>
      </c>
      <c r="G336" s="9" t="s">
        <v>77</v>
      </c>
      <c r="H336" s="9" t="s">
        <v>80</v>
      </c>
      <c r="I336" s="17">
        <v>10</v>
      </c>
      <c r="J336" s="17">
        <v>10</v>
      </c>
      <c r="K336" s="10" t="s">
        <v>26</v>
      </c>
      <c r="L336" s="10"/>
    </row>
    <row r="337" ht="38" customHeight="1" spans="1:12">
      <c r="A337" s="11" t="s">
        <v>106</v>
      </c>
      <c r="B337" s="11"/>
      <c r="C337" s="11" t="s">
        <v>166</v>
      </c>
      <c r="D337" s="38" t="s">
        <v>249</v>
      </c>
      <c r="E337" s="9" t="s">
        <v>155</v>
      </c>
      <c r="F337" s="9" t="s">
        <v>250</v>
      </c>
      <c r="G337" s="9" t="s">
        <v>94</v>
      </c>
      <c r="H337" s="9" t="s">
        <v>250</v>
      </c>
      <c r="I337" s="17">
        <v>30</v>
      </c>
      <c r="J337" s="17">
        <v>30</v>
      </c>
      <c r="K337" s="10" t="s">
        <v>26</v>
      </c>
      <c r="L337" s="10"/>
    </row>
    <row r="338" ht="38" customHeight="1" spans="1:12">
      <c r="A338" s="44" t="s">
        <v>119</v>
      </c>
      <c r="B338" s="45"/>
      <c r="C338" s="9" t="s">
        <v>171</v>
      </c>
      <c r="D338" s="10" t="s">
        <v>120</v>
      </c>
      <c r="E338" s="9" t="s">
        <v>148</v>
      </c>
      <c r="F338" s="9" t="s">
        <v>87</v>
      </c>
      <c r="G338" s="9" t="s">
        <v>77</v>
      </c>
      <c r="H338" s="9" t="s">
        <v>80</v>
      </c>
      <c r="I338" s="17">
        <v>10</v>
      </c>
      <c r="J338" s="17">
        <v>10</v>
      </c>
      <c r="K338" s="10" t="s">
        <v>26</v>
      </c>
      <c r="L338" s="10"/>
    </row>
    <row r="339" s="2" customFormat="1" ht="67" customHeight="1" spans="1:12">
      <c r="A339" s="19" t="s">
        <v>173</v>
      </c>
      <c r="B339" s="19"/>
      <c r="C339" s="19"/>
      <c r="D339" s="20" t="s">
        <v>26</v>
      </c>
      <c r="E339" s="20"/>
      <c r="F339" s="20"/>
      <c r="G339" s="20"/>
      <c r="H339" s="20"/>
      <c r="I339" s="20"/>
      <c r="J339" s="20"/>
      <c r="K339" s="20"/>
      <c r="L339" s="20"/>
    </row>
    <row r="340" s="2" customFormat="1" ht="30" customHeight="1" spans="1:12">
      <c r="A340" s="8" t="s">
        <v>174</v>
      </c>
      <c r="B340" s="8"/>
      <c r="C340" s="8"/>
      <c r="D340" s="12"/>
      <c r="E340" s="8"/>
      <c r="F340" s="8"/>
      <c r="G340" s="8"/>
      <c r="H340" s="8"/>
      <c r="I340" s="19" t="s">
        <v>175</v>
      </c>
      <c r="J340" s="19" t="s">
        <v>176</v>
      </c>
      <c r="K340" s="19" t="s">
        <v>177</v>
      </c>
      <c r="L340" s="19"/>
    </row>
    <row r="341" s="1" customFormat="1" ht="35" customHeight="1" spans="1:12">
      <c r="A341" s="8"/>
      <c r="B341" s="8"/>
      <c r="C341" s="8"/>
      <c r="D341" s="12"/>
      <c r="E341" s="8"/>
      <c r="F341" s="8"/>
      <c r="G341" s="8"/>
      <c r="H341" s="8"/>
      <c r="I341" s="16">
        <v>100</v>
      </c>
      <c r="J341" s="16">
        <v>96.19</v>
      </c>
      <c r="K341" s="19" t="s">
        <v>178</v>
      </c>
      <c r="L341" s="19"/>
    </row>
    <row r="344" ht="41.25" customHeight="1" spans="1:12">
      <c r="A344" s="6" t="s">
        <v>324</v>
      </c>
      <c r="B344" s="6"/>
      <c r="C344" s="6"/>
      <c r="D344" s="7"/>
      <c r="E344" s="6"/>
      <c r="F344" s="6"/>
      <c r="G344" s="6"/>
      <c r="H344" s="6"/>
      <c r="I344" s="6"/>
      <c r="J344" s="6"/>
      <c r="K344" s="6"/>
      <c r="L344" s="6"/>
    </row>
    <row r="345" s="1" customFormat="1" ht="31" customHeight="1" spans="1:12">
      <c r="A345" s="8" t="s">
        <v>125</v>
      </c>
      <c r="B345" s="8"/>
      <c r="C345" s="9" t="s">
        <v>325</v>
      </c>
      <c r="D345" s="10"/>
      <c r="E345" s="9"/>
      <c r="F345" s="9"/>
      <c r="G345" s="9"/>
      <c r="H345" s="9"/>
      <c r="I345" s="9"/>
      <c r="J345" s="9"/>
      <c r="K345" s="9"/>
      <c r="L345" s="9"/>
    </row>
    <row r="346" s="1" customFormat="1" ht="30" customHeight="1" spans="1:12">
      <c r="A346" s="8" t="s">
        <v>127</v>
      </c>
      <c r="B346" s="8"/>
      <c r="C346" s="9" t="s">
        <v>30</v>
      </c>
      <c r="D346" s="10"/>
      <c r="E346" s="9"/>
      <c r="F346" s="9"/>
      <c r="G346" s="9"/>
      <c r="H346" s="11" t="s">
        <v>128</v>
      </c>
      <c r="I346" s="9" t="s">
        <v>30</v>
      </c>
      <c r="J346" s="9"/>
      <c r="K346" s="9"/>
      <c r="L346" s="9"/>
    </row>
    <row r="347" s="1" customFormat="1" ht="26" customHeight="1" spans="1:12">
      <c r="A347" s="12" t="s">
        <v>129</v>
      </c>
      <c r="B347" s="12"/>
      <c r="C347" s="8"/>
      <c r="D347" s="12" t="s">
        <v>33</v>
      </c>
      <c r="E347" s="8"/>
      <c r="F347" s="8" t="s">
        <v>130</v>
      </c>
      <c r="G347" s="8"/>
      <c r="H347" s="8" t="s">
        <v>131</v>
      </c>
      <c r="I347" s="8" t="s">
        <v>132</v>
      </c>
      <c r="J347" s="8" t="s">
        <v>133</v>
      </c>
      <c r="K347" s="8" t="s">
        <v>134</v>
      </c>
      <c r="L347" s="8" t="s">
        <v>135</v>
      </c>
    </row>
    <row r="348" s="1" customFormat="1" ht="30" customHeight="1" spans="1:12">
      <c r="A348" s="12"/>
      <c r="B348" s="12"/>
      <c r="C348" s="13" t="s">
        <v>39</v>
      </c>
      <c r="D348" s="14"/>
      <c r="E348" s="15"/>
      <c r="F348" s="15">
        <v>1.87</v>
      </c>
      <c r="G348" s="15"/>
      <c r="H348" s="15">
        <v>1.87</v>
      </c>
      <c r="I348" s="16">
        <v>10</v>
      </c>
      <c r="J348" s="16">
        <v>1</v>
      </c>
      <c r="K348" s="17">
        <f xml:space="preserve">H348/F348*I348</f>
        <v>10</v>
      </c>
      <c r="L348" s="18" t="s">
        <v>136</v>
      </c>
    </row>
    <row r="349" s="1" customFormat="1" ht="30" customHeight="1" spans="1:12">
      <c r="A349" s="12"/>
      <c r="B349" s="12"/>
      <c r="C349" s="12" t="s">
        <v>45</v>
      </c>
      <c r="D349" s="14"/>
      <c r="E349" s="15"/>
      <c r="F349" s="15"/>
      <c r="G349" s="15"/>
      <c r="H349" s="15"/>
      <c r="I349" s="12"/>
      <c r="J349" s="16"/>
      <c r="K349" s="8"/>
      <c r="L349" s="18"/>
    </row>
    <row r="350" s="1" customFormat="1" ht="30" customHeight="1" spans="1:12">
      <c r="A350" s="12"/>
      <c r="B350" s="12"/>
      <c r="C350" s="13" t="s">
        <v>137</v>
      </c>
      <c r="D350" s="14">
        <v>0</v>
      </c>
      <c r="E350" s="15"/>
      <c r="F350" s="15">
        <v>1.87</v>
      </c>
      <c r="G350" s="15"/>
      <c r="H350" s="15">
        <v>1.87</v>
      </c>
      <c r="I350" s="12"/>
      <c r="J350" s="16">
        <v>0</v>
      </c>
      <c r="K350" s="8"/>
      <c r="L350" s="18"/>
    </row>
    <row r="351" s="1" customFormat="1" ht="30" customHeight="1" spans="1:12">
      <c r="A351" s="12"/>
      <c r="B351" s="12"/>
      <c r="C351" s="8" t="s">
        <v>138</v>
      </c>
      <c r="D351" s="14">
        <v>0</v>
      </c>
      <c r="E351" s="15"/>
      <c r="F351" s="15" t="s">
        <v>136</v>
      </c>
      <c r="G351" s="15"/>
      <c r="H351" s="15" t="s">
        <v>136</v>
      </c>
      <c r="I351" s="12"/>
      <c r="J351" s="16">
        <v>0</v>
      </c>
      <c r="K351" s="8"/>
      <c r="L351" s="18"/>
    </row>
    <row r="352" ht="26.4" customHeight="1" spans="1:12">
      <c r="A352" s="19" t="s">
        <v>139</v>
      </c>
      <c r="B352" s="11" t="s">
        <v>140</v>
      </c>
      <c r="C352" s="11"/>
      <c r="D352" s="19"/>
      <c r="E352" s="11"/>
      <c r="F352" s="11"/>
      <c r="G352" s="11"/>
      <c r="H352" s="11" t="s">
        <v>141</v>
      </c>
      <c r="I352" s="11"/>
      <c r="J352" s="11"/>
      <c r="K352" s="11"/>
      <c r="L352" s="11"/>
    </row>
    <row r="353" ht="66.65" customHeight="1" spans="1:12">
      <c r="A353" s="19"/>
      <c r="B353" s="20" t="s">
        <v>326</v>
      </c>
      <c r="C353" s="20"/>
      <c r="D353" s="20"/>
      <c r="E353" s="20"/>
      <c r="F353" s="20"/>
      <c r="G353" s="20"/>
      <c r="H353" s="20" t="s">
        <v>326</v>
      </c>
      <c r="I353" s="20"/>
      <c r="J353" s="20"/>
      <c r="K353" s="20"/>
      <c r="L353" s="20"/>
    </row>
    <row r="354" s="1" customFormat="1" ht="35" customHeight="1" spans="1:12">
      <c r="A354" s="21"/>
      <c r="B354" s="22"/>
      <c r="C354" s="22"/>
      <c r="D354" s="23"/>
      <c r="E354" s="22"/>
      <c r="F354" s="22"/>
      <c r="G354" s="22"/>
      <c r="H354" s="22"/>
      <c r="I354" s="24"/>
      <c r="J354" s="24"/>
      <c r="K354" s="25"/>
      <c r="L354" s="26"/>
    </row>
    <row r="355" s="1" customFormat="1" ht="35" customHeight="1" spans="1:12">
      <c r="A355" s="27" t="s">
        <v>143</v>
      </c>
      <c r="B355" s="27"/>
      <c r="C355" s="27"/>
      <c r="D355" s="28"/>
      <c r="E355" s="27"/>
      <c r="F355" s="27"/>
      <c r="G355" s="27"/>
      <c r="H355" s="27"/>
      <c r="I355" s="27"/>
      <c r="J355" s="27"/>
      <c r="K355" s="27"/>
      <c r="L355" s="27"/>
    </row>
    <row r="356" s="1" customFormat="1" ht="31" customHeight="1" spans="1:12">
      <c r="A356" s="8" t="s">
        <v>53</v>
      </c>
      <c r="B356" s="8"/>
      <c r="C356" s="8"/>
      <c r="D356" s="12"/>
      <c r="E356" s="8" t="s">
        <v>144</v>
      </c>
      <c r="F356" s="8"/>
      <c r="G356" s="8"/>
      <c r="H356" s="29" t="s">
        <v>145</v>
      </c>
      <c r="I356" s="30"/>
      <c r="J356" s="30"/>
      <c r="K356" s="30"/>
      <c r="L356" s="31"/>
    </row>
    <row r="357" ht="28" customHeight="1" spans="1:12">
      <c r="A357" s="8" t="s">
        <v>146</v>
      </c>
      <c r="B357" s="8"/>
      <c r="C357" s="13" t="s">
        <v>60</v>
      </c>
      <c r="D357" s="32" t="s">
        <v>61</v>
      </c>
      <c r="E357" s="8" t="s">
        <v>54</v>
      </c>
      <c r="F357" s="8" t="s">
        <v>55</v>
      </c>
      <c r="G357" s="8" t="s">
        <v>56</v>
      </c>
      <c r="H357" s="13" t="s">
        <v>57</v>
      </c>
      <c r="I357" s="13" t="s">
        <v>132</v>
      </c>
      <c r="J357" s="13" t="s">
        <v>134</v>
      </c>
      <c r="K357" s="33" t="s">
        <v>58</v>
      </c>
      <c r="L357" s="34"/>
    </row>
    <row r="358" ht="38" customHeight="1" spans="1:12">
      <c r="A358" s="35" t="s">
        <v>62</v>
      </c>
      <c r="B358" s="36"/>
      <c r="C358" s="37" t="s">
        <v>63</v>
      </c>
      <c r="D358" s="38" t="s">
        <v>327</v>
      </c>
      <c r="E358" s="9" t="s">
        <v>155</v>
      </c>
      <c r="F358" s="9" t="s">
        <v>80</v>
      </c>
      <c r="G358" s="9" t="s">
        <v>77</v>
      </c>
      <c r="H358" s="9" t="s">
        <v>80</v>
      </c>
      <c r="I358" s="17">
        <v>15</v>
      </c>
      <c r="J358" s="17">
        <v>15</v>
      </c>
      <c r="K358" s="10" t="s">
        <v>26</v>
      </c>
      <c r="L358" s="10"/>
    </row>
    <row r="359" ht="38" customHeight="1" spans="1:12">
      <c r="A359" s="39"/>
      <c r="B359" s="40"/>
      <c r="C359" s="11" t="s">
        <v>85</v>
      </c>
      <c r="D359" s="38" t="s">
        <v>328</v>
      </c>
      <c r="E359" s="9" t="s">
        <v>148</v>
      </c>
      <c r="F359" s="43" t="s">
        <v>76</v>
      </c>
      <c r="G359" s="9" t="s">
        <v>77</v>
      </c>
      <c r="H359" s="9" t="s">
        <v>80</v>
      </c>
      <c r="I359" s="17">
        <v>15</v>
      </c>
      <c r="J359" s="17">
        <v>15</v>
      </c>
      <c r="K359" s="10" t="s">
        <v>26</v>
      </c>
      <c r="L359" s="10"/>
    </row>
    <row r="360" ht="38" customHeight="1" spans="1:12">
      <c r="A360" s="39"/>
      <c r="B360" s="40"/>
      <c r="C360" s="37" t="s">
        <v>98</v>
      </c>
      <c r="D360" s="10" t="s">
        <v>329</v>
      </c>
      <c r="E360" s="9" t="s">
        <v>155</v>
      </c>
      <c r="F360" s="9" t="s">
        <v>80</v>
      </c>
      <c r="G360" s="9" t="s">
        <v>77</v>
      </c>
      <c r="H360" s="9" t="s">
        <v>80</v>
      </c>
      <c r="I360" s="17">
        <v>10</v>
      </c>
      <c r="J360" s="17">
        <v>10</v>
      </c>
      <c r="K360" s="10" t="s">
        <v>26</v>
      </c>
      <c r="L360" s="10" t="s">
        <v>26</v>
      </c>
    </row>
    <row r="361" ht="38" customHeight="1" spans="1:12">
      <c r="A361" s="39"/>
      <c r="B361" s="40"/>
      <c r="C361" s="37" t="s">
        <v>101</v>
      </c>
      <c r="D361" s="38" t="s">
        <v>102</v>
      </c>
      <c r="E361" s="9" t="s">
        <v>155</v>
      </c>
      <c r="F361" s="9" t="s">
        <v>330</v>
      </c>
      <c r="G361" s="9" t="s">
        <v>94</v>
      </c>
      <c r="H361" s="9" t="s">
        <v>331</v>
      </c>
      <c r="I361" s="17">
        <v>10</v>
      </c>
      <c r="J361" s="17">
        <v>10</v>
      </c>
      <c r="K361" s="10" t="s">
        <v>26</v>
      </c>
      <c r="L361" s="10"/>
    </row>
    <row r="362" ht="38" customHeight="1" spans="1:12">
      <c r="A362" s="11" t="s">
        <v>106</v>
      </c>
      <c r="B362" s="11"/>
      <c r="C362" s="37" t="s">
        <v>166</v>
      </c>
      <c r="D362" s="38" t="s">
        <v>332</v>
      </c>
      <c r="E362" s="9" t="s">
        <v>155</v>
      </c>
      <c r="F362" s="9" t="s">
        <v>80</v>
      </c>
      <c r="G362" s="9" t="s">
        <v>77</v>
      </c>
      <c r="H362" s="9" t="s">
        <v>80</v>
      </c>
      <c r="I362" s="17">
        <v>8</v>
      </c>
      <c r="J362" s="17">
        <v>8</v>
      </c>
      <c r="K362" s="10" t="s">
        <v>26</v>
      </c>
      <c r="L362" s="10"/>
    </row>
    <row r="363" ht="38" customHeight="1" spans="1:12">
      <c r="A363" s="11"/>
      <c r="B363" s="11"/>
      <c r="C363" s="41"/>
      <c r="D363" s="38" t="s">
        <v>333</v>
      </c>
      <c r="E363" s="9" t="s">
        <v>148</v>
      </c>
      <c r="F363" s="9" t="s">
        <v>76</v>
      </c>
      <c r="G363" s="9" t="s">
        <v>77</v>
      </c>
      <c r="H363" s="9" t="s">
        <v>80</v>
      </c>
      <c r="I363" s="17">
        <v>8</v>
      </c>
      <c r="J363" s="17">
        <v>8</v>
      </c>
      <c r="K363" s="10" t="s">
        <v>26</v>
      </c>
      <c r="L363" s="10"/>
    </row>
    <row r="364" ht="38" customHeight="1" spans="1:12">
      <c r="A364" s="11"/>
      <c r="B364" s="11"/>
      <c r="C364" s="42"/>
      <c r="D364" s="38" t="s">
        <v>334</v>
      </c>
      <c r="E364" s="9" t="s">
        <v>155</v>
      </c>
      <c r="F364" s="9" t="s">
        <v>80</v>
      </c>
      <c r="G364" s="9" t="s">
        <v>77</v>
      </c>
      <c r="H364" s="9" t="s">
        <v>80</v>
      </c>
      <c r="I364" s="17">
        <v>7</v>
      </c>
      <c r="J364" s="17">
        <v>7</v>
      </c>
      <c r="K364" s="10" t="s">
        <v>26</v>
      </c>
      <c r="L364" s="10"/>
    </row>
    <row r="365" ht="38" customHeight="1" spans="1:12">
      <c r="A365" s="11"/>
      <c r="B365" s="11"/>
      <c r="C365" s="55" t="s">
        <v>116</v>
      </c>
      <c r="D365" s="38" t="s">
        <v>335</v>
      </c>
      <c r="E365" s="9" t="s">
        <v>155</v>
      </c>
      <c r="F365" s="9" t="s">
        <v>80</v>
      </c>
      <c r="G365" s="9" t="s">
        <v>77</v>
      </c>
      <c r="H365" s="9" t="s">
        <v>80</v>
      </c>
      <c r="I365" s="17">
        <v>7</v>
      </c>
      <c r="J365" s="17">
        <v>7</v>
      </c>
      <c r="K365" s="10" t="s">
        <v>26</v>
      </c>
      <c r="L365" s="10"/>
    </row>
    <row r="366" ht="38" customHeight="1" spans="1:12">
      <c r="A366" s="44" t="s">
        <v>119</v>
      </c>
      <c r="B366" s="45"/>
      <c r="C366" s="9" t="s">
        <v>171</v>
      </c>
      <c r="D366" s="10" t="s">
        <v>172</v>
      </c>
      <c r="E366" s="9" t="s">
        <v>148</v>
      </c>
      <c r="F366" s="9" t="s">
        <v>76</v>
      </c>
      <c r="G366" s="9" t="s">
        <v>77</v>
      </c>
      <c r="H366" s="9" t="s">
        <v>80</v>
      </c>
      <c r="I366" s="17">
        <v>10</v>
      </c>
      <c r="J366" s="17">
        <v>10</v>
      </c>
      <c r="K366" s="10" t="s">
        <v>26</v>
      </c>
      <c r="L366" s="10"/>
    </row>
    <row r="367" s="2" customFormat="1" ht="67" customHeight="1" spans="1:12">
      <c r="A367" s="19" t="s">
        <v>173</v>
      </c>
      <c r="B367" s="19"/>
      <c r="C367" s="19"/>
      <c r="D367" s="20" t="s">
        <v>26</v>
      </c>
      <c r="E367" s="20"/>
      <c r="F367" s="20"/>
      <c r="G367" s="20"/>
      <c r="H367" s="20"/>
      <c r="I367" s="20"/>
      <c r="J367" s="20"/>
      <c r="K367" s="20"/>
      <c r="L367" s="20"/>
    </row>
    <row r="368" s="2" customFormat="1" ht="30" customHeight="1" spans="1:12">
      <c r="A368" s="8" t="s">
        <v>174</v>
      </c>
      <c r="B368" s="8"/>
      <c r="C368" s="8"/>
      <c r="D368" s="12"/>
      <c r="E368" s="8"/>
      <c r="F368" s="8"/>
      <c r="G368" s="8"/>
      <c r="H368" s="8"/>
      <c r="I368" s="19" t="s">
        <v>175</v>
      </c>
      <c r="J368" s="19" t="s">
        <v>176</v>
      </c>
      <c r="K368" s="19" t="s">
        <v>177</v>
      </c>
      <c r="L368" s="19"/>
    </row>
    <row r="369" s="1" customFormat="1" ht="35" customHeight="1" spans="1:12">
      <c r="A369" s="8"/>
      <c r="B369" s="8"/>
      <c r="C369" s="8"/>
      <c r="D369" s="12"/>
      <c r="E369" s="8"/>
      <c r="F369" s="8"/>
      <c r="G369" s="8"/>
      <c r="H369" s="8"/>
      <c r="I369" s="16">
        <v>100</v>
      </c>
      <c r="J369" s="16">
        <v>100</v>
      </c>
      <c r="K369" s="19" t="s">
        <v>178</v>
      </c>
      <c r="L369" s="19"/>
    </row>
    <row r="372" ht="41.25" customHeight="1" spans="1:12">
      <c r="A372" s="6" t="s">
        <v>336</v>
      </c>
      <c r="B372" s="6"/>
      <c r="C372" s="6"/>
      <c r="D372" s="7"/>
      <c r="E372" s="6"/>
      <c r="F372" s="6"/>
      <c r="G372" s="6"/>
      <c r="H372" s="6"/>
      <c r="I372" s="6"/>
      <c r="J372" s="6"/>
      <c r="K372" s="6"/>
      <c r="L372" s="6"/>
    </row>
    <row r="373" s="1" customFormat="1" ht="31" customHeight="1" spans="1:12">
      <c r="A373" s="8" t="s">
        <v>125</v>
      </c>
      <c r="B373" s="8"/>
      <c r="C373" s="9" t="s">
        <v>337</v>
      </c>
      <c r="D373" s="10"/>
      <c r="E373" s="9"/>
      <c r="F373" s="9"/>
      <c r="G373" s="9"/>
      <c r="H373" s="9"/>
      <c r="I373" s="9"/>
      <c r="J373" s="9"/>
      <c r="K373" s="9"/>
      <c r="L373" s="9"/>
    </row>
    <row r="374" s="1" customFormat="1" ht="30" customHeight="1" spans="1:12">
      <c r="A374" s="8" t="s">
        <v>127</v>
      </c>
      <c r="B374" s="8"/>
      <c r="C374" s="9" t="s">
        <v>30</v>
      </c>
      <c r="D374" s="10"/>
      <c r="E374" s="9"/>
      <c r="F374" s="9"/>
      <c r="G374" s="9"/>
      <c r="H374" s="11" t="s">
        <v>128</v>
      </c>
      <c r="I374" s="9" t="s">
        <v>30</v>
      </c>
      <c r="J374" s="9"/>
      <c r="K374" s="9"/>
      <c r="L374" s="9"/>
    </row>
    <row r="375" s="1" customFormat="1" ht="26" customHeight="1" spans="1:12">
      <c r="A375" s="12" t="s">
        <v>129</v>
      </c>
      <c r="B375" s="12"/>
      <c r="C375" s="8"/>
      <c r="D375" s="12" t="s">
        <v>33</v>
      </c>
      <c r="E375" s="8"/>
      <c r="F375" s="8" t="s">
        <v>130</v>
      </c>
      <c r="G375" s="8"/>
      <c r="H375" s="8" t="s">
        <v>131</v>
      </c>
      <c r="I375" s="8" t="s">
        <v>132</v>
      </c>
      <c r="J375" s="8" t="s">
        <v>133</v>
      </c>
      <c r="K375" s="8" t="s">
        <v>134</v>
      </c>
      <c r="L375" s="8" t="s">
        <v>135</v>
      </c>
    </row>
    <row r="376" s="1" customFormat="1" ht="30" customHeight="1" spans="1:12">
      <c r="A376" s="12"/>
      <c r="B376" s="12"/>
      <c r="C376" s="13" t="s">
        <v>39</v>
      </c>
      <c r="D376" s="14"/>
      <c r="E376" s="15"/>
      <c r="F376" s="15">
        <v>60.92</v>
      </c>
      <c r="G376" s="15"/>
      <c r="H376" s="15">
        <v>60.92</v>
      </c>
      <c r="I376" s="16">
        <v>10</v>
      </c>
      <c r="J376" s="16">
        <v>1</v>
      </c>
      <c r="K376" s="17">
        <f xml:space="preserve">H376/F376*I376</f>
        <v>10</v>
      </c>
      <c r="L376" s="18" t="s">
        <v>136</v>
      </c>
    </row>
    <row r="377" s="1" customFormat="1" ht="30" customHeight="1" spans="1:12">
      <c r="A377" s="12"/>
      <c r="B377" s="12"/>
      <c r="C377" s="12" t="s">
        <v>45</v>
      </c>
      <c r="D377" s="14"/>
      <c r="E377" s="15"/>
      <c r="F377" s="15"/>
      <c r="G377" s="15"/>
      <c r="H377" s="15"/>
      <c r="I377" s="12"/>
      <c r="J377" s="16"/>
      <c r="K377" s="8"/>
      <c r="L377" s="18"/>
    </row>
    <row r="378" s="1" customFormat="1" ht="30" customHeight="1" spans="1:12">
      <c r="A378" s="12"/>
      <c r="B378" s="12"/>
      <c r="C378" s="13" t="s">
        <v>137</v>
      </c>
      <c r="D378" s="14">
        <v>0</v>
      </c>
      <c r="E378" s="15"/>
      <c r="F378" s="15">
        <v>60.92</v>
      </c>
      <c r="G378" s="15"/>
      <c r="H378" s="15">
        <v>60.92</v>
      </c>
      <c r="I378" s="12"/>
      <c r="J378" s="16">
        <v>0</v>
      </c>
      <c r="K378" s="8"/>
      <c r="L378" s="18"/>
    </row>
    <row r="379" s="1" customFormat="1" ht="30" customHeight="1" spans="1:12">
      <c r="A379" s="12"/>
      <c r="B379" s="12"/>
      <c r="C379" s="8" t="s">
        <v>138</v>
      </c>
      <c r="D379" s="14">
        <v>0</v>
      </c>
      <c r="E379" s="15"/>
      <c r="F379" s="15" t="s">
        <v>136</v>
      </c>
      <c r="G379" s="15"/>
      <c r="H379" s="15" t="s">
        <v>136</v>
      </c>
      <c r="I379" s="12"/>
      <c r="J379" s="16">
        <v>0</v>
      </c>
      <c r="K379" s="8"/>
      <c r="L379" s="18"/>
    </row>
    <row r="380" ht="26.4" customHeight="1" spans="1:12">
      <c r="A380" s="19" t="s">
        <v>139</v>
      </c>
      <c r="B380" s="11" t="s">
        <v>140</v>
      </c>
      <c r="C380" s="11"/>
      <c r="D380" s="19"/>
      <c r="E380" s="11"/>
      <c r="F380" s="11"/>
      <c r="G380" s="11"/>
      <c r="H380" s="11" t="s">
        <v>141</v>
      </c>
      <c r="I380" s="11"/>
      <c r="J380" s="11"/>
      <c r="K380" s="11"/>
      <c r="L380" s="11"/>
    </row>
    <row r="381" ht="66.65" customHeight="1" spans="1:12">
      <c r="A381" s="19"/>
      <c r="B381" s="20" t="s">
        <v>338</v>
      </c>
      <c r="C381" s="20"/>
      <c r="D381" s="20"/>
      <c r="E381" s="20"/>
      <c r="F381" s="20"/>
      <c r="G381" s="20"/>
      <c r="H381" s="20" t="s">
        <v>338</v>
      </c>
      <c r="I381" s="20"/>
      <c r="J381" s="20"/>
      <c r="K381" s="20"/>
      <c r="L381" s="20"/>
    </row>
    <row r="382" s="1" customFormat="1" ht="35" customHeight="1" spans="1:12">
      <c r="A382" s="21"/>
      <c r="B382" s="22"/>
      <c r="C382" s="22"/>
      <c r="D382" s="23"/>
      <c r="E382" s="22"/>
      <c r="F382" s="22"/>
      <c r="G382" s="22"/>
      <c r="H382" s="22"/>
      <c r="I382" s="24"/>
      <c r="J382" s="24"/>
      <c r="K382" s="25"/>
      <c r="L382" s="26"/>
    </row>
    <row r="383" s="1" customFormat="1" ht="35" customHeight="1" spans="1:12">
      <c r="A383" s="27" t="s">
        <v>143</v>
      </c>
      <c r="B383" s="27"/>
      <c r="C383" s="27"/>
      <c r="D383" s="28"/>
      <c r="E383" s="27"/>
      <c r="F383" s="27"/>
      <c r="G383" s="27"/>
      <c r="H383" s="27"/>
      <c r="I383" s="27"/>
      <c r="J383" s="27"/>
      <c r="K383" s="27"/>
      <c r="L383" s="27"/>
    </row>
    <row r="384" s="1" customFormat="1" ht="31" customHeight="1" spans="1:12">
      <c r="A384" s="8" t="s">
        <v>53</v>
      </c>
      <c r="B384" s="8"/>
      <c r="C384" s="8"/>
      <c r="D384" s="12"/>
      <c r="E384" s="8" t="s">
        <v>144</v>
      </c>
      <c r="F384" s="8"/>
      <c r="G384" s="8"/>
      <c r="H384" s="29" t="s">
        <v>145</v>
      </c>
      <c r="I384" s="30"/>
      <c r="J384" s="30"/>
      <c r="K384" s="30"/>
      <c r="L384" s="31"/>
    </row>
    <row r="385" ht="28" customHeight="1" spans="1:12">
      <c r="A385" s="8" t="s">
        <v>146</v>
      </c>
      <c r="B385" s="8"/>
      <c r="C385" s="13" t="s">
        <v>60</v>
      </c>
      <c r="D385" s="32" t="s">
        <v>61</v>
      </c>
      <c r="E385" s="8" t="s">
        <v>54</v>
      </c>
      <c r="F385" s="8" t="s">
        <v>55</v>
      </c>
      <c r="G385" s="8" t="s">
        <v>56</v>
      </c>
      <c r="H385" s="13" t="s">
        <v>57</v>
      </c>
      <c r="I385" s="13" t="s">
        <v>132</v>
      </c>
      <c r="J385" s="13" t="s">
        <v>134</v>
      </c>
      <c r="K385" s="33" t="s">
        <v>58</v>
      </c>
      <c r="L385" s="34"/>
    </row>
    <row r="386" ht="38" customHeight="1" spans="1:12">
      <c r="A386" s="35" t="s">
        <v>62</v>
      </c>
      <c r="B386" s="36"/>
      <c r="C386" s="37" t="s">
        <v>63</v>
      </c>
      <c r="D386" s="38" t="s">
        <v>339</v>
      </c>
      <c r="E386" s="9" t="s">
        <v>148</v>
      </c>
      <c r="F386" s="9" t="s">
        <v>340</v>
      </c>
      <c r="G386" s="9" t="s">
        <v>67</v>
      </c>
      <c r="H386" s="9" t="s">
        <v>341</v>
      </c>
      <c r="I386" s="17">
        <v>10</v>
      </c>
      <c r="J386" s="17">
        <v>10</v>
      </c>
      <c r="K386" s="10" t="s">
        <v>26</v>
      </c>
      <c r="L386" s="10"/>
    </row>
    <row r="387" ht="38" customHeight="1" spans="1:12">
      <c r="A387" s="39"/>
      <c r="B387" s="40"/>
      <c r="C387" s="41"/>
      <c r="D387" s="38" t="s">
        <v>342</v>
      </c>
      <c r="E387" s="9" t="s">
        <v>148</v>
      </c>
      <c r="F387" s="9" t="s">
        <v>315</v>
      </c>
      <c r="G387" s="9" t="s">
        <v>67</v>
      </c>
      <c r="H387" s="9" t="s">
        <v>316</v>
      </c>
      <c r="I387" s="17">
        <v>10</v>
      </c>
      <c r="J387" s="17">
        <v>10</v>
      </c>
      <c r="K387" s="10" t="s">
        <v>26</v>
      </c>
      <c r="L387" s="10"/>
    </row>
    <row r="388" ht="38" customHeight="1" spans="1:12">
      <c r="A388" s="39"/>
      <c r="B388" s="40"/>
      <c r="C388" s="42"/>
      <c r="D388" s="38" t="s">
        <v>343</v>
      </c>
      <c r="E388" s="9" t="s">
        <v>148</v>
      </c>
      <c r="F388" s="9" t="s">
        <v>259</v>
      </c>
      <c r="G388" s="9" t="s">
        <v>67</v>
      </c>
      <c r="H388" s="9" t="s">
        <v>341</v>
      </c>
      <c r="I388" s="17">
        <v>10</v>
      </c>
      <c r="J388" s="17">
        <v>10</v>
      </c>
      <c r="K388" s="10" t="s">
        <v>26</v>
      </c>
      <c r="L388" s="10"/>
    </row>
    <row r="389" ht="38" customHeight="1" spans="1:12">
      <c r="A389" s="39"/>
      <c r="B389" s="40"/>
      <c r="C389" s="11" t="s">
        <v>85</v>
      </c>
      <c r="D389" s="38" t="s">
        <v>248</v>
      </c>
      <c r="E389" s="9" t="s">
        <v>148</v>
      </c>
      <c r="F389" s="43" t="s">
        <v>82</v>
      </c>
      <c r="G389" s="9" t="s">
        <v>77</v>
      </c>
      <c r="H389" s="9" t="s">
        <v>80</v>
      </c>
      <c r="I389" s="17">
        <v>8</v>
      </c>
      <c r="J389" s="17">
        <v>8</v>
      </c>
      <c r="K389" s="10" t="s">
        <v>26</v>
      </c>
      <c r="L389" s="10"/>
    </row>
    <row r="390" ht="38" customHeight="1" spans="1:12">
      <c r="A390" s="39"/>
      <c r="B390" s="40"/>
      <c r="C390" s="37" t="s">
        <v>98</v>
      </c>
      <c r="D390" s="38" t="s">
        <v>344</v>
      </c>
      <c r="E390" s="9" t="s">
        <v>155</v>
      </c>
      <c r="F390" s="43" t="s">
        <v>345</v>
      </c>
      <c r="G390" s="9" t="s">
        <v>77</v>
      </c>
      <c r="H390" s="9" t="s">
        <v>346</v>
      </c>
      <c r="I390" s="17">
        <v>8</v>
      </c>
      <c r="J390" s="17">
        <v>8</v>
      </c>
      <c r="K390" s="10" t="s">
        <v>26</v>
      </c>
      <c r="L390" s="10"/>
    </row>
    <row r="391" ht="38" customHeight="1" spans="1:12">
      <c r="A391" s="39"/>
      <c r="B391" s="40"/>
      <c r="C391" s="42"/>
      <c r="D391" s="38" t="s">
        <v>347</v>
      </c>
      <c r="E391" s="9" t="s">
        <v>155</v>
      </c>
      <c r="F391" s="43" t="s">
        <v>80</v>
      </c>
      <c r="G391" s="9" t="s">
        <v>77</v>
      </c>
      <c r="H391" s="9" t="s">
        <v>80</v>
      </c>
      <c r="I391" s="17">
        <v>4</v>
      </c>
      <c r="J391" s="17">
        <v>4</v>
      </c>
      <c r="K391" s="10" t="s">
        <v>26</v>
      </c>
      <c r="L391" s="10"/>
    </row>
    <row r="392" ht="38" customHeight="1" spans="1:12">
      <c r="A392" s="35" t="s">
        <v>106</v>
      </c>
      <c r="B392" s="36"/>
      <c r="C392" s="37" t="s">
        <v>166</v>
      </c>
      <c r="D392" s="38" t="s">
        <v>348</v>
      </c>
      <c r="E392" s="9" t="s">
        <v>155</v>
      </c>
      <c r="F392" s="9" t="s">
        <v>310</v>
      </c>
      <c r="G392" s="9" t="s">
        <v>94</v>
      </c>
      <c r="H392" s="9" t="s">
        <v>310</v>
      </c>
      <c r="I392" s="17">
        <v>15</v>
      </c>
      <c r="J392" s="17">
        <v>15</v>
      </c>
      <c r="K392" s="10" t="s">
        <v>26</v>
      </c>
      <c r="L392" s="10"/>
    </row>
    <row r="393" ht="52" customHeight="1" spans="1:12">
      <c r="A393" s="39"/>
      <c r="B393" s="40"/>
      <c r="C393" s="42"/>
      <c r="D393" s="38" t="s">
        <v>349</v>
      </c>
      <c r="E393" s="9" t="s">
        <v>148</v>
      </c>
      <c r="F393" s="43" t="s">
        <v>321</v>
      </c>
      <c r="G393" s="9" t="s">
        <v>77</v>
      </c>
      <c r="H393" s="9" t="s">
        <v>322</v>
      </c>
      <c r="I393" s="17">
        <v>15</v>
      </c>
      <c r="J393" s="17">
        <v>12</v>
      </c>
      <c r="K393" s="10" t="s">
        <v>323</v>
      </c>
      <c r="L393" s="10"/>
    </row>
    <row r="394" ht="38" customHeight="1" spans="1:12">
      <c r="A394" s="35" t="s">
        <v>119</v>
      </c>
      <c r="B394" s="56"/>
      <c r="C394" s="37" t="s">
        <v>171</v>
      </c>
      <c r="D394" s="10" t="s">
        <v>350</v>
      </c>
      <c r="E394" s="9" t="s">
        <v>148</v>
      </c>
      <c r="F394" s="9" t="s">
        <v>82</v>
      </c>
      <c r="G394" s="9" t="s">
        <v>77</v>
      </c>
      <c r="H394" s="9" t="s">
        <v>80</v>
      </c>
      <c r="I394" s="17">
        <v>5</v>
      </c>
      <c r="J394" s="17">
        <v>5</v>
      </c>
      <c r="K394" s="10" t="s">
        <v>26</v>
      </c>
      <c r="L394" s="10"/>
    </row>
    <row r="395" s="3" customFormat="1" ht="38" customHeight="1" spans="1:12">
      <c r="A395" s="51"/>
      <c r="B395" s="57"/>
      <c r="C395" s="42"/>
      <c r="D395" s="10" t="s">
        <v>311</v>
      </c>
      <c r="E395" s="9" t="s">
        <v>148</v>
      </c>
      <c r="F395" s="9" t="s">
        <v>87</v>
      </c>
      <c r="G395" s="9" t="s">
        <v>77</v>
      </c>
      <c r="H395" s="9" t="s">
        <v>80</v>
      </c>
      <c r="I395" s="17">
        <v>5</v>
      </c>
      <c r="J395" s="17">
        <v>5</v>
      </c>
      <c r="K395" s="10" t="s">
        <v>26</v>
      </c>
      <c r="L395" s="10"/>
    </row>
    <row r="396" s="2" customFormat="1" ht="67" customHeight="1" spans="1:12">
      <c r="A396" s="19" t="s">
        <v>173</v>
      </c>
      <c r="B396" s="19"/>
      <c r="C396" s="19"/>
      <c r="D396" s="20" t="s">
        <v>26</v>
      </c>
      <c r="E396" s="20"/>
      <c r="F396" s="20"/>
      <c r="G396" s="20"/>
      <c r="H396" s="20"/>
      <c r="I396" s="20"/>
      <c r="J396" s="20"/>
      <c r="K396" s="20"/>
      <c r="L396" s="20"/>
    </row>
    <row r="397" s="2" customFormat="1" ht="30" customHeight="1" spans="1:12">
      <c r="A397" s="8" t="s">
        <v>174</v>
      </c>
      <c r="B397" s="8"/>
      <c r="C397" s="8"/>
      <c r="D397" s="12"/>
      <c r="E397" s="8"/>
      <c r="F397" s="8"/>
      <c r="G397" s="8"/>
      <c r="H397" s="8"/>
      <c r="I397" s="19" t="s">
        <v>175</v>
      </c>
      <c r="J397" s="19" t="s">
        <v>176</v>
      </c>
      <c r="K397" s="19" t="s">
        <v>177</v>
      </c>
      <c r="L397" s="19"/>
    </row>
    <row r="398" s="1" customFormat="1" ht="35" customHeight="1" spans="1:12">
      <c r="A398" s="8"/>
      <c r="B398" s="8"/>
      <c r="C398" s="8"/>
      <c r="D398" s="12"/>
      <c r="E398" s="8"/>
      <c r="F398" s="8"/>
      <c r="G398" s="8"/>
      <c r="H398" s="8"/>
      <c r="I398" s="16">
        <v>100</v>
      </c>
      <c r="J398" s="16">
        <v>97</v>
      </c>
      <c r="K398" s="19" t="s">
        <v>178</v>
      </c>
      <c r="L398" s="19"/>
    </row>
    <row r="401" ht="41.25" customHeight="1" spans="1:12">
      <c r="A401" s="6" t="s">
        <v>351</v>
      </c>
      <c r="B401" s="6"/>
      <c r="C401" s="6"/>
      <c r="D401" s="7"/>
      <c r="E401" s="6"/>
      <c r="F401" s="6"/>
      <c r="G401" s="6"/>
      <c r="H401" s="6"/>
      <c r="I401" s="6"/>
      <c r="J401" s="6"/>
      <c r="K401" s="6"/>
      <c r="L401" s="6"/>
    </row>
    <row r="402" s="1" customFormat="1" ht="31" customHeight="1" spans="1:12">
      <c r="A402" s="8" t="s">
        <v>125</v>
      </c>
      <c r="B402" s="8"/>
      <c r="C402" s="9" t="s">
        <v>352</v>
      </c>
      <c r="D402" s="10"/>
      <c r="E402" s="9"/>
      <c r="F402" s="9"/>
      <c r="G402" s="9"/>
      <c r="H402" s="9"/>
      <c r="I402" s="9"/>
      <c r="J402" s="9"/>
      <c r="K402" s="9"/>
      <c r="L402" s="9"/>
    </row>
    <row r="403" s="1" customFormat="1" ht="30" customHeight="1" spans="1:12">
      <c r="A403" s="8" t="s">
        <v>127</v>
      </c>
      <c r="B403" s="8"/>
      <c r="C403" s="9" t="s">
        <v>30</v>
      </c>
      <c r="D403" s="10"/>
      <c r="E403" s="9"/>
      <c r="F403" s="9"/>
      <c r="G403" s="9"/>
      <c r="H403" s="11" t="s">
        <v>128</v>
      </c>
      <c r="I403" s="9" t="s">
        <v>30</v>
      </c>
      <c r="J403" s="9"/>
      <c r="K403" s="9"/>
      <c r="L403" s="9"/>
    </row>
    <row r="404" s="1" customFormat="1" ht="26" customHeight="1" spans="1:12">
      <c r="A404" s="12" t="s">
        <v>129</v>
      </c>
      <c r="B404" s="12"/>
      <c r="C404" s="8"/>
      <c r="D404" s="12" t="s">
        <v>33</v>
      </c>
      <c r="E404" s="8"/>
      <c r="F404" s="8" t="s">
        <v>130</v>
      </c>
      <c r="G404" s="8"/>
      <c r="H404" s="8" t="s">
        <v>131</v>
      </c>
      <c r="I404" s="8" t="s">
        <v>132</v>
      </c>
      <c r="J404" s="8" t="s">
        <v>133</v>
      </c>
      <c r="K404" s="8" t="s">
        <v>134</v>
      </c>
      <c r="L404" s="8" t="s">
        <v>135</v>
      </c>
    </row>
    <row r="405" s="1" customFormat="1" ht="30" customHeight="1" spans="1:12">
      <c r="A405" s="12"/>
      <c r="B405" s="12"/>
      <c r="C405" s="13" t="s">
        <v>39</v>
      </c>
      <c r="D405" s="14"/>
      <c r="E405" s="15"/>
      <c r="F405" s="15">
        <v>0.95</v>
      </c>
      <c r="G405" s="15"/>
      <c r="H405" s="15">
        <v>0.95</v>
      </c>
      <c r="I405" s="16">
        <v>10</v>
      </c>
      <c r="J405" s="16">
        <v>1</v>
      </c>
      <c r="K405" s="17">
        <f xml:space="preserve">H405/F405*I405</f>
        <v>10</v>
      </c>
      <c r="L405" s="18" t="s">
        <v>136</v>
      </c>
    </row>
    <row r="406" s="1" customFormat="1" ht="30" customHeight="1" spans="1:12">
      <c r="A406" s="12"/>
      <c r="B406" s="12"/>
      <c r="C406" s="12" t="s">
        <v>45</v>
      </c>
      <c r="D406" s="14"/>
      <c r="E406" s="15"/>
      <c r="F406" s="15"/>
      <c r="G406" s="15"/>
      <c r="H406" s="15"/>
      <c r="I406" s="12"/>
      <c r="J406" s="16"/>
      <c r="K406" s="8"/>
      <c r="L406" s="18"/>
    </row>
    <row r="407" s="1" customFormat="1" ht="30" customHeight="1" spans="1:12">
      <c r="A407" s="12"/>
      <c r="B407" s="12"/>
      <c r="C407" s="13" t="s">
        <v>137</v>
      </c>
      <c r="D407" s="14">
        <v>0</v>
      </c>
      <c r="E407" s="15"/>
      <c r="F407" s="15">
        <v>0.95</v>
      </c>
      <c r="G407" s="15"/>
      <c r="H407" s="15">
        <v>0.95</v>
      </c>
      <c r="I407" s="12"/>
      <c r="J407" s="16">
        <v>0</v>
      </c>
      <c r="K407" s="8"/>
      <c r="L407" s="18"/>
    </row>
    <row r="408" s="1" customFormat="1" ht="30" customHeight="1" spans="1:12">
      <c r="A408" s="12"/>
      <c r="B408" s="12"/>
      <c r="C408" s="8" t="s">
        <v>138</v>
      </c>
      <c r="D408" s="14">
        <v>0</v>
      </c>
      <c r="E408" s="15"/>
      <c r="F408" s="15" t="s">
        <v>136</v>
      </c>
      <c r="G408" s="15"/>
      <c r="H408" s="15" t="s">
        <v>136</v>
      </c>
      <c r="I408" s="12"/>
      <c r="J408" s="16">
        <v>0</v>
      </c>
      <c r="K408" s="8"/>
      <c r="L408" s="18"/>
    </row>
    <row r="409" ht="26.4" customHeight="1" spans="1:12">
      <c r="A409" s="19" t="s">
        <v>139</v>
      </c>
      <c r="B409" s="11" t="s">
        <v>140</v>
      </c>
      <c r="C409" s="11"/>
      <c r="D409" s="19"/>
      <c r="E409" s="11"/>
      <c r="F409" s="11"/>
      <c r="G409" s="11"/>
      <c r="H409" s="11" t="s">
        <v>141</v>
      </c>
      <c r="I409" s="11"/>
      <c r="J409" s="11"/>
      <c r="K409" s="11"/>
      <c r="L409" s="11"/>
    </row>
    <row r="410" ht="66.65" customHeight="1" spans="1:12">
      <c r="A410" s="19"/>
      <c r="B410" s="20" t="s">
        <v>353</v>
      </c>
      <c r="C410" s="20"/>
      <c r="D410" s="20"/>
      <c r="E410" s="20"/>
      <c r="F410" s="20"/>
      <c r="G410" s="20"/>
      <c r="H410" s="20" t="s">
        <v>353</v>
      </c>
      <c r="I410" s="20"/>
      <c r="J410" s="20"/>
      <c r="K410" s="20"/>
      <c r="L410" s="20"/>
    </row>
    <row r="411" s="1" customFormat="1" ht="35" customHeight="1" spans="1:12">
      <c r="A411" s="21"/>
      <c r="B411" s="22"/>
      <c r="C411" s="22"/>
      <c r="D411" s="23"/>
      <c r="E411" s="22"/>
      <c r="F411" s="22"/>
      <c r="G411" s="22"/>
      <c r="H411" s="22"/>
      <c r="I411" s="24"/>
      <c r="J411" s="24"/>
      <c r="K411" s="25"/>
      <c r="L411" s="26"/>
    </row>
    <row r="412" s="1" customFormat="1" ht="35" customHeight="1" spans="1:12">
      <c r="A412" s="27" t="s">
        <v>143</v>
      </c>
      <c r="B412" s="27"/>
      <c r="C412" s="27"/>
      <c r="D412" s="28"/>
      <c r="E412" s="27"/>
      <c r="F412" s="27"/>
      <c r="G412" s="27"/>
      <c r="H412" s="27"/>
      <c r="I412" s="27"/>
      <c r="J412" s="27"/>
      <c r="K412" s="27"/>
      <c r="L412" s="27"/>
    </row>
    <row r="413" s="1" customFormat="1" ht="31" customHeight="1" spans="1:12">
      <c r="A413" s="8" t="s">
        <v>53</v>
      </c>
      <c r="B413" s="8"/>
      <c r="C413" s="8"/>
      <c r="D413" s="12"/>
      <c r="E413" s="8" t="s">
        <v>144</v>
      </c>
      <c r="F413" s="8"/>
      <c r="G413" s="8"/>
      <c r="H413" s="29" t="s">
        <v>145</v>
      </c>
      <c r="I413" s="30"/>
      <c r="J413" s="30"/>
      <c r="K413" s="30"/>
      <c r="L413" s="31"/>
    </row>
    <row r="414" ht="28" customHeight="1" spans="1:12">
      <c r="A414" s="8" t="s">
        <v>146</v>
      </c>
      <c r="B414" s="8"/>
      <c r="C414" s="13" t="s">
        <v>60</v>
      </c>
      <c r="D414" s="32" t="s">
        <v>61</v>
      </c>
      <c r="E414" s="8" t="s">
        <v>54</v>
      </c>
      <c r="F414" s="8" t="s">
        <v>55</v>
      </c>
      <c r="G414" s="8" t="s">
        <v>56</v>
      </c>
      <c r="H414" s="13" t="s">
        <v>57</v>
      </c>
      <c r="I414" s="13" t="s">
        <v>132</v>
      </c>
      <c r="J414" s="13" t="s">
        <v>134</v>
      </c>
      <c r="K414" s="33" t="s">
        <v>58</v>
      </c>
      <c r="L414" s="34"/>
    </row>
    <row r="415" ht="38" customHeight="1" spans="1:12">
      <c r="A415" s="35" t="s">
        <v>62</v>
      </c>
      <c r="B415" s="36"/>
      <c r="C415" s="37" t="s">
        <v>63</v>
      </c>
      <c r="D415" s="38" t="s">
        <v>303</v>
      </c>
      <c r="E415" s="9" t="s">
        <v>148</v>
      </c>
      <c r="F415" s="9" t="s">
        <v>76</v>
      </c>
      <c r="G415" s="9" t="s">
        <v>67</v>
      </c>
      <c r="H415" s="9" t="s">
        <v>68</v>
      </c>
      <c r="I415" s="17">
        <v>15</v>
      </c>
      <c r="J415" s="17">
        <v>15</v>
      </c>
      <c r="K415" s="10" t="s">
        <v>26</v>
      </c>
      <c r="L415" s="10"/>
    </row>
    <row r="416" ht="38" customHeight="1" spans="1:12">
      <c r="A416" s="39"/>
      <c r="B416" s="40"/>
      <c r="C416" s="41"/>
      <c r="D416" s="38" t="s">
        <v>343</v>
      </c>
      <c r="E416" s="9" t="s">
        <v>148</v>
      </c>
      <c r="F416" s="9" t="s">
        <v>354</v>
      </c>
      <c r="G416" s="9" t="s">
        <v>67</v>
      </c>
      <c r="H416" s="9" t="s">
        <v>68</v>
      </c>
      <c r="I416" s="17">
        <v>15</v>
      </c>
      <c r="J416" s="17">
        <v>15</v>
      </c>
      <c r="K416" s="10" t="s">
        <v>26</v>
      </c>
      <c r="L416" s="10"/>
    </row>
    <row r="417" ht="38" customHeight="1" spans="1:12">
      <c r="A417" s="39"/>
      <c r="B417" s="40"/>
      <c r="C417" s="37" t="s">
        <v>98</v>
      </c>
      <c r="D417" s="38" t="s">
        <v>306</v>
      </c>
      <c r="E417" s="9" t="s">
        <v>155</v>
      </c>
      <c r="F417" s="43" t="s">
        <v>355</v>
      </c>
      <c r="G417" s="9" t="s">
        <v>193</v>
      </c>
      <c r="H417" s="9" t="s">
        <v>356</v>
      </c>
      <c r="I417" s="17">
        <v>20</v>
      </c>
      <c r="J417" s="17">
        <v>20</v>
      </c>
      <c r="K417" s="10" t="s">
        <v>26</v>
      </c>
      <c r="L417" s="10"/>
    </row>
    <row r="418" ht="38" customHeight="1" spans="1:12">
      <c r="A418" s="35" t="s">
        <v>106</v>
      </c>
      <c r="B418" s="36"/>
      <c r="C418" s="37" t="s">
        <v>166</v>
      </c>
      <c r="D418" s="38" t="s">
        <v>309</v>
      </c>
      <c r="E418" s="9" t="s">
        <v>155</v>
      </c>
      <c r="F418" s="9" t="s">
        <v>310</v>
      </c>
      <c r="G418" s="9" t="s">
        <v>94</v>
      </c>
      <c r="H418" s="9" t="s">
        <v>310</v>
      </c>
      <c r="I418" s="17">
        <v>30</v>
      </c>
      <c r="J418" s="17">
        <v>30</v>
      </c>
      <c r="K418" s="10" t="s">
        <v>26</v>
      </c>
      <c r="L418" s="10"/>
    </row>
    <row r="419" ht="38" customHeight="1" spans="1:12">
      <c r="A419" s="44" t="s">
        <v>119</v>
      </c>
      <c r="B419" s="45"/>
      <c r="C419" s="9" t="s">
        <v>171</v>
      </c>
      <c r="D419" s="10" t="s">
        <v>311</v>
      </c>
      <c r="E419" s="9" t="s">
        <v>148</v>
      </c>
      <c r="F419" s="9" t="s">
        <v>87</v>
      </c>
      <c r="G419" s="9" t="s">
        <v>77</v>
      </c>
      <c r="H419" s="9" t="s">
        <v>68</v>
      </c>
      <c r="I419" s="17">
        <v>10</v>
      </c>
      <c r="J419" s="17">
        <v>10</v>
      </c>
      <c r="K419" s="10" t="s">
        <v>26</v>
      </c>
      <c r="L419" s="10"/>
    </row>
    <row r="420" s="2" customFormat="1" ht="67" customHeight="1" spans="1:12">
      <c r="A420" s="19" t="s">
        <v>173</v>
      </c>
      <c r="B420" s="19"/>
      <c r="C420" s="19"/>
      <c r="D420" s="20" t="s">
        <v>26</v>
      </c>
      <c r="E420" s="20"/>
      <c r="F420" s="20"/>
      <c r="G420" s="20"/>
      <c r="H420" s="20"/>
      <c r="I420" s="20"/>
      <c r="J420" s="20"/>
      <c r="K420" s="20"/>
      <c r="L420" s="20"/>
    </row>
    <row r="421" s="2" customFormat="1" ht="30" customHeight="1" spans="1:12">
      <c r="A421" s="8" t="s">
        <v>174</v>
      </c>
      <c r="B421" s="8"/>
      <c r="C421" s="8"/>
      <c r="D421" s="12"/>
      <c r="E421" s="8"/>
      <c r="F421" s="8"/>
      <c r="G421" s="8"/>
      <c r="H421" s="8"/>
      <c r="I421" s="19" t="s">
        <v>175</v>
      </c>
      <c r="J421" s="19" t="s">
        <v>176</v>
      </c>
      <c r="K421" s="19" t="s">
        <v>177</v>
      </c>
      <c r="L421" s="19"/>
    </row>
    <row r="422" s="1" customFormat="1" ht="35" customHeight="1" spans="1:12">
      <c r="A422" s="8"/>
      <c r="B422" s="8"/>
      <c r="C422" s="8"/>
      <c r="D422" s="12"/>
      <c r="E422" s="8"/>
      <c r="F422" s="8"/>
      <c r="G422" s="8"/>
      <c r="H422" s="8"/>
      <c r="I422" s="16">
        <v>100</v>
      </c>
      <c r="J422" s="16">
        <v>100</v>
      </c>
      <c r="K422" s="19" t="s">
        <v>178</v>
      </c>
      <c r="L422" s="19"/>
    </row>
    <row r="425" ht="41.25" customHeight="1" spans="1:12">
      <c r="A425" s="6" t="s">
        <v>357</v>
      </c>
      <c r="B425" s="6"/>
      <c r="C425" s="6"/>
      <c r="D425" s="7"/>
      <c r="E425" s="6"/>
      <c r="F425" s="6"/>
      <c r="G425" s="6"/>
      <c r="H425" s="6"/>
      <c r="I425" s="6"/>
      <c r="J425" s="6"/>
      <c r="K425" s="6"/>
      <c r="L425" s="6"/>
    </row>
    <row r="426" s="1" customFormat="1" ht="31" customHeight="1" spans="1:12">
      <c r="A426" s="8" t="s">
        <v>125</v>
      </c>
      <c r="B426" s="8"/>
      <c r="C426" s="9" t="s">
        <v>358</v>
      </c>
      <c r="D426" s="10"/>
      <c r="E426" s="9"/>
      <c r="F426" s="9"/>
      <c r="G426" s="9"/>
      <c r="H426" s="9"/>
      <c r="I426" s="9"/>
      <c r="J426" s="9"/>
      <c r="K426" s="9"/>
      <c r="L426" s="9"/>
    </row>
    <row r="427" s="1" customFormat="1" ht="30" customHeight="1" spans="1:12">
      <c r="A427" s="8" t="s">
        <v>127</v>
      </c>
      <c r="B427" s="8"/>
      <c r="C427" s="9" t="s">
        <v>30</v>
      </c>
      <c r="D427" s="10"/>
      <c r="E427" s="9"/>
      <c r="F427" s="9"/>
      <c r="G427" s="9"/>
      <c r="H427" s="11" t="s">
        <v>128</v>
      </c>
      <c r="I427" s="9" t="s">
        <v>30</v>
      </c>
      <c r="J427" s="9"/>
      <c r="K427" s="9"/>
      <c r="L427" s="9"/>
    </row>
    <row r="428" s="1" customFormat="1" ht="26" customHeight="1" spans="1:12">
      <c r="A428" s="12" t="s">
        <v>129</v>
      </c>
      <c r="B428" s="12"/>
      <c r="C428" s="8"/>
      <c r="D428" s="12" t="s">
        <v>33</v>
      </c>
      <c r="E428" s="8"/>
      <c r="F428" s="8" t="s">
        <v>130</v>
      </c>
      <c r="G428" s="8"/>
      <c r="H428" s="8" t="s">
        <v>131</v>
      </c>
      <c r="I428" s="8" t="s">
        <v>132</v>
      </c>
      <c r="J428" s="8" t="s">
        <v>133</v>
      </c>
      <c r="K428" s="8" t="s">
        <v>134</v>
      </c>
      <c r="L428" s="8" t="s">
        <v>135</v>
      </c>
    </row>
    <row r="429" s="1" customFormat="1" ht="30" customHeight="1" spans="1:12">
      <c r="A429" s="12"/>
      <c r="B429" s="12"/>
      <c r="C429" s="13" t="s">
        <v>39</v>
      </c>
      <c r="D429" s="14"/>
      <c r="E429" s="15"/>
      <c r="F429" s="15">
        <v>55</v>
      </c>
      <c r="G429" s="15"/>
      <c r="H429" s="15">
        <v>55</v>
      </c>
      <c r="I429" s="16">
        <v>10</v>
      </c>
      <c r="J429" s="16">
        <v>1</v>
      </c>
      <c r="K429" s="17">
        <f xml:space="preserve">H429/F429*I429</f>
        <v>10</v>
      </c>
      <c r="L429" s="18" t="s">
        <v>136</v>
      </c>
    </row>
    <row r="430" s="1" customFormat="1" ht="30" customHeight="1" spans="1:12">
      <c r="A430" s="12"/>
      <c r="B430" s="12"/>
      <c r="C430" s="12" t="s">
        <v>45</v>
      </c>
      <c r="D430" s="14"/>
      <c r="E430" s="15"/>
      <c r="F430" s="15"/>
      <c r="G430" s="15"/>
      <c r="H430" s="15"/>
      <c r="I430" s="12"/>
      <c r="J430" s="16"/>
      <c r="K430" s="8"/>
      <c r="L430" s="18"/>
    </row>
    <row r="431" s="1" customFormat="1" ht="30" customHeight="1" spans="1:12">
      <c r="A431" s="12"/>
      <c r="B431" s="12"/>
      <c r="C431" s="13" t="s">
        <v>137</v>
      </c>
      <c r="D431" s="14">
        <v>0</v>
      </c>
      <c r="E431" s="15"/>
      <c r="F431" s="15">
        <v>55</v>
      </c>
      <c r="G431" s="15"/>
      <c r="H431" s="15">
        <v>55</v>
      </c>
      <c r="I431" s="12"/>
      <c r="J431" s="16">
        <v>0</v>
      </c>
      <c r="K431" s="8"/>
      <c r="L431" s="18"/>
    </row>
    <row r="432" s="1" customFormat="1" ht="30" customHeight="1" spans="1:12">
      <c r="A432" s="12"/>
      <c r="B432" s="12"/>
      <c r="C432" s="8" t="s">
        <v>138</v>
      </c>
      <c r="D432" s="14">
        <v>0</v>
      </c>
      <c r="E432" s="15"/>
      <c r="F432" s="15" t="s">
        <v>136</v>
      </c>
      <c r="G432" s="15"/>
      <c r="H432" s="15" t="s">
        <v>136</v>
      </c>
      <c r="I432" s="12"/>
      <c r="J432" s="16">
        <v>0</v>
      </c>
      <c r="K432" s="8"/>
      <c r="L432" s="18"/>
    </row>
    <row r="433" ht="26.4" customHeight="1" spans="1:12">
      <c r="A433" s="19" t="s">
        <v>139</v>
      </c>
      <c r="B433" s="11" t="s">
        <v>140</v>
      </c>
      <c r="C433" s="11"/>
      <c r="D433" s="19"/>
      <c r="E433" s="11"/>
      <c r="F433" s="11"/>
      <c r="G433" s="11"/>
      <c r="H433" s="11" t="s">
        <v>141</v>
      </c>
      <c r="I433" s="11"/>
      <c r="J433" s="11"/>
      <c r="K433" s="11"/>
      <c r="L433" s="11"/>
    </row>
    <row r="434" ht="66.65" customHeight="1" spans="1:12">
      <c r="A434" s="19"/>
      <c r="B434" s="20" t="s">
        <v>359</v>
      </c>
      <c r="C434" s="20"/>
      <c r="D434" s="20"/>
      <c r="E434" s="20"/>
      <c r="F434" s="20"/>
      <c r="G434" s="20"/>
      <c r="H434" s="20" t="s">
        <v>359</v>
      </c>
      <c r="I434" s="20"/>
      <c r="J434" s="20"/>
      <c r="K434" s="20"/>
      <c r="L434" s="20"/>
    </row>
    <row r="435" s="1" customFormat="1" ht="35" customHeight="1" spans="1:12">
      <c r="A435" s="21"/>
      <c r="B435" s="22"/>
      <c r="C435" s="22"/>
      <c r="D435" s="23"/>
      <c r="E435" s="22"/>
      <c r="F435" s="22"/>
      <c r="G435" s="22"/>
      <c r="H435" s="22"/>
      <c r="I435" s="24"/>
      <c r="J435" s="24"/>
      <c r="K435" s="25"/>
      <c r="L435" s="26"/>
    </row>
    <row r="436" s="1" customFormat="1" ht="35" customHeight="1" spans="1:12">
      <c r="A436" s="27" t="s">
        <v>143</v>
      </c>
      <c r="B436" s="27"/>
      <c r="C436" s="27"/>
      <c r="D436" s="28"/>
      <c r="E436" s="27"/>
      <c r="F436" s="27"/>
      <c r="G436" s="27"/>
      <c r="H436" s="27"/>
      <c r="I436" s="27"/>
      <c r="J436" s="27"/>
      <c r="K436" s="27"/>
      <c r="L436" s="27"/>
    </row>
    <row r="437" s="1" customFormat="1" ht="31" customHeight="1" spans="1:12">
      <c r="A437" s="8" t="s">
        <v>53</v>
      </c>
      <c r="B437" s="8"/>
      <c r="C437" s="8"/>
      <c r="D437" s="12"/>
      <c r="E437" s="8" t="s">
        <v>144</v>
      </c>
      <c r="F437" s="8"/>
      <c r="G437" s="8"/>
      <c r="H437" s="29" t="s">
        <v>145</v>
      </c>
      <c r="I437" s="30"/>
      <c r="J437" s="30"/>
      <c r="K437" s="30"/>
      <c r="L437" s="31"/>
    </row>
    <row r="438" ht="28" customHeight="1" spans="1:12">
      <c r="A438" s="8" t="s">
        <v>146</v>
      </c>
      <c r="B438" s="8"/>
      <c r="C438" s="13" t="s">
        <v>60</v>
      </c>
      <c r="D438" s="32" t="s">
        <v>61</v>
      </c>
      <c r="E438" s="8" t="s">
        <v>54</v>
      </c>
      <c r="F438" s="8" t="s">
        <v>55</v>
      </c>
      <c r="G438" s="8" t="s">
        <v>56</v>
      </c>
      <c r="H438" s="13" t="s">
        <v>57</v>
      </c>
      <c r="I438" s="13" t="s">
        <v>132</v>
      </c>
      <c r="J438" s="13" t="s">
        <v>134</v>
      </c>
      <c r="K438" s="33" t="s">
        <v>58</v>
      </c>
      <c r="L438" s="34"/>
    </row>
    <row r="439" ht="38" customHeight="1" spans="1:12">
      <c r="A439" s="11" t="s">
        <v>62</v>
      </c>
      <c r="B439" s="11"/>
      <c r="C439" s="11" t="s">
        <v>63</v>
      </c>
      <c r="D439" s="38" t="s">
        <v>360</v>
      </c>
      <c r="E439" s="9" t="s">
        <v>148</v>
      </c>
      <c r="F439" s="9" t="s">
        <v>289</v>
      </c>
      <c r="G439" s="9" t="s">
        <v>67</v>
      </c>
      <c r="H439" s="9" t="s">
        <v>289</v>
      </c>
      <c r="I439" s="17">
        <v>10</v>
      </c>
      <c r="J439" s="17">
        <v>10</v>
      </c>
      <c r="K439" s="10" t="s">
        <v>26</v>
      </c>
      <c r="L439" s="10"/>
    </row>
    <row r="440" ht="38" customHeight="1" spans="1:12">
      <c r="A440" s="11"/>
      <c r="B440" s="11"/>
      <c r="C440" s="11"/>
      <c r="D440" s="38" t="s">
        <v>266</v>
      </c>
      <c r="E440" s="9" t="s">
        <v>148</v>
      </c>
      <c r="F440" s="9" t="s">
        <v>267</v>
      </c>
      <c r="G440" s="9" t="s">
        <v>67</v>
      </c>
      <c r="H440" s="9" t="s">
        <v>199</v>
      </c>
      <c r="I440" s="17">
        <v>8</v>
      </c>
      <c r="J440" s="17">
        <v>8</v>
      </c>
      <c r="K440" s="10" t="s">
        <v>26</v>
      </c>
      <c r="L440" s="10"/>
    </row>
    <row r="441" ht="38" customHeight="1" spans="1:12">
      <c r="A441" s="11"/>
      <c r="B441" s="11"/>
      <c r="C441" s="11"/>
      <c r="D441" s="38" t="s">
        <v>200</v>
      </c>
      <c r="E441" s="9" t="s">
        <v>148</v>
      </c>
      <c r="F441" s="9" t="s">
        <v>76</v>
      </c>
      <c r="G441" s="9" t="s">
        <v>77</v>
      </c>
      <c r="H441" s="9" t="s">
        <v>80</v>
      </c>
      <c r="I441" s="17">
        <v>8</v>
      </c>
      <c r="J441" s="17">
        <v>8</v>
      </c>
      <c r="K441" s="10" t="s">
        <v>26</v>
      </c>
      <c r="L441" s="10"/>
    </row>
    <row r="442" ht="38" customHeight="1" spans="1:12">
      <c r="A442" s="11"/>
      <c r="B442" s="11"/>
      <c r="C442" s="11"/>
      <c r="D442" s="38" t="s">
        <v>201</v>
      </c>
      <c r="E442" s="9" t="s">
        <v>148</v>
      </c>
      <c r="F442" s="43" t="s">
        <v>80</v>
      </c>
      <c r="G442" s="9" t="s">
        <v>77</v>
      </c>
      <c r="H442" s="9" t="s">
        <v>80</v>
      </c>
      <c r="I442" s="17">
        <v>7</v>
      </c>
      <c r="J442" s="17">
        <v>7</v>
      </c>
      <c r="K442" s="10" t="s">
        <v>26</v>
      </c>
      <c r="L442" s="10"/>
    </row>
    <row r="443" ht="38" customHeight="1" spans="1:12">
      <c r="A443" s="11"/>
      <c r="B443" s="11"/>
      <c r="C443" s="11"/>
      <c r="D443" s="38" t="s">
        <v>202</v>
      </c>
      <c r="E443" s="9" t="s">
        <v>170</v>
      </c>
      <c r="F443" s="43" t="s">
        <v>203</v>
      </c>
      <c r="G443" s="9" t="s">
        <v>77</v>
      </c>
      <c r="H443" s="9" t="s">
        <v>204</v>
      </c>
      <c r="I443" s="17">
        <v>7</v>
      </c>
      <c r="J443" s="17">
        <v>7</v>
      </c>
      <c r="K443" s="10" t="s">
        <v>361</v>
      </c>
      <c r="L443" s="10"/>
    </row>
    <row r="444" ht="38" customHeight="1" spans="1:12">
      <c r="A444" s="11"/>
      <c r="B444" s="11"/>
      <c r="C444" s="11"/>
      <c r="D444" s="38" t="s">
        <v>205</v>
      </c>
      <c r="E444" s="9" t="s">
        <v>148</v>
      </c>
      <c r="F444" s="9" t="s">
        <v>87</v>
      </c>
      <c r="G444" s="9" t="s">
        <v>77</v>
      </c>
      <c r="H444" s="9" t="s">
        <v>80</v>
      </c>
      <c r="I444" s="17">
        <v>5</v>
      </c>
      <c r="J444" s="17">
        <v>5</v>
      </c>
      <c r="K444" s="10" t="s">
        <v>26</v>
      </c>
      <c r="L444" s="10"/>
    </row>
    <row r="445" ht="38" customHeight="1" spans="1:12">
      <c r="A445" s="11"/>
      <c r="B445" s="11"/>
      <c r="C445" s="11" t="s">
        <v>98</v>
      </c>
      <c r="D445" s="38" t="s">
        <v>287</v>
      </c>
      <c r="E445" s="9" t="s">
        <v>148</v>
      </c>
      <c r="F445" s="9" t="s">
        <v>82</v>
      </c>
      <c r="G445" s="9" t="s">
        <v>77</v>
      </c>
      <c r="H445" s="9" t="s">
        <v>80</v>
      </c>
      <c r="I445" s="17">
        <v>5</v>
      </c>
      <c r="J445" s="17">
        <v>5</v>
      </c>
      <c r="K445" s="10" t="s">
        <v>26</v>
      </c>
      <c r="L445" s="10"/>
    </row>
    <row r="446" ht="38" customHeight="1" spans="1:12">
      <c r="A446" s="35" t="s">
        <v>106</v>
      </c>
      <c r="B446" s="36"/>
      <c r="C446" s="11" t="s">
        <v>166</v>
      </c>
      <c r="D446" s="10" t="s">
        <v>207</v>
      </c>
      <c r="E446" s="9" t="s">
        <v>148</v>
      </c>
      <c r="F446" s="9" t="s">
        <v>289</v>
      </c>
      <c r="G446" s="9" t="s">
        <v>67</v>
      </c>
      <c r="H446" s="9" t="s">
        <v>289</v>
      </c>
      <c r="I446" s="17">
        <v>30</v>
      </c>
      <c r="J446" s="17">
        <v>30</v>
      </c>
      <c r="K446" s="10" t="s">
        <v>26</v>
      </c>
      <c r="L446" s="10"/>
    </row>
    <row r="447" ht="38" customHeight="1" spans="1:12">
      <c r="A447" s="11" t="s">
        <v>119</v>
      </c>
      <c r="B447" s="11"/>
      <c r="C447" s="37" t="s">
        <v>171</v>
      </c>
      <c r="D447" s="38" t="s">
        <v>290</v>
      </c>
      <c r="E447" s="9" t="s">
        <v>148</v>
      </c>
      <c r="F447" s="9" t="s">
        <v>149</v>
      </c>
      <c r="G447" s="9" t="s">
        <v>77</v>
      </c>
      <c r="H447" s="9" t="s">
        <v>80</v>
      </c>
      <c r="I447" s="17">
        <v>10</v>
      </c>
      <c r="J447" s="17">
        <v>10</v>
      </c>
      <c r="K447" s="10" t="s">
        <v>26</v>
      </c>
      <c r="L447" s="10"/>
    </row>
    <row r="448" s="2" customFormat="1" ht="67" customHeight="1" spans="1:12">
      <c r="A448" s="19" t="s">
        <v>173</v>
      </c>
      <c r="B448" s="19"/>
      <c r="C448" s="19"/>
      <c r="D448" s="20" t="s">
        <v>26</v>
      </c>
      <c r="E448" s="20"/>
      <c r="F448" s="20"/>
      <c r="G448" s="20"/>
      <c r="H448" s="20"/>
      <c r="I448" s="20"/>
      <c r="J448" s="20"/>
      <c r="K448" s="20"/>
      <c r="L448" s="20"/>
    </row>
    <row r="449" s="2" customFormat="1" ht="30" customHeight="1" spans="1:12">
      <c r="A449" s="8" t="s">
        <v>174</v>
      </c>
      <c r="B449" s="8"/>
      <c r="C449" s="8"/>
      <c r="D449" s="12"/>
      <c r="E449" s="8"/>
      <c r="F449" s="8"/>
      <c r="G449" s="8"/>
      <c r="H449" s="8"/>
      <c r="I449" s="19" t="s">
        <v>175</v>
      </c>
      <c r="J449" s="19" t="s">
        <v>176</v>
      </c>
      <c r="K449" s="19" t="s">
        <v>177</v>
      </c>
      <c r="L449" s="19"/>
    </row>
    <row r="450" s="1" customFormat="1" ht="35" customHeight="1" spans="1:12">
      <c r="A450" s="8"/>
      <c r="B450" s="8"/>
      <c r="C450" s="8"/>
      <c r="D450" s="12"/>
      <c r="E450" s="8"/>
      <c r="F450" s="8"/>
      <c r="G450" s="8"/>
      <c r="H450" s="8"/>
      <c r="I450" s="16">
        <v>100</v>
      </c>
      <c r="J450" s="16">
        <v>100</v>
      </c>
      <c r="K450" s="19" t="s">
        <v>178</v>
      </c>
      <c r="L450" s="19"/>
    </row>
    <row r="453" ht="41.25" customHeight="1" spans="1:12">
      <c r="A453" s="6" t="s">
        <v>362</v>
      </c>
      <c r="B453" s="6"/>
      <c r="C453" s="6"/>
      <c r="D453" s="7"/>
      <c r="E453" s="6"/>
      <c r="F453" s="6"/>
      <c r="G453" s="6"/>
      <c r="H453" s="6"/>
      <c r="I453" s="6"/>
      <c r="J453" s="6"/>
      <c r="K453" s="6"/>
      <c r="L453" s="6"/>
    </row>
    <row r="454" s="1" customFormat="1" ht="31" customHeight="1" spans="1:12">
      <c r="A454" s="8" t="s">
        <v>125</v>
      </c>
      <c r="B454" s="8"/>
      <c r="C454" s="9" t="s">
        <v>363</v>
      </c>
      <c r="D454" s="10"/>
      <c r="E454" s="9"/>
      <c r="F454" s="9"/>
      <c r="G454" s="9"/>
      <c r="H454" s="9"/>
      <c r="I454" s="9"/>
      <c r="J454" s="9"/>
      <c r="K454" s="9"/>
      <c r="L454" s="9"/>
    </row>
    <row r="455" s="1" customFormat="1" ht="30" customHeight="1" spans="1:12">
      <c r="A455" s="8" t="s">
        <v>127</v>
      </c>
      <c r="B455" s="8"/>
      <c r="C455" s="9" t="s">
        <v>30</v>
      </c>
      <c r="D455" s="10"/>
      <c r="E455" s="9"/>
      <c r="F455" s="9"/>
      <c r="G455" s="9"/>
      <c r="H455" s="11" t="s">
        <v>128</v>
      </c>
      <c r="I455" s="9" t="s">
        <v>30</v>
      </c>
      <c r="J455" s="9"/>
      <c r="K455" s="9"/>
      <c r="L455" s="9"/>
    </row>
    <row r="456" s="1" customFormat="1" ht="26" customHeight="1" spans="1:12">
      <c r="A456" s="12" t="s">
        <v>129</v>
      </c>
      <c r="B456" s="12"/>
      <c r="C456" s="8"/>
      <c r="D456" s="12" t="s">
        <v>33</v>
      </c>
      <c r="E456" s="8"/>
      <c r="F456" s="8" t="s">
        <v>130</v>
      </c>
      <c r="G456" s="8"/>
      <c r="H456" s="8" t="s">
        <v>131</v>
      </c>
      <c r="I456" s="8" t="s">
        <v>132</v>
      </c>
      <c r="J456" s="8" t="s">
        <v>133</v>
      </c>
      <c r="K456" s="8" t="s">
        <v>134</v>
      </c>
      <c r="L456" s="8" t="s">
        <v>135</v>
      </c>
    </row>
    <row r="457" s="1" customFormat="1" ht="30" customHeight="1" spans="1:12">
      <c r="A457" s="12"/>
      <c r="B457" s="12"/>
      <c r="C457" s="13" t="s">
        <v>39</v>
      </c>
      <c r="D457" s="14">
        <v>32.18</v>
      </c>
      <c r="E457" s="15"/>
      <c r="F457" s="15">
        <v>32.18</v>
      </c>
      <c r="G457" s="15"/>
      <c r="H457" s="15">
        <v>32.18</v>
      </c>
      <c r="I457" s="16">
        <v>10</v>
      </c>
      <c r="J457" s="16">
        <v>1</v>
      </c>
      <c r="K457" s="17">
        <f xml:space="preserve">H457/F457*I457</f>
        <v>10</v>
      </c>
      <c r="L457" s="18" t="s">
        <v>136</v>
      </c>
    </row>
    <row r="458" s="1" customFormat="1" ht="30" customHeight="1" spans="1:12">
      <c r="A458" s="12"/>
      <c r="B458" s="12"/>
      <c r="C458" s="12" t="s">
        <v>45</v>
      </c>
      <c r="D458" s="14">
        <v>32.18</v>
      </c>
      <c r="E458" s="15"/>
      <c r="F458" s="15">
        <v>32.18</v>
      </c>
      <c r="G458" s="15"/>
      <c r="H458" s="15">
        <v>32.18</v>
      </c>
      <c r="I458" s="12"/>
      <c r="J458" s="16"/>
      <c r="K458" s="8"/>
      <c r="L458" s="18"/>
    </row>
    <row r="459" s="1" customFormat="1" ht="30" customHeight="1" spans="1:12">
      <c r="A459" s="12"/>
      <c r="B459" s="12"/>
      <c r="C459" s="13" t="s">
        <v>137</v>
      </c>
      <c r="D459" s="14">
        <v>0</v>
      </c>
      <c r="E459" s="15"/>
      <c r="F459" s="15" t="s">
        <v>136</v>
      </c>
      <c r="G459" s="15"/>
      <c r="H459" s="15" t="s">
        <v>136</v>
      </c>
      <c r="I459" s="12"/>
      <c r="J459" s="16">
        <v>0</v>
      </c>
      <c r="K459" s="8"/>
      <c r="L459" s="18"/>
    </row>
    <row r="460" s="1" customFormat="1" ht="30" customHeight="1" spans="1:12">
      <c r="A460" s="12"/>
      <c r="B460" s="12"/>
      <c r="C460" s="8" t="s">
        <v>138</v>
      </c>
      <c r="D460" s="14">
        <v>0</v>
      </c>
      <c r="E460" s="15"/>
      <c r="F460" s="15" t="s">
        <v>136</v>
      </c>
      <c r="G460" s="15"/>
      <c r="H460" s="15" t="s">
        <v>136</v>
      </c>
      <c r="I460" s="12"/>
      <c r="J460" s="16">
        <v>0</v>
      </c>
      <c r="K460" s="8"/>
      <c r="L460" s="18"/>
    </row>
    <row r="461" ht="26.4" customHeight="1" spans="1:12">
      <c r="A461" s="19" t="s">
        <v>139</v>
      </c>
      <c r="B461" s="11" t="s">
        <v>140</v>
      </c>
      <c r="C461" s="11"/>
      <c r="D461" s="19"/>
      <c r="E461" s="11"/>
      <c r="F461" s="11"/>
      <c r="G461" s="11"/>
      <c r="H461" s="11" t="s">
        <v>141</v>
      </c>
      <c r="I461" s="11"/>
      <c r="J461" s="11"/>
      <c r="K461" s="11"/>
      <c r="L461" s="11"/>
    </row>
    <row r="462" ht="66.65" customHeight="1" spans="1:12">
      <c r="A462" s="19"/>
      <c r="B462" s="20" t="s">
        <v>364</v>
      </c>
      <c r="C462" s="20"/>
      <c r="D462" s="20"/>
      <c r="E462" s="20"/>
      <c r="F462" s="20"/>
      <c r="G462" s="20"/>
      <c r="H462" s="20" t="s">
        <v>364</v>
      </c>
      <c r="I462" s="20"/>
      <c r="J462" s="20"/>
      <c r="K462" s="20"/>
      <c r="L462" s="20"/>
    </row>
    <row r="463" s="1" customFormat="1" ht="35" customHeight="1" spans="1:12">
      <c r="A463" s="21"/>
      <c r="B463" s="22"/>
      <c r="C463" s="22"/>
      <c r="D463" s="23"/>
      <c r="E463" s="22"/>
      <c r="F463" s="22"/>
      <c r="G463" s="22"/>
      <c r="H463" s="22"/>
      <c r="I463" s="24"/>
      <c r="J463" s="24"/>
      <c r="K463" s="25"/>
      <c r="L463" s="26"/>
    </row>
    <row r="464" s="1" customFormat="1" ht="35" customHeight="1" spans="1:12">
      <c r="A464" s="27" t="s">
        <v>143</v>
      </c>
      <c r="B464" s="27"/>
      <c r="C464" s="27"/>
      <c r="D464" s="28"/>
      <c r="E464" s="27"/>
      <c r="F464" s="27"/>
      <c r="G464" s="27"/>
      <c r="H464" s="27"/>
      <c r="I464" s="27"/>
      <c r="J464" s="27"/>
      <c r="K464" s="27"/>
      <c r="L464" s="27"/>
    </row>
    <row r="465" s="1" customFormat="1" ht="31" customHeight="1" spans="1:12">
      <c r="A465" s="8" t="s">
        <v>53</v>
      </c>
      <c r="B465" s="8"/>
      <c r="C465" s="8"/>
      <c r="D465" s="12"/>
      <c r="E465" s="8" t="s">
        <v>144</v>
      </c>
      <c r="F465" s="8"/>
      <c r="G465" s="8"/>
      <c r="H465" s="29" t="s">
        <v>145</v>
      </c>
      <c r="I465" s="30"/>
      <c r="J465" s="30"/>
      <c r="K465" s="30"/>
      <c r="L465" s="31"/>
    </row>
    <row r="466" ht="28" customHeight="1" spans="1:12">
      <c r="A466" s="8" t="s">
        <v>146</v>
      </c>
      <c r="B466" s="8"/>
      <c r="C466" s="13" t="s">
        <v>60</v>
      </c>
      <c r="D466" s="32" t="s">
        <v>61</v>
      </c>
      <c r="E466" s="8" t="s">
        <v>54</v>
      </c>
      <c r="F466" s="8" t="s">
        <v>55</v>
      </c>
      <c r="G466" s="8" t="s">
        <v>56</v>
      </c>
      <c r="H466" s="13" t="s">
        <v>57</v>
      </c>
      <c r="I466" s="13" t="s">
        <v>132</v>
      </c>
      <c r="J466" s="13" t="s">
        <v>134</v>
      </c>
      <c r="K466" s="33" t="s">
        <v>58</v>
      </c>
      <c r="L466" s="34"/>
    </row>
    <row r="467" ht="38" customHeight="1" spans="1:12">
      <c r="A467" s="35" t="s">
        <v>62</v>
      </c>
      <c r="B467" s="36"/>
      <c r="C467" s="37" t="s">
        <v>63</v>
      </c>
      <c r="D467" s="38" t="s">
        <v>365</v>
      </c>
      <c r="E467" s="9" t="s">
        <v>155</v>
      </c>
      <c r="F467" s="9" t="s">
        <v>366</v>
      </c>
      <c r="G467" s="9" t="s">
        <v>67</v>
      </c>
      <c r="H467" s="9" t="s">
        <v>367</v>
      </c>
      <c r="I467" s="17">
        <v>10</v>
      </c>
      <c r="J467" s="17">
        <v>10</v>
      </c>
      <c r="K467" s="10" t="s">
        <v>26</v>
      </c>
      <c r="L467" s="10"/>
    </row>
    <row r="468" ht="38" customHeight="1" spans="1:12">
      <c r="A468" s="39"/>
      <c r="B468" s="40"/>
      <c r="C468" s="41"/>
      <c r="D468" s="38" t="s">
        <v>368</v>
      </c>
      <c r="E468" s="9" t="s">
        <v>148</v>
      </c>
      <c r="F468" s="9" t="s">
        <v>73</v>
      </c>
      <c r="G468" s="9" t="s">
        <v>71</v>
      </c>
      <c r="H468" s="9" t="s">
        <v>157</v>
      </c>
      <c r="I468" s="17">
        <v>15</v>
      </c>
      <c r="J468" s="17">
        <v>15</v>
      </c>
      <c r="K468" s="10" t="s">
        <v>26</v>
      </c>
      <c r="L468" s="10"/>
    </row>
    <row r="469" ht="38" customHeight="1" spans="1:12">
      <c r="A469" s="39"/>
      <c r="B469" s="40"/>
      <c r="C469" s="11" t="s">
        <v>85</v>
      </c>
      <c r="D469" s="38" t="s">
        <v>369</v>
      </c>
      <c r="E469" s="9" t="s">
        <v>148</v>
      </c>
      <c r="F469" s="43" t="s">
        <v>149</v>
      </c>
      <c r="G469" s="9" t="s">
        <v>77</v>
      </c>
      <c r="H469" s="9" t="s">
        <v>80</v>
      </c>
      <c r="I469" s="17">
        <v>10</v>
      </c>
      <c r="J469" s="17">
        <v>10</v>
      </c>
      <c r="K469" s="10" t="s">
        <v>26</v>
      </c>
      <c r="L469" s="10"/>
    </row>
    <row r="470" ht="38" customHeight="1" spans="1:12">
      <c r="A470" s="39"/>
      <c r="B470" s="40"/>
      <c r="C470" s="11"/>
      <c r="D470" s="38" t="s">
        <v>190</v>
      </c>
      <c r="E470" s="9" t="s">
        <v>148</v>
      </c>
      <c r="F470" s="43" t="s">
        <v>80</v>
      </c>
      <c r="G470" s="9" t="s">
        <v>77</v>
      </c>
      <c r="H470" s="9" t="s">
        <v>80</v>
      </c>
      <c r="I470" s="17">
        <v>15</v>
      </c>
      <c r="J470" s="17">
        <v>15</v>
      </c>
      <c r="K470" s="10" t="s">
        <v>26</v>
      </c>
      <c r="L470" s="10"/>
    </row>
    <row r="471" ht="38" customHeight="1" spans="1:12">
      <c r="A471" s="11" t="s">
        <v>106</v>
      </c>
      <c r="B471" s="11"/>
      <c r="C471" s="11" t="s">
        <v>166</v>
      </c>
      <c r="D471" s="38" t="s">
        <v>370</v>
      </c>
      <c r="E471" s="9" t="s">
        <v>148</v>
      </c>
      <c r="F471" s="9" t="s">
        <v>321</v>
      </c>
      <c r="G471" s="9" t="s">
        <v>67</v>
      </c>
      <c r="H471" s="9" t="s">
        <v>371</v>
      </c>
      <c r="I471" s="17">
        <v>15</v>
      </c>
      <c r="J471" s="17">
        <v>15</v>
      </c>
      <c r="K471" s="10" t="s">
        <v>26</v>
      </c>
      <c r="L471" s="10"/>
    </row>
    <row r="472" ht="38" customHeight="1" spans="1:12">
      <c r="A472" s="11"/>
      <c r="B472" s="11"/>
      <c r="C472" s="11"/>
      <c r="D472" s="38" t="s">
        <v>194</v>
      </c>
      <c r="E472" s="9" t="s">
        <v>155</v>
      </c>
      <c r="F472" s="9" t="s">
        <v>372</v>
      </c>
      <c r="G472" s="9" t="s">
        <v>94</v>
      </c>
      <c r="H472" s="9" t="s">
        <v>372</v>
      </c>
      <c r="I472" s="17">
        <v>15</v>
      </c>
      <c r="J472" s="17">
        <v>15</v>
      </c>
      <c r="K472" s="10" t="s">
        <v>26</v>
      </c>
      <c r="L472" s="10"/>
    </row>
    <row r="473" ht="38" customHeight="1" spans="1:12">
      <c r="A473" s="44" t="s">
        <v>119</v>
      </c>
      <c r="B473" s="45"/>
      <c r="C473" s="9" t="s">
        <v>171</v>
      </c>
      <c r="D473" s="10" t="s">
        <v>120</v>
      </c>
      <c r="E473" s="9" t="s">
        <v>148</v>
      </c>
      <c r="F473" s="9" t="s">
        <v>87</v>
      </c>
      <c r="G473" s="9" t="s">
        <v>77</v>
      </c>
      <c r="H473" s="9" t="s">
        <v>80</v>
      </c>
      <c r="I473" s="17">
        <v>10</v>
      </c>
      <c r="J473" s="17">
        <v>10</v>
      </c>
      <c r="K473" s="10" t="s">
        <v>26</v>
      </c>
      <c r="L473" s="10"/>
    </row>
    <row r="474" s="2" customFormat="1" ht="67" customHeight="1" spans="1:12">
      <c r="A474" s="19" t="s">
        <v>173</v>
      </c>
      <c r="B474" s="19"/>
      <c r="C474" s="19"/>
      <c r="D474" s="20" t="s">
        <v>26</v>
      </c>
      <c r="E474" s="20"/>
      <c r="F474" s="20"/>
      <c r="G474" s="20"/>
      <c r="H474" s="20"/>
      <c r="I474" s="20"/>
      <c r="J474" s="20"/>
      <c r="K474" s="20"/>
      <c r="L474" s="20"/>
    </row>
    <row r="475" s="2" customFormat="1" ht="30" customHeight="1" spans="1:12">
      <c r="A475" s="8" t="s">
        <v>174</v>
      </c>
      <c r="B475" s="8"/>
      <c r="C475" s="8"/>
      <c r="D475" s="12"/>
      <c r="E475" s="8"/>
      <c r="F475" s="8"/>
      <c r="G475" s="8"/>
      <c r="H475" s="8"/>
      <c r="I475" s="19" t="s">
        <v>175</v>
      </c>
      <c r="J475" s="19" t="s">
        <v>176</v>
      </c>
      <c r="K475" s="19" t="s">
        <v>177</v>
      </c>
      <c r="L475" s="19"/>
    </row>
    <row r="476" s="1" customFormat="1" ht="35" customHeight="1" spans="1:12">
      <c r="A476" s="8"/>
      <c r="B476" s="8"/>
      <c r="C476" s="8"/>
      <c r="D476" s="12"/>
      <c r="E476" s="8"/>
      <c r="F476" s="8"/>
      <c r="G476" s="8"/>
      <c r="H476" s="8"/>
      <c r="I476" s="16">
        <v>100</v>
      </c>
      <c r="J476" s="16">
        <v>100</v>
      </c>
      <c r="K476" s="19" t="s">
        <v>178</v>
      </c>
      <c r="L476" s="19"/>
    </row>
    <row r="479" ht="41.25" customHeight="1" spans="1:12">
      <c r="A479" s="6" t="s">
        <v>373</v>
      </c>
      <c r="B479" s="6"/>
      <c r="C479" s="6"/>
      <c r="D479" s="7"/>
      <c r="E479" s="6"/>
      <c r="F479" s="6"/>
      <c r="G479" s="6"/>
      <c r="H479" s="6"/>
      <c r="I479" s="6"/>
      <c r="J479" s="6"/>
      <c r="K479" s="6"/>
      <c r="L479" s="6"/>
    </row>
    <row r="480" s="1" customFormat="1" ht="31" customHeight="1" spans="1:12">
      <c r="A480" s="8" t="s">
        <v>125</v>
      </c>
      <c r="B480" s="8"/>
      <c r="C480" s="9" t="s">
        <v>374</v>
      </c>
      <c r="D480" s="10"/>
      <c r="E480" s="9"/>
      <c r="F480" s="9"/>
      <c r="G480" s="9"/>
      <c r="H480" s="9"/>
      <c r="I480" s="9"/>
      <c r="J480" s="9"/>
      <c r="K480" s="9"/>
      <c r="L480" s="9"/>
    </row>
    <row r="481" s="1" customFormat="1" ht="30" customHeight="1" spans="1:12">
      <c r="A481" s="8" t="s">
        <v>127</v>
      </c>
      <c r="B481" s="8"/>
      <c r="C481" s="9" t="s">
        <v>30</v>
      </c>
      <c r="D481" s="10"/>
      <c r="E481" s="9"/>
      <c r="F481" s="9"/>
      <c r="G481" s="9"/>
      <c r="H481" s="11" t="s">
        <v>128</v>
      </c>
      <c r="I481" s="9" t="s">
        <v>30</v>
      </c>
      <c r="J481" s="9"/>
      <c r="K481" s="9"/>
      <c r="L481" s="9"/>
    </row>
    <row r="482" s="1" customFormat="1" ht="26" customHeight="1" spans="1:12">
      <c r="A482" s="12" t="s">
        <v>129</v>
      </c>
      <c r="B482" s="12"/>
      <c r="C482" s="8"/>
      <c r="D482" s="12" t="s">
        <v>33</v>
      </c>
      <c r="E482" s="8"/>
      <c r="F482" s="8" t="s">
        <v>130</v>
      </c>
      <c r="G482" s="8"/>
      <c r="H482" s="8" t="s">
        <v>131</v>
      </c>
      <c r="I482" s="8" t="s">
        <v>132</v>
      </c>
      <c r="J482" s="8" t="s">
        <v>133</v>
      </c>
      <c r="K482" s="8" t="s">
        <v>134</v>
      </c>
      <c r="L482" s="8" t="s">
        <v>135</v>
      </c>
    </row>
    <row r="483" s="1" customFormat="1" ht="30" customHeight="1" spans="1:12">
      <c r="A483" s="12"/>
      <c r="B483" s="12"/>
      <c r="C483" s="13" t="s">
        <v>39</v>
      </c>
      <c r="D483" s="14"/>
      <c r="E483" s="15"/>
      <c r="F483" s="15">
        <v>82.6</v>
      </c>
      <c r="G483" s="15"/>
      <c r="H483" s="15">
        <v>82.6</v>
      </c>
      <c r="I483" s="16">
        <v>10</v>
      </c>
      <c r="J483" s="16">
        <v>1</v>
      </c>
      <c r="K483" s="17">
        <f xml:space="preserve">H483/F483*I483</f>
        <v>10</v>
      </c>
      <c r="L483" s="18" t="s">
        <v>136</v>
      </c>
    </row>
    <row r="484" s="1" customFormat="1" ht="30" customHeight="1" spans="1:12">
      <c r="A484" s="12"/>
      <c r="B484" s="12"/>
      <c r="C484" s="12" t="s">
        <v>45</v>
      </c>
      <c r="D484" s="14"/>
      <c r="E484" s="15"/>
      <c r="F484" s="15">
        <v>82.6</v>
      </c>
      <c r="G484" s="15"/>
      <c r="H484" s="15">
        <v>82.6</v>
      </c>
      <c r="I484" s="12"/>
      <c r="J484" s="16"/>
      <c r="K484" s="8"/>
      <c r="L484" s="18"/>
    </row>
    <row r="485" s="1" customFormat="1" ht="30" customHeight="1" spans="1:12">
      <c r="A485" s="12"/>
      <c r="B485" s="12"/>
      <c r="C485" s="13" t="s">
        <v>137</v>
      </c>
      <c r="D485" s="14">
        <v>0</v>
      </c>
      <c r="E485" s="15"/>
      <c r="F485" s="15" t="s">
        <v>136</v>
      </c>
      <c r="G485" s="15"/>
      <c r="H485" s="15" t="s">
        <v>136</v>
      </c>
      <c r="I485" s="12"/>
      <c r="J485" s="16">
        <v>0</v>
      </c>
      <c r="K485" s="8"/>
      <c r="L485" s="18"/>
    </row>
    <row r="486" s="1" customFormat="1" ht="30" customHeight="1" spans="1:12">
      <c r="A486" s="12"/>
      <c r="B486" s="12"/>
      <c r="C486" s="8" t="s">
        <v>138</v>
      </c>
      <c r="D486" s="14">
        <v>0</v>
      </c>
      <c r="E486" s="15"/>
      <c r="F486" s="15" t="s">
        <v>136</v>
      </c>
      <c r="G486" s="15"/>
      <c r="H486" s="15" t="s">
        <v>136</v>
      </c>
      <c r="I486" s="12"/>
      <c r="J486" s="16">
        <v>0</v>
      </c>
      <c r="K486" s="8"/>
      <c r="L486" s="18"/>
    </row>
    <row r="487" ht="26.4" customHeight="1" spans="1:12">
      <c r="A487" s="19" t="s">
        <v>139</v>
      </c>
      <c r="B487" s="11" t="s">
        <v>140</v>
      </c>
      <c r="C487" s="11"/>
      <c r="D487" s="19"/>
      <c r="E487" s="11"/>
      <c r="F487" s="11"/>
      <c r="G487" s="11"/>
      <c r="H487" s="11" t="s">
        <v>141</v>
      </c>
      <c r="I487" s="11"/>
      <c r="J487" s="11"/>
      <c r="K487" s="11"/>
      <c r="L487" s="11"/>
    </row>
    <row r="488" ht="66.65" customHeight="1" spans="1:12">
      <c r="A488" s="19"/>
      <c r="B488" s="20" t="s">
        <v>375</v>
      </c>
      <c r="C488" s="20"/>
      <c r="D488" s="20"/>
      <c r="E488" s="20"/>
      <c r="F488" s="20"/>
      <c r="G488" s="20"/>
      <c r="H488" s="20" t="s">
        <v>375</v>
      </c>
      <c r="I488" s="20"/>
      <c r="J488" s="20"/>
      <c r="K488" s="20"/>
      <c r="L488" s="20"/>
    </row>
    <row r="489" s="1" customFormat="1" ht="35" customHeight="1" spans="1:12">
      <c r="A489" s="21"/>
      <c r="B489" s="22"/>
      <c r="C489" s="22"/>
      <c r="D489" s="23"/>
      <c r="E489" s="22"/>
      <c r="F489" s="22"/>
      <c r="G489" s="22"/>
      <c r="H489" s="22"/>
      <c r="I489" s="24"/>
      <c r="J489" s="24"/>
      <c r="K489" s="25"/>
      <c r="L489" s="26"/>
    </row>
    <row r="490" s="1" customFormat="1" ht="35" customHeight="1" spans="1:12">
      <c r="A490" s="27" t="s">
        <v>143</v>
      </c>
      <c r="B490" s="27"/>
      <c r="C490" s="27"/>
      <c r="D490" s="28"/>
      <c r="E490" s="27"/>
      <c r="F490" s="27"/>
      <c r="G490" s="27"/>
      <c r="H490" s="27"/>
      <c r="I490" s="27"/>
      <c r="J490" s="27"/>
      <c r="K490" s="27"/>
      <c r="L490" s="27"/>
    </row>
    <row r="491" s="1" customFormat="1" ht="31" customHeight="1" spans="1:12">
      <c r="A491" s="8" t="s">
        <v>53</v>
      </c>
      <c r="B491" s="8"/>
      <c r="C491" s="8"/>
      <c r="D491" s="12"/>
      <c r="E491" s="8" t="s">
        <v>144</v>
      </c>
      <c r="F491" s="8"/>
      <c r="G491" s="8"/>
      <c r="H491" s="29" t="s">
        <v>145</v>
      </c>
      <c r="I491" s="30"/>
      <c r="J491" s="30"/>
      <c r="K491" s="30"/>
      <c r="L491" s="31"/>
    </row>
    <row r="492" ht="28" customHeight="1" spans="1:12">
      <c r="A492" s="8" t="s">
        <v>146</v>
      </c>
      <c r="B492" s="8"/>
      <c r="C492" s="13" t="s">
        <v>60</v>
      </c>
      <c r="D492" s="32" t="s">
        <v>61</v>
      </c>
      <c r="E492" s="8" t="s">
        <v>54</v>
      </c>
      <c r="F492" s="8" t="s">
        <v>55</v>
      </c>
      <c r="G492" s="8" t="s">
        <v>56</v>
      </c>
      <c r="H492" s="13" t="s">
        <v>57</v>
      </c>
      <c r="I492" s="13" t="s">
        <v>132</v>
      </c>
      <c r="J492" s="13" t="s">
        <v>134</v>
      </c>
      <c r="K492" s="33" t="s">
        <v>58</v>
      </c>
      <c r="L492" s="34"/>
    </row>
    <row r="493" ht="38" customHeight="1" spans="1:12">
      <c r="A493" s="35" t="s">
        <v>62</v>
      </c>
      <c r="B493" s="36"/>
      <c r="C493" s="37" t="s">
        <v>63</v>
      </c>
      <c r="D493" s="38" t="s">
        <v>376</v>
      </c>
      <c r="E493" s="9" t="s">
        <v>148</v>
      </c>
      <c r="F493" s="9" t="s">
        <v>377</v>
      </c>
      <c r="G493" s="9" t="s">
        <v>378</v>
      </c>
      <c r="H493" s="9" t="s">
        <v>379</v>
      </c>
      <c r="I493" s="17">
        <v>25</v>
      </c>
      <c r="J493" s="17">
        <v>25</v>
      </c>
      <c r="K493" s="10" t="s">
        <v>26</v>
      </c>
      <c r="L493" s="10"/>
    </row>
    <row r="494" ht="38" customHeight="1" spans="1:12">
      <c r="A494" s="39"/>
      <c r="B494" s="40"/>
      <c r="C494" s="41"/>
      <c r="D494" s="38" t="s">
        <v>380</v>
      </c>
      <c r="E494" s="9" t="s">
        <v>148</v>
      </c>
      <c r="F494" s="9" t="s">
        <v>381</v>
      </c>
      <c r="G494" s="9" t="s">
        <v>382</v>
      </c>
      <c r="H494" s="9" t="s">
        <v>383</v>
      </c>
      <c r="I494" s="17">
        <v>25</v>
      </c>
      <c r="J494" s="17">
        <v>25</v>
      </c>
      <c r="K494" s="10" t="s">
        <v>26</v>
      </c>
      <c r="L494" s="10"/>
    </row>
    <row r="495" ht="38" customHeight="1" spans="1:12">
      <c r="A495" s="11" t="s">
        <v>106</v>
      </c>
      <c r="B495" s="11"/>
      <c r="C495" s="11" t="s">
        <v>166</v>
      </c>
      <c r="D495" s="38" t="s">
        <v>384</v>
      </c>
      <c r="E495" s="9" t="s">
        <v>148</v>
      </c>
      <c r="F495" s="9" t="s">
        <v>385</v>
      </c>
      <c r="G495" s="9" t="s">
        <v>386</v>
      </c>
      <c r="H495" s="9" t="s">
        <v>387</v>
      </c>
      <c r="I495" s="17">
        <v>15</v>
      </c>
      <c r="J495" s="17">
        <v>15</v>
      </c>
      <c r="K495" s="10" t="s">
        <v>26</v>
      </c>
      <c r="L495" s="10"/>
    </row>
    <row r="496" ht="38" customHeight="1" spans="1:12">
      <c r="A496" s="11"/>
      <c r="B496" s="11"/>
      <c r="C496" s="11"/>
      <c r="D496" s="38" t="s">
        <v>388</v>
      </c>
      <c r="E496" s="9" t="s">
        <v>148</v>
      </c>
      <c r="F496" s="9" t="s">
        <v>389</v>
      </c>
      <c r="G496" s="9" t="s">
        <v>390</v>
      </c>
      <c r="H496" s="9" t="s">
        <v>391</v>
      </c>
      <c r="I496" s="17">
        <v>15</v>
      </c>
      <c r="J496" s="17">
        <v>15</v>
      </c>
      <c r="K496" s="10" t="s">
        <v>26</v>
      </c>
      <c r="L496" s="10"/>
    </row>
    <row r="497" ht="38" customHeight="1" spans="1:12">
      <c r="A497" s="44" t="s">
        <v>119</v>
      </c>
      <c r="B497" s="45"/>
      <c r="C497" s="9" t="s">
        <v>171</v>
      </c>
      <c r="D497" s="10" t="s">
        <v>392</v>
      </c>
      <c r="E497" s="9" t="s">
        <v>148</v>
      </c>
      <c r="F497" s="9" t="s">
        <v>87</v>
      </c>
      <c r="G497" s="9" t="s">
        <v>77</v>
      </c>
      <c r="H497" s="9" t="s">
        <v>80</v>
      </c>
      <c r="I497" s="17">
        <v>10</v>
      </c>
      <c r="J497" s="17">
        <v>10</v>
      </c>
      <c r="K497" s="10" t="s">
        <v>26</v>
      </c>
      <c r="L497" s="10"/>
    </row>
    <row r="498" s="2" customFormat="1" ht="67" customHeight="1" spans="1:12">
      <c r="A498" s="19" t="s">
        <v>173</v>
      </c>
      <c r="B498" s="19"/>
      <c r="C498" s="19"/>
      <c r="D498" s="20" t="s">
        <v>26</v>
      </c>
      <c r="E498" s="20"/>
      <c r="F498" s="20"/>
      <c r="G498" s="20"/>
      <c r="H498" s="20"/>
      <c r="I498" s="20"/>
      <c r="J498" s="20"/>
      <c r="K498" s="20"/>
      <c r="L498" s="20"/>
    </row>
    <row r="499" s="2" customFormat="1" ht="30" customHeight="1" spans="1:12">
      <c r="A499" s="8" t="s">
        <v>174</v>
      </c>
      <c r="B499" s="8"/>
      <c r="C499" s="8"/>
      <c r="D499" s="12"/>
      <c r="E499" s="8"/>
      <c r="F499" s="8"/>
      <c r="G499" s="8"/>
      <c r="H499" s="8"/>
      <c r="I499" s="19" t="s">
        <v>175</v>
      </c>
      <c r="J499" s="19" t="s">
        <v>176</v>
      </c>
      <c r="K499" s="19" t="s">
        <v>177</v>
      </c>
      <c r="L499" s="19"/>
    </row>
    <row r="500" s="1" customFormat="1" ht="35" customHeight="1" spans="1:12">
      <c r="A500" s="8"/>
      <c r="B500" s="8"/>
      <c r="C500" s="8"/>
      <c r="D500" s="12"/>
      <c r="E500" s="8"/>
      <c r="F500" s="8"/>
      <c r="G500" s="8"/>
      <c r="H500" s="8"/>
      <c r="I500" s="16">
        <v>100</v>
      </c>
      <c r="J500" s="16">
        <v>100</v>
      </c>
      <c r="K500" s="19" t="s">
        <v>178</v>
      </c>
      <c r="L500" s="19"/>
    </row>
    <row r="504" ht="41.25" customHeight="1" spans="1:12">
      <c r="A504" s="6" t="s">
        <v>393</v>
      </c>
      <c r="B504" s="6"/>
      <c r="C504" s="6"/>
      <c r="D504" s="7"/>
      <c r="E504" s="6"/>
      <c r="F504" s="6"/>
      <c r="G504" s="6"/>
      <c r="H504" s="6"/>
      <c r="I504" s="6"/>
      <c r="J504" s="6"/>
      <c r="K504" s="6"/>
      <c r="L504" s="6"/>
    </row>
    <row r="505" s="1" customFormat="1" ht="31" customHeight="1" spans="1:12">
      <c r="A505" s="8" t="s">
        <v>125</v>
      </c>
      <c r="B505" s="8"/>
      <c r="C505" s="9" t="s">
        <v>394</v>
      </c>
      <c r="D505" s="10"/>
      <c r="E505" s="9"/>
      <c r="F505" s="9"/>
      <c r="G505" s="9"/>
      <c r="H505" s="9"/>
      <c r="I505" s="9"/>
      <c r="J505" s="9"/>
      <c r="K505" s="9"/>
      <c r="L505" s="9"/>
    </row>
    <row r="506" s="1" customFormat="1" ht="30" customHeight="1" spans="1:12">
      <c r="A506" s="8" t="s">
        <v>127</v>
      </c>
      <c r="B506" s="8"/>
      <c r="C506" s="9" t="s">
        <v>30</v>
      </c>
      <c r="D506" s="10"/>
      <c r="E506" s="9"/>
      <c r="F506" s="9"/>
      <c r="G506" s="9"/>
      <c r="H506" s="11" t="s">
        <v>128</v>
      </c>
      <c r="I506" s="9" t="s">
        <v>30</v>
      </c>
      <c r="J506" s="9"/>
      <c r="K506" s="9"/>
      <c r="L506" s="9"/>
    </row>
    <row r="507" s="1" customFormat="1" ht="26" customHeight="1" spans="1:12">
      <c r="A507" s="12" t="s">
        <v>129</v>
      </c>
      <c r="B507" s="12"/>
      <c r="C507" s="8"/>
      <c r="D507" s="12" t="s">
        <v>33</v>
      </c>
      <c r="E507" s="8"/>
      <c r="F507" s="8" t="s">
        <v>130</v>
      </c>
      <c r="G507" s="8"/>
      <c r="H507" s="8" t="s">
        <v>131</v>
      </c>
      <c r="I507" s="8" t="s">
        <v>132</v>
      </c>
      <c r="J507" s="8" t="s">
        <v>133</v>
      </c>
      <c r="K507" s="8" t="s">
        <v>134</v>
      </c>
      <c r="L507" s="8" t="s">
        <v>135</v>
      </c>
    </row>
    <row r="508" s="1" customFormat="1" ht="30" customHeight="1" spans="1:12">
      <c r="A508" s="12"/>
      <c r="B508" s="12"/>
      <c r="C508" s="13" t="s">
        <v>39</v>
      </c>
      <c r="D508" s="14"/>
      <c r="E508" s="15"/>
      <c r="F508" s="15">
        <v>45.64</v>
      </c>
      <c r="G508" s="15"/>
      <c r="H508" s="15">
        <v>40.35</v>
      </c>
      <c r="I508" s="16">
        <v>10</v>
      </c>
      <c r="J508" s="16">
        <v>1</v>
      </c>
      <c r="K508" s="17">
        <f xml:space="preserve">H508/F508*I508</f>
        <v>8.84092900964067</v>
      </c>
      <c r="L508" s="18" t="s">
        <v>136</v>
      </c>
    </row>
    <row r="509" s="1" customFormat="1" ht="30" customHeight="1" spans="1:12">
      <c r="A509" s="12"/>
      <c r="B509" s="12"/>
      <c r="C509" s="12" t="s">
        <v>45</v>
      </c>
      <c r="D509" s="14"/>
      <c r="E509" s="15"/>
      <c r="F509" s="15">
        <v>45.64</v>
      </c>
      <c r="G509" s="15"/>
      <c r="H509" s="15">
        <v>40.35</v>
      </c>
      <c r="I509" s="12"/>
      <c r="J509" s="16"/>
      <c r="K509" s="8"/>
      <c r="L509" s="18"/>
    </row>
    <row r="510" s="1" customFormat="1" ht="30" customHeight="1" spans="1:12">
      <c r="A510" s="12"/>
      <c r="B510" s="12"/>
      <c r="C510" s="13" t="s">
        <v>137</v>
      </c>
      <c r="D510" s="14">
        <v>0</v>
      </c>
      <c r="E510" s="15"/>
      <c r="F510" s="15" t="s">
        <v>136</v>
      </c>
      <c r="G510" s="15"/>
      <c r="H510" s="15" t="s">
        <v>136</v>
      </c>
      <c r="I510" s="12"/>
      <c r="J510" s="16">
        <v>0</v>
      </c>
      <c r="K510" s="8"/>
      <c r="L510" s="18"/>
    </row>
    <row r="511" s="1" customFormat="1" ht="30" customHeight="1" spans="1:12">
      <c r="A511" s="12"/>
      <c r="B511" s="12"/>
      <c r="C511" s="8" t="s">
        <v>138</v>
      </c>
      <c r="D511" s="14">
        <v>0</v>
      </c>
      <c r="E511" s="15"/>
      <c r="F511" s="15" t="s">
        <v>136</v>
      </c>
      <c r="G511" s="15"/>
      <c r="H511" s="15" t="s">
        <v>136</v>
      </c>
      <c r="I511" s="12"/>
      <c r="J511" s="16">
        <v>0</v>
      </c>
      <c r="K511" s="8"/>
      <c r="L511" s="18"/>
    </row>
    <row r="512" ht="26.4" customHeight="1" spans="1:12">
      <c r="A512" s="19" t="s">
        <v>139</v>
      </c>
      <c r="B512" s="11" t="s">
        <v>140</v>
      </c>
      <c r="C512" s="11"/>
      <c r="D512" s="19"/>
      <c r="E512" s="11"/>
      <c r="F512" s="11"/>
      <c r="G512" s="11"/>
      <c r="H512" s="11" t="s">
        <v>141</v>
      </c>
      <c r="I512" s="11"/>
      <c r="J512" s="11"/>
      <c r="K512" s="11"/>
      <c r="L512" s="11"/>
    </row>
    <row r="513" ht="66.65" customHeight="1" spans="1:12">
      <c r="A513" s="19"/>
      <c r="B513" s="20" t="s">
        <v>395</v>
      </c>
      <c r="C513" s="20"/>
      <c r="D513" s="20"/>
      <c r="E513" s="20"/>
      <c r="F513" s="20"/>
      <c r="G513" s="20"/>
      <c r="H513" s="20" t="s">
        <v>395</v>
      </c>
      <c r="I513" s="20"/>
      <c r="J513" s="20"/>
      <c r="K513" s="20"/>
      <c r="L513" s="20"/>
    </row>
    <row r="514" s="1" customFormat="1" ht="35" customHeight="1" spans="1:12">
      <c r="A514" s="21"/>
      <c r="B514" s="22"/>
      <c r="C514" s="22"/>
      <c r="D514" s="23"/>
      <c r="E514" s="22"/>
      <c r="F514" s="22"/>
      <c r="G514" s="22"/>
      <c r="H514" s="22"/>
      <c r="I514" s="24"/>
      <c r="J514" s="24"/>
      <c r="K514" s="25"/>
      <c r="L514" s="26"/>
    </row>
    <row r="515" s="1" customFormat="1" ht="35" customHeight="1" spans="1:12">
      <c r="A515" s="27" t="s">
        <v>143</v>
      </c>
      <c r="B515" s="27"/>
      <c r="C515" s="27"/>
      <c r="D515" s="28"/>
      <c r="E515" s="27"/>
      <c r="F515" s="27"/>
      <c r="G515" s="27"/>
      <c r="H515" s="27"/>
      <c r="I515" s="27"/>
      <c r="J515" s="27"/>
      <c r="K515" s="27"/>
      <c r="L515" s="27"/>
    </row>
    <row r="516" s="1" customFormat="1" ht="31" customHeight="1" spans="1:12">
      <c r="A516" s="8" t="s">
        <v>53</v>
      </c>
      <c r="B516" s="8"/>
      <c r="C516" s="8"/>
      <c r="D516" s="12"/>
      <c r="E516" s="8" t="s">
        <v>144</v>
      </c>
      <c r="F516" s="8"/>
      <c r="G516" s="8"/>
      <c r="H516" s="29" t="s">
        <v>145</v>
      </c>
      <c r="I516" s="30"/>
      <c r="J516" s="30"/>
      <c r="K516" s="30"/>
      <c r="L516" s="31"/>
    </row>
    <row r="517" ht="28" customHeight="1" spans="1:12">
      <c r="A517" s="8" t="s">
        <v>146</v>
      </c>
      <c r="B517" s="8"/>
      <c r="C517" s="13" t="s">
        <v>60</v>
      </c>
      <c r="D517" s="32" t="s">
        <v>61</v>
      </c>
      <c r="E517" s="8" t="s">
        <v>54</v>
      </c>
      <c r="F517" s="8" t="s">
        <v>55</v>
      </c>
      <c r="G517" s="8" t="s">
        <v>56</v>
      </c>
      <c r="H517" s="13" t="s">
        <v>57</v>
      </c>
      <c r="I517" s="13" t="s">
        <v>132</v>
      </c>
      <c r="J517" s="13" t="s">
        <v>134</v>
      </c>
      <c r="K517" s="33" t="s">
        <v>58</v>
      </c>
      <c r="L517" s="34"/>
    </row>
    <row r="518" ht="38" customHeight="1" spans="1:12">
      <c r="A518" s="35" t="s">
        <v>62</v>
      </c>
      <c r="B518" s="36"/>
      <c r="C518" s="37" t="s">
        <v>63</v>
      </c>
      <c r="D518" s="38" t="s">
        <v>266</v>
      </c>
      <c r="E518" s="9" t="s">
        <v>148</v>
      </c>
      <c r="F518" s="9" t="s">
        <v>267</v>
      </c>
      <c r="G518" s="9" t="s">
        <v>67</v>
      </c>
      <c r="H518" s="9" t="s">
        <v>199</v>
      </c>
      <c r="I518" s="17">
        <v>10</v>
      </c>
      <c r="J518" s="17">
        <v>10</v>
      </c>
      <c r="K518" s="10" t="s">
        <v>26</v>
      </c>
      <c r="L518" s="10"/>
    </row>
    <row r="519" ht="38" customHeight="1" spans="1:12">
      <c r="A519" s="39"/>
      <c r="B519" s="40"/>
      <c r="C519" s="41"/>
      <c r="D519" s="38" t="s">
        <v>200</v>
      </c>
      <c r="E519" s="9" t="s">
        <v>148</v>
      </c>
      <c r="F519" s="9" t="s">
        <v>76</v>
      </c>
      <c r="G519" s="9" t="s">
        <v>77</v>
      </c>
      <c r="H519" s="9" t="s">
        <v>80</v>
      </c>
      <c r="I519" s="17">
        <v>10</v>
      </c>
      <c r="J519" s="17">
        <v>10</v>
      </c>
      <c r="K519" s="10" t="s">
        <v>26</v>
      </c>
      <c r="L519" s="10"/>
    </row>
    <row r="520" ht="38" customHeight="1" spans="1:12">
      <c r="A520" s="39"/>
      <c r="B520" s="40"/>
      <c r="C520" s="41"/>
      <c r="D520" s="38" t="s">
        <v>202</v>
      </c>
      <c r="E520" s="9" t="s">
        <v>170</v>
      </c>
      <c r="F520" s="9" t="s">
        <v>203</v>
      </c>
      <c r="G520" s="9" t="s">
        <v>77</v>
      </c>
      <c r="H520" s="9" t="s">
        <v>396</v>
      </c>
      <c r="I520" s="17">
        <v>10</v>
      </c>
      <c r="J520" s="17">
        <v>10</v>
      </c>
      <c r="K520" s="10" t="s">
        <v>26</v>
      </c>
      <c r="L520" s="10"/>
    </row>
    <row r="521" ht="38" customHeight="1" spans="1:12">
      <c r="A521" s="39"/>
      <c r="B521" s="40"/>
      <c r="C521" s="41"/>
      <c r="D521" s="38" t="s">
        <v>205</v>
      </c>
      <c r="E521" s="9" t="s">
        <v>148</v>
      </c>
      <c r="F521" s="43" t="s">
        <v>76</v>
      </c>
      <c r="G521" s="9" t="s">
        <v>77</v>
      </c>
      <c r="H521" s="9" t="s">
        <v>80</v>
      </c>
      <c r="I521" s="17">
        <v>10</v>
      </c>
      <c r="J521" s="17">
        <v>10</v>
      </c>
      <c r="K521" s="10" t="s">
        <v>26</v>
      </c>
      <c r="L521" s="10"/>
    </row>
    <row r="522" ht="38" customHeight="1" spans="1:12">
      <c r="A522" s="39"/>
      <c r="B522" s="40"/>
      <c r="C522" s="37" t="s">
        <v>98</v>
      </c>
      <c r="D522" s="38" t="s">
        <v>268</v>
      </c>
      <c r="E522" s="9" t="s">
        <v>155</v>
      </c>
      <c r="F522" s="9" t="s">
        <v>397</v>
      </c>
      <c r="G522" s="9" t="s">
        <v>94</v>
      </c>
      <c r="H522" s="9" t="s">
        <v>398</v>
      </c>
      <c r="I522" s="17">
        <v>10</v>
      </c>
      <c r="J522" s="17">
        <v>10</v>
      </c>
      <c r="K522" s="10" t="s">
        <v>26</v>
      </c>
      <c r="L522" s="10"/>
    </row>
    <row r="523" ht="38" customHeight="1" spans="1:12">
      <c r="A523" s="11" t="s">
        <v>106</v>
      </c>
      <c r="B523" s="11"/>
      <c r="C523" s="11" t="s">
        <v>166</v>
      </c>
      <c r="D523" s="10" t="s">
        <v>399</v>
      </c>
      <c r="E523" s="9" t="s">
        <v>155</v>
      </c>
      <c r="F523" s="9" t="s">
        <v>274</v>
      </c>
      <c r="G523" s="9" t="s">
        <v>94</v>
      </c>
      <c r="H523" s="9" t="s">
        <v>274</v>
      </c>
      <c r="I523" s="17">
        <v>15</v>
      </c>
      <c r="J523" s="17">
        <v>15</v>
      </c>
      <c r="K523" s="10" t="s">
        <v>26</v>
      </c>
      <c r="L523" s="10"/>
    </row>
    <row r="524" ht="38" customHeight="1" spans="1:12">
      <c r="A524" s="11"/>
      <c r="B524" s="11"/>
      <c r="C524" s="37" t="s">
        <v>116</v>
      </c>
      <c r="D524" s="38" t="s">
        <v>277</v>
      </c>
      <c r="E524" s="9" t="s">
        <v>155</v>
      </c>
      <c r="F524" s="9" t="s">
        <v>276</v>
      </c>
      <c r="G524" s="9" t="s">
        <v>94</v>
      </c>
      <c r="H524" s="9" t="s">
        <v>274</v>
      </c>
      <c r="I524" s="17">
        <v>15</v>
      </c>
      <c r="J524" s="17">
        <v>15</v>
      </c>
      <c r="K524" s="10" t="s">
        <v>26</v>
      </c>
      <c r="L524" s="10"/>
    </row>
    <row r="525" ht="38" customHeight="1" spans="1:12">
      <c r="A525" s="39" t="s">
        <v>119</v>
      </c>
      <c r="B525" s="40"/>
      <c r="C525" s="37" t="s">
        <v>171</v>
      </c>
      <c r="D525" s="38" t="s">
        <v>278</v>
      </c>
      <c r="E525" s="9" t="s">
        <v>148</v>
      </c>
      <c r="F525" s="9" t="s">
        <v>76</v>
      </c>
      <c r="G525" s="9" t="s">
        <v>77</v>
      </c>
      <c r="H525" s="9" t="s">
        <v>80</v>
      </c>
      <c r="I525" s="17">
        <v>10</v>
      </c>
      <c r="J525" s="17">
        <v>10</v>
      </c>
      <c r="K525" s="10" t="s">
        <v>26</v>
      </c>
      <c r="L525" s="10"/>
    </row>
    <row r="526" s="2" customFormat="1" ht="67" customHeight="1" spans="1:12">
      <c r="A526" s="19" t="s">
        <v>173</v>
      </c>
      <c r="B526" s="19"/>
      <c r="C526" s="19"/>
      <c r="D526" s="20" t="s">
        <v>26</v>
      </c>
      <c r="E526" s="20"/>
      <c r="F526" s="20"/>
      <c r="G526" s="20"/>
      <c r="H526" s="20"/>
      <c r="I526" s="20"/>
      <c r="J526" s="20"/>
      <c r="K526" s="20"/>
      <c r="L526" s="20"/>
    </row>
    <row r="527" s="2" customFormat="1" ht="30" customHeight="1" spans="1:12">
      <c r="A527" s="8" t="s">
        <v>174</v>
      </c>
      <c r="B527" s="8"/>
      <c r="C527" s="8"/>
      <c r="D527" s="12"/>
      <c r="E527" s="8"/>
      <c r="F527" s="8"/>
      <c r="G527" s="8"/>
      <c r="H527" s="8"/>
      <c r="I527" s="19" t="s">
        <v>175</v>
      </c>
      <c r="J527" s="19" t="s">
        <v>176</v>
      </c>
      <c r="K527" s="19" t="s">
        <v>177</v>
      </c>
      <c r="L527" s="19"/>
    </row>
    <row r="528" s="1" customFormat="1" ht="35" customHeight="1" spans="1:12">
      <c r="A528" s="8"/>
      <c r="B528" s="8"/>
      <c r="C528" s="8"/>
      <c r="D528" s="12"/>
      <c r="E528" s="8"/>
      <c r="F528" s="8"/>
      <c r="G528" s="8"/>
      <c r="H528" s="8"/>
      <c r="I528" s="16">
        <v>100</v>
      </c>
      <c r="J528" s="16">
        <v>98.84</v>
      </c>
      <c r="K528" s="19" t="s">
        <v>178</v>
      </c>
      <c r="L528" s="19"/>
    </row>
    <row r="531" ht="41.25" customHeight="1" spans="1:12">
      <c r="A531" s="6" t="s">
        <v>400</v>
      </c>
      <c r="B531" s="6"/>
      <c r="C531" s="6"/>
      <c r="D531" s="7"/>
      <c r="E531" s="6"/>
      <c r="F531" s="6"/>
      <c r="G531" s="6"/>
      <c r="H531" s="6"/>
      <c r="I531" s="6"/>
      <c r="J531" s="6"/>
      <c r="K531" s="6"/>
      <c r="L531" s="6"/>
    </row>
    <row r="532" s="1" customFormat="1" ht="31" customHeight="1" spans="1:12">
      <c r="A532" s="8" t="s">
        <v>125</v>
      </c>
      <c r="B532" s="8"/>
      <c r="C532" s="9" t="s">
        <v>401</v>
      </c>
      <c r="D532" s="10"/>
      <c r="E532" s="9"/>
      <c r="F532" s="9"/>
      <c r="G532" s="9"/>
      <c r="H532" s="9"/>
      <c r="I532" s="9"/>
      <c r="J532" s="9"/>
      <c r="K532" s="9"/>
      <c r="L532" s="9"/>
    </row>
    <row r="533" s="1" customFormat="1" ht="30" customHeight="1" spans="1:12">
      <c r="A533" s="8" t="s">
        <v>127</v>
      </c>
      <c r="B533" s="8"/>
      <c r="C533" s="9" t="s">
        <v>30</v>
      </c>
      <c r="D533" s="10"/>
      <c r="E533" s="9"/>
      <c r="F533" s="9"/>
      <c r="G533" s="9"/>
      <c r="H533" s="11" t="s">
        <v>128</v>
      </c>
      <c r="I533" s="9" t="s">
        <v>30</v>
      </c>
      <c r="J533" s="9"/>
      <c r="K533" s="9"/>
      <c r="L533" s="9"/>
    </row>
    <row r="534" s="1" customFormat="1" ht="26" customHeight="1" spans="1:12">
      <c r="A534" s="12" t="s">
        <v>129</v>
      </c>
      <c r="B534" s="12"/>
      <c r="C534" s="8"/>
      <c r="D534" s="12" t="s">
        <v>33</v>
      </c>
      <c r="E534" s="8"/>
      <c r="F534" s="8" t="s">
        <v>130</v>
      </c>
      <c r="G534" s="8"/>
      <c r="H534" s="8" t="s">
        <v>131</v>
      </c>
      <c r="I534" s="8" t="s">
        <v>132</v>
      </c>
      <c r="J534" s="8" t="s">
        <v>133</v>
      </c>
      <c r="K534" s="8" t="s">
        <v>134</v>
      </c>
      <c r="L534" s="8" t="s">
        <v>135</v>
      </c>
    </row>
    <row r="535" s="1" customFormat="1" ht="30" customHeight="1" spans="1:12">
      <c r="A535" s="12"/>
      <c r="B535" s="12"/>
      <c r="C535" s="13" t="s">
        <v>39</v>
      </c>
      <c r="D535" s="14"/>
      <c r="E535" s="15"/>
      <c r="F535" s="15">
        <v>2.74</v>
      </c>
      <c r="G535" s="15"/>
      <c r="H535" s="15">
        <v>1.54</v>
      </c>
      <c r="I535" s="16">
        <v>10</v>
      </c>
      <c r="J535" s="16">
        <v>1</v>
      </c>
      <c r="K535" s="17">
        <f xml:space="preserve">H535/F535*I535</f>
        <v>5.62043795620438</v>
      </c>
      <c r="L535" s="18" t="s">
        <v>136</v>
      </c>
    </row>
    <row r="536" s="1" customFormat="1" ht="30" customHeight="1" spans="1:12">
      <c r="A536" s="12"/>
      <c r="B536" s="12"/>
      <c r="C536" s="12" t="s">
        <v>45</v>
      </c>
      <c r="D536" s="14"/>
      <c r="E536" s="15"/>
      <c r="F536" s="15"/>
      <c r="G536" s="15"/>
      <c r="H536" s="15"/>
      <c r="I536" s="12"/>
      <c r="J536" s="16"/>
      <c r="K536" s="8"/>
      <c r="L536" s="18"/>
    </row>
    <row r="537" s="1" customFormat="1" ht="30" customHeight="1" spans="1:12">
      <c r="A537" s="12"/>
      <c r="B537" s="12"/>
      <c r="C537" s="13" t="s">
        <v>137</v>
      </c>
      <c r="D537" s="14">
        <v>0</v>
      </c>
      <c r="E537" s="15"/>
      <c r="F537" s="15" t="s">
        <v>136</v>
      </c>
      <c r="G537" s="15"/>
      <c r="H537" s="15" t="s">
        <v>136</v>
      </c>
      <c r="I537" s="12"/>
      <c r="J537" s="16">
        <v>0</v>
      </c>
      <c r="K537" s="8"/>
      <c r="L537" s="18"/>
    </row>
    <row r="538" s="1" customFormat="1" ht="30" customHeight="1" spans="1:12">
      <c r="A538" s="12"/>
      <c r="B538" s="12"/>
      <c r="C538" s="8" t="s">
        <v>138</v>
      </c>
      <c r="D538" s="14">
        <v>0</v>
      </c>
      <c r="E538" s="15"/>
      <c r="F538" s="15">
        <v>2.74</v>
      </c>
      <c r="G538" s="15"/>
      <c r="H538" s="15">
        <v>1.54</v>
      </c>
      <c r="I538" s="12"/>
      <c r="J538" s="16">
        <v>0</v>
      </c>
      <c r="K538" s="8"/>
      <c r="L538" s="18"/>
    </row>
    <row r="539" ht="26.4" customHeight="1" spans="1:12">
      <c r="A539" s="19" t="s">
        <v>139</v>
      </c>
      <c r="B539" s="11" t="s">
        <v>140</v>
      </c>
      <c r="C539" s="11"/>
      <c r="D539" s="19"/>
      <c r="E539" s="11"/>
      <c r="F539" s="11"/>
      <c r="G539" s="11"/>
      <c r="H539" s="11" t="s">
        <v>141</v>
      </c>
      <c r="I539" s="11"/>
      <c r="J539" s="11"/>
      <c r="K539" s="11"/>
      <c r="L539" s="11"/>
    </row>
    <row r="540" ht="66.65" customHeight="1" spans="1:12">
      <c r="A540" s="19"/>
      <c r="B540" s="20" t="s">
        <v>232</v>
      </c>
      <c r="C540" s="20"/>
      <c r="D540" s="20"/>
      <c r="E540" s="20"/>
      <c r="F540" s="20"/>
      <c r="G540" s="20"/>
      <c r="H540" s="20" t="s">
        <v>232</v>
      </c>
      <c r="I540" s="20"/>
      <c r="J540" s="20"/>
      <c r="K540" s="20"/>
      <c r="L540" s="20"/>
    </row>
    <row r="541" s="1" customFormat="1" ht="35" customHeight="1" spans="1:12">
      <c r="A541" s="21"/>
      <c r="B541" s="22"/>
      <c r="C541" s="22"/>
      <c r="D541" s="23"/>
      <c r="E541" s="22"/>
      <c r="F541" s="22"/>
      <c r="G541" s="22"/>
      <c r="H541" s="22"/>
      <c r="I541" s="24"/>
      <c r="J541" s="24"/>
      <c r="K541" s="25"/>
      <c r="L541" s="26"/>
    </row>
    <row r="542" s="1" customFormat="1" ht="35" customHeight="1" spans="1:12">
      <c r="A542" s="27" t="s">
        <v>143</v>
      </c>
      <c r="B542" s="27"/>
      <c r="C542" s="27"/>
      <c r="D542" s="28"/>
      <c r="E542" s="27"/>
      <c r="F542" s="27"/>
      <c r="G542" s="27"/>
      <c r="H542" s="27"/>
      <c r="I542" s="27"/>
      <c r="J542" s="27"/>
      <c r="K542" s="27"/>
      <c r="L542" s="27"/>
    </row>
    <row r="543" s="1" customFormat="1" ht="31" customHeight="1" spans="1:12">
      <c r="A543" s="8" t="s">
        <v>53</v>
      </c>
      <c r="B543" s="8"/>
      <c r="C543" s="8"/>
      <c r="D543" s="12"/>
      <c r="E543" s="8" t="s">
        <v>144</v>
      </c>
      <c r="F543" s="8"/>
      <c r="G543" s="8"/>
      <c r="H543" s="29" t="s">
        <v>145</v>
      </c>
      <c r="I543" s="30"/>
      <c r="J543" s="30"/>
      <c r="K543" s="30"/>
      <c r="L543" s="31"/>
    </row>
    <row r="544" ht="28" customHeight="1" spans="1:12">
      <c r="A544" s="8" t="s">
        <v>146</v>
      </c>
      <c r="B544" s="8"/>
      <c r="C544" s="13" t="s">
        <v>60</v>
      </c>
      <c r="D544" s="32" t="s">
        <v>61</v>
      </c>
      <c r="E544" s="8" t="s">
        <v>54</v>
      </c>
      <c r="F544" s="8" t="s">
        <v>55</v>
      </c>
      <c r="G544" s="8" t="s">
        <v>56</v>
      </c>
      <c r="H544" s="13" t="s">
        <v>57</v>
      </c>
      <c r="I544" s="13" t="s">
        <v>132</v>
      </c>
      <c r="J544" s="13" t="s">
        <v>134</v>
      </c>
      <c r="K544" s="33" t="s">
        <v>58</v>
      </c>
      <c r="L544" s="34"/>
    </row>
    <row r="545" ht="192" customHeight="1" spans="1:12">
      <c r="A545" s="39" t="s">
        <v>62</v>
      </c>
      <c r="B545" s="40"/>
      <c r="C545" s="11" t="s">
        <v>85</v>
      </c>
      <c r="D545" s="38" t="s">
        <v>232</v>
      </c>
      <c r="E545" s="9" t="s">
        <v>148</v>
      </c>
      <c r="F545" s="43" t="s">
        <v>76</v>
      </c>
      <c r="G545" s="9" t="s">
        <v>77</v>
      </c>
      <c r="H545" s="9" t="s">
        <v>76</v>
      </c>
      <c r="I545" s="48">
        <v>25</v>
      </c>
      <c r="J545" s="48">
        <v>25</v>
      </c>
      <c r="K545" s="10" t="s">
        <v>26</v>
      </c>
      <c r="L545" s="10"/>
    </row>
    <row r="546" ht="38" customHeight="1" spans="1:12">
      <c r="A546" s="39"/>
      <c r="B546" s="40"/>
      <c r="C546" s="37" t="s">
        <v>98</v>
      </c>
      <c r="D546" s="10" t="s">
        <v>238</v>
      </c>
      <c r="E546" s="9" t="s">
        <v>148</v>
      </c>
      <c r="F546" s="9" t="s">
        <v>76</v>
      </c>
      <c r="G546" s="9" t="s">
        <v>163</v>
      </c>
      <c r="H546" s="9" t="s">
        <v>80</v>
      </c>
      <c r="I546" s="48">
        <v>25</v>
      </c>
      <c r="J546" s="48">
        <v>25</v>
      </c>
      <c r="K546" s="10" t="s">
        <v>26</v>
      </c>
      <c r="L546" s="10"/>
    </row>
    <row r="547" ht="38" customHeight="1" spans="1:12">
      <c r="A547" s="11" t="s">
        <v>106</v>
      </c>
      <c r="B547" s="11"/>
      <c r="C547" s="11" t="s">
        <v>166</v>
      </c>
      <c r="D547" s="38" t="s">
        <v>239</v>
      </c>
      <c r="E547" s="9" t="s">
        <v>155</v>
      </c>
      <c r="F547" s="9" t="s">
        <v>240</v>
      </c>
      <c r="G547" s="9" t="s">
        <v>94</v>
      </c>
      <c r="H547" s="9" t="s">
        <v>240</v>
      </c>
      <c r="I547" s="48">
        <v>30</v>
      </c>
      <c r="J547" s="48">
        <v>30</v>
      </c>
      <c r="K547" s="10" t="s">
        <v>26</v>
      </c>
      <c r="L547" s="10"/>
    </row>
    <row r="548" ht="38" customHeight="1" spans="1:12">
      <c r="A548" s="44" t="s">
        <v>119</v>
      </c>
      <c r="B548" s="45"/>
      <c r="C548" s="9" t="s">
        <v>171</v>
      </c>
      <c r="D548" s="10" t="s">
        <v>241</v>
      </c>
      <c r="E548" s="9" t="s">
        <v>148</v>
      </c>
      <c r="F548" s="9" t="s">
        <v>87</v>
      </c>
      <c r="G548" s="9" t="s">
        <v>77</v>
      </c>
      <c r="H548" s="9" t="s">
        <v>80</v>
      </c>
      <c r="I548" s="48">
        <v>10</v>
      </c>
      <c r="J548" s="48">
        <v>10</v>
      </c>
      <c r="K548" s="10" t="s">
        <v>26</v>
      </c>
      <c r="L548" s="10"/>
    </row>
    <row r="549" s="2" customFormat="1" ht="67" customHeight="1" spans="1:12">
      <c r="A549" s="19" t="s">
        <v>173</v>
      </c>
      <c r="B549" s="19"/>
      <c r="C549" s="19"/>
      <c r="D549" s="20" t="s">
        <v>26</v>
      </c>
      <c r="E549" s="20"/>
      <c r="F549" s="20"/>
      <c r="G549" s="20"/>
      <c r="H549" s="20"/>
      <c r="I549" s="20"/>
      <c r="J549" s="20"/>
      <c r="K549" s="20"/>
      <c r="L549" s="20"/>
    </row>
    <row r="550" s="2" customFormat="1" ht="30" customHeight="1" spans="1:12">
      <c r="A550" s="8" t="s">
        <v>174</v>
      </c>
      <c r="B550" s="8"/>
      <c r="C550" s="8"/>
      <c r="D550" s="12"/>
      <c r="E550" s="8"/>
      <c r="F550" s="8"/>
      <c r="G550" s="8"/>
      <c r="H550" s="8"/>
      <c r="I550" s="19" t="s">
        <v>175</v>
      </c>
      <c r="J550" s="19" t="s">
        <v>176</v>
      </c>
      <c r="K550" s="19" t="s">
        <v>177</v>
      </c>
      <c r="L550" s="19"/>
    </row>
    <row r="551" s="1" customFormat="1" ht="35" customHeight="1" spans="1:12">
      <c r="A551" s="8"/>
      <c r="B551" s="8"/>
      <c r="C551" s="8"/>
      <c r="D551" s="12"/>
      <c r="E551" s="8"/>
      <c r="F551" s="8"/>
      <c r="G551" s="8"/>
      <c r="H551" s="8"/>
      <c r="I551" s="16">
        <v>100</v>
      </c>
      <c r="J551" s="16">
        <v>95.62</v>
      </c>
      <c r="K551" s="19" t="s">
        <v>178</v>
      </c>
      <c r="L551" s="19"/>
    </row>
    <row r="554" ht="41.25" customHeight="1" spans="1:12">
      <c r="A554" s="6" t="s">
        <v>402</v>
      </c>
      <c r="B554" s="6"/>
      <c r="C554" s="6"/>
      <c r="D554" s="7"/>
      <c r="E554" s="6"/>
      <c r="F554" s="6"/>
      <c r="G554" s="6"/>
      <c r="H554" s="6"/>
      <c r="I554" s="6"/>
      <c r="J554" s="6"/>
      <c r="K554" s="6"/>
      <c r="L554" s="6"/>
    </row>
    <row r="555" s="1" customFormat="1" ht="31" customHeight="1" spans="1:12">
      <c r="A555" s="8" t="s">
        <v>125</v>
      </c>
      <c r="B555" s="8"/>
      <c r="C555" s="9" t="s">
        <v>403</v>
      </c>
      <c r="D555" s="10"/>
      <c r="E555" s="9"/>
      <c r="F555" s="9"/>
      <c r="G555" s="9"/>
      <c r="H555" s="9"/>
      <c r="I555" s="9"/>
      <c r="J555" s="9"/>
      <c r="K555" s="9"/>
      <c r="L555" s="9"/>
    </row>
    <row r="556" s="1" customFormat="1" ht="30" customHeight="1" spans="1:12">
      <c r="A556" s="8" t="s">
        <v>127</v>
      </c>
      <c r="B556" s="8"/>
      <c r="C556" s="9" t="s">
        <v>30</v>
      </c>
      <c r="D556" s="10"/>
      <c r="E556" s="9"/>
      <c r="F556" s="9"/>
      <c r="G556" s="9"/>
      <c r="H556" s="11" t="s">
        <v>128</v>
      </c>
      <c r="I556" s="9" t="s">
        <v>30</v>
      </c>
      <c r="J556" s="9"/>
      <c r="K556" s="9"/>
      <c r="L556" s="9"/>
    </row>
    <row r="557" s="1" customFormat="1" ht="26" customHeight="1" spans="1:12">
      <c r="A557" s="12" t="s">
        <v>129</v>
      </c>
      <c r="B557" s="12"/>
      <c r="C557" s="8"/>
      <c r="D557" s="12" t="s">
        <v>33</v>
      </c>
      <c r="E557" s="8"/>
      <c r="F557" s="8" t="s">
        <v>130</v>
      </c>
      <c r="G557" s="8"/>
      <c r="H557" s="8" t="s">
        <v>131</v>
      </c>
      <c r="I557" s="8" t="s">
        <v>132</v>
      </c>
      <c r="J557" s="8" t="s">
        <v>133</v>
      </c>
      <c r="K557" s="8" t="s">
        <v>134</v>
      </c>
      <c r="L557" s="8" t="s">
        <v>135</v>
      </c>
    </row>
    <row r="558" s="1" customFormat="1" ht="30" customHeight="1" spans="1:12">
      <c r="A558" s="12"/>
      <c r="B558" s="12"/>
      <c r="C558" s="13" t="s">
        <v>39</v>
      </c>
      <c r="D558" s="14"/>
      <c r="E558" s="15"/>
      <c r="F558" s="15">
        <v>17.12</v>
      </c>
      <c r="G558" s="15"/>
      <c r="H558" s="15">
        <v>17.12</v>
      </c>
      <c r="I558" s="16">
        <v>10</v>
      </c>
      <c r="J558" s="16">
        <v>1</v>
      </c>
      <c r="K558" s="17">
        <f xml:space="preserve">H558/F558*I558</f>
        <v>10</v>
      </c>
      <c r="L558" s="58" t="s">
        <v>41</v>
      </c>
    </row>
    <row r="559" s="1" customFormat="1" ht="30" customHeight="1" spans="1:12">
      <c r="A559" s="12"/>
      <c r="B559" s="12"/>
      <c r="C559" s="12" t="s">
        <v>45</v>
      </c>
      <c r="D559" s="14"/>
      <c r="E559" s="15"/>
      <c r="F559" s="15"/>
      <c r="G559" s="15"/>
      <c r="H559" s="15"/>
      <c r="I559" s="12"/>
      <c r="J559" s="16"/>
      <c r="K559" s="8"/>
      <c r="L559" s="58"/>
    </row>
    <row r="560" s="1" customFormat="1" ht="30" customHeight="1" spans="1:12">
      <c r="A560" s="12"/>
      <c r="B560" s="12"/>
      <c r="C560" s="13" t="s">
        <v>137</v>
      </c>
      <c r="D560" s="14">
        <v>0</v>
      </c>
      <c r="E560" s="15"/>
      <c r="F560" s="15" t="s">
        <v>136</v>
      </c>
      <c r="G560" s="15"/>
      <c r="H560" s="15" t="s">
        <v>136</v>
      </c>
      <c r="I560" s="12"/>
      <c r="J560" s="16">
        <v>0</v>
      </c>
      <c r="K560" s="8"/>
      <c r="L560" s="58"/>
    </row>
    <row r="561" s="1" customFormat="1" ht="30" customHeight="1" spans="1:12">
      <c r="A561" s="12"/>
      <c r="B561" s="12"/>
      <c r="C561" s="8" t="s">
        <v>138</v>
      </c>
      <c r="D561" s="14">
        <v>0</v>
      </c>
      <c r="E561" s="15"/>
      <c r="F561" s="15">
        <v>17.12</v>
      </c>
      <c r="G561" s="15"/>
      <c r="H561" s="15">
        <v>17.12</v>
      </c>
      <c r="I561" s="12"/>
      <c r="J561" s="16">
        <v>0</v>
      </c>
      <c r="K561" s="8"/>
      <c r="L561" s="58"/>
    </row>
    <row r="562" ht="26.4" customHeight="1" spans="1:12">
      <c r="A562" s="19" t="s">
        <v>139</v>
      </c>
      <c r="B562" s="11" t="s">
        <v>140</v>
      </c>
      <c r="C562" s="11"/>
      <c r="D562" s="19"/>
      <c r="E562" s="11"/>
      <c r="F562" s="11"/>
      <c r="G562" s="11"/>
      <c r="H562" s="11" t="s">
        <v>141</v>
      </c>
      <c r="I562" s="11"/>
      <c r="J562" s="11"/>
      <c r="K562" s="11"/>
      <c r="L562" s="11"/>
    </row>
    <row r="563" ht="66.65" customHeight="1" spans="1:12">
      <c r="A563" s="19"/>
      <c r="B563" s="20" t="s">
        <v>404</v>
      </c>
      <c r="C563" s="20"/>
      <c r="D563" s="20"/>
      <c r="E563" s="20"/>
      <c r="F563" s="20"/>
      <c r="G563" s="20"/>
      <c r="H563" s="20" t="s">
        <v>404</v>
      </c>
      <c r="I563" s="20"/>
      <c r="J563" s="20"/>
      <c r="K563" s="20"/>
      <c r="L563" s="20"/>
    </row>
    <row r="564" s="1" customFormat="1" ht="35" customHeight="1" spans="1:12">
      <c r="A564" s="21"/>
      <c r="B564" s="22"/>
      <c r="C564" s="22"/>
      <c r="D564" s="23"/>
      <c r="E564" s="22"/>
      <c r="F564" s="22"/>
      <c r="G564" s="22"/>
      <c r="H564" s="22"/>
      <c r="I564" s="24"/>
      <c r="J564" s="24"/>
      <c r="K564" s="25"/>
      <c r="L564" s="26"/>
    </row>
    <row r="565" s="1" customFormat="1" ht="35" customHeight="1" spans="1:12">
      <c r="A565" s="27" t="s">
        <v>143</v>
      </c>
      <c r="B565" s="27"/>
      <c r="C565" s="27"/>
      <c r="D565" s="28"/>
      <c r="E565" s="27"/>
      <c r="F565" s="27"/>
      <c r="G565" s="27"/>
      <c r="H565" s="27"/>
      <c r="I565" s="27"/>
      <c r="J565" s="27"/>
      <c r="K565" s="27"/>
      <c r="L565" s="27"/>
    </row>
    <row r="566" s="1" customFormat="1" ht="31" customHeight="1" spans="1:12">
      <c r="A566" s="8" t="s">
        <v>53</v>
      </c>
      <c r="B566" s="8"/>
      <c r="C566" s="8"/>
      <c r="D566" s="12"/>
      <c r="E566" s="8" t="s">
        <v>144</v>
      </c>
      <c r="F566" s="8"/>
      <c r="G566" s="8"/>
      <c r="H566" s="29" t="s">
        <v>145</v>
      </c>
      <c r="I566" s="30"/>
      <c r="J566" s="30"/>
      <c r="K566" s="30"/>
      <c r="L566" s="31"/>
    </row>
    <row r="567" ht="28" customHeight="1" spans="1:12">
      <c r="A567" s="8" t="s">
        <v>146</v>
      </c>
      <c r="B567" s="8"/>
      <c r="C567" s="13" t="s">
        <v>60</v>
      </c>
      <c r="D567" s="32" t="s">
        <v>61</v>
      </c>
      <c r="E567" s="8" t="s">
        <v>54</v>
      </c>
      <c r="F567" s="8" t="s">
        <v>55</v>
      </c>
      <c r="G567" s="8" t="s">
        <v>56</v>
      </c>
      <c r="H567" s="13" t="s">
        <v>57</v>
      </c>
      <c r="I567" s="13" t="s">
        <v>132</v>
      </c>
      <c r="J567" s="13" t="s">
        <v>134</v>
      </c>
      <c r="K567" s="33" t="s">
        <v>58</v>
      </c>
      <c r="L567" s="34"/>
    </row>
    <row r="568" ht="38" customHeight="1" spans="1:12">
      <c r="A568" s="35" t="s">
        <v>62</v>
      </c>
      <c r="B568" s="36"/>
      <c r="C568" s="37" t="s">
        <v>63</v>
      </c>
      <c r="D568" s="38" t="s">
        <v>189</v>
      </c>
      <c r="E568" s="9" t="s">
        <v>155</v>
      </c>
      <c r="F568" s="9" t="s">
        <v>70</v>
      </c>
      <c r="G568" s="9" t="s">
        <v>74</v>
      </c>
      <c r="H568" s="9" t="s">
        <v>70</v>
      </c>
      <c r="I568" s="17">
        <v>15</v>
      </c>
      <c r="J568" s="17">
        <v>15</v>
      </c>
      <c r="K568" s="10" t="s">
        <v>26</v>
      </c>
      <c r="L568" s="10"/>
    </row>
    <row r="569" ht="38" customHeight="1" spans="1:12">
      <c r="A569" s="39"/>
      <c r="B569" s="40"/>
      <c r="C569" s="11" t="s">
        <v>85</v>
      </c>
      <c r="D569" s="38" t="s">
        <v>190</v>
      </c>
      <c r="E569" s="9" t="s">
        <v>148</v>
      </c>
      <c r="F569" s="43" t="s">
        <v>82</v>
      </c>
      <c r="G569" s="9" t="s">
        <v>77</v>
      </c>
      <c r="H569" s="9" t="s">
        <v>80</v>
      </c>
      <c r="I569" s="17">
        <v>20</v>
      </c>
      <c r="J569" s="17">
        <v>20</v>
      </c>
      <c r="K569" s="10" t="s">
        <v>26</v>
      </c>
      <c r="L569" s="10"/>
    </row>
    <row r="570" ht="38" customHeight="1" spans="1:12">
      <c r="A570" s="39"/>
      <c r="B570" s="40"/>
      <c r="C570" s="37" t="s">
        <v>98</v>
      </c>
      <c r="D570" s="10" t="s">
        <v>191</v>
      </c>
      <c r="E570" s="9" t="s">
        <v>170</v>
      </c>
      <c r="F570" s="9" t="s">
        <v>192</v>
      </c>
      <c r="G570" s="9" t="s">
        <v>193</v>
      </c>
      <c r="H570" s="9" t="s">
        <v>192</v>
      </c>
      <c r="I570" s="17">
        <v>15</v>
      </c>
      <c r="J570" s="17">
        <v>15</v>
      </c>
      <c r="K570" s="10" t="s">
        <v>26</v>
      </c>
      <c r="L570" s="10"/>
    </row>
    <row r="571" ht="38" customHeight="1" spans="1:12">
      <c r="A571" s="11" t="s">
        <v>106</v>
      </c>
      <c r="B571" s="11"/>
      <c r="C571" s="11" t="s">
        <v>166</v>
      </c>
      <c r="D571" s="38" t="s">
        <v>194</v>
      </c>
      <c r="E571" s="9" t="s">
        <v>148</v>
      </c>
      <c r="F571" s="9" t="s">
        <v>87</v>
      </c>
      <c r="G571" s="9" t="s">
        <v>77</v>
      </c>
      <c r="H571" s="9" t="s">
        <v>80</v>
      </c>
      <c r="I571" s="17">
        <v>30</v>
      </c>
      <c r="J571" s="17">
        <v>30</v>
      </c>
      <c r="K571" s="10" t="s">
        <v>26</v>
      </c>
      <c r="L571" s="10"/>
    </row>
    <row r="572" ht="38" customHeight="1" spans="1:12">
      <c r="A572" s="44" t="s">
        <v>119</v>
      </c>
      <c r="B572" s="45"/>
      <c r="C572" s="9" t="s">
        <v>171</v>
      </c>
      <c r="D572" s="10" t="s">
        <v>172</v>
      </c>
      <c r="E572" s="9" t="s">
        <v>148</v>
      </c>
      <c r="F572" s="9" t="s">
        <v>87</v>
      </c>
      <c r="G572" s="9" t="s">
        <v>77</v>
      </c>
      <c r="H572" s="9" t="s">
        <v>80</v>
      </c>
      <c r="I572" s="17">
        <v>10</v>
      </c>
      <c r="J572" s="17">
        <v>10</v>
      </c>
      <c r="K572" s="10" t="s">
        <v>26</v>
      </c>
      <c r="L572" s="10"/>
    </row>
    <row r="573" s="2" customFormat="1" ht="67" customHeight="1" spans="1:12">
      <c r="A573" s="19" t="s">
        <v>173</v>
      </c>
      <c r="B573" s="19"/>
      <c r="C573" s="19"/>
      <c r="D573" s="20" t="s">
        <v>26</v>
      </c>
      <c r="E573" s="20"/>
      <c r="F573" s="20"/>
      <c r="G573" s="20"/>
      <c r="H573" s="20"/>
      <c r="I573" s="20"/>
      <c r="J573" s="20"/>
      <c r="K573" s="20"/>
      <c r="L573" s="20"/>
    </row>
    <row r="574" s="2" customFormat="1" ht="30" customHeight="1" spans="1:12">
      <c r="A574" s="8" t="s">
        <v>174</v>
      </c>
      <c r="B574" s="8"/>
      <c r="C574" s="8"/>
      <c r="D574" s="12"/>
      <c r="E574" s="8"/>
      <c r="F574" s="8"/>
      <c r="G574" s="8"/>
      <c r="H574" s="8"/>
      <c r="I574" s="19" t="s">
        <v>175</v>
      </c>
      <c r="J574" s="19" t="s">
        <v>176</v>
      </c>
      <c r="K574" s="19" t="s">
        <v>177</v>
      </c>
      <c r="L574" s="19"/>
    </row>
    <row r="575" s="1" customFormat="1" ht="35" customHeight="1" spans="1:12">
      <c r="A575" s="8"/>
      <c r="B575" s="8"/>
      <c r="C575" s="8"/>
      <c r="D575" s="12"/>
      <c r="E575" s="8"/>
      <c r="F575" s="8"/>
      <c r="G575" s="8"/>
      <c r="H575" s="8"/>
      <c r="I575" s="16">
        <v>100</v>
      </c>
      <c r="J575" s="16">
        <v>100</v>
      </c>
      <c r="K575" s="19" t="s">
        <v>178</v>
      </c>
      <c r="L575" s="19"/>
    </row>
    <row r="578" ht="41.25" customHeight="1" spans="1:12">
      <c r="A578" s="6" t="s">
        <v>405</v>
      </c>
      <c r="B578" s="6"/>
      <c r="C578" s="6"/>
      <c r="D578" s="7"/>
      <c r="E578" s="6"/>
      <c r="F578" s="6"/>
      <c r="G578" s="6"/>
      <c r="H578" s="6"/>
      <c r="I578" s="6"/>
      <c r="J578" s="6"/>
      <c r="K578" s="6"/>
      <c r="L578" s="6"/>
    </row>
    <row r="579" s="1" customFormat="1" ht="31" customHeight="1" spans="1:12">
      <c r="A579" s="8" t="s">
        <v>125</v>
      </c>
      <c r="B579" s="8"/>
      <c r="C579" s="9" t="s">
        <v>406</v>
      </c>
      <c r="D579" s="10"/>
      <c r="E579" s="9"/>
      <c r="F579" s="9"/>
      <c r="G579" s="9"/>
      <c r="H579" s="9"/>
      <c r="I579" s="9"/>
      <c r="J579" s="9"/>
      <c r="K579" s="9"/>
      <c r="L579" s="9"/>
    </row>
    <row r="580" s="1" customFormat="1" ht="30" customHeight="1" spans="1:12">
      <c r="A580" s="8" t="s">
        <v>127</v>
      </c>
      <c r="B580" s="8"/>
      <c r="C580" s="9" t="s">
        <v>30</v>
      </c>
      <c r="D580" s="10"/>
      <c r="E580" s="9"/>
      <c r="F580" s="9"/>
      <c r="G580" s="9"/>
      <c r="H580" s="11" t="s">
        <v>128</v>
      </c>
      <c r="I580" s="9" t="s">
        <v>30</v>
      </c>
      <c r="J580" s="9"/>
      <c r="K580" s="9"/>
      <c r="L580" s="9"/>
    </row>
    <row r="581" s="1" customFormat="1" ht="26" customHeight="1" spans="1:12">
      <c r="A581" s="12" t="s">
        <v>129</v>
      </c>
      <c r="B581" s="12"/>
      <c r="C581" s="8"/>
      <c r="D581" s="12" t="s">
        <v>33</v>
      </c>
      <c r="E581" s="8"/>
      <c r="F581" s="8" t="s">
        <v>130</v>
      </c>
      <c r="G581" s="8"/>
      <c r="H581" s="8" t="s">
        <v>131</v>
      </c>
      <c r="I581" s="8" t="s">
        <v>132</v>
      </c>
      <c r="J581" s="8" t="s">
        <v>133</v>
      </c>
      <c r="K581" s="8" t="s">
        <v>134</v>
      </c>
      <c r="L581" s="8" t="s">
        <v>135</v>
      </c>
    </row>
    <row r="582" s="1" customFormat="1" ht="30" customHeight="1" spans="1:12">
      <c r="A582" s="12"/>
      <c r="B582" s="12"/>
      <c r="C582" s="13" t="s">
        <v>39</v>
      </c>
      <c r="D582" s="14">
        <v>7.89</v>
      </c>
      <c r="E582" s="15"/>
      <c r="F582" s="15">
        <v>7.89</v>
      </c>
      <c r="G582" s="15"/>
      <c r="H582" s="15">
        <v>7.89</v>
      </c>
      <c r="I582" s="16">
        <v>10</v>
      </c>
      <c r="J582" s="16">
        <v>1</v>
      </c>
      <c r="K582" s="17">
        <f xml:space="preserve">H582/F582*I582</f>
        <v>10</v>
      </c>
      <c r="L582" s="18" t="s">
        <v>136</v>
      </c>
    </row>
    <row r="583" s="1" customFormat="1" ht="30" customHeight="1" spans="1:12">
      <c r="A583" s="12"/>
      <c r="B583" s="12"/>
      <c r="C583" s="12" t="s">
        <v>45</v>
      </c>
      <c r="D583" s="14">
        <v>7.89</v>
      </c>
      <c r="E583" s="15"/>
      <c r="F583" s="15">
        <v>7.89</v>
      </c>
      <c r="G583" s="15"/>
      <c r="H583" s="15">
        <v>7.89</v>
      </c>
      <c r="I583" s="12"/>
      <c r="J583" s="16"/>
      <c r="K583" s="8"/>
      <c r="L583" s="18"/>
    </row>
    <row r="584" s="1" customFormat="1" ht="30" customHeight="1" spans="1:12">
      <c r="A584" s="12"/>
      <c r="B584" s="12"/>
      <c r="C584" s="13" t="s">
        <v>137</v>
      </c>
      <c r="D584" s="14">
        <v>0</v>
      </c>
      <c r="E584" s="15"/>
      <c r="F584" s="15" t="s">
        <v>136</v>
      </c>
      <c r="G584" s="15"/>
      <c r="H584" s="15" t="s">
        <v>136</v>
      </c>
      <c r="I584" s="12"/>
      <c r="J584" s="16">
        <v>0</v>
      </c>
      <c r="K584" s="8"/>
      <c r="L584" s="18"/>
    </row>
    <row r="585" s="1" customFormat="1" ht="30" customHeight="1" spans="1:12">
      <c r="A585" s="12"/>
      <c r="B585" s="12"/>
      <c r="C585" s="8" t="s">
        <v>138</v>
      </c>
      <c r="D585" s="14">
        <v>0</v>
      </c>
      <c r="E585" s="15"/>
      <c r="F585" s="15" t="s">
        <v>136</v>
      </c>
      <c r="G585" s="15"/>
      <c r="H585" s="15" t="s">
        <v>136</v>
      </c>
      <c r="I585" s="12"/>
      <c r="J585" s="16">
        <v>0</v>
      </c>
      <c r="K585" s="8"/>
      <c r="L585" s="18"/>
    </row>
    <row r="586" ht="26.4" customHeight="1" spans="1:12">
      <c r="A586" s="19" t="s">
        <v>139</v>
      </c>
      <c r="B586" s="11" t="s">
        <v>140</v>
      </c>
      <c r="C586" s="11"/>
      <c r="D586" s="19"/>
      <c r="E586" s="11"/>
      <c r="F586" s="11"/>
      <c r="G586" s="11"/>
      <c r="H586" s="11" t="s">
        <v>141</v>
      </c>
      <c r="I586" s="11"/>
      <c r="J586" s="11"/>
      <c r="K586" s="11"/>
      <c r="L586" s="11"/>
    </row>
    <row r="587" ht="66.65" customHeight="1" spans="1:12">
      <c r="A587" s="19"/>
      <c r="B587" s="20" t="s">
        <v>407</v>
      </c>
      <c r="C587" s="20"/>
      <c r="D587" s="20"/>
      <c r="E587" s="20"/>
      <c r="F587" s="20"/>
      <c r="G587" s="20"/>
      <c r="H587" s="20" t="s">
        <v>407</v>
      </c>
      <c r="I587" s="20"/>
      <c r="J587" s="20"/>
      <c r="K587" s="20"/>
      <c r="L587" s="20"/>
    </row>
    <row r="588" s="1" customFormat="1" ht="35" customHeight="1" spans="1:12">
      <c r="A588" s="21"/>
      <c r="B588" s="22"/>
      <c r="C588" s="22"/>
      <c r="D588" s="23"/>
      <c r="E588" s="22"/>
      <c r="F588" s="22"/>
      <c r="G588" s="22"/>
      <c r="H588" s="22"/>
      <c r="I588" s="24"/>
      <c r="J588" s="24"/>
      <c r="K588" s="25"/>
      <c r="L588" s="26"/>
    </row>
    <row r="589" s="1" customFormat="1" ht="35" customHeight="1" spans="1:12">
      <c r="A589" s="27" t="s">
        <v>143</v>
      </c>
      <c r="B589" s="27"/>
      <c r="C589" s="27"/>
      <c r="D589" s="28"/>
      <c r="E589" s="27"/>
      <c r="F589" s="27"/>
      <c r="G589" s="27"/>
      <c r="H589" s="27"/>
      <c r="I589" s="27"/>
      <c r="J589" s="27"/>
      <c r="K589" s="27"/>
      <c r="L589" s="27"/>
    </row>
    <row r="590" s="1" customFormat="1" ht="31" customHeight="1" spans="1:12">
      <c r="A590" s="8" t="s">
        <v>53</v>
      </c>
      <c r="B590" s="8"/>
      <c r="C590" s="8"/>
      <c r="D590" s="12"/>
      <c r="E590" s="8" t="s">
        <v>144</v>
      </c>
      <c r="F590" s="8"/>
      <c r="G590" s="8"/>
      <c r="H590" s="29" t="s">
        <v>145</v>
      </c>
      <c r="I590" s="30"/>
      <c r="J590" s="30"/>
      <c r="K590" s="30"/>
      <c r="L590" s="31"/>
    </row>
    <row r="591" ht="28" customHeight="1" spans="1:12">
      <c r="A591" s="8" t="s">
        <v>146</v>
      </c>
      <c r="B591" s="8"/>
      <c r="C591" s="13" t="s">
        <v>60</v>
      </c>
      <c r="D591" s="32" t="s">
        <v>61</v>
      </c>
      <c r="E591" s="8" t="s">
        <v>54</v>
      </c>
      <c r="F591" s="8" t="s">
        <v>55</v>
      </c>
      <c r="G591" s="8" t="s">
        <v>56</v>
      </c>
      <c r="H591" s="13" t="s">
        <v>57</v>
      </c>
      <c r="I591" s="13" t="s">
        <v>132</v>
      </c>
      <c r="J591" s="13" t="s">
        <v>134</v>
      </c>
      <c r="K591" s="33" t="s">
        <v>58</v>
      </c>
      <c r="L591" s="34"/>
    </row>
    <row r="592" ht="38" customHeight="1" spans="1:12">
      <c r="A592" s="35" t="s">
        <v>62</v>
      </c>
      <c r="B592" s="36"/>
      <c r="C592" s="37" t="s">
        <v>63</v>
      </c>
      <c r="D592" s="38" t="s">
        <v>214</v>
      </c>
      <c r="E592" s="9" t="s">
        <v>148</v>
      </c>
      <c r="F592" s="9" t="s">
        <v>215</v>
      </c>
      <c r="G592" s="9" t="s">
        <v>150</v>
      </c>
      <c r="H592" s="9" t="s">
        <v>215</v>
      </c>
      <c r="I592" s="17">
        <v>10</v>
      </c>
      <c r="J592" s="17">
        <v>10</v>
      </c>
      <c r="K592" s="10" t="s">
        <v>408</v>
      </c>
      <c r="L592" s="10"/>
    </row>
    <row r="593" ht="38" customHeight="1" spans="1:12">
      <c r="A593" s="39"/>
      <c r="B593" s="40"/>
      <c r="C593" s="41"/>
      <c r="D593" s="38" t="s">
        <v>233</v>
      </c>
      <c r="E593" s="9" t="s">
        <v>148</v>
      </c>
      <c r="F593" s="9" t="s">
        <v>409</v>
      </c>
      <c r="G593" s="9" t="s">
        <v>150</v>
      </c>
      <c r="H593" s="9" t="s">
        <v>236</v>
      </c>
      <c r="I593" s="17">
        <v>10</v>
      </c>
      <c r="J593" s="17">
        <v>10</v>
      </c>
      <c r="K593" s="10" t="s">
        <v>26</v>
      </c>
      <c r="L593" s="10"/>
    </row>
    <row r="594" ht="38" customHeight="1" spans="1:12">
      <c r="A594" s="39"/>
      <c r="B594" s="40"/>
      <c r="C594" s="11" t="s">
        <v>85</v>
      </c>
      <c r="D594" s="38" t="s">
        <v>224</v>
      </c>
      <c r="E594" s="9" t="s">
        <v>148</v>
      </c>
      <c r="F594" s="43" t="s">
        <v>87</v>
      </c>
      <c r="G594" s="9" t="s">
        <v>77</v>
      </c>
      <c r="H594" s="9" t="s">
        <v>80</v>
      </c>
      <c r="I594" s="17">
        <v>8</v>
      </c>
      <c r="J594" s="17">
        <v>8</v>
      </c>
      <c r="K594" s="10" t="s">
        <v>408</v>
      </c>
      <c r="L594" s="10"/>
    </row>
    <row r="595" ht="38" customHeight="1" spans="1:12">
      <c r="A595" s="39"/>
      <c r="B595" s="40"/>
      <c r="C595" s="11"/>
      <c r="D595" s="38" t="s">
        <v>237</v>
      </c>
      <c r="E595" s="9" t="s">
        <v>148</v>
      </c>
      <c r="F595" s="43" t="s">
        <v>87</v>
      </c>
      <c r="G595" s="9" t="s">
        <v>77</v>
      </c>
      <c r="H595" s="9" t="s">
        <v>80</v>
      </c>
      <c r="I595" s="17">
        <v>8</v>
      </c>
      <c r="J595" s="17">
        <v>8</v>
      </c>
      <c r="K595" s="10" t="s">
        <v>26</v>
      </c>
      <c r="L595" s="10"/>
    </row>
    <row r="596" ht="38" customHeight="1" spans="1:12">
      <c r="A596" s="39"/>
      <c r="B596" s="40"/>
      <c r="C596" s="37" t="s">
        <v>98</v>
      </c>
      <c r="D596" s="10" t="s">
        <v>225</v>
      </c>
      <c r="E596" s="9" t="s">
        <v>155</v>
      </c>
      <c r="F596" s="9" t="s">
        <v>87</v>
      </c>
      <c r="G596" s="9" t="s">
        <v>163</v>
      </c>
      <c r="H596" s="9" t="s">
        <v>80</v>
      </c>
      <c r="I596" s="17">
        <v>7</v>
      </c>
      <c r="J596" s="17">
        <v>7</v>
      </c>
      <c r="K596" s="10" t="s">
        <v>26</v>
      </c>
      <c r="L596" s="10"/>
    </row>
    <row r="597" ht="38" customHeight="1" spans="1:12">
      <c r="A597" s="39"/>
      <c r="B597" s="40"/>
      <c r="C597" s="41"/>
      <c r="D597" s="10" t="s">
        <v>238</v>
      </c>
      <c r="E597" s="9" t="s">
        <v>155</v>
      </c>
      <c r="F597" s="9" t="s">
        <v>87</v>
      </c>
      <c r="G597" s="9" t="s">
        <v>163</v>
      </c>
      <c r="H597" s="9" t="s">
        <v>80</v>
      </c>
      <c r="I597" s="17">
        <v>7</v>
      </c>
      <c r="J597" s="17">
        <v>7</v>
      </c>
      <c r="K597" s="10" t="s">
        <v>26</v>
      </c>
      <c r="L597" s="10"/>
    </row>
    <row r="598" ht="38" customHeight="1" spans="1:12">
      <c r="A598" s="11" t="s">
        <v>106</v>
      </c>
      <c r="B598" s="11"/>
      <c r="C598" s="11" t="s">
        <v>166</v>
      </c>
      <c r="D598" s="38" t="s">
        <v>410</v>
      </c>
      <c r="E598" s="9" t="s">
        <v>155</v>
      </c>
      <c r="F598" s="9" t="s">
        <v>274</v>
      </c>
      <c r="G598" s="9" t="s">
        <v>94</v>
      </c>
      <c r="H598" s="9" t="s">
        <v>80</v>
      </c>
      <c r="I598" s="17">
        <v>30</v>
      </c>
      <c r="J598" s="17">
        <v>30</v>
      </c>
      <c r="K598" s="10" t="s">
        <v>26</v>
      </c>
      <c r="L598" s="10"/>
    </row>
    <row r="599" ht="38" customHeight="1" spans="1:12">
      <c r="A599" s="44" t="s">
        <v>119</v>
      </c>
      <c r="B599" s="45"/>
      <c r="C599" s="9" t="s">
        <v>171</v>
      </c>
      <c r="D599" s="10" t="s">
        <v>120</v>
      </c>
      <c r="E599" s="9" t="s">
        <v>148</v>
      </c>
      <c r="F599" s="9" t="s">
        <v>87</v>
      </c>
      <c r="G599" s="9" t="s">
        <v>77</v>
      </c>
      <c r="H599" s="9" t="s">
        <v>80</v>
      </c>
      <c r="I599" s="17">
        <v>10</v>
      </c>
      <c r="J599" s="17">
        <v>10</v>
      </c>
      <c r="K599" s="10" t="s">
        <v>26</v>
      </c>
      <c r="L599" s="10"/>
    </row>
    <row r="600" s="2" customFormat="1" ht="67" customHeight="1" spans="1:12">
      <c r="A600" s="19" t="s">
        <v>173</v>
      </c>
      <c r="B600" s="19"/>
      <c r="C600" s="19"/>
      <c r="D600" s="20" t="s">
        <v>26</v>
      </c>
      <c r="E600" s="20"/>
      <c r="F600" s="20"/>
      <c r="G600" s="20"/>
      <c r="H600" s="20"/>
      <c r="I600" s="20"/>
      <c r="J600" s="20"/>
      <c r="K600" s="20"/>
      <c r="L600" s="20"/>
    </row>
    <row r="601" s="2" customFormat="1" ht="30" customHeight="1" spans="1:12">
      <c r="A601" s="8" t="s">
        <v>174</v>
      </c>
      <c r="B601" s="8"/>
      <c r="C601" s="8"/>
      <c r="D601" s="12"/>
      <c r="E601" s="8"/>
      <c r="F601" s="8"/>
      <c r="G601" s="8"/>
      <c r="H601" s="8"/>
      <c r="I601" s="19" t="s">
        <v>175</v>
      </c>
      <c r="J601" s="19" t="s">
        <v>176</v>
      </c>
      <c r="K601" s="19" t="s">
        <v>177</v>
      </c>
      <c r="L601" s="19"/>
    </row>
    <row r="602" s="1" customFormat="1" ht="35" customHeight="1" spans="1:12">
      <c r="A602" s="8"/>
      <c r="B602" s="8"/>
      <c r="C602" s="8"/>
      <c r="D602" s="12"/>
      <c r="E602" s="8"/>
      <c r="F602" s="8"/>
      <c r="G602" s="8"/>
      <c r="H602" s="8"/>
      <c r="I602" s="16">
        <v>100</v>
      </c>
      <c r="J602" s="16">
        <v>100</v>
      </c>
      <c r="K602" s="19" t="s">
        <v>178</v>
      </c>
      <c r="L602" s="19"/>
    </row>
    <row r="606" ht="41.25" customHeight="1" spans="1:12">
      <c r="A606" s="6" t="s">
        <v>411</v>
      </c>
      <c r="B606" s="6"/>
      <c r="C606" s="6"/>
      <c r="D606" s="7"/>
      <c r="E606" s="6"/>
      <c r="F606" s="6"/>
      <c r="G606" s="6"/>
      <c r="H606" s="6"/>
      <c r="I606" s="6"/>
      <c r="J606" s="6"/>
      <c r="K606" s="6"/>
      <c r="L606" s="6"/>
    </row>
    <row r="607" s="1" customFormat="1" ht="31" customHeight="1" spans="1:12">
      <c r="A607" s="8" t="s">
        <v>125</v>
      </c>
      <c r="B607" s="8"/>
      <c r="C607" s="9" t="s">
        <v>412</v>
      </c>
      <c r="D607" s="10"/>
      <c r="E607" s="9"/>
      <c r="F607" s="9"/>
      <c r="G607" s="9"/>
      <c r="H607" s="9"/>
      <c r="I607" s="9"/>
      <c r="J607" s="9"/>
      <c r="K607" s="9"/>
      <c r="L607" s="9"/>
    </row>
    <row r="608" s="1" customFormat="1" ht="30" customHeight="1" spans="1:12">
      <c r="A608" s="8" t="s">
        <v>127</v>
      </c>
      <c r="B608" s="8"/>
      <c r="C608" s="9" t="s">
        <v>30</v>
      </c>
      <c r="D608" s="10"/>
      <c r="E608" s="9"/>
      <c r="F608" s="9"/>
      <c r="G608" s="9"/>
      <c r="H608" s="11" t="s">
        <v>128</v>
      </c>
      <c r="I608" s="9" t="s">
        <v>30</v>
      </c>
      <c r="J608" s="9"/>
      <c r="K608" s="9"/>
      <c r="L608" s="9"/>
    </row>
    <row r="609" s="1" customFormat="1" ht="26" customHeight="1" spans="1:12">
      <c r="A609" s="12" t="s">
        <v>129</v>
      </c>
      <c r="B609" s="12"/>
      <c r="C609" s="8"/>
      <c r="D609" s="12" t="s">
        <v>33</v>
      </c>
      <c r="E609" s="8"/>
      <c r="F609" s="8" t="s">
        <v>130</v>
      </c>
      <c r="G609" s="8"/>
      <c r="H609" s="8" t="s">
        <v>131</v>
      </c>
      <c r="I609" s="8" t="s">
        <v>132</v>
      </c>
      <c r="J609" s="8" t="s">
        <v>133</v>
      </c>
      <c r="K609" s="8" t="s">
        <v>134</v>
      </c>
      <c r="L609" s="8" t="s">
        <v>135</v>
      </c>
    </row>
    <row r="610" s="1" customFormat="1" ht="30" customHeight="1" spans="1:12">
      <c r="A610" s="12"/>
      <c r="B610" s="12"/>
      <c r="C610" s="13" t="s">
        <v>39</v>
      </c>
      <c r="D610" s="14"/>
      <c r="E610" s="15"/>
      <c r="F610" s="15">
        <v>43.15</v>
      </c>
      <c r="G610" s="15"/>
      <c r="H610" s="15">
        <v>43.15</v>
      </c>
      <c r="I610" s="16">
        <v>10</v>
      </c>
      <c r="J610" s="16">
        <v>1</v>
      </c>
      <c r="K610" s="17">
        <f xml:space="preserve">H610/F610*I610</f>
        <v>10</v>
      </c>
      <c r="L610" s="18" t="s">
        <v>136</v>
      </c>
    </row>
    <row r="611" s="1" customFormat="1" ht="30" customHeight="1" spans="1:12">
      <c r="A611" s="12"/>
      <c r="B611" s="12"/>
      <c r="C611" s="12" t="s">
        <v>45</v>
      </c>
      <c r="D611" s="14"/>
      <c r="E611" s="15"/>
      <c r="F611" s="15">
        <v>43.15</v>
      </c>
      <c r="G611" s="15"/>
      <c r="H611" s="15">
        <v>43.15</v>
      </c>
      <c r="I611" s="12"/>
      <c r="J611" s="16"/>
      <c r="K611" s="8"/>
      <c r="L611" s="18"/>
    </row>
    <row r="612" s="1" customFormat="1" ht="30" customHeight="1" spans="1:12">
      <c r="A612" s="12"/>
      <c r="B612" s="12"/>
      <c r="C612" s="13" t="s">
        <v>137</v>
      </c>
      <c r="D612" s="14">
        <v>0</v>
      </c>
      <c r="E612" s="15"/>
      <c r="F612" s="15" t="s">
        <v>136</v>
      </c>
      <c r="G612" s="15"/>
      <c r="H612" s="15" t="s">
        <v>136</v>
      </c>
      <c r="I612" s="12"/>
      <c r="J612" s="16">
        <v>0</v>
      </c>
      <c r="K612" s="8"/>
      <c r="L612" s="18"/>
    </row>
    <row r="613" s="1" customFormat="1" ht="30" customHeight="1" spans="1:12">
      <c r="A613" s="12"/>
      <c r="B613" s="12"/>
      <c r="C613" s="8" t="s">
        <v>138</v>
      </c>
      <c r="D613" s="14">
        <v>0</v>
      </c>
      <c r="E613" s="15"/>
      <c r="F613" s="15" t="s">
        <v>136</v>
      </c>
      <c r="G613" s="15"/>
      <c r="H613" s="15" t="s">
        <v>136</v>
      </c>
      <c r="I613" s="12"/>
      <c r="J613" s="16">
        <v>0</v>
      </c>
      <c r="K613" s="8"/>
      <c r="L613" s="18"/>
    </row>
    <row r="614" ht="26.4" customHeight="1" spans="1:12">
      <c r="A614" s="19" t="s">
        <v>139</v>
      </c>
      <c r="B614" s="11" t="s">
        <v>140</v>
      </c>
      <c r="C614" s="11"/>
      <c r="D614" s="19"/>
      <c r="E614" s="11"/>
      <c r="F614" s="11"/>
      <c r="G614" s="11"/>
      <c r="H614" s="11" t="s">
        <v>141</v>
      </c>
      <c r="I614" s="11"/>
      <c r="J614" s="11"/>
      <c r="K614" s="11"/>
      <c r="L614" s="11"/>
    </row>
    <row r="615" ht="66.65" customHeight="1" spans="1:12">
      <c r="A615" s="19"/>
      <c r="B615" s="20" t="s">
        <v>364</v>
      </c>
      <c r="C615" s="20"/>
      <c r="D615" s="20"/>
      <c r="E615" s="20"/>
      <c r="F615" s="20"/>
      <c r="G615" s="20"/>
      <c r="H615" s="20" t="s">
        <v>364</v>
      </c>
      <c r="I615" s="20"/>
      <c r="J615" s="20"/>
      <c r="K615" s="20"/>
      <c r="L615" s="20"/>
    </row>
    <row r="616" s="1" customFormat="1" ht="35" customHeight="1" spans="1:12">
      <c r="A616" s="21"/>
      <c r="B616" s="22"/>
      <c r="C616" s="22"/>
      <c r="D616" s="23"/>
      <c r="E616" s="22"/>
      <c r="F616" s="22"/>
      <c r="G616" s="22"/>
      <c r="H616" s="22"/>
      <c r="I616" s="24"/>
      <c r="J616" s="24"/>
      <c r="K616" s="25"/>
      <c r="L616" s="26"/>
    </row>
    <row r="617" s="1" customFormat="1" ht="35" customHeight="1" spans="1:12">
      <c r="A617" s="27" t="s">
        <v>143</v>
      </c>
      <c r="B617" s="27"/>
      <c r="C617" s="27"/>
      <c r="D617" s="28"/>
      <c r="E617" s="27"/>
      <c r="F617" s="27"/>
      <c r="G617" s="27"/>
      <c r="H617" s="27"/>
      <c r="I617" s="27"/>
      <c r="J617" s="27"/>
      <c r="K617" s="27"/>
      <c r="L617" s="27"/>
    </row>
    <row r="618" s="1" customFormat="1" ht="31" customHeight="1" spans="1:12">
      <c r="A618" s="8" t="s">
        <v>53</v>
      </c>
      <c r="B618" s="8"/>
      <c r="C618" s="8"/>
      <c r="D618" s="12"/>
      <c r="E618" s="8" t="s">
        <v>144</v>
      </c>
      <c r="F618" s="8"/>
      <c r="G618" s="8"/>
      <c r="H618" s="29" t="s">
        <v>145</v>
      </c>
      <c r="I618" s="30"/>
      <c r="J618" s="30"/>
      <c r="K618" s="30"/>
      <c r="L618" s="31"/>
    </row>
    <row r="619" ht="28" customHeight="1" spans="1:12">
      <c r="A619" s="8" t="s">
        <v>146</v>
      </c>
      <c r="B619" s="8"/>
      <c r="C619" s="13" t="s">
        <v>60</v>
      </c>
      <c r="D619" s="32" t="s">
        <v>61</v>
      </c>
      <c r="E619" s="8" t="s">
        <v>54</v>
      </c>
      <c r="F619" s="8" t="s">
        <v>55</v>
      </c>
      <c r="G619" s="8" t="s">
        <v>56</v>
      </c>
      <c r="H619" s="13" t="s">
        <v>57</v>
      </c>
      <c r="I619" s="13" t="s">
        <v>132</v>
      </c>
      <c r="J619" s="13" t="s">
        <v>134</v>
      </c>
      <c r="K619" s="33" t="s">
        <v>58</v>
      </c>
      <c r="L619" s="34"/>
    </row>
    <row r="620" ht="38" customHeight="1" spans="1:12">
      <c r="A620" s="35" t="s">
        <v>62</v>
      </c>
      <c r="B620" s="36"/>
      <c r="C620" s="37" t="s">
        <v>63</v>
      </c>
      <c r="D620" s="38" t="s">
        <v>365</v>
      </c>
      <c r="E620" s="9" t="s">
        <v>155</v>
      </c>
      <c r="F620" s="9" t="s">
        <v>366</v>
      </c>
      <c r="G620" s="9" t="s">
        <v>67</v>
      </c>
      <c r="H620" s="9" t="s">
        <v>367</v>
      </c>
      <c r="I620" s="17">
        <v>10</v>
      </c>
      <c r="J620" s="17">
        <v>10</v>
      </c>
      <c r="K620" s="10" t="s">
        <v>26</v>
      </c>
      <c r="L620" s="10"/>
    </row>
    <row r="621" ht="38" customHeight="1" spans="1:12">
      <c r="A621" s="39"/>
      <c r="B621" s="40"/>
      <c r="C621" s="41"/>
      <c r="D621" s="38" t="s">
        <v>368</v>
      </c>
      <c r="E621" s="9" t="s">
        <v>148</v>
      </c>
      <c r="F621" s="9" t="s">
        <v>73</v>
      </c>
      <c r="G621" s="9" t="s">
        <v>71</v>
      </c>
      <c r="H621" s="9" t="s">
        <v>157</v>
      </c>
      <c r="I621" s="17">
        <v>15</v>
      </c>
      <c r="J621" s="17">
        <v>15</v>
      </c>
      <c r="K621" s="10" t="s">
        <v>26</v>
      </c>
      <c r="L621" s="10"/>
    </row>
    <row r="622" ht="38" customHeight="1" spans="1:12">
      <c r="A622" s="39"/>
      <c r="B622" s="40"/>
      <c r="C622" s="11" t="s">
        <v>85</v>
      </c>
      <c r="D622" s="38" t="s">
        <v>369</v>
      </c>
      <c r="E622" s="9" t="s">
        <v>148</v>
      </c>
      <c r="F622" s="43" t="s">
        <v>149</v>
      </c>
      <c r="G622" s="9" t="s">
        <v>77</v>
      </c>
      <c r="H622" s="9" t="s">
        <v>80</v>
      </c>
      <c r="I622" s="17">
        <v>10</v>
      </c>
      <c r="J622" s="17">
        <v>10</v>
      </c>
      <c r="K622" s="10" t="s">
        <v>26</v>
      </c>
      <c r="L622" s="10"/>
    </row>
    <row r="623" ht="38" customHeight="1" spans="1:12">
      <c r="A623" s="39"/>
      <c r="B623" s="40"/>
      <c r="C623" s="11"/>
      <c r="D623" s="38" t="s">
        <v>190</v>
      </c>
      <c r="E623" s="9" t="s">
        <v>148</v>
      </c>
      <c r="F623" s="43" t="s">
        <v>80</v>
      </c>
      <c r="G623" s="9" t="s">
        <v>77</v>
      </c>
      <c r="H623" s="9" t="s">
        <v>80</v>
      </c>
      <c r="I623" s="17">
        <v>15</v>
      </c>
      <c r="J623" s="17">
        <v>15</v>
      </c>
      <c r="K623" s="10" t="s">
        <v>26</v>
      </c>
      <c r="L623" s="10"/>
    </row>
    <row r="624" ht="38" customHeight="1" spans="1:12">
      <c r="A624" s="11" t="s">
        <v>106</v>
      </c>
      <c r="B624" s="11"/>
      <c r="C624" s="11" t="s">
        <v>166</v>
      </c>
      <c r="D624" s="38" t="s">
        <v>370</v>
      </c>
      <c r="E624" s="9" t="s">
        <v>148</v>
      </c>
      <c r="F624" s="9" t="s">
        <v>321</v>
      </c>
      <c r="G624" s="9" t="s">
        <v>67</v>
      </c>
      <c r="H624" s="9" t="s">
        <v>371</v>
      </c>
      <c r="I624" s="17">
        <v>15</v>
      </c>
      <c r="J624" s="17">
        <v>15</v>
      </c>
      <c r="K624" s="10" t="s">
        <v>26</v>
      </c>
      <c r="L624" s="10"/>
    </row>
    <row r="625" ht="38" customHeight="1" spans="1:12">
      <c r="A625" s="11"/>
      <c r="B625" s="11"/>
      <c r="C625" s="11"/>
      <c r="D625" s="38" t="s">
        <v>194</v>
      </c>
      <c r="E625" s="9" t="s">
        <v>155</v>
      </c>
      <c r="F625" s="9" t="s">
        <v>372</v>
      </c>
      <c r="G625" s="9" t="s">
        <v>94</v>
      </c>
      <c r="H625" s="9" t="s">
        <v>372</v>
      </c>
      <c r="I625" s="17">
        <v>15</v>
      </c>
      <c r="J625" s="17">
        <v>15</v>
      </c>
      <c r="K625" s="10" t="s">
        <v>26</v>
      </c>
      <c r="L625" s="10"/>
    </row>
    <row r="626" ht="38" customHeight="1" spans="1:12">
      <c r="A626" s="44" t="s">
        <v>119</v>
      </c>
      <c r="B626" s="45"/>
      <c r="C626" s="9" t="s">
        <v>171</v>
      </c>
      <c r="D626" s="10" t="s">
        <v>120</v>
      </c>
      <c r="E626" s="9" t="s">
        <v>148</v>
      </c>
      <c r="F626" s="9" t="s">
        <v>87</v>
      </c>
      <c r="G626" s="9" t="s">
        <v>77</v>
      </c>
      <c r="H626" s="9" t="s">
        <v>80</v>
      </c>
      <c r="I626" s="17">
        <v>10</v>
      </c>
      <c r="J626" s="17">
        <v>10</v>
      </c>
      <c r="K626" s="10" t="s">
        <v>26</v>
      </c>
      <c r="L626" s="10"/>
    </row>
    <row r="627" s="2" customFormat="1" ht="67" customHeight="1" spans="1:12">
      <c r="A627" s="19" t="s">
        <v>173</v>
      </c>
      <c r="B627" s="19"/>
      <c r="C627" s="19"/>
      <c r="D627" s="20" t="s">
        <v>26</v>
      </c>
      <c r="E627" s="20"/>
      <c r="F627" s="20"/>
      <c r="G627" s="20"/>
      <c r="H627" s="20"/>
      <c r="I627" s="20"/>
      <c r="J627" s="20"/>
      <c r="K627" s="20"/>
      <c r="L627" s="20"/>
    </row>
    <row r="628" s="2" customFormat="1" ht="30" customHeight="1" spans="1:12">
      <c r="A628" s="8" t="s">
        <v>174</v>
      </c>
      <c r="B628" s="8"/>
      <c r="C628" s="8"/>
      <c r="D628" s="12"/>
      <c r="E628" s="8"/>
      <c r="F628" s="8"/>
      <c r="G628" s="8"/>
      <c r="H628" s="8"/>
      <c r="I628" s="19" t="s">
        <v>175</v>
      </c>
      <c r="J628" s="19" t="s">
        <v>176</v>
      </c>
      <c r="K628" s="19" t="s">
        <v>177</v>
      </c>
      <c r="L628" s="19"/>
    </row>
    <row r="629" s="1" customFormat="1" ht="35" customHeight="1" spans="1:12">
      <c r="A629" s="8"/>
      <c r="B629" s="8"/>
      <c r="C629" s="8"/>
      <c r="D629" s="12"/>
      <c r="E629" s="8"/>
      <c r="F629" s="8"/>
      <c r="G629" s="8"/>
      <c r="H629" s="8"/>
      <c r="I629" s="16">
        <v>100</v>
      </c>
      <c r="J629" s="16">
        <v>100</v>
      </c>
      <c r="K629" s="19" t="s">
        <v>178</v>
      </c>
      <c r="L629" s="19"/>
    </row>
    <row r="632" ht="41.25" customHeight="1" spans="1:12">
      <c r="A632" s="6" t="s">
        <v>413</v>
      </c>
      <c r="B632" s="6"/>
      <c r="C632" s="6"/>
      <c r="D632" s="7"/>
      <c r="E632" s="6"/>
      <c r="F632" s="6"/>
      <c r="G632" s="6"/>
      <c r="H632" s="6"/>
      <c r="I632" s="6"/>
      <c r="J632" s="6"/>
      <c r="K632" s="6"/>
      <c r="L632" s="6"/>
    </row>
    <row r="633" s="1" customFormat="1" ht="31" customHeight="1" spans="1:12">
      <c r="A633" s="8" t="s">
        <v>125</v>
      </c>
      <c r="B633" s="8"/>
      <c r="C633" s="9" t="s">
        <v>414</v>
      </c>
      <c r="D633" s="10"/>
      <c r="E633" s="9"/>
      <c r="F633" s="9"/>
      <c r="G633" s="9"/>
      <c r="H633" s="9"/>
      <c r="I633" s="9"/>
      <c r="J633" s="9"/>
      <c r="K633" s="9"/>
      <c r="L633" s="9"/>
    </row>
    <row r="634" s="1" customFormat="1" ht="30" customHeight="1" spans="1:12">
      <c r="A634" s="8" t="s">
        <v>127</v>
      </c>
      <c r="B634" s="8"/>
      <c r="C634" s="9" t="s">
        <v>30</v>
      </c>
      <c r="D634" s="10"/>
      <c r="E634" s="9"/>
      <c r="F634" s="9"/>
      <c r="G634" s="9"/>
      <c r="H634" s="11" t="s">
        <v>128</v>
      </c>
      <c r="I634" s="9" t="s">
        <v>30</v>
      </c>
      <c r="J634" s="9"/>
      <c r="K634" s="9"/>
      <c r="L634" s="9"/>
    </row>
    <row r="635" s="1" customFormat="1" ht="26" customHeight="1" spans="1:12">
      <c r="A635" s="12" t="s">
        <v>129</v>
      </c>
      <c r="B635" s="12"/>
      <c r="C635" s="8"/>
      <c r="D635" s="12" t="s">
        <v>33</v>
      </c>
      <c r="E635" s="8"/>
      <c r="F635" s="8" t="s">
        <v>130</v>
      </c>
      <c r="G635" s="8"/>
      <c r="H635" s="8" t="s">
        <v>131</v>
      </c>
      <c r="I635" s="8" t="s">
        <v>132</v>
      </c>
      <c r="J635" s="8" t="s">
        <v>133</v>
      </c>
      <c r="K635" s="8" t="s">
        <v>134</v>
      </c>
      <c r="L635" s="8" t="s">
        <v>135</v>
      </c>
    </row>
    <row r="636" s="1" customFormat="1" ht="30" customHeight="1" spans="1:12">
      <c r="A636" s="12"/>
      <c r="B636" s="12"/>
      <c r="C636" s="13" t="s">
        <v>39</v>
      </c>
      <c r="D636" s="14"/>
      <c r="E636" s="15"/>
      <c r="F636" s="15">
        <v>0.0037</v>
      </c>
      <c r="G636" s="15"/>
      <c r="H636" s="15">
        <v>0.0037</v>
      </c>
      <c r="I636" s="16">
        <v>10</v>
      </c>
      <c r="J636" s="16">
        <v>1</v>
      </c>
      <c r="K636" s="17">
        <f xml:space="preserve">H636/F636*I636</f>
        <v>10</v>
      </c>
      <c r="L636" s="18" t="s">
        <v>136</v>
      </c>
    </row>
    <row r="637" s="1" customFormat="1" ht="30" customHeight="1" spans="1:12">
      <c r="A637" s="12"/>
      <c r="B637" s="12"/>
      <c r="C637" s="12" t="s">
        <v>45</v>
      </c>
      <c r="D637" s="14"/>
      <c r="E637" s="15"/>
      <c r="F637" s="15"/>
      <c r="G637" s="15"/>
      <c r="H637" s="15"/>
      <c r="I637" s="12"/>
      <c r="J637" s="16"/>
      <c r="K637" s="8"/>
      <c r="L637" s="18"/>
    </row>
    <row r="638" s="1" customFormat="1" ht="30" customHeight="1" spans="1:12">
      <c r="A638" s="12"/>
      <c r="B638" s="12"/>
      <c r="C638" s="13" t="s">
        <v>137</v>
      </c>
      <c r="D638" s="14">
        <v>0</v>
      </c>
      <c r="E638" s="15"/>
      <c r="F638" s="15" t="s">
        <v>136</v>
      </c>
      <c r="G638" s="15"/>
      <c r="H638" s="15" t="s">
        <v>136</v>
      </c>
      <c r="I638" s="12"/>
      <c r="J638" s="16">
        <v>0</v>
      </c>
      <c r="K638" s="8"/>
      <c r="L638" s="18"/>
    </row>
    <row r="639" s="1" customFormat="1" ht="30" customHeight="1" spans="1:12">
      <c r="A639" s="12"/>
      <c r="B639" s="12"/>
      <c r="C639" s="8" t="s">
        <v>138</v>
      </c>
      <c r="D639" s="14">
        <v>0</v>
      </c>
      <c r="E639" s="15"/>
      <c r="F639" s="15">
        <v>0.0037</v>
      </c>
      <c r="G639" s="15"/>
      <c r="H639" s="15">
        <v>0.0037</v>
      </c>
      <c r="I639" s="12"/>
      <c r="J639" s="16">
        <v>0</v>
      </c>
      <c r="K639" s="8"/>
      <c r="L639" s="18"/>
    </row>
    <row r="640" ht="26.4" customHeight="1" spans="1:12">
      <c r="A640" s="19" t="s">
        <v>139</v>
      </c>
      <c r="B640" s="11" t="s">
        <v>140</v>
      </c>
      <c r="C640" s="11"/>
      <c r="D640" s="19"/>
      <c r="E640" s="11"/>
      <c r="F640" s="11"/>
      <c r="G640" s="11"/>
      <c r="H640" s="11" t="s">
        <v>141</v>
      </c>
      <c r="I640" s="11"/>
      <c r="J640" s="11"/>
      <c r="K640" s="11"/>
      <c r="L640" s="11"/>
    </row>
    <row r="641" ht="66.65" customHeight="1" spans="1:12">
      <c r="A641" s="19"/>
      <c r="B641" s="20" t="s">
        <v>415</v>
      </c>
      <c r="C641" s="20"/>
      <c r="D641" s="20"/>
      <c r="E641" s="20"/>
      <c r="F641" s="20"/>
      <c r="G641" s="20"/>
      <c r="H641" s="20" t="s">
        <v>415</v>
      </c>
      <c r="I641" s="20"/>
      <c r="J641" s="20"/>
      <c r="K641" s="20"/>
      <c r="L641" s="20"/>
    </row>
    <row r="642" s="1" customFormat="1" ht="35" customHeight="1" spans="1:12">
      <c r="A642" s="21"/>
      <c r="B642" s="22"/>
      <c r="C642" s="22"/>
      <c r="D642" s="23"/>
      <c r="E642" s="22"/>
      <c r="F642" s="22"/>
      <c r="G642" s="22"/>
      <c r="H642" s="22"/>
      <c r="I642" s="24"/>
      <c r="J642" s="24"/>
      <c r="K642" s="25"/>
      <c r="L642" s="26"/>
    </row>
    <row r="643" s="1" customFormat="1" ht="35" customHeight="1" spans="1:12">
      <c r="A643" s="27" t="s">
        <v>143</v>
      </c>
      <c r="B643" s="27"/>
      <c r="C643" s="27"/>
      <c r="D643" s="28"/>
      <c r="E643" s="27"/>
      <c r="F643" s="27"/>
      <c r="G643" s="27"/>
      <c r="H643" s="27"/>
      <c r="I643" s="27"/>
      <c r="J643" s="27"/>
      <c r="K643" s="27"/>
      <c r="L643" s="27"/>
    </row>
    <row r="644" s="1" customFormat="1" ht="31" customHeight="1" spans="1:12">
      <c r="A644" s="8" t="s">
        <v>53</v>
      </c>
      <c r="B644" s="8"/>
      <c r="C644" s="8"/>
      <c r="D644" s="12"/>
      <c r="E644" s="8" t="s">
        <v>144</v>
      </c>
      <c r="F644" s="8"/>
      <c r="G644" s="8"/>
      <c r="H644" s="29" t="s">
        <v>145</v>
      </c>
      <c r="I644" s="30"/>
      <c r="J644" s="30"/>
      <c r="K644" s="30"/>
      <c r="L644" s="31"/>
    </row>
    <row r="645" ht="28" customHeight="1" spans="1:12">
      <c r="A645" s="8" t="s">
        <v>146</v>
      </c>
      <c r="B645" s="8"/>
      <c r="C645" s="13" t="s">
        <v>60</v>
      </c>
      <c r="D645" s="32" t="s">
        <v>61</v>
      </c>
      <c r="E645" s="8" t="s">
        <v>54</v>
      </c>
      <c r="F645" s="8" t="s">
        <v>55</v>
      </c>
      <c r="G645" s="8" t="s">
        <v>56</v>
      </c>
      <c r="H645" s="13" t="s">
        <v>57</v>
      </c>
      <c r="I645" s="13" t="s">
        <v>132</v>
      </c>
      <c r="J645" s="13" t="s">
        <v>134</v>
      </c>
      <c r="K645" s="33" t="s">
        <v>58</v>
      </c>
      <c r="L645" s="34"/>
    </row>
    <row r="646" ht="38" customHeight="1" spans="1:12">
      <c r="A646" s="35" t="s">
        <v>62</v>
      </c>
      <c r="B646" s="36"/>
      <c r="C646" s="37" t="s">
        <v>98</v>
      </c>
      <c r="D646" s="38" t="s">
        <v>416</v>
      </c>
      <c r="E646" s="9" t="s">
        <v>170</v>
      </c>
      <c r="F646" s="9" t="s">
        <v>80</v>
      </c>
      <c r="G646" s="9" t="s">
        <v>417</v>
      </c>
      <c r="H646" s="9" t="s">
        <v>418</v>
      </c>
      <c r="I646" s="17">
        <v>50</v>
      </c>
      <c r="J646" s="17">
        <v>50</v>
      </c>
      <c r="K646" s="10" t="s">
        <v>419</v>
      </c>
      <c r="L646" s="10"/>
    </row>
    <row r="647" ht="38" customHeight="1" spans="1:12">
      <c r="A647" s="11" t="s">
        <v>106</v>
      </c>
      <c r="B647" s="11"/>
      <c r="C647" s="11" t="s">
        <v>166</v>
      </c>
      <c r="D647" s="38" t="s">
        <v>420</v>
      </c>
      <c r="E647" s="9" t="s">
        <v>155</v>
      </c>
      <c r="F647" s="9" t="s">
        <v>80</v>
      </c>
      <c r="G647" s="9" t="s">
        <v>94</v>
      </c>
      <c r="H647" s="9" t="s">
        <v>80</v>
      </c>
      <c r="I647" s="17">
        <v>30</v>
      </c>
      <c r="J647" s="17">
        <v>30</v>
      </c>
      <c r="K647" s="10" t="s">
        <v>26</v>
      </c>
      <c r="L647" s="10"/>
    </row>
    <row r="648" ht="38" customHeight="1" spans="1:12">
      <c r="A648" s="44" t="s">
        <v>119</v>
      </c>
      <c r="B648" s="45"/>
      <c r="C648" s="9" t="s">
        <v>171</v>
      </c>
      <c r="D648" s="10" t="s">
        <v>120</v>
      </c>
      <c r="E648" s="9" t="s">
        <v>148</v>
      </c>
      <c r="F648" s="9" t="s">
        <v>87</v>
      </c>
      <c r="G648" s="9" t="s">
        <v>77</v>
      </c>
      <c r="H648" s="9" t="s">
        <v>80</v>
      </c>
      <c r="I648" s="17">
        <v>10</v>
      </c>
      <c r="J648" s="17">
        <v>10</v>
      </c>
      <c r="K648" s="10" t="s">
        <v>26</v>
      </c>
      <c r="L648" s="10"/>
    </row>
    <row r="649" s="2" customFormat="1" ht="67" customHeight="1" spans="1:12">
      <c r="A649" s="19" t="s">
        <v>173</v>
      </c>
      <c r="B649" s="19"/>
      <c r="C649" s="19"/>
      <c r="D649" s="20" t="s">
        <v>26</v>
      </c>
      <c r="E649" s="20"/>
      <c r="F649" s="20"/>
      <c r="G649" s="20"/>
      <c r="H649" s="20"/>
      <c r="I649" s="20"/>
      <c r="J649" s="20"/>
      <c r="K649" s="20"/>
      <c r="L649" s="20"/>
    </row>
    <row r="650" s="2" customFormat="1" ht="30" customHeight="1" spans="1:12">
      <c r="A650" s="8" t="s">
        <v>174</v>
      </c>
      <c r="B650" s="8"/>
      <c r="C650" s="8"/>
      <c r="D650" s="12"/>
      <c r="E650" s="8"/>
      <c r="F650" s="8"/>
      <c r="G650" s="8"/>
      <c r="H650" s="8"/>
      <c r="I650" s="19" t="s">
        <v>175</v>
      </c>
      <c r="J650" s="19" t="s">
        <v>176</v>
      </c>
      <c r="K650" s="19" t="s">
        <v>177</v>
      </c>
      <c r="L650" s="19"/>
    </row>
    <row r="651" s="1" customFormat="1" ht="35" customHeight="1" spans="1:12">
      <c r="A651" s="8"/>
      <c r="B651" s="8"/>
      <c r="C651" s="8"/>
      <c r="D651" s="12"/>
      <c r="E651" s="8"/>
      <c r="F651" s="8"/>
      <c r="G651" s="8"/>
      <c r="H651" s="8"/>
      <c r="I651" s="16">
        <v>100</v>
      </c>
      <c r="J651" s="16">
        <v>100</v>
      </c>
      <c r="K651" s="19" t="s">
        <v>178</v>
      </c>
      <c r="L651" s="19"/>
    </row>
    <row r="654" ht="41.25" customHeight="1" spans="1:12">
      <c r="A654" s="6" t="s">
        <v>421</v>
      </c>
      <c r="B654" s="6"/>
      <c r="C654" s="6"/>
      <c r="D654" s="7"/>
      <c r="E654" s="6"/>
      <c r="F654" s="6"/>
      <c r="G654" s="6"/>
      <c r="H654" s="6"/>
      <c r="I654" s="6"/>
      <c r="J654" s="6"/>
      <c r="K654" s="6"/>
      <c r="L654" s="6"/>
    </row>
    <row r="655" s="1" customFormat="1" ht="31" customHeight="1" spans="1:12">
      <c r="A655" s="8" t="s">
        <v>125</v>
      </c>
      <c r="B655" s="8"/>
      <c r="C655" s="9" t="s">
        <v>422</v>
      </c>
      <c r="D655" s="10"/>
      <c r="E655" s="9"/>
      <c r="F655" s="9"/>
      <c r="G655" s="9"/>
      <c r="H655" s="9"/>
      <c r="I655" s="9"/>
      <c r="J655" s="9"/>
      <c r="K655" s="9"/>
      <c r="L655" s="9"/>
    </row>
    <row r="656" s="1" customFormat="1" ht="30" customHeight="1" spans="1:12">
      <c r="A656" s="8" t="s">
        <v>127</v>
      </c>
      <c r="B656" s="8"/>
      <c r="C656" s="9" t="s">
        <v>30</v>
      </c>
      <c r="D656" s="10"/>
      <c r="E656" s="9"/>
      <c r="F656" s="9"/>
      <c r="G656" s="9"/>
      <c r="H656" s="11" t="s">
        <v>128</v>
      </c>
      <c r="I656" s="9" t="s">
        <v>30</v>
      </c>
      <c r="J656" s="9"/>
      <c r="K656" s="9"/>
      <c r="L656" s="9"/>
    </row>
    <row r="657" s="1" customFormat="1" ht="26" customHeight="1" spans="1:12">
      <c r="A657" s="12" t="s">
        <v>129</v>
      </c>
      <c r="B657" s="12"/>
      <c r="C657" s="8"/>
      <c r="D657" s="12" t="s">
        <v>33</v>
      </c>
      <c r="E657" s="8"/>
      <c r="F657" s="8" t="s">
        <v>130</v>
      </c>
      <c r="G657" s="8"/>
      <c r="H657" s="8" t="s">
        <v>131</v>
      </c>
      <c r="I657" s="8" t="s">
        <v>132</v>
      </c>
      <c r="J657" s="8" t="s">
        <v>133</v>
      </c>
      <c r="K657" s="8" t="s">
        <v>134</v>
      </c>
      <c r="L657" s="8" t="s">
        <v>135</v>
      </c>
    </row>
    <row r="658" s="1" customFormat="1" ht="30" customHeight="1" spans="1:12">
      <c r="A658" s="12"/>
      <c r="B658" s="12"/>
      <c r="C658" s="13" t="s">
        <v>39</v>
      </c>
      <c r="D658" s="14">
        <v>61.24</v>
      </c>
      <c r="E658" s="15"/>
      <c r="F658" s="15">
        <v>61.24</v>
      </c>
      <c r="G658" s="15"/>
      <c r="H658" s="15">
        <v>61.24</v>
      </c>
      <c r="I658" s="16">
        <v>10</v>
      </c>
      <c r="J658" s="16">
        <v>1</v>
      </c>
      <c r="K658" s="17">
        <f xml:space="preserve">H658/F658*I658</f>
        <v>10</v>
      </c>
      <c r="L658" s="18" t="s">
        <v>136</v>
      </c>
    </row>
    <row r="659" s="1" customFormat="1" ht="30" customHeight="1" spans="1:12">
      <c r="A659" s="12"/>
      <c r="B659" s="12"/>
      <c r="C659" s="12" t="s">
        <v>45</v>
      </c>
      <c r="D659" s="14">
        <v>61.24</v>
      </c>
      <c r="E659" s="15"/>
      <c r="F659" s="15">
        <v>61.24</v>
      </c>
      <c r="G659" s="15"/>
      <c r="H659" s="15">
        <v>61.24</v>
      </c>
      <c r="I659" s="12"/>
      <c r="J659" s="16"/>
      <c r="K659" s="8"/>
      <c r="L659" s="18"/>
    </row>
    <row r="660" s="1" customFormat="1" ht="30" customHeight="1" spans="1:12">
      <c r="A660" s="12"/>
      <c r="B660" s="12"/>
      <c r="C660" s="13" t="s">
        <v>137</v>
      </c>
      <c r="D660" s="14">
        <v>0</v>
      </c>
      <c r="E660" s="15"/>
      <c r="F660" s="15" t="s">
        <v>136</v>
      </c>
      <c r="G660" s="15"/>
      <c r="H660" s="15" t="s">
        <v>136</v>
      </c>
      <c r="I660" s="12"/>
      <c r="J660" s="16">
        <v>0</v>
      </c>
      <c r="K660" s="8"/>
      <c r="L660" s="18"/>
    </row>
    <row r="661" s="1" customFormat="1" ht="30" customHeight="1" spans="1:12">
      <c r="A661" s="12"/>
      <c r="B661" s="12"/>
      <c r="C661" s="8" t="s">
        <v>138</v>
      </c>
      <c r="D661" s="14">
        <v>0</v>
      </c>
      <c r="E661" s="15"/>
      <c r="F661" s="15" t="s">
        <v>136</v>
      </c>
      <c r="G661" s="15"/>
      <c r="H661" s="15" t="s">
        <v>136</v>
      </c>
      <c r="I661" s="12"/>
      <c r="J661" s="16">
        <v>0</v>
      </c>
      <c r="K661" s="8"/>
      <c r="L661" s="18"/>
    </row>
    <row r="662" ht="26.4" customHeight="1" spans="1:12">
      <c r="A662" s="19" t="s">
        <v>139</v>
      </c>
      <c r="B662" s="11" t="s">
        <v>140</v>
      </c>
      <c r="C662" s="11"/>
      <c r="D662" s="19"/>
      <c r="E662" s="11"/>
      <c r="F662" s="11"/>
      <c r="G662" s="11"/>
      <c r="H662" s="11" t="s">
        <v>141</v>
      </c>
      <c r="I662" s="11"/>
      <c r="J662" s="11"/>
      <c r="K662" s="11"/>
      <c r="L662" s="11"/>
    </row>
    <row r="663" ht="66.65" customHeight="1" spans="1:12">
      <c r="A663" s="19"/>
      <c r="B663" s="20" t="s">
        <v>294</v>
      </c>
      <c r="C663" s="20"/>
      <c r="D663" s="20"/>
      <c r="E663" s="20"/>
      <c r="F663" s="20"/>
      <c r="G663" s="20"/>
      <c r="H663" s="20" t="s">
        <v>294</v>
      </c>
      <c r="I663" s="20"/>
      <c r="J663" s="20"/>
      <c r="K663" s="20"/>
      <c r="L663" s="20"/>
    </row>
    <row r="664" s="1" customFormat="1" ht="35" customHeight="1" spans="1:12">
      <c r="A664" s="21"/>
      <c r="B664" s="22"/>
      <c r="C664" s="22"/>
      <c r="D664" s="23"/>
      <c r="E664" s="22"/>
      <c r="F664" s="22"/>
      <c r="G664" s="22"/>
      <c r="H664" s="22"/>
      <c r="I664" s="24"/>
      <c r="J664" s="24"/>
      <c r="K664" s="25"/>
      <c r="L664" s="26"/>
    </row>
    <row r="665" s="1" customFormat="1" ht="35" customHeight="1" spans="1:12">
      <c r="A665" s="27" t="s">
        <v>143</v>
      </c>
      <c r="B665" s="27"/>
      <c r="C665" s="27"/>
      <c r="D665" s="28"/>
      <c r="E665" s="27"/>
      <c r="F665" s="27"/>
      <c r="G665" s="27"/>
      <c r="H665" s="27"/>
      <c r="I665" s="27"/>
      <c r="J665" s="27"/>
      <c r="K665" s="27"/>
      <c r="L665" s="27"/>
    </row>
    <row r="666" s="1" customFormat="1" ht="31" customHeight="1" spans="1:12">
      <c r="A666" s="8" t="s">
        <v>53</v>
      </c>
      <c r="B666" s="8"/>
      <c r="C666" s="8"/>
      <c r="D666" s="12"/>
      <c r="E666" s="8" t="s">
        <v>144</v>
      </c>
      <c r="F666" s="8"/>
      <c r="G666" s="8"/>
      <c r="H666" s="29" t="s">
        <v>145</v>
      </c>
      <c r="I666" s="30"/>
      <c r="J666" s="30"/>
      <c r="K666" s="30"/>
      <c r="L666" s="31"/>
    </row>
    <row r="667" ht="28" customHeight="1" spans="1:12">
      <c r="A667" s="8" t="s">
        <v>146</v>
      </c>
      <c r="B667" s="8"/>
      <c r="C667" s="13" t="s">
        <v>60</v>
      </c>
      <c r="D667" s="32" t="s">
        <v>61</v>
      </c>
      <c r="E667" s="8" t="s">
        <v>54</v>
      </c>
      <c r="F667" s="8" t="s">
        <v>55</v>
      </c>
      <c r="G667" s="8" t="s">
        <v>56</v>
      </c>
      <c r="H667" s="13" t="s">
        <v>57</v>
      </c>
      <c r="I667" s="13" t="s">
        <v>132</v>
      </c>
      <c r="J667" s="13" t="s">
        <v>134</v>
      </c>
      <c r="K667" s="33" t="s">
        <v>58</v>
      </c>
      <c r="L667" s="34"/>
    </row>
    <row r="668" ht="38" customHeight="1" spans="1:12">
      <c r="A668" s="35" t="s">
        <v>62</v>
      </c>
      <c r="B668" s="36"/>
      <c r="C668" s="37" t="s">
        <v>63</v>
      </c>
      <c r="D668" s="38" t="s">
        <v>266</v>
      </c>
      <c r="E668" s="9" t="s">
        <v>148</v>
      </c>
      <c r="F668" s="9" t="s">
        <v>283</v>
      </c>
      <c r="G668" s="9" t="s">
        <v>67</v>
      </c>
      <c r="H668" s="9" t="s">
        <v>199</v>
      </c>
      <c r="I668" s="17">
        <v>15</v>
      </c>
      <c r="J668" s="17">
        <v>14.5</v>
      </c>
      <c r="K668" s="10" t="s">
        <v>423</v>
      </c>
      <c r="L668" s="10"/>
    </row>
    <row r="669" ht="38" customHeight="1" spans="1:12">
      <c r="A669" s="39"/>
      <c r="B669" s="40"/>
      <c r="C669" s="37" t="s">
        <v>85</v>
      </c>
      <c r="D669" s="38" t="s">
        <v>295</v>
      </c>
      <c r="E669" s="9" t="s">
        <v>148</v>
      </c>
      <c r="F669" s="9" t="s">
        <v>149</v>
      </c>
      <c r="G669" s="9" t="s">
        <v>77</v>
      </c>
      <c r="H669" s="9" t="s">
        <v>80</v>
      </c>
      <c r="I669" s="17">
        <v>15</v>
      </c>
      <c r="J669" s="17">
        <v>15</v>
      </c>
      <c r="K669" s="10" t="s">
        <v>26</v>
      </c>
      <c r="L669" s="10"/>
    </row>
    <row r="670" ht="38" customHeight="1" spans="1:12">
      <c r="A670" s="39"/>
      <c r="B670" s="40"/>
      <c r="C670" s="37" t="s">
        <v>98</v>
      </c>
      <c r="D670" s="38" t="s">
        <v>296</v>
      </c>
      <c r="E670" s="9" t="s">
        <v>148</v>
      </c>
      <c r="F670" s="9" t="s">
        <v>82</v>
      </c>
      <c r="G670" s="9" t="s">
        <v>77</v>
      </c>
      <c r="H670" s="9" t="s">
        <v>80</v>
      </c>
      <c r="I670" s="17">
        <v>20</v>
      </c>
      <c r="J670" s="17">
        <v>20</v>
      </c>
      <c r="K670" s="10" t="s">
        <v>26</v>
      </c>
      <c r="L670" s="10"/>
    </row>
    <row r="671" ht="38" customHeight="1" spans="1:12">
      <c r="A671" s="11" t="s">
        <v>106</v>
      </c>
      <c r="B671" s="11"/>
      <c r="C671" s="11" t="s">
        <v>166</v>
      </c>
      <c r="D671" s="10" t="s">
        <v>297</v>
      </c>
      <c r="E671" s="9" t="s">
        <v>148</v>
      </c>
      <c r="F671" s="9" t="s">
        <v>149</v>
      </c>
      <c r="G671" s="9" t="s">
        <v>77</v>
      </c>
      <c r="H671" s="9" t="s">
        <v>298</v>
      </c>
      <c r="I671" s="17">
        <v>30</v>
      </c>
      <c r="J671" s="17">
        <v>30</v>
      </c>
      <c r="K671" s="10" t="s">
        <v>26</v>
      </c>
      <c r="L671" s="10"/>
    </row>
    <row r="672" ht="38" customHeight="1" spans="1:12">
      <c r="A672" s="39" t="s">
        <v>119</v>
      </c>
      <c r="B672" s="40"/>
      <c r="C672" s="37" t="s">
        <v>171</v>
      </c>
      <c r="D672" s="38" t="s">
        <v>299</v>
      </c>
      <c r="E672" s="9" t="s">
        <v>148</v>
      </c>
      <c r="F672" s="9" t="s">
        <v>291</v>
      </c>
      <c r="G672" s="9" t="s">
        <v>77</v>
      </c>
      <c r="H672" s="9" t="s">
        <v>80</v>
      </c>
      <c r="I672" s="17">
        <v>10</v>
      </c>
      <c r="J672" s="17">
        <v>10</v>
      </c>
      <c r="K672" s="10" t="s">
        <v>26</v>
      </c>
      <c r="L672" s="10"/>
    </row>
    <row r="673" s="2" customFormat="1" ht="67" customHeight="1" spans="1:12">
      <c r="A673" s="19" t="s">
        <v>173</v>
      </c>
      <c r="B673" s="19"/>
      <c r="C673" s="19"/>
      <c r="D673" s="20" t="s">
        <v>26</v>
      </c>
      <c r="E673" s="20"/>
      <c r="F673" s="20"/>
      <c r="G673" s="20"/>
      <c r="H673" s="20"/>
      <c r="I673" s="20"/>
      <c r="J673" s="20"/>
      <c r="K673" s="20"/>
      <c r="L673" s="20"/>
    </row>
    <row r="674" s="2" customFormat="1" ht="30" customHeight="1" spans="1:12">
      <c r="A674" s="8" t="s">
        <v>174</v>
      </c>
      <c r="B674" s="8"/>
      <c r="C674" s="8"/>
      <c r="D674" s="12"/>
      <c r="E674" s="8"/>
      <c r="F674" s="8"/>
      <c r="G674" s="8"/>
      <c r="H674" s="8"/>
      <c r="I674" s="19" t="s">
        <v>175</v>
      </c>
      <c r="J674" s="19" t="s">
        <v>176</v>
      </c>
      <c r="K674" s="19" t="s">
        <v>177</v>
      </c>
      <c r="L674" s="19"/>
    </row>
    <row r="675" s="1" customFormat="1" ht="35" customHeight="1" spans="1:12">
      <c r="A675" s="8"/>
      <c r="B675" s="8"/>
      <c r="C675" s="8"/>
      <c r="D675" s="12"/>
      <c r="E675" s="8"/>
      <c r="F675" s="8"/>
      <c r="G675" s="8"/>
      <c r="H675" s="8"/>
      <c r="I675" s="16">
        <v>100</v>
      </c>
      <c r="J675" s="16">
        <v>99.5</v>
      </c>
      <c r="K675" s="19" t="s">
        <v>178</v>
      </c>
      <c r="L675" s="19"/>
    </row>
    <row r="678" ht="41.25" customHeight="1" spans="1:12">
      <c r="A678" s="46" t="s">
        <v>424</v>
      </c>
      <c r="B678" s="46"/>
      <c r="C678" s="46"/>
      <c r="D678" s="47"/>
      <c r="E678" s="46"/>
      <c r="F678" s="46"/>
      <c r="G678" s="46"/>
      <c r="H678" s="46"/>
      <c r="I678" s="46"/>
      <c r="J678" s="46"/>
      <c r="K678" s="46"/>
      <c r="L678" s="46"/>
    </row>
    <row r="679" s="1" customFormat="1" ht="31" customHeight="1" spans="1:12">
      <c r="A679" s="8" t="s">
        <v>125</v>
      </c>
      <c r="B679" s="8"/>
      <c r="C679" s="9" t="s">
        <v>425</v>
      </c>
      <c r="D679" s="10"/>
      <c r="E679" s="9"/>
      <c r="F679" s="9"/>
      <c r="G679" s="9"/>
      <c r="H679" s="9"/>
      <c r="I679" s="9"/>
      <c r="J679" s="9"/>
      <c r="K679" s="9"/>
      <c r="L679" s="9"/>
    </row>
    <row r="680" s="1" customFormat="1" ht="30" customHeight="1" spans="1:12">
      <c r="A680" s="8" t="s">
        <v>127</v>
      </c>
      <c r="B680" s="8"/>
      <c r="C680" s="9" t="s">
        <v>30</v>
      </c>
      <c r="D680" s="10"/>
      <c r="E680" s="9"/>
      <c r="F680" s="9"/>
      <c r="G680" s="9"/>
      <c r="H680" s="11" t="s">
        <v>128</v>
      </c>
      <c r="I680" s="9" t="s">
        <v>30</v>
      </c>
      <c r="J680" s="9"/>
      <c r="K680" s="9"/>
      <c r="L680" s="9"/>
    </row>
    <row r="681" s="1" customFormat="1" ht="26" customHeight="1" spans="1:12">
      <c r="A681" s="12" t="s">
        <v>129</v>
      </c>
      <c r="B681" s="12"/>
      <c r="C681" s="8"/>
      <c r="D681" s="12" t="s">
        <v>33</v>
      </c>
      <c r="E681" s="8"/>
      <c r="F681" s="8" t="s">
        <v>130</v>
      </c>
      <c r="G681" s="8"/>
      <c r="H681" s="8" t="s">
        <v>131</v>
      </c>
      <c r="I681" s="8" t="s">
        <v>132</v>
      </c>
      <c r="J681" s="8" t="s">
        <v>133</v>
      </c>
      <c r="K681" s="8" t="s">
        <v>134</v>
      </c>
      <c r="L681" s="8" t="s">
        <v>135</v>
      </c>
    </row>
    <row r="682" s="1" customFormat="1" ht="30" customHeight="1" spans="1:12">
      <c r="A682" s="12"/>
      <c r="B682" s="12"/>
      <c r="C682" s="13" t="s">
        <v>39</v>
      </c>
      <c r="D682" s="14"/>
      <c r="E682" s="15"/>
      <c r="F682" s="15">
        <v>3.53</v>
      </c>
      <c r="G682" s="15"/>
      <c r="H682" s="15">
        <v>3.53</v>
      </c>
      <c r="I682" s="16">
        <v>10</v>
      </c>
      <c r="J682" s="16">
        <v>1</v>
      </c>
      <c r="K682" s="17">
        <f xml:space="preserve">H682/F682*I682</f>
        <v>10</v>
      </c>
      <c r="L682" s="18" t="s">
        <v>136</v>
      </c>
    </row>
    <row r="683" s="1" customFormat="1" ht="30" customHeight="1" spans="1:12">
      <c r="A683" s="12"/>
      <c r="B683" s="12"/>
      <c r="C683" s="12" t="s">
        <v>45</v>
      </c>
      <c r="D683" s="14"/>
      <c r="E683" s="15"/>
      <c r="F683" s="15"/>
      <c r="G683" s="15"/>
      <c r="H683" s="15"/>
      <c r="I683" s="12"/>
      <c r="J683" s="16"/>
      <c r="K683" s="8"/>
      <c r="L683" s="18"/>
    </row>
    <row r="684" s="1" customFormat="1" ht="30" customHeight="1" spans="1:12">
      <c r="A684" s="12"/>
      <c r="B684" s="12"/>
      <c r="C684" s="13" t="s">
        <v>137</v>
      </c>
      <c r="D684" s="14">
        <v>0</v>
      </c>
      <c r="E684" s="15"/>
      <c r="F684" s="15">
        <v>3.53</v>
      </c>
      <c r="G684" s="15"/>
      <c r="H684" s="15">
        <v>3.53</v>
      </c>
      <c r="I684" s="12"/>
      <c r="J684" s="16">
        <v>0</v>
      </c>
      <c r="K684" s="8"/>
      <c r="L684" s="18"/>
    </row>
    <row r="685" s="1" customFormat="1" ht="30" customHeight="1" spans="1:12">
      <c r="A685" s="12"/>
      <c r="B685" s="12"/>
      <c r="C685" s="8" t="s">
        <v>138</v>
      </c>
      <c r="D685" s="14">
        <v>0</v>
      </c>
      <c r="E685" s="15"/>
      <c r="F685" s="15" t="s">
        <v>136</v>
      </c>
      <c r="G685" s="15"/>
      <c r="H685" s="15" t="s">
        <v>136</v>
      </c>
      <c r="I685" s="12"/>
      <c r="J685" s="16">
        <v>0</v>
      </c>
      <c r="K685" s="8"/>
      <c r="L685" s="18"/>
    </row>
    <row r="686" ht="26.4" customHeight="1" spans="1:12">
      <c r="A686" s="19" t="s">
        <v>139</v>
      </c>
      <c r="B686" s="11" t="s">
        <v>140</v>
      </c>
      <c r="C686" s="11"/>
      <c r="D686" s="19"/>
      <c r="E686" s="11"/>
      <c r="F686" s="11"/>
      <c r="G686" s="11"/>
      <c r="H686" s="11" t="s">
        <v>141</v>
      </c>
      <c r="I686" s="11"/>
      <c r="J686" s="11"/>
      <c r="K686" s="11"/>
      <c r="L686" s="11"/>
    </row>
    <row r="687" ht="66.65" customHeight="1" spans="1:12">
      <c r="A687" s="19"/>
      <c r="B687" s="20" t="s">
        <v>326</v>
      </c>
      <c r="C687" s="20"/>
      <c r="D687" s="20"/>
      <c r="E687" s="20"/>
      <c r="F687" s="20"/>
      <c r="G687" s="20"/>
      <c r="H687" s="20" t="s">
        <v>326</v>
      </c>
      <c r="I687" s="20"/>
      <c r="J687" s="20"/>
      <c r="K687" s="20"/>
      <c r="L687" s="20"/>
    </row>
    <row r="688" s="1" customFormat="1" ht="35" customHeight="1" spans="1:12">
      <c r="A688" s="21"/>
      <c r="B688" s="22"/>
      <c r="C688" s="22"/>
      <c r="D688" s="23"/>
      <c r="E688" s="22"/>
      <c r="F688" s="22"/>
      <c r="G688" s="22"/>
      <c r="H688" s="22"/>
      <c r="I688" s="24"/>
      <c r="J688" s="24"/>
      <c r="K688" s="25"/>
      <c r="L688" s="26"/>
    </row>
    <row r="689" s="1" customFormat="1" ht="35" customHeight="1" spans="1:12">
      <c r="A689" s="27" t="s">
        <v>143</v>
      </c>
      <c r="B689" s="27"/>
      <c r="C689" s="27"/>
      <c r="D689" s="28"/>
      <c r="E689" s="27"/>
      <c r="F689" s="27"/>
      <c r="G689" s="27"/>
      <c r="H689" s="27"/>
      <c r="I689" s="27"/>
      <c r="J689" s="27"/>
      <c r="K689" s="27"/>
      <c r="L689" s="27"/>
    </row>
    <row r="690" s="1" customFormat="1" ht="31" customHeight="1" spans="1:12">
      <c r="A690" s="8" t="s">
        <v>53</v>
      </c>
      <c r="B690" s="8"/>
      <c r="C690" s="8"/>
      <c r="D690" s="12"/>
      <c r="E690" s="8" t="s">
        <v>144</v>
      </c>
      <c r="F690" s="8"/>
      <c r="G690" s="8"/>
      <c r="H690" s="29" t="s">
        <v>145</v>
      </c>
      <c r="I690" s="30"/>
      <c r="J690" s="30"/>
      <c r="K690" s="30"/>
      <c r="L690" s="31"/>
    </row>
    <row r="691" ht="28" customHeight="1" spans="1:12">
      <c r="A691" s="8" t="s">
        <v>146</v>
      </c>
      <c r="B691" s="8"/>
      <c r="C691" s="13" t="s">
        <v>60</v>
      </c>
      <c r="D691" s="32" t="s">
        <v>61</v>
      </c>
      <c r="E691" s="8" t="s">
        <v>54</v>
      </c>
      <c r="F691" s="8" t="s">
        <v>55</v>
      </c>
      <c r="G691" s="8" t="s">
        <v>56</v>
      </c>
      <c r="H691" s="13" t="s">
        <v>57</v>
      </c>
      <c r="I691" s="13" t="s">
        <v>132</v>
      </c>
      <c r="J691" s="13" t="s">
        <v>134</v>
      </c>
      <c r="K691" s="33" t="s">
        <v>58</v>
      </c>
      <c r="L691" s="34"/>
    </row>
    <row r="692" ht="38" customHeight="1" spans="1:12">
      <c r="A692" s="35" t="s">
        <v>62</v>
      </c>
      <c r="B692" s="36"/>
      <c r="C692" s="37" t="s">
        <v>63</v>
      </c>
      <c r="D692" s="38" t="s">
        <v>327</v>
      </c>
      <c r="E692" s="9" t="s">
        <v>155</v>
      </c>
      <c r="F692" s="9" t="s">
        <v>80</v>
      </c>
      <c r="G692" s="9" t="s">
        <v>77</v>
      </c>
      <c r="H692" s="9" t="s">
        <v>80</v>
      </c>
      <c r="I692" s="17">
        <v>15</v>
      </c>
      <c r="J692" s="17">
        <v>15</v>
      </c>
      <c r="K692" s="10" t="s">
        <v>26</v>
      </c>
      <c r="L692" s="10"/>
    </row>
    <row r="693" ht="38" customHeight="1" spans="1:12">
      <c r="A693" s="39"/>
      <c r="B693" s="40"/>
      <c r="C693" s="11" t="s">
        <v>85</v>
      </c>
      <c r="D693" s="38" t="s">
        <v>328</v>
      </c>
      <c r="E693" s="9" t="s">
        <v>148</v>
      </c>
      <c r="F693" s="43" t="s">
        <v>76</v>
      </c>
      <c r="G693" s="9" t="s">
        <v>77</v>
      </c>
      <c r="H693" s="9" t="s">
        <v>80</v>
      </c>
      <c r="I693" s="17">
        <v>15</v>
      </c>
      <c r="J693" s="17">
        <v>15</v>
      </c>
      <c r="K693" s="10" t="s">
        <v>26</v>
      </c>
      <c r="L693" s="10"/>
    </row>
    <row r="694" ht="38" customHeight="1" spans="1:12">
      <c r="A694" s="39"/>
      <c r="B694" s="40"/>
      <c r="C694" s="37" t="s">
        <v>98</v>
      </c>
      <c r="D694" s="10" t="s">
        <v>329</v>
      </c>
      <c r="E694" s="9" t="s">
        <v>155</v>
      </c>
      <c r="F694" s="9" t="s">
        <v>80</v>
      </c>
      <c r="G694" s="9" t="s">
        <v>77</v>
      </c>
      <c r="H694" s="9" t="s">
        <v>80</v>
      </c>
      <c r="I694" s="17">
        <v>10</v>
      </c>
      <c r="J694" s="17">
        <v>10</v>
      </c>
      <c r="K694" s="10" t="s">
        <v>26</v>
      </c>
      <c r="L694" s="10" t="s">
        <v>26</v>
      </c>
    </row>
    <row r="695" ht="38" customHeight="1" spans="1:12">
      <c r="A695" s="39"/>
      <c r="B695" s="40"/>
      <c r="C695" s="37" t="s">
        <v>101</v>
      </c>
      <c r="D695" s="38" t="s">
        <v>102</v>
      </c>
      <c r="E695" s="9" t="s">
        <v>155</v>
      </c>
      <c r="F695" s="9" t="s">
        <v>330</v>
      </c>
      <c r="G695" s="9" t="s">
        <v>94</v>
      </c>
      <c r="H695" s="9" t="s">
        <v>331</v>
      </c>
      <c r="I695" s="17">
        <v>10</v>
      </c>
      <c r="J695" s="17">
        <v>10</v>
      </c>
      <c r="K695" s="10" t="s">
        <v>26</v>
      </c>
      <c r="L695" s="10"/>
    </row>
    <row r="696" ht="38" customHeight="1" spans="1:12">
      <c r="A696" s="11" t="s">
        <v>106</v>
      </c>
      <c r="B696" s="11"/>
      <c r="C696" s="37" t="s">
        <v>166</v>
      </c>
      <c r="D696" s="38" t="s">
        <v>332</v>
      </c>
      <c r="E696" s="9" t="s">
        <v>155</v>
      </c>
      <c r="F696" s="9" t="s">
        <v>80</v>
      </c>
      <c r="G696" s="9" t="s">
        <v>77</v>
      </c>
      <c r="H696" s="9" t="s">
        <v>80</v>
      </c>
      <c r="I696" s="17">
        <v>15</v>
      </c>
      <c r="J696" s="17">
        <v>15</v>
      </c>
      <c r="K696" s="10" t="s">
        <v>26</v>
      </c>
      <c r="L696" s="10"/>
    </row>
    <row r="697" ht="38" customHeight="1" spans="1:12">
      <c r="A697" s="11"/>
      <c r="B697" s="11"/>
      <c r="C697" s="11" t="s">
        <v>116</v>
      </c>
      <c r="D697" s="38" t="s">
        <v>335</v>
      </c>
      <c r="E697" s="9" t="s">
        <v>155</v>
      </c>
      <c r="F697" s="9" t="s">
        <v>80</v>
      </c>
      <c r="G697" s="9" t="s">
        <v>77</v>
      </c>
      <c r="H697" s="9" t="s">
        <v>80</v>
      </c>
      <c r="I697" s="17">
        <v>15</v>
      </c>
      <c r="J697" s="17">
        <v>15</v>
      </c>
      <c r="K697" s="10" t="s">
        <v>26</v>
      </c>
      <c r="L697" s="10"/>
    </row>
    <row r="698" ht="38" customHeight="1" spans="1:12">
      <c r="A698" s="44" t="s">
        <v>119</v>
      </c>
      <c r="B698" s="45"/>
      <c r="C698" s="9" t="s">
        <v>171</v>
      </c>
      <c r="D698" s="10" t="s">
        <v>172</v>
      </c>
      <c r="E698" s="9" t="s">
        <v>148</v>
      </c>
      <c r="F698" s="9" t="s">
        <v>76</v>
      </c>
      <c r="G698" s="9" t="s">
        <v>77</v>
      </c>
      <c r="H698" s="9" t="s">
        <v>80</v>
      </c>
      <c r="I698" s="17">
        <v>10</v>
      </c>
      <c r="J698" s="17">
        <v>10</v>
      </c>
      <c r="K698" s="10" t="s">
        <v>26</v>
      </c>
      <c r="L698" s="10"/>
    </row>
    <row r="699" s="2" customFormat="1" ht="67" customHeight="1" spans="1:12">
      <c r="A699" s="19" t="s">
        <v>173</v>
      </c>
      <c r="B699" s="19"/>
      <c r="C699" s="19"/>
      <c r="D699" s="20" t="s">
        <v>26</v>
      </c>
      <c r="E699" s="20"/>
      <c r="F699" s="20"/>
      <c r="G699" s="20"/>
      <c r="H699" s="20"/>
      <c r="I699" s="20"/>
      <c r="J699" s="20"/>
      <c r="K699" s="20"/>
      <c r="L699" s="20"/>
    </row>
    <row r="700" s="2" customFormat="1" ht="30" customHeight="1" spans="1:12">
      <c r="A700" s="8" t="s">
        <v>174</v>
      </c>
      <c r="B700" s="8"/>
      <c r="C700" s="8"/>
      <c r="D700" s="12"/>
      <c r="E700" s="8"/>
      <c r="F700" s="8"/>
      <c r="G700" s="8"/>
      <c r="H700" s="8"/>
      <c r="I700" s="19" t="s">
        <v>175</v>
      </c>
      <c r="J700" s="19" t="s">
        <v>176</v>
      </c>
      <c r="K700" s="19" t="s">
        <v>177</v>
      </c>
      <c r="L700" s="19"/>
    </row>
    <row r="701" s="1" customFormat="1" ht="35" customHeight="1" spans="1:12">
      <c r="A701" s="8"/>
      <c r="B701" s="8"/>
      <c r="C701" s="8"/>
      <c r="D701" s="12"/>
      <c r="E701" s="8"/>
      <c r="F701" s="8"/>
      <c r="G701" s="8"/>
      <c r="H701" s="8"/>
      <c r="I701" s="16">
        <v>100</v>
      </c>
      <c r="J701" s="16">
        <v>100</v>
      </c>
      <c r="K701" s="19" t="s">
        <v>178</v>
      </c>
      <c r="L701" s="19"/>
    </row>
    <row r="704" ht="41.25" customHeight="1" spans="1:12">
      <c r="A704" s="6" t="s">
        <v>426</v>
      </c>
      <c r="B704" s="6"/>
      <c r="C704" s="6"/>
      <c r="D704" s="7"/>
      <c r="E704" s="6"/>
      <c r="F704" s="6"/>
      <c r="G704" s="6"/>
      <c r="H704" s="6"/>
      <c r="I704" s="6"/>
      <c r="J704" s="6"/>
      <c r="K704" s="6"/>
      <c r="L704" s="6"/>
    </row>
    <row r="705" s="1" customFormat="1" ht="31" customHeight="1" spans="1:12">
      <c r="A705" s="8" t="s">
        <v>125</v>
      </c>
      <c r="B705" s="8"/>
      <c r="C705" s="9" t="s">
        <v>427</v>
      </c>
      <c r="D705" s="10"/>
      <c r="E705" s="9"/>
      <c r="F705" s="9"/>
      <c r="G705" s="9"/>
      <c r="H705" s="9"/>
      <c r="I705" s="9"/>
      <c r="J705" s="9"/>
      <c r="K705" s="9"/>
      <c r="L705" s="9"/>
    </row>
    <row r="706" s="1" customFormat="1" ht="30" customHeight="1" spans="1:12">
      <c r="A706" s="8" t="s">
        <v>127</v>
      </c>
      <c r="B706" s="8"/>
      <c r="C706" s="9" t="s">
        <v>30</v>
      </c>
      <c r="D706" s="10"/>
      <c r="E706" s="9"/>
      <c r="F706" s="9"/>
      <c r="G706" s="9"/>
      <c r="H706" s="11" t="s">
        <v>128</v>
      </c>
      <c r="I706" s="9" t="s">
        <v>30</v>
      </c>
      <c r="J706" s="9"/>
      <c r="K706" s="9"/>
      <c r="L706" s="9"/>
    </row>
    <row r="707" s="1" customFormat="1" ht="26" customHeight="1" spans="1:12">
      <c r="A707" s="12" t="s">
        <v>129</v>
      </c>
      <c r="B707" s="12"/>
      <c r="C707" s="8"/>
      <c r="D707" s="12" t="s">
        <v>33</v>
      </c>
      <c r="E707" s="8"/>
      <c r="F707" s="8" t="s">
        <v>130</v>
      </c>
      <c r="G707" s="8"/>
      <c r="H707" s="8" t="s">
        <v>131</v>
      </c>
      <c r="I707" s="8" t="s">
        <v>132</v>
      </c>
      <c r="J707" s="8" t="s">
        <v>133</v>
      </c>
      <c r="K707" s="8" t="s">
        <v>134</v>
      </c>
      <c r="L707" s="8" t="s">
        <v>135</v>
      </c>
    </row>
    <row r="708" s="1" customFormat="1" ht="30" customHeight="1" spans="1:12">
      <c r="A708" s="12"/>
      <c r="B708" s="12"/>
      <c r="C708" s="13" t="s">
        <v>39</v>
      </c>
      <c r="D708" s="14"/>
      <c r="E708" s="15"/>
      <c r="F708" s="15">
        <v>169.93</v>
      </c>
      <c r="G708" s="15"/>
      <c r="H708" s="15">
        <v>169.93</v>
      </c>
      <c r="I708" s="16">
        <v>10</v>
      </c>
      <c r="J708" s="16">
        <v>1</v>
      </c>
      <c r="K708" s="17">
        <f xml:space="preserve">H708/F708*I708</f>
        <v>10</v>
      </c>
      <c r="L708" s="18" t="s">
        <v>136</v>
      </c>
    </row>
    <row r="709" s="1" customFormat="1" ht="30" customHeight="1" spans="1:12">
      <c r="A709" s="12"/>
      <c r="B709" s="12"/>
      <c r="C709" s="12" t="s">
        <v>45</v>
      </c>
      <c r="D709" s="14"/>
      <c r="E709" s="15"/>
      <c r="F709" s="15">
        <v>169.93</v>
      </c>
      <c r="G709" s="15"/>
      <c r="H709" s="15">
        <v>169.93</v>
      </c>
      <c r="I709" s="12"/>
      <c r="J709" s="16"/>
      <c r="K709" s="8"/>
      <c r="L709" s="18"/>
    </row>
    <row r="710" s="1" customFormat="1" ht="30" customHeight="1" spans="1:12">
      <c r="A710" s="12"/>
      <c r="B710" s="12"/>
      <c r="C710" s="13" t="s">
        <v>137</v>
      </c>
      <c r="D710" s="14">
        <v>0</v>
      </c>
      <c r="E710" s="15"/>
      <c r="F710" s="15" t="s">
        <v>136</v>
      </c>
      <c r="G710" s="15"/>
      <c r="H710" s="15" t="s">
        <v>136</v>
      </c>
      <c r="I710" s="12"/>
      <c r="J710" s="16">
        <v>0</v>
      </c>
      <c r="K710" s="8"/>
      <c r="L710" s="18"/>
    </row>
    <row r="711" s="1" customFormat="1" ht="30" customHeight="1" spans="1:12">
      <c r="A711" s="12"/>
      <c r="B711" s="12"/>
      <c r="C711" s="8" t="s">
        <v>138</v>
      </c>
      <c r="D711" s="14">
        <v>0</v>
      </c>
      <c r="E711" s="15"/>
      <c r="F711" s="15" t="s">
        <v>136</v>
      </c>
      <c r="G711" s="15"/>
      <c r="H711" s="15" t="s">
        <v>136</v>
      </c>
      <c r="I711" s="12"/>
      <c r="J711" s="16">
        <v>0</v>
      </c>
      <c r="K711" s="8"/>
      <c r="L711" s="18"/>
    </row>
    <row r="712" ht="26.4" customHeight="1" spans="1:12">
      <c r="A712" s="19" t="s">
        <v>139</v>
      </c>
      <c r="B712" s="11" t="s">
        <v>140</v>
      </c>
      <c r="C712" s="11"/>
      <c r="D712" s="19"/>
      <c r="E712" s="11"/>
      <c r="F712" s="11"/>
      <c r="G712" s="11"/>
      <c r="H712" s="11" t="s">
        <v>141</v>
      </c>
      <c r="I712" s="11"/>
      <c r="J712" s="11"/>
      <c r="K712" s="11"/>
      <c r="L712" s="11"/>
    </row>
    <row r="713" ht="66.65" customHeight="1" spans="1:12">
      <c r="A713" s="19"/>
      <c r="B713" s="20" t="s">
        <v>428</v>
      </c>
      <c r="C713" s="20"/>
      <c r="D713" s="20"/>
      <c r="E713" s="20"/>
      <c r="F713" s="20"/>
      <c r="G713" s="20"/>
      <c r="H713" s="20" t="s">
        <v>428</v>
      </c>
      <c r="I713" s="20"/>
      <c r="J713" s="20"/>
      <c r="K713" s="20"/>
      <c r="L713" s="20"/>
    </row>
    <row r="714" s="1" customFormat="1" ht="35" customHeight="1" spans="1:12">
      <c r="A714" s="21"/>
      <c r="B714" s="22"/>
      <c r="C714" s="22"/>
      <c r="D714" s="23"/>
      <c r="E714" s="22"/>
      <c r="F714" s="22"/>
      <c r="G714" s="22"/>
      <c r="H714" s="22"/>
      <c r="I714" s="24"/>
      <c r="J714" s="24"/>
      <c r="K714" s="25"/>
      <c r="L714" s="26"/>
    </row>
    <row r="715" s="1" customFormat="1" ht="35" customHeight="1" spans="1:12">
      <c r="A715" s="27" t="s">
        <v>143</v>
      </c>
      <c r="B715" s="27"/>
      <c r="C715" s="27"/>
      <c r="D715" s="28"/>
      <c r="E715" s="27"/>
      <c r="F715" s="27"/>
      <c r="G715" s="27"/>
      <c r="H715" s="27"/>
      <c r="I715" s="27"/>
      <c r="J715" s="27"/>
      <c r="K715" s="27"/>
      <c r="L715" s="27"/>
    </row>
    <row r="716" s="1" customFormat="1" ht="31" customHeight="1" spans="1:12">
      <c r="A716" s="8" t="s">
        <v>53</v>
      </c>
      <c r="B716" s="8"/>
      <c r="C716" s="8"/>
      <c r="D716" s="12"/>
      <c r="E716" s="8" t="s">
        <v>144</v>
      </c>
      <c r="F716" s="8"/>
      <c r="G716" s="8"/>
      <c r="H716" s="29" t="s">
        <v>145</v>
      </c>
      <c r="I716" s="30"/>
      <c r="J716" s="30"/>
      <c r="K716" s="30"/>
      <c r="L716" s="31"/>
    </row>
    <row r="717" ht="28" customHeight="1" spans="1:12">
      <c r="A717" s="8" t="s">
        <v>146</v>
      </c>
      <c r="B717" s="8"/>
      <c r="C717" s="13" t="s">
        <v>60</v>
      </c>
      <c r="D717" s="32" t="s">
        <v>61</v>
      </c>
      <c r="E717" s="8" t="s">
        <v>54</v>
      </c>
      <c r="F717" s="8" t="s">
        <v>55</v>
      </c>
      <c r="G717" s="8" t="s">
        <v>56</v>
      </c>
      <c r="H717" s="13" t="s">
        <v>57</v>
      </c>
      <c r="I717" s="13" t="s">
        <v>132</v>
      </c>
      <c r="J717" s="13" t="s">
        <v>134</v>
      </c>
      <c r="K717" s="33" t="s">
        <v>58</v>
      </c>
      <c r="L717" s="34"/>
    </row>
    <row r="718" ht="38" customHeight="1" spans="1:12">
      <c r="A718" s="35" t="s">
        <v>62</v>
      </c>
      <c r="B718" s="36"/>
      <c r="C718" s="37" t="s">
        <v>63</v>
      </c>
      <c r="D718" s="38" t="s">
        <v>342</v>
      </c>
      <c r="E718" s="9" t="s">
        <v>148</v>
      </c>
      <c r="F718" s="9" t="s">
        <v>315</v>
      </c>
      <c r="G718" s="9" t="s">
        <v>150</v>
      </c>
      <c r="H718" s="9" t="s">
        <v>429</v>
      </c>
      <c r="I718" s="17">
        <v>10</v>
      </c>
      <c r="J718" s="17">
        <v>10</v>
      </c>
      <c r="K718" s="10" t="s">
        <v>26</v>
      </c>
      <c r="L718" s="10"/>
    </row>
    <row r="719" ht="38" customHeight="1" spans="1:12">
      <c r="A719" s="39"/>
      <c r="B719" s="40"/>
      <c r="C719" s="11" t="s">
        <v>85</v>
      </c>
      <c r="D719" s="38" t="s">
        <v>248</v>
      </c>
      <c r="E719" s="9" t="s">
        <v>148</v>
      </c>
      <c r="F719" s="43" t="s">
        <v>80</v>
      </c>
      <c r="G719" s="9" t="s">
        <v>77</v>
      </c>
      <c r="H719" s="9" t="s">
        <v>80</v>
      </c>
      <c r="I719" s="17">
        <v>20</v>
      </c>
      <c r="J719" s="17">
        <v>20</v>
      </c>
      <c r="K719" s="10" t="s">
        <v>26</v>
      </c>
      <c r="L719" s="10"/>
    </row>
    <row r="720" ht="38" customHeight="1" spans="1:12">
      <c r="A720" s="39"/>
      <c r="B720" s="40"/>
      <c r="C720" s="37" t="s">
        <v>98</v>
      </c>
      <c r="D720" s="10" t="s">
        <v>430</v>
      </c>
      <c r="E720" s="9" t="s">
        <v>155</v>
      </c>
      <c r="F720" s="9" t="s">
        <v>80</v>
      </c>
      <c r="G720" s="9" t="s">
        <v>163</v>
      </c>
      <c r="H720" s="9" t="s">
        <v>80</v>
      </c>
      <c r="I720" s="17">
        <v>20</v>
      </c>
      <c r="J720" s="17">
        <v>20</v>
      </c>
      <c r="K720" s="10" t="s">
        <v>26</v>
      </c>
      <c r="L720" s="10"/>
    </row>
    <row r="721" ht="38" customHeight="1" spans="1:12">
      <c r="A721" s="11" t="s">
        <v>106</v>
      </c>
      <c r="B721" s="11"/>
      <c r="C721" s="11" t="s">
        <v>166</v>
      </c>
      <c r="D721" s="38" t="s">
        <v>349</v>
      </c>
      <c r="E721" s="9" t="s">
        <v>155</v>
      </c>
      <c r="F721" s="9" t="s">
        <v>321</v>
      </c>
      <c r="G721" s="9" t="s">
        <v>94</v>
      </c>
      <c r="H721" s="9" t="s">
        <v>322</v>
      </c>
      <c r="I721" s="17">
        <v>30</v>
      </c>
      <c r="J721" s="17">
        <v>25</v>
      </c>
      <c r="K721" s="10" t="s">
        <v>431</v>
      </c>
      <c r="L721" s="10"/>
    </row>
    <row r="722" ht="38" customHeight="1" spans="1:12">
      <c r="A722" s="44" t="s">
        <v>119</v>
      </c>
      <c r="B722" s="45"/>
      <c r="C722" s="9" t="s">
        <v>171</v>
      </c>
      <c r="D722" s="10" t="s">
        <v>350</v>
      </c>
      <c r="E722" s="9" t="s">
        <v>148</v>
      </c>
      <c r="F722" s="9" t="s">
        <v>80</v>
      </c>
      <c r="G722" s="9" t="s">
        <v>77</v>
      </c>
      <c r="H722" s="9" t="s">
        <v>80</v>
      </c>
      <c r="I722" s="17">
        <v>10</v>
      </c>
      <c r="J722" s="17">
        <v>10</v>
      </c>
      <c r="K722" s="10" t="s">
        <v>26</v>
      </c>
      <c r="L722" s="10"/>
    </row>
    <row r="723" s="2" customFormat="1" ht="67" customHeight="1" spans="1:12">
      <c r="A723" s="19" t="s">
        <v>173</v>
      </c>
      <c r="B723" s="19"/>
      <c r="C723" s="19"/>
      <c r="D723" s="20" t="s">
        <v>26</v>
      </c>
      <c r="E723" s="20"/>
      <c r="F723" s="20"/>
      <c r="G723" s="20"/>
      <c r="H723" s="20"/>
      <c r="I723" s="20"/>
      <c r="J723" s="20"/>
      <c r="K723" s="20"/>
      <c r="L723" s="20"/>
    </row>
    <row r="724" s="2" customFormat="1" ht="30" customHeight="1" spans="1:12">
      <c r="A724" s="8" t="s">
        <v>174</v>
      </c>
      <c r="B724" s="8"/>
      <c r="C724" s="8"/>
      <c r="D724" s="12"/>
      <c r="E724" s="8"/>
      <c r="F724" s="8"/>
      <c r="G724" s="8"/>
      <c r="H724" s="8"/>
      <c r="I724" s="19" t="s">
        <v>175</v>
      </c>
      <c r="J724" s="19" t="s">
        <v>176</v>
      </c>
      <c r="K724" s="19" t="s">
        <v>177</v>
      </c>
      <c r="L724" s="19"/>
    </row>
    <row r="725" s="1" customFormat="1" ht="35" customHeight="1" spans="1:12">
      <c r="A725" s="8"/>
      <c r="B725" s="8"/>
      <c r="C725" s="8"/>
      <c r="D725" s="12"/>
      <c r="E725" s="8"/>
      <c r="F725" s="8"/>
      <c r="G725" s="8"/>
      <c r="H725" s="8"/>
      <c r="I725" s="16">
        <v>100</v>
      </c>
      <c r="J725" s="16">
        <v>95</v>
      </c>
      <c r="K725" s="19" t="s">
        <v>178</v>
      </c>
      <c r="L725" s="19"/>
    </row>
  </sheetData>
  <mergeCells count="135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K25:L25"/>
    <mergeCell ref="K26:L26"/>
    <mergeCell ref="K27:L27"/>
    <mergeCell ref="A28:B28"/>
    <mergeCell ref="K28:L28"/>
    <mergeCell ref="A29:C29"/>
    <mergeCell ref="D29:L29"/>
    <mergeCell ref="K30:L30"/>
    <mergeCell ref="K31:L31"/>
    <mergeCell ref="A34:L34"/>
    <mergeCell ref="A35:B35"/>
    <mergeCell ref="C35:L35"/>
    <mergeCell ref="A36:B36"/>
    <mergeCell ref="C36:G36"/>
    <mergeCell ref="I36:L36"/>
    <mergeCell ref="D37:E37"/>
    <mergeCell ref="F37:G37"/>
    <mergeCell ref="D38:E38"/>
    <mergeCell ref="F38:G38"/>
    <mergeCell ref="D39:E39"/>
    <mergeCell ref="F39:G39"/>
    <mergeCell ref="D40:E40"/>
    <mergeCell ref="F40:G40"/>
    <mergeCell ref="D41:E41"/>
    <mergeCell ref="F41:G41"/>
    <mergeCell ref="B42:G42"/>
    <mergeCell ref="H42:L42"/>
    <mergeCell ref="B43:G43"/>
    <mergeCell ref="H43:L43"/>
    <mergeCell ref="K44:L44"/>
    <mergeCell ref="A45:L45"/>
    <mergeCell ref="A46:D46"/>
    <mergeCell ref="E46:G46"/>
    <mergeCell ref="H46:L46"/>
    <mergeCell ref="A47:B47"/>
    <mergeCell ref="K47:L47"/>
    <mergeCell ref="K48:L48"/>
    <mergeCell ref="K49:L49"/>
    <mergeCell ref="K50:L50"/>
    <mergeCell ref="K51:L51"/>
    <mergeCell ref="K52:L52"/>
    <mergeCell ref="A53:B53"/>
    <mergeCell ref="K53:L53"/>
    <mergeCell ref="A54:C54"/>
    <mergeCell ref="D54:L54"/>
    <mergeCell ref="K55:L55"/>
    <mergeCell ref="K56:L56"/>
    <mergeCell ref="A59:L59"/>
    <mergeCell ref="A60:B60"/>
    <mergeCell ref="C60:L60"/>
    <mergeCell ref="A61:B61"/>
    <mergeCell ref="C61:G61"/>
    <mergeCell ref="I61:L61"/>
    <mergeCell ref="D62:E62"/>
    <mergeCell ref="F62:G62"/>
    <mergeCell ref="D63:E63"/>
    <mergeCell ref="F63:G63"/>
    <mergeCell ref="D64:E64"/>
    <mergeCell ref="F64:G64"/>
    <mergeCell ref="D65:E65"/>
    <mergeCell ref="F65:G65"/>
    <mergeCell ref="D66:E66"/>
    <mergeCell ref="F66:G66"/>
    <mergeCell ref="B67:G67"/>
    <mergeCell ref="H67:L67"/>
    <mergeCell ref="B68:G68"/>
    <mergeCell ref="H68:L68"/>
    <mergeCell ref="K69:L69"/>
    <mergeCell ref="A70:L70"/>
    <mergeCell ref="A71:D71"/>
    <mergeCell ref="E71:G71"/>
    <mergeCell ref="H71:L71"/>
    <mergeCell ref="A72:B72"/>
    <mergeCell ref="K72:L72"/>
    <mergeCell ref="K73:L73"/>
    <mergeCell ref="K74:L74"/>
    <mergeCell ref="K75:L75"/>
    <mergeCell ref="A76:B76"/>
    <mergeCell ref="K76:L76"/>
    <mergeCell ref="A77:B77"/>
    <mergeCell ref="K77:L77"/>
    <mergeCell ref="A78:C78"/>
    <mergeCell ref="D78:L78"/>
    <mergeCell ref="K79:L79"/>
    <mergeCell ref="K80:L80"/>
    <mergeCell ref="A83:L83"/>
    <mergeCell ref="A84:B84"/>
    <mergeCell ref="C84:L84"/>
    <mergeCell ref="A85:B85"/>
    <mergeCell ref="C85:G85"/>
    <mergeCell ref="I85:L85"/>
    <mergeCell ref="D86:E86"/>
    <mergeCell ref="F86:G86"/>
    <mergeCell ref="D87:E87"/>
    <mergeCell ref="F87:G87"/>
    <mergeCell ref="D88:E88"/>
    <mergeCell ref="F88:G88"/>
    <mergeCell ref="D89:E89"/>
    <mergeCell ref="F89:G89"/>
    <mergeCell ref="D90:E90"/>
    <mergeCell ref="F90:G90"/>
    <mergeCell ref="B91:G91"/>
    <mergeCell ref="H91:L91"/>
    <mergeCell ref="B92:G92"/>
    <mergeCell ref="H92:L92"/>
    <mergeCell ref="K93:L93"/>
    <mergeCell ref="A94:L94"/>
    <mergeCell ref="A95:D95"/>
    <mergeCell ref="E95:G95"/>
    <mergeCell ref="H95:L95"/>
    <mergeCell ref="A96:B96"/>
    <mergeCell ref="K96:L96"/>
    <mergeCell ref="K97:L97"/>
    <mergeCell ref="K98:L98"/>
    <mergeCell ref="K99:L99"/>
    <mergeCell ref="K100:L100"/>
    <mergeCell ref="K101:L101"/>
    <mergeCell ref="K102:L102"/>
    <mergeCell ref="A103:B103"/>
    <mergeCell ref="K103:L103"/>
    <mergeCell ref="A104:B104"/>
    <mergeCell ref="K104:L104"/>
    <mergeCell ref="A105:C105"/>
    <mergeCell ref="D105:L105"/>
    <mergeCell ref="K106:L106"/>
    <mergeCell ref="K107:L107"/>
    <mergeCell ref="A110:L110"/>
    <mergeCell ref="A111:B111"/>
    <mergeCell ref="C111:L111"/>
    <mergeCell ref="A112:B112"/>
    <mergeCell ref="C112:G112"/>
    <mergeCell ref="I112:L112"/>
    <mergeCell ref="D113:E113"/>
    <mergeCell ref="F113:G113"/>
    <mergeCell ref="D114:E114"/>
    <mergeCell ref="F114:G114"/>
    <mergeCell ref="D115:E115"/>
    <mergeCell ref="F115:G115"/>
    <mergeCell ref="D116:E116"/>
    <mergeCell ref="F116:G116"/>
    <mergeCell ref="D117:E117"/>
    <mergeCell ref="F117:G117"/>
    <mergeCell ref="B118:G118"/>
    <mergeCell ref="H118:L118"/>
    <mergeCell ref="B119:G119"/>
    <mergeCell ref="H119:L119"/>
    <mergeCell ref="K120:L120"/>
    <mergeCell ref="A121:L121"/>
    <mergeCell ref="A122:D122"/>
    <mergeCell ref="E122:G122"/>
    <mergeCell ref="H122:L122"/>
    <mergeCell ref="A123:B123"/>
    <mergeCell ref="K123:L123"/>
    <mergeCell ref="K124:L124"/>
    <mergeCell ref="K125:L125"/>
    <mergeCell ref="K126:L126"/>
    <mergeCell ref="K127:L127"/>
    <mergeCell ref="K128:L128"/>
    <mergeCell ref="K129:L129"/>
    <mergeCell ref="K130:L130"/>
    <mergeCell ref="K131:L131"/>
    <mergeCell ref="K132:L132"/>
    <mergeCell ref="A133:B133"/>
    <mergeCell ref="K133:L133"/>
    <mergeCell ref="A134:C134"/>
    <mergeCell ref="D134:L134"/>
    <mergeCell ref="K135:L135"/>
    <mergeCell ref="K136:L136"/>
    <mergeCell ref="A139:L139"/>
    <mergeCell ref="A140:B140"/>
    <mergeCell ref="C140:L140"/>
    <mergeCell ref="A141:B141"/>
    <mergeCell ref="C141:G141"/>
    <mergeCell ref="I141:L141"/>
    <mergeCell ref="D142:E142"/>
    <mergeCell ref="F142:G142"/>
    <mergeCell ref="D143:E143"/>
    <mergeCell ref="F143:G143"/>
    <mergeCell ref="D144:E144"/>
    <mergeCell ref="F144:G144"/>
    <mergeCell ref="D145:E145"/>
    <mergeCell ref="F145:G145"/>
    <mergeCell ref="D146:E146"/>
    <mergeCell ref="F146:G146"/>
    <mergeCell ref="B147:G147"/>
    <mergeCell ref="H147:L147"/>
    <mergeCell ref="B148:G148"/>
    <mergeCell ref="H148:L148"/>
    <mergeCell ref="K149:L149"/>
    <mergeCell ref="A150:L150"/>
    <mergeCell ref="A151:D151"/>
    <mergeCell ref="E151:G151"/>
    <mergeCell ref="H151:L151"/>
    <mergeCell ref="A152:B152"/>
    <mergeCell ref="K152:L152"/>
    <mergeCell ref="K153:L153"/>
    <mergeCell ref="K154:L154"/>
    <mergeCell ref="K155:L155"/>
    <mergeCell ref="A156:B156"/>
    <mergeCell ref="K156:L156"/>
    <mergeCell ref="A157:B157"/>
    <mergeCell ref="K157:L157"/>
    <mergeCell ref="A158:C158"/>
    <mergeCell ref="D158:L158"/>
    <mergeCell ref="K159:L159"/>
    <mergeCell ref="K160:L160"/>
    <mergeCell ref="A163:L163"/>
    <mergeCell ref="A164:B164"/>
    <mergeCell ref="C164:L164"/>
    <mergeCell ref="A165:B165"/>
    <mergeCell ref="C165:G165"/>
    <mergeCell ref="I165:L165"/>
    <mergeCell ref="D166:E166"/>
    <mergeCell ref="F166:G166"/>
    <mergeCell ref="D167:E167"/>
    <mergeCell ref="F167:G167"/>
    <mergeCell ref="D168:E168"/>
    <mergeCell ref="F168:G168"/>
    <mergeCell ref="D169:E169"/>
    <mergeCell ref="F169:G169"/>
    <mergeCell ref="D170:E170"/>
    <mergeCell ref="F170:G170"/>
    <mergeCell ref="B171:G171"/>
    <mergeCell ref="H171:L171"/>
    <mergeCell ref="B172:G172"/>
    <mergeCell ref="H172:L172"/>
    <mergeCell ref="K173:L173"/>
    <mergeCell ref="A174:L174"/>
    <mergeCell ref="A175:D175"/>
    <mergeCell ref="E175:G175"/>
    <mergeCell ref="H175:L175"/>
    <mergeCell ref="A176:B176"/>
    <mergeCell ref="K176:L176"/>
    <mergeCell ref="K177:L177"/>
    <mergeCell ref="K178:L178"/>
    <mergeCell ref="K179:L179"/>
    <mergeCell ref="A180:B180"/>
    <mergeCell ref="K180:L180"/>
    <mergeCell ref="A181:B181"/>
    <mergeCell ref="K181:L181"/>
    <mergeCell ref="A182:C182"/>
    <mergeCell ref="D182:L182"/>
    <mergeCell ref="K183:L183"/>
    <mergeCell ref="K184:L184"/>
    <mergeCell ref="A187:L187"/>
    <mergeCell ref="A188:B188"/>
    <mergeCell ref="C188:L188"/>
    <mergeCell ref="A189:B189"/>
    <mergeCell ref="C189:G189"/>
    <mergeCell ref="I189:L189"/>
    <mergeCell ref="D190:E190"/>
    <mergeCell ref="F190:G190"/>
    <mergeCell ref="D191:E191"/>
    <mergeCell ref="F191:G191"/>
    <mergeCell ref="D192:E192"/>
    <mergeCell ref="F192:G192"/>
    <mergeCell ref="D193:E193"/>
    <mergeCell ref="F193:G193"/>
    <mergeCell ref="D194:E194"/>
    <mergeCell ref="F194:G194"/>
    <mergeCell ref="B195:G195"/>
    <mergeCell ref="H195:L195"/>
    <mergeCell ref="B196:G196"/>
    <mergeCell ref="H196:L196"/>
    <mergeCell ref="K197:L197"/>
    <mergeCell ref="A198:L198"/>
    <mergeCell ref="A199:D199"/>
    <mergeCell ref="E199:G199"/>
    <mergeCell ref="H199:L199"/>
    <mergeCell ref="A200:B200"/>
    <mergeCell ref="K200:L200"/>
    <mergeCell ref="K201:L201"/>
    <mergeCell ref="K202:L202"/>
    <mergeCell ref="K203:L203"/>
    <mergeCell ref="K204:L204"/>
    <mergeCell ref="K205:L205"/>
    <mergeCell ref="A206:B206"/>
    <mergeCell ref="K206:L206"/>
    <mergeCell ref="A207:B207"/>
    <mergeCell ref="K207:L207"/>
    <mergeCell ref="A208:C208"/>
    <mergeCell ref="D208:L208"/>
    <mergeCell ref="K209:L209"/>
    <mergeCell ref="K210:L210"/>
    <mergeCell ref="A213:L213"/>
    <mergeCell ref="A214:B214"/>
    <mergeCell ref="C214:L214"/>
    <mergeCell ref="A215:B215"/>
    <mergeCell ref="C215:G215"/>
    <mergeCell ref="I215:L215"/>
    <mergeCell ref="D216:E216"/>
    <mergeCell ref="F216:G216"/>
    <mergeCell ref="D217:E217"/>
    <mergeCell ref="F217:G217"/>
    <mergeCell ref="D218:E218"/>
    <mergeCell ref="F218:G218"/>
    <mergeCell ref="D219:E219"/>
    <mergeCell ref="F219:G219"/>
    <mergeCell ref="D220:E220"/>
    <mergeCell ref="F220:G220"/>
    <mergeCell ref="B221:G221"/>
    <mergeCell ref="H221:L221"/>
    <mergeCell ref="B222:G222"/>
    <mergeCell ref="H222:L222"/>
    <mergeCell ref="K223:L223"/>
    <mergeCell ref="A224:L224"/>
    <mergeCell ref="A225:D225"/>
    <mergeCell ref="E225:G225"/>
    <mergeCell ref="H225:L225"/>
    <mergeCell ref="A226:B226"/>
    <mergeCell ref="K226:L226"/>
    <mergeCell ref="K227:L227"/>
    <mergeCell ref="K228:L228"/>
    <mergeCell ref="K229:L229"/>
    <mergeCell ref="K230:L230"/>
    <mergeCell ref="K231:L231"/>
    <mergeCell ref="K232:L232"/>
    <mergeCell ref="K233:L233"/>
    <mergeCell ref="K234:L234"/>
    <mergeCell ref="K235:L235"/>
    <mergeCell ref="K236:L236"/>
    <mergeCell ref="K237:L237"/>
    <mergeCell ref="K238:L238"/>
    <mergeCell ref="A239:C239"/>
    <mergeCell ref="D239:L239"/>
    <mergeCell ref="K240:L240"/>
    <mergeCell ref="K241:L241"/>
    <mergeCell ref="A244:L244"/>
    <mergeCell ref="A245:B245"/>
    <mergeCell ref="C245:L245"/>
    <mergeCell ref="A246:B246"/>
    <mergeCell ref="C246:G246"/>
    <mergeCell ref="I246:L246"/>
    <mergeCell ref="D247:E247"/>
    <mergeCell ref="F247:G247"/>
    <mergeCell ref="D248:E248"/>
    <mergeCell ref="F248:G248"/>
    <mergeCell ref="D249:E249"/>
    <mergeCell ref="F249:G249"/>
    <mergeCell ref="D250:E250"/>
    <mergeCell ref="F250:G250"/>
    <mergeCell ref="D251:E251"/>
    <mergeCell ref="F251:G251"/>
    <mergeCell ref="B252:G252"/>
    <mergeCell ref="H252:L252"/>
    <mergeCell ref="B253:G253"/>
    <mergeCell ref="H253:L253"/>
    <mergeCell ref="K254:L254"/>
    <mergeCell ref="A255:L255"/>
    <mergeCell ref="A256:D256"/>
    <mergeCell ref="E256:G256"/>
    <mergeCell ref="H256:L256"/>
    <mergeCell ref="A257:B257"/>
    <mergeCell ref="K257:L257"/>
    <mergeCell ref="K258:L258"/>
    <mergeCell ref="K259:L259"/>
    <mergeCell ref="K260:L260"/>
    <mergeCell ref="K261:L261"/>
    <mergeCell ref="K262:L262"/>
    <mergeCell ref="K263:L263"/>
    <mergeCell ref="A264:B264"/>
    <mergeCell ref="K264:L264"/>
    <mergeCell ref="A265:B265"/>
    <mergeCell ref="K265:L265"/>
    <mergeCell ref="A266:C266"/>
    <mergeCell ref="D266:L266"/>
    <mergeCell ref="K267:L267"/>
    <mergeCell ref="K268:L268"/>
    <mergeCell ref="A271:L271"/>
    <mergeCell ref="A272:B272"/>
    <mergeCell ref="C272:L272"/>
    <mergeCell ref="A273:B273"/>
    <mergeCell ref="C273:G273"/>
    <mergeCell ref="I273:L273"/>
    <mergeCell ref="D274:E274"/>
    <mergeCell ref="F274:G274"/>
    <mergeCell ref="D275:E275"/>
    <mergeCell ref="F275:G275"/>
    <mergeCell ref="D276:E276"/>
    <mergeCell ref="F276:G276"/>
    <mergeCell ref="D277:E277"/>
    <mergeCell ref="F277:G277"/>
    <mergeCell ref="D278:E278"/>
    <mergeCell ref="F278:G278"/>
    <mergeCell ref="B279:G279"/>
    <mergeCell ref="H279:L279"/>
    <mergeCell ref="B280:G280"/>
    <mergeCell ref="H280:L280"/>
    <mergeCell ref="K281:L281"/>
    <mergeCell ref="A282:L282"/>
    <mergeCell ref="A283:D283"/>
    <mergeCell ref="E283:G283"/>
    <mergeCell ref="H283:L283"/>
    <mergeCell ref="A284:B284"/>
    <mergeCell ref="K284:L284"/>
    <mergeCell ref="K285:L285"/>
    <mergeCell ref="K286:L286"/>
    <mergeCell ref="K287:L287"/>
    <mergeCell ref="A288:B288"/>
    <mergeCell ref="K288:L288"/>
    <mergeCell ref="A289:B289"/>
    <mergeCell ref="K289:L289"/>
    <mergeCell ref="A290:C290"/>
    <mergeCell ref="D290:L290"/>
    <mergeCell ref="K291:L291"/>
    <mergeCell ref="K292:L292"/>
    <mergeCell ref="A295:L295"/>
    <mergeCell ref="A296:B296"/>
    <mergeCell ref="C296:L296"/>
    <mergeCell ref="A297:B297"/>
    <mergeCell ref="C297:G297"/>
    <mergeCell ref="I297:L297"/>
    <mergeCell ref="D298:E298"/>
    <mergeCell ref="F298:G298"/>
    <mergeCell ref="D299:E299"/>
    <mergeCell ref="F299:G299"/>
    <mergeCell ref="D300:E300"/>
    <mergeCell ref="F300:G300"/>
    <mergeCell ref="D301:E301"/>
    <mergeCell ref="F301:G301"/>
    <mergeCell ref="D302:E302"/>
    <mergeCell ref="F302:G302"/>
    <mergeCell ref="B303:G303"/>
    <mergeCell ref="H303:L303"/>
    <mergeCell ref="B304:G304"/>
    <mergeCell ref="H304:L304"/>
    <mergeCell ref="K305:L305"/>
    <mergeCell ref="A306:L306"/>
    <mergeCell ref="A307:D307"/>
    <mergeCell ref="E307:G307"/>
    <mergeCell ref="H307:L307"/>
    <mergeCell ref="A308:B308"/>
    <mergeCell ref="K308:L308"/>
    <mergeCell ref="K309:L309"/>
    <mergeCell ref="K310:L310"/>
    <mergeCell ref="K311:L311"/>
    <mergeCell ref="A312:B312"/>
    <mergeCell ref="K312:L312"/>
    <mergeCell ref="A313:B313"/>
    <mergeCell ref="K313:L313"/>
    <mergeCell ref="A314:C314"/>
    <mergeCell ref="D314:L314"/>
    <mergeCell ref="K315:L315"/>
    <mergeCell ref="K316:L316"/>
    <mergeCell ref="A319:L319"/>
    <mergeCell ref="A320:B320"/>
    <mergeCell ref="C320:L320"/>
    <mergeCell ref="A321:B321"/>
    <mergeCell ref="C321:G321"/>
    <mergeCell ref="I321:L321"/>
    <mergeCell ref="D322:E322"/>
    <mergeCell ref="F322:G322"/>
    <mergeCell ref="D323:E323"/>
    <mergeCell ref="F323:G323"/>
    <mergeCell ref="D324:E324"/>
    <mergeCell ref="F324:G324"/>
    <mergeCell ref="D325:E325"/>
    <mergeCell ref="F325:G325"/>
    <mergeCell ref="D326:E326"/>
    <mergeCell ref="F326:G326"/>
    <mergeCell ref="B327:G327"/>
    <mergeCell ref="H327:L327"/>
    <mergeCell ref="B328:G328"/>
    <mergeCell ref="H328:L328"/>
    <mergeCell ref="K329:L329"/>
    <mergeCell ref="A330:L330"/>
    <mergeCell ref="A331:D331"/>
    <mergeCell ref="E331:G331"/>
    <mergeCell ref="H331:L331"/>
    <mergeCell ref="A332:B332"/>
    <mergeCell ref="K332:L332"/>
    <mergeCell ref="K333:L333"/>
    <mergeCell ref="K334:L334"/>
    <mergeCell ref="K335:L335"/>
    <mergeCell ref="K336:L336"/>
    <mergeCell ref="A337:B337"/>
    <mergeCell ref="K337:L337"/>
    <mergeCell ref="A338:B338"/>
    <mergeCell ref="K338:L338"/>
    <mergeCell ref="A339:C339"/>
    <mergeCell ref="D339:L339"/>
    <mergeCell ref="K340:L340"/>
    <mergeCell ref="K341:L341"/>
    <mergeCell ref="A344:L344"/>
    <mergeCell ref="A345:B345"/>
    <mergeCell ref="C345:L345"/>
    <mergeCell ref="A346:B346"/>
    <mergeCell ref="C346:G346"/>
    <mergeCell ref="I346:L346"/>
    <mergeCell ref="D347:E347"/>
    <mergeCell ref="F347:G347"/>
    <mergeCell ref="D348:E348"/>
    <mergeCell ref="F348:G348"/>
    <mergeCell ref="D349:E349"/>
    <mergeCell ref="F349:G349"/>
    <mergeCell ref="D350:E350"/>
    <mergeCell ref="F350:G350"/>
    <mergeCell ref="D351:E351"/>
    <mergeCell ref="F351:G351"/>
    <mergeCell ref="B352:G352"/>
    <mergeCell ref="H352:L352"/>
    <mergeCell ref="B353:G353"/>
    <mergeCell ref="H353:L353"/>
    <mergeCell ref="K354:L354"/>
    <mergeCell ref="A355:L355"/>
    <mergeCell ref="A356:D356"/>
    <mergeCell ref="E356:G356"/>
    <mergeCell ref="H356:L356"/>
    <mergeCell ref="A357:B357"/>
    <mergeCell ref="K357:L357"/>
    <mergeCell ref="K358:L358"/>
    <mergeCell ref="K359:L359"/>
    <mergeCell ref="K360:L360"/>
    <mergeCell ref="K361:L361"/>
    <mergeCell ref="K362:L362"/>
    <mergeCell ref="K363:L363"/>
    <mergeCell ref="K364:L364"/>
    <mergeCell ref="K365:L365"/>
    <mergeCell ref="A366:B366"/>
    <mergeCell ref="K366:L366"/>
    <mergeCell ref="A367:C367"/>
    <mergeCell ref="D367:L367"/>
    <mergeCell ref="K368:L368"/>
    <mergeCell ref="K369:L369"/>
    <mergeCell ref="A372:L372"/>
    <mergeCell ref="A373:B373"/>
    <mergeCell ref="C373:L373"/>
    <mergeCell ref="A374:B374"/>
    <mergeCell ref="C374:G374"/>
    <mergeCell ref="I374:L374"/>
    <mergeCell ref="D375:E375"/>
    <mergeCell ref="F375:G375"/>
    <mergeCell ref="D376:E376"/>
    <mergeCell ref="F376:G376"/>
    <mergeCell ref="D377:E377"/>
    <mergeCell ref="F377:G377"/>
    <mergeCell ref="D378:E378"/>
    <mergeCell ref="F378:G378"/>
    <mergeCell ref="D379:E379"/>
    <mergeCell ref="F379:G379"/>
    <mergeCell ref="B380:G380"/>
    <mergeCell ref="H380:L380"/>
    <mergeCell ref="B381:G381"/>
    <mergeCell ref="H381:L381"/>
    <mergeCell ref="K382:L382"/>
    <mergeCell ref="A383:L383"/>
    <mergeCell ref="A384:D384"/>
    <mergeCell ref="E384:G384"/>
    <mergeCell ref="H384:L384"/>
    <mergeCell ref="A385:B385"/>
    <mergeCell ref="K385:L385"/>
    <mergeCell ref="K386:L386"/>
    <mergeCell ref="K387:L387"/>
    <mergeCell ref="K388:L388"/>
    <mergeCell ref="K389:L389"/>
    <mergeCell ref="K390:L390"/>
    <mergeCell ref="K391:L391"/>
    <mergeCell ref="K392:L392"/>
    <mergeCell ref="K393:L393"/>
    <mergeCell ref="K394:L394"/>
    <mergeCell ref="K395:L395"/>
    <mergeCell ref="A396:C396"/>
    <mergeCell ref="D396:L396"/>
    <mergeCell ref="K397:L397"/>
    <mergeCell ref="K398:L398"/>
    <mergeCell ref="A401:L401"/>
    <mergeCell ref="A402:B402"/>
    <mergeCell ref="C402:L402"/>
    <mergeCell ref="A403:B403"/>
    <mergeCell ref="C403:G403"/>
    <mergeCell ref="I403:L403"/>
    <mergeCell ref="D404:E404"/>
    <mergeCell ref="F404:G404"/>
    <mergeCell ref="D405:E405"/>
    <mergeCell ref="F405:G405"/>
    <mergeCell ref="D406:E406"/>
    <mergeCell ref="F406:G406"/>
    <mergeCell ref="D407:E407"/>
    <mergeCell ref="F407:G407"/>
    <mergeCell ref="D408:E408"/>
    <mergeCell ref="F408:G408"/>
    <mergeCell ref="B409:G409"/>
    <mergeCell ref="H409:L409"/>
    <mergeCell ref="B410:G410"/>
    <mergeCell ref="H410:L410"/>
    <mergeCell ref="K411:L411"/>
    <mergeCell ref="A412:L412"/>
    <mergeCell ref="A413:D413"/>
    <mergeCell ref="E413:G413"/>
    <mergeCell ref="H413:L413"/>
    <mergeCell ref="A414:B414"/>
    <mergeCell ref="K414:L414"/>
    <mergeCell ref="K415:L415"/>
    <mergeCell ref="K416:L416"/>
    <mergeCell ref="K417:L417"/>
    <mergeCell ref="A418:B418"/>
    <mergeCell ref="K418:L418"/>
    <mergeCell ref="A419:B419"/>
    <mergeCell ref="K419:L419"/>
    <mergeCell ref="A420:C420"/>
    <mergeCell ref="D420:L420"/>
    <mergeCell ref="K421:L421"/>
    <mergeCell ref="K422:L422"/>
    <mergeCell ref="A425:L425"/>
    <mergeCell ref="A426:B426"/>
    <mergeCell ref="C426:L426"/>
    <mergeCell ref="A427:B427"/>
    <mergeCell ref="C427:G427"/>
    <mergeCell ref="I427:L427"/>
    <mergeCell ref="D428:E428"/>
    <mergeCell ref="F428:G428"/>
    <mergeCell ref="D429:E429"/>
    <mergeCell ref="F429:G429"/>
    <mergeCell ref="D430:E430"/>
    <mergeCell ref="F430:G430"/>
    <mergeCell ref="D431:E431"/>
    <mergeCell ref="F431:G431"/>
    <mergeCell ref="D432:E432"/>
    <mergeCell ref="F432:G432"/>
    <mergeCell ref="B433:G433"/>
    <mergeCell ref="H433:L433"/>
    <mergeCell ref="B434:G434"/>
    <mergeCell ref="H434:L434"/>
    <mergeCell ref="K435:L435"/>
    <mergeCell ref="A436:L436"/>
    <mergeCell ref="A437:D437"/>
    <mergeCell ref="E437:G437"/>
    <mergeCell ref="H437:L437"/>
    <mergeCell ref="A438:B438"/>
    <mergeCell ref="K438:L438"/>
    <mergeCell ref="K439:L439"/>
    <mergeCell ref="K440:L440"/>
    <mergeCell ref="K441:L441"/>
    <mergeCell ref="K442:L442"/>
    <mergeCell ref="K443:L443"/>
    <mergeCell ref="K444:L444"/>
    <mergeCell ref="K445:L445"/>
    <mergeCell ref="A446:B446"/>
    <mergeCell ref="K446:L446"/>
    <mergeCell ref="A447:B447"/>
    <mergeCell ref="K447:L447"/>
    <mergeCell ref="A448:C448"/>
    <mergeCell ref="D448:L448"/>
    <mergeCell ref="K449:L449"/>
    <mergeCell ref="K450:L450"/>
    <mergeCell ref="A453:L453"/>
    <mergeCell ref="A454:B454"/>
    <mergeCell ref="C454:L454"/>
    <mergeCell ref="A455:B455"/>
    <mergeCell ref="C455:G455"/>
    <mergeCell ref="I455:L455"/>
    <mergeCell ref="D456:E456"/>
    <mergeCell ref="F456:G456"/>
    <mergeCell ref="D457:E457"/>
    <mergeCell ref="F457:G457"/>
    <mergeCell ref="D458:E458"/>
    <mergeCell ref="F458:G458"/>
    <mergeCell ref="D459:E459"/>
    <mergeCell ref="F459:G459"/>
    <mergeCell ref="D460:E460"/>
    <mergeCell ref="F460:G460"/>
    <mergeCell ref="B461:G461"/>
    <mergeCell ref="H461:L461"/>
    <mergeCell ref="B462:G462"/>
    <mergeCell ref="H462:L462"/>
    <mergeCell ref="K463:L463"/>
    <mergeCell ref="A464:L464"/>
    <mergeCell ref="A465:D465"/>
    <mergeCell ref="E465:G465"/>
    <mergeCell ref="H465:L465"/>
    <mergeCell ref="A466:B466"/>
    <mergeCell ref="K466:L466"/>
    <mergeCell ref="K467:L467"/>
    <mergeCell ref="K468:L468"/>
    <mergeCell ref="K469:L469"/>
    <mergeCell ref="K470:L470"/>
    <mergeCell ref="K471:L471"/>
    <mergeCell ref="K472:L472"/>
    <mergeCell ref="A473:B473"/>
    <mergeCell ref="K473:L473"/>
    <mergeCell ref="A474:C474"/>
    <mergeCell ref="D474:L474"/>
    <mergeCell ref="K475:L475"/>
    <mergeCell ref="K476:L476"/>
    <mergeCell ref="A479:L479"/>
    <mergeCell ref="A480:B480"/>
    <mergeCell ref="C480:L480"/>
    <mergeCell ref="A481:B481"/>
    <mergeCell ref="C481:G481"/>
    <mergeCell ref="I481:L481"/>
    <mergeCell ref="D482:E482"/>
    <mergeCell ref="F482:G482"/>
    <mergeCell ref="D483:E483"/>
    <mergeCell ref="F483:G483"/>
    <mergeCell ref="D484:E484"/>
    <mergeCell ref="F484:G484"/>
    <mergeCell ref="D485:E485"/>
    <mergeCell ref="F485:G485"/>
    <mergeCell ref="D486:E486"/>
    <mergeCell ref="F486:G486"/>
    <mergeCell ref="B487:G487"/>
    <mergeCell ref="H487:L487"/>
    <mergeCell ref="B488:G488"/>
    <mergeCell ref="H488:L488"/>
    <mergeCell ref="K489:L489"/>
    <mergeCell ref="A490:L490"/>
    <mergeCell ref="A491:D491"/>
    <mergeCell ref="E491:G491"/>
    <mergeCell ref="H491:L491"/>
    <mergeCell ref="A492:B492"/>
    <mergeCell ref="K492:L492"/>
    <mergeCell ref="K493:L493"/>
    <mergeCell ref="K494:L494"/>
    <mergeCell ref="K495:L495"/>
    <mergeCell ref="K496:L496"/>
    <mergeCell ref="A497:B497"/>
    <mergeCell ref="K497:L497"/>
    <mergeCell ref="A498:C498"/>
    <mergeCell ref="D498:L498"/>
    <mergeCell ref="K499:L499"/>
    <mergeCell ref="K500:L500"/>
    <mergeCell ref="A504:L504"/>
    <mergeCell ref="A505:B505"/>
    <mergeCell ref="C505:L505"/>
    <mergeCell ref="A506:B506"/>
    <mergeCell ref="C506:G506"/>
    <mergeCell ref="I506:L506"/>
    <mergeCell ref="D507:E507"/>
    <mergeCell ref="F507:G507"/>
    <mergeCell ref="D508:E508"/>
    <mergeCell ref="F508:G508"/>
    <mergeCell ref="D509:E509"/>
    <mergeCell ref="F509:G509"/>
    <mergeCell ref="D510:E510"/>
    <mergeCell ref="F510:G510"/>
    <mergeCell ref="D511:E511"/>
    <mergeCell ref="F511:G511"/>
    <mergeCell ref="B512:G512"/>
    <mergeCell ref="H512:L512"/>
    <mergeCell ref="B513:G513"/>
    <mergeCell ref="H513:L513"/>
    <mergeCell ref="K514:L514"/>
    <mergeCell ref="A515:L515"/>
    <mergeCell ref="A516:D516"/>
    <mergeCell ref="E516:G516"/>
    <mergeCell ref="H516:L516"/>
    <mergeCell ref="A517:B517"/>
    <mergeCell ref="K517:L517"/>
    <mergeCell ref="K518:L518"/>
    <mergeCell ref="K519:L519"/>
    <mergeCell ref="K520:L520"/>
    <mergeCell ref="K521:L521"/>
    <mergeCell ref="K522:L522"/>
    <mergeCell ref="K523:L523"/>
    <mergeCell ref="K524:L524"/>
    <mergeCell ref="A525:B525"/>
    <mergeCell ref="K525:L525"/>
    <mergeCell ref="A526:C526"/>
    <mergeCell ref="D526:L526"/>
    <mergeCell ref="K527:L527"/>
    <mergeCell ref="K528:L528"/>
    <mergeCell ref="A531:L531"/>
    <mergeCell ref="A532:B532"/>
    <mergeCell ref="C532:L532"/>
    <mergeCell ref="A533:B533"/>
    <mergeCell ref="C533:G533"/>
    <mergeCell ref="I533:L533"/>
    <mergeCell ref="D534:E534"/>
    <mergeCell ref="F534:G534"/>
    <mergeCell ref="D535:E535"/>
    <mergeCell ref="F535:G535"/>
    <mergeCell ref="D536:E536"/>
    <mergeCell ref="F536:G536"/>
    <mergeCell ref="D537:E537"/>
    <mergeCell ref="F537:G537"/>
    <mergeCell ref="D538:E538"/>
    <mergeCell ref="F538:G538"/>
    <mergeCell ref="B539:G539"/>
    <mergeCell ref="H539:L539"/>
    <mergeCell ref="B540:G540"/>
    <mergeCell ref="H540:L540"/>
    <mergeCell ref="K541:L541"/>
    <mergeCell ref="A542:L542"/>
    <mergeCell ref="A543:D543"/>
    <mergeCell ref="E543:G543"/>
    <mergeCell ref="H543:L543"/>
    <mergeCell ref="A544:B544"/>
    <mergeCell ref="K544:L544"/>
    <mergeCell ref="K545:L545"/>
    <mergeCell ref="K546:L546"/>
    <mergeCell ref="A547:B547"/>
    <mergeCell ref="K547:L547"/>
    <mergeCell ref="A548:B548"/>
    <mergeCell ref="K548:L548"/>
    <mergeCell ref="A549:C549"/>
    <mergeCell ref="D549:L549"/>
    <mergeCell ref="K550:L550"/>
    <mergeCell ref="K551:L551"/>
    <mergeCell ref="A554:L554"/>
    <mergeCell ref="A555:B555"/>
    <mergeCell ref="C555:L555"/>
    <mergeCell ref="A556:B556"/>
    <mergeCell ref="C556:G556"/>
    <mergeCell ref="I556:L556"/>
    <mergeCell ref="D557:E557"/>
    <mergeCell ref="F557:G557"/>
    <mergeCell ref="D558:E558"/>
    <mergeCell ref="F558:G558"/>
    <mergeCell ref="D559:E559"/>
    <mergeCell ref="F559:G559"/>
    <mergeCell ref="D560:E560"/>
    <mergeCell ref="F560:G560"/>
    <mergeCell ref="D561:E561"/>
    <mergeCell ref="F561:G561"/>
    <mergeCell ref="B562:G562"/>
    <mergeCell ref="H562:L562"/>
    <mergeCell ref="B563:G563"/>
    <mergeCell ref="H563:L563"/>
    <mergeCell ref="K564:L564"/>
    <mergeCell ref="A565:L565"/>
    <mergeCell ref="A566:D566"/>
    <mergeCell ref="E566:G566"/>
    <mergeCell ref="H566:L566"/>
    <mergeCell ref="A567:B567"/>
    <mergeCell ref="K567:L567"/>
    <mergeCell ref="K568:L568"/>
    <mergeCell ref="K569:L569"/>
    <mergeCell ref="K570:L570"/>
    <mergeCell ref="A571:B571"/>
    <mergeCell ref="K571:L571"/>
    <mergeCell ref="A572:B572"/>
    <mergeCell ref="K572:L572"/>
    <mergeCell ref="A573:C573"/>
    <mergeCell ref="D573:L573"/>
    <mergeCell ref="K574:L574"/>
    <mergeCell ref="K575:L575"/>
    <mergeCell ref="A578:L578"/>
    <mergeCell ref="A579:B579"/>
    <mergeCell ref="C579:L579"/>
    <mergeCell ref="A580:B580"/>
    <mergeCell ref="C580:G580"/>
    <mergeCell ref="I580:L580"/>
    <mergeCell ref="D581:E581"/>
    <mergeCell ref="F581:G581"/>
    <mergeCell ref="D582:E582"/>
    <mergeCell ref="F582:G582"/>
    <mergeCell ref="D583:E583"/>
    <mergeCell ref="F583:G583"/>
    <mergeCell ref="D584:E584"/>
    <mergeCell ref="F584:G584"/>
    <mergeCell ref="D585:E585"/>
    <mergeCell ref="F585:G585"/>
    <mergeCell ref="B586:G586"/>
    <mergeCell ref="H586:L586"/>
    <mergeCell ref="B587:G587"/>
    <mergeCell ref="H587:L587"/>
    <mergeCell ref="K588:L588"/>
    <mergeCell ref="A589:L589"/>
    <mergeCell ref="A590:D590"/>
    <mergeCell ref="E590:G590"/>
    <mergeCell ref="H590:L590"/>
    <mergeCell ref="A591:B591"/>
    <mergeCell ref="K591:L591"/>
    <mergeCell ref="K592:L592"/>
    <mergeCell ref="K593:L593"/>
    <mergeCell ref="K594:L594"/>
    <mergeCell ref="K595:L595"/>
    <mergeCell ref="K596:L596"/>
    <mergeCell ref="K597:L597"/>
    <mergeCell ref="A598:B598"/>
    <mergeCell ref="K598:L598"/>
    <mergeCell ref="A599:B599"/>
    <mergeCell ref="K599:L599"/>
    <mergeCell ref="A600:C600"/>
    <mergeCell ref="D600:L600"/>
    <mergeCell ref="K601:L601"/>
    <mergeCell ref="K602:L602"/>
    <mergeCell ref="A606:L606"/>
    <mergeCell ref="A607:B607"/>
    <mergeCell ref="C607:L607"/>
    <mergeCell ref="A608:B608"/>
    <mergeCell ref="C608:G608"/>
    <mergeCell ref="I608:L608"/>
    <mergeCell ref="D609:E609"/>
    <mergeCell ref="F609:G609"/>
    <mergeCell ref="D610:E610"/>
    <mergeCell ref="F610:G610"/>
    <mergeCell ref="D611:E611"/>
    <mergeCell ref="F611:G611"/>
    <mergeCell ref="D612:E612"/>
    <mergeCell ref="F612:G612"/>
    <mergeCell ref="D613:E613"/>
    <mergeCell ref="F613:G613"/>
    <mergeCell ref="B614:G614"/>
    <mergeCell ref="H614:L614"/>
    <mergeCell ref="B615:G615"/>
    <mergeCell ref="H615:L615"/>
    <mergeCell ref="K616:L616"/>
    <mergeCell ref="A617:L617"/>
    <mergeCell ref="A618:D618"/>
    <mergeCell ref="E618:G618"/>
    <mergeCell ref="H618:L618"/>
    <mergeCell ref="A619:B619"/>
    <mergeCell ref="K619:L619"/>
    <mergeCell ref="K620:L620"/>
    <mergeCell ref="K621:L621"/>
    <mergeCell ref="K622:L622"/>
    <mergeCell ref="K623:L623"/>
    <mergeCell ref="K624:L624"/>
    <mergeCell ref="K625:L625"/>
    <mergeCell ref="A626:B626"/>
    <mergeCell ref="K626:L626"/>
    <mergeCell ref="A627:C627"/>
    <mergeCell ref="D627:L627"/>
    <mergeCell ref="K628:L628"/>
    <mergeCell ref="K629:L629"/>
    <mergeCell ref="A632:L632"/>
    <mergeCell ref="A633:B633"/>
    <mergeCell ref="C633:L633"/>
    <mergeCell ref="A634:B634"/>
    <mergeCell ref="C634:G634"/>
    <mergeCell ref="I634:L634"/>
    <mergeCell ref="D635:E635"/>
    <mergeCell ref="F635:G635"/>
    <mergeCell ref="D636:E636"/>
    <mergeCell ref="F636:G636"/>
    <mergeCell ref="D637:E637"/>
    <mergeCell ref="F637:G637"/>
    <mergeCell ref="D638:E638"/>
    <mergeCell ref="F638:G638"/>
    <mergeCell ref="D639:E639"/>
    <mergeCell ref="F639:G639"/>
    <mergeCell ref="B640:G640"/>
    <mergeCell ref="H640:L640"/>
    <mergeCell ref="B641:G641"/>
    <mergeCell ref="H641:L641"/>
    <mergeCell ref="K642:L642"/>
    <mergeCell ref="A643:L643"/>
    <mergeCell ref="A644:D644"/>
    <mergeCell ref="E644:G644"/>
    <mergeCell ref="H644:L644"/>
    <mergeCell ref="A645:B645"/>
    <mergeCell ref="K645:L645"/>
    <mergeCell ref="A646:B646"/>
    <mergeCell ref="K646:L646"/>
    <mergeCell ref="A647:B647"/>
    <mergeCell ref="K647:L647"/>
    <mergeCell ref="A648:B648"/>
    <mergeCell ref="K648:L648"/>
    <mergeCell ref="A649:C649"/>
    <mergeCell ref="D649:L649"/>
    <mergeCell ref="K650:L650"/>
    <mergeCell ref="K651:L651"/>
    <mergeCell ref="A654:L654"/>
    <mergeCell ref="A655:B655"/>
    <mergeCell ref="C655:L655"/>
    <mergeCell ref="A656:B656"/>
    <mergeCell ref="C656:G656"/>
    <mergeCell ref="I656:L656"/>
    <mergeCell ref="D657:E657"/>
    <mergeCell ref="F657:G657"/>
    <mergeCell ref="D658:E658"/>
    <mergeCell ref="F658:G658"/>
    <mergeCell ref="D659:E659"/>
    <mergeCell ref="F659:G659"/>
    <mergeCell ref="D660:E660"/>
    <mergeCell ref="F660:G660"/>
    <mergeCell ref="D661:E661"/>
    <mergeCell ref="F661:G661"/>
    <mergeCell ref="B662:G662"/>
    <mergeCell ref="H662:L662"/>
    <mergeCell ref="B663:G663"/>
    <mergeCell ref="H663:L663"/>
    <mergeCell ref="K664:L664"/>
    <mergeCell ref="A665:L665"/>
    <mergeCell ref="A666:D666"/>
    <mergeCell ref="E666:G666"/>
    <mergeCell ref="H666:L666"/>
    <mergeCell ref="A667:B667"/>
    <mergeCell ref="K667:L667"/>
    <mergeCell ref="K668:L668"/>
    <mergeCell ref="K669:L669"/>
    <mergeCell ref="K670:L670"/>
    <mergeCell ref="A671:B671"/>
    <mergeCell ref="K671:L671"/>
    <mergeCell ref="A672:B672"/>
    <mergeCell ref="K672:L672"/>
    <mergeCell ref="A673:C673"/>
    <mergeCell ref="D673:L673"/>
    <mergeCell ref="K674:L674"/>
    <mergeCell ref="K675:L675"/>
    <mergeCell ref="A678:L678"/>
    <mergeCell ref="A679:B679"/>
    <mergeCell ref="C679:L679"/>
    <mergeCell ref="A680:B680"/>
    <mergeCell ref="C680:G680"/>
    <mergeCell ref="I680:L680"/>
    <mergeCell ref="D681:E681"/>
    <mergeCell ref="F681:G681"/>
    <mergeCell ref="D682:E682"/>
    <mergeCell ref="F682:G682"/>
    <mergeCell ref="D683:E683"/>
    <mergeCell ref="F683:G683"/>
    <mergeCell ref="D684:E684"/>
    <mergeCell ref="F684:G684"/>
    <mergeCell ref="D685:E685"/>
    <mergeCell ref="F685:G685"/>
    <mergeCell ref="B686:G686"/>
    <mergeCell ref="H686:L686"/>
    <mergeCell ref="B687:G687"/>
    <mergeCell ref="H687:L687"/>
    <mergeCell ref="K688:L688"/>
    <mergeCell ref="A689:L689"/>
    <mergeCell ref="A690:D690"/>
    <mergeCell ref="E690:G690"/>
    <mergeCell ref="H690:L690"/>
    <mergeCell ref="A691:B691"/>
    <mergeCell ref="K691:L691"/>
    <mergeCell ref="K692:L692"/>
    <mergeCell ref="K693:L693"/>
    <mergeCell ref="K694:L694"/>
    <mergeCell ref="K695:L695"/>
    <mergeCell ref="K696:L696"/>
    <mergeCell ref="K697:L697"/>
    <mergeCell ref="A698:B698"/>
    <mergeCell ref="K698:L698"/>
    <mergeCell ref="A699:C699"/>
    <mergeCell ref="D699:L699"/>
    <mergeCell ref="K700:L700"/>
    <mergeCell ref="K701:L701"/>
    <mergeCell ref="A704:L704"/>
    <mergeCell ref="A705:B705"/>
    <mergeCell ref="C705:L705"/>
    <mergeCell ref="A706:B706"/>
    <mergeCell ref="C706:G706"/>
    <mergeCell ref="I706:L706"/>
    <mergeCell ref="D707:E707"/>
    <mergeCell ref="F707:G707"/>
    <mergeCell ref="D708:E708"/>
    <mergeCell ref="F708:G708"/>
    <mergeCell ref="D709:E709"/>
    <mergeCell ref="F709:G709"/>
    <mergeCell ref="D710:E710"/>
    <mergeCell ref="F710:G710"/>
    <mergeCell ref="D711:E711"/>
    <mergeCell ref="F711:G711"/>
    <mergeCell ref="B712:G712"/>
    <mergeCell ref="H712:L712"/>
    <mergeCell ref="B713:G713"/>
    <mergeCell ref="H713:L713"/>
    <mergeCell ref="K714:L714"/>
    <mergeCell ref="A715:L715"/>
    <mergeCell ref="A716:D716"/>
    <mergeCell ref="E716:G716"/>
    <mergeCell ref="H716:L716"/>
    <mergeCell ref="A717:B717"/>
    <mergeCell ref="K717:L717"/>
    <mergeCell ref="K718:L718"/>
    <mergeCell ref="K719:L719"/>
    <mergeCell ref="K720:L720"/>
    <mergeCell ref="A721:B721"/>
    <mergeCell ref="K721:L721"/>
    <mergeCell ref="A722:B722"/>
    <mergeCell ref="K722:L722"/>
    <mergeCell ref="A723:C723"/>
    <mergeCell ref="D723:L723"/>
    <mergeCell ref="K724:L724"/>
    <mergeCell ref="K725:L725"/>
    <mergeCell ref="A10:A11"/>
    <mergeCell ref="A42:A43"/>
    <mergeCell ref="A67:A68"/>
    <mergeCell ref="A91:A92"/>
    <mergeCell ref="A118:A119"/>
    <mergeCell ref="A147:A148"/>
    <mergeCell ref="A171:A172"/>
    <mergeCell ref="A195:A196"/>
    <mergeCell ref="A221:A222"/>
    <mergeCell ref="A252:A253"/>
    <mergeCell ref="A279:A280"/>
    <mergeCell ref="A303:A304"/>
    <mergeCell ref="A327:A328"/>
    <mergeCell ref="A352:A353"/>
    <mergeCell ref="A380:A381"/>
    <mergeCell ref="A409:A410"/>
    <mergeCell ref="A433:A434"/>
    <mergeCell ref="A461:A462"/>
    <mergeCell ref="A487:A488"/>
    <mergeCell ref="A512:A513"/>
    <mergeCell ref="A539:A540"/>
    <mergeCell ref="A562:A563"/>
    <mergeCell ref="A586:A587"/>
    <mergeCell ref="A614:A615"/>
    <mergeCell ref="A640:A641"/>
    <mergeCell ref="A662:A663"/>
    <mergeCell ref="A686:A687"/>
    <mergeCell ref="A712:A713"/>
    <mergeCell ref="C16:C18"/>
    <mergeCell ref="C19:C21"/>
    <mergeCell ref="C22:C24"/>
    <mergeCell ref="C25:C27"/>
    <mergeCell ref="C50:C52"/>
    <mergeCell ref="C97:C101"/>
    <mergeCell ref="C124:C126"/>
    <mergeCell ref="C127:C129"/>
    <mergeCell ref="C131:C132"/>
    <mergeCell ref="C177:C178"/>
    <mergeCell ref="C201:C202"/>
    <mergeCell ref="C203:C204"/>
    <mergeCell ref="C227:C231"/>
    <mergeCell ref="C232:C233"/>
    <mergeCell ref="C235:C236"/>
    <mergeCell ref="C237:C238"/>
    <mergeCell ref="C258:C262"/>
    <mergeCell ref="C309:C310"/>
    <mergeCell ref="C333:C335"/>
    <mergeCell ref="C362:C364"/>
    <mergeCell ref="C386:C388"/>
    <mergeCell ref="C390:C391"/>
    <mergeCell ref="C392:C393"/>
    <mergeCell ref="C394:C395"/>
    <mergeCell ref="C415:C416"/>
    <mergeCell ref="C439:C444"/>
    <mergeCell ref="C467:C468"/>
    <mergeCell ref="C469:C470"/>
    <mergeCell ref="C471:C472"/>
    <mergeCell ref="C493:C494"/>
    <mergeCell ref="C495:C496"/>
    <mergeCell ref="C518:C521"/>
    <mergeCell ref="C592:C593"/>
    <mergeCell ref="C594:C595"/>
    <mergeCell ref="C596:C597"/>
    <mergeCell ref="C620:C621"/>
    <mergeCell ref="C622:C623"/>
    <mergeCell ref="C624:C625"/>
    <mergeCell ref="I7:I9"/>
    <mergeCell ref="I39:I41"/>
    <mergeCell ref="I64:I66"/>
    <mergeCell ref="I88:I90"/>
    <mergeCell ref="I115:I117"/>
    <mergeCell ref="I144:I146"/>
    <mergeCell ref="I168:I170"/>
    <mergeCell ref="I192:I194"/>
    <mergeCell ref="I218:I220"/>
    <mergeCell ref="I249:I251"/>
    <mergeCell ref="I276:I278"/>
    <mergeCell ref="I300:I302"/>
    <mergeCell ref="I324:I326"/>
    <mergeCell ref="I349:I351"/>
    <mergeCell ref="I377:I379"/>
    <mergeCell ref="I406:I408"/>
    <mergeCell ref="I430:I432"/>
    <mergeCell ref="I458:I460"/>
    <mergeCell ref="I484:I486"/>
    <mergeCell ref="I509:I511"/>
    <mergeCell ref="I536:I538"/>
    <mergeCell ref="I559:I561"/>
    <mergeCell ref="I583:I585"/>
    <mergeCell ref="I611:I613"/>
    <mergeCell ref="I637:I639"/>
    <mergeCell ref="I659:I661"/>
    <mergeCell ref="I683:I685"/>
    <mergeCell ref="I709:I711"/>
    <mergeCell ref="K7:K9"/>
    <mergeCell ref="K39:K41"/>
    <mergeCell ref="K64:K66"/>
    <mergeCell ref="K88:K90"/>
    <mergeCell ref="K115:K117"/>
    <mergeCell ref="K144:K146"/>
    <mergeCell ref="K168:K170"/>
    <mergeCell ref="K192:K194"/>
    <mergeCell ref="K218:K220"/>
    <mergeCell ref="K249:K251"/>
    <mergeCell ref="K276:K278"/>
    <mergeCell ref="K300:K302"/>
    <mergeCell ref="K324:K326"/>
    <mergeCell ref="K349:K351"/>
    <mergeCell ref="K377:K379"/>
    <mergeCell ref="K406:K408"/>
    <mergeCell ref="K430:K432"/>
    <mergeCell ref="K458:K460"/>
    <mergeCell ref="K484:K486"/>
    <mergeCell ref="K509:K511"/>
    <mergeCell ref="K536:K538"/>
    <mergeCell ref="K559:K561"/>
    <mergeCell ref="K583:K585"/>
    <mergeCell ref="K611:K613"/>
    <mergeCell ref="K637:K639"/>
    <mergeCell ref="K659:K661"/>
    <mergeCell ref="K683:K685"/>
    <mergeCell ref="K709:K711"/>
    <mergeCell ref="L6:L9"/>
    <mergeCell ref="L38:L41"/>
    <mergeCell ref="L63:L66"/>
    <mergeCell ref="L87:L90"/>
    <mergeCell ref="L114:L117"/>
    <mergeCell ref="L143:L146"/>
    <mergeCell ref="L167:L170"/>
    <mergeCell ref="L191:L194"/>
    <mergeCell ref="L217:L220"/>
    <mergeCell ref="L248:L251"/>
    <mergeCell ref="L275:L278"/>
    <mergeCell ref="L299:L302"/>
    <mergeCell ref="L323:L326"/>
    <mergeCell ref="L348:L351"/>
    <mergeCell ref="L376:L379"/>
    <mergeCell ref="L405:L408"/>
    <mergeCell ref="L429:L432"/>
    <mergeCell ref="L457:L460"/>
    <mergeCell ref="L483:L486"/>
    <mergeCell ref="L508:L511"/>
    <mergeCell ref="L535:L538"/>
    <mergeCell ref="L558:L561"/>
    <mergeCell ref="L582:L585"/>
    <mergeCell ref="L610:L613"/>
    <mergeCell ref="L636:L639"/>
    <mergeCell ref="L658:L661"/>
    <mergeCell ref="L682:L685"/>
    <mergeCell ref="L708:L711"/>
    <mergeCell ref="A5:B9"/>
    <mergeCell ref="A16:B24"/>
    <mergeCell ref="A30:H31"/>
    <mergeCell ref="A25:B27"/>
    <mergeCell ref="A37:B41"/>
    <mergeCell ref="A48:B49"/>
    <mergeCell ref="A50:B52"/>
    <mergeCell ref="A55:H56"/>
    <mergeCell ref="A62:B66"/>
    <mergeCell ref="A718:B720"/>
    <mergeCell ref="A73:B75"/>
    <mergeCell ref="A79:H80"/>
    <mergeCell ref="A86:B90"/>
    <mergeCell ref="A97:B102"/>
    <mergeCell ref="A106:H107"/>
    <mergeCell ref="A113:B117"/>
    <mergeCell ref="A124:B130"/>
    <mergeCell ref="A131:B132"/>
    <mergeCell ref="A135:H136"/>
    <mergeCell ref="A142:B146"/>
    <mergeCell ref="A153:B155"/>
    <mergeCell ref="A159:H160"/>
    <mergeCell ref="A166:B170"/>
    <mergeCell ref="A177:B179"/>
    <mergeCell ref="A183:H184"/>
    <mergeCell ref="A190:B194"/>
    <mergeCell ref="A201:B205"/>
    <mergeCell ref="A209:H210"/>
    <mergeCell ref="A216:B220"/>
    <mergeCell ref="A240:H241"/>
    <mergeCell ref="A247:B251"/>
    <mergeCell ref="A237:B238"/>
    <mergeCell ref="A234:B236"/>
    <mergeCell ref="A227:B233"/>
    <mergeCell ref="A258:B263"/>
    <mergeCell ref="A267:H268"/>
    <mergeCell ref="A274:B278"/>
    <mergeCell ref="A285:B287"/>
    <mergeCell ref="A291:H292"/>
    <mergeCell ref="A298:B302"/>
    <mergeCell ref="A309:B311"/>
    <mergeCell ref="A315:H316"/>
    <mergeCell ref="A322:B326"/>
    <mergeCell ref="A333:B336"/>
    <mergeCell ref="A340:H341"/>
    <mergeCell ref="A347:B351"/>
    <mergeCell ref="A368:H369"/>
    <mergeCell ref="A375:B379"/>
    <mergeCell ref="A362:B365"/>
    <mergeCell ref="A358:B361"/>
    <mergeCell ref="A397:H398"/>
    <mergeCell ref="A404:B408"/>
    <mergeCell ref="A386:B391"/>
    <mergeCell ref="A392:B393"/>
    <mergeCell ref="A394:B395"/>
    <mergeCell ref="A415:B417"/>
    <mergeCell ref="A421:H422"/>
    <mergeCell ref="A428:B432"/>
    <mergeCell ref="A439:B445"/>
    <mergeCell ref="A449:H450"/>
    <mergeCell ref="A456:B460"/>
    <mergeCell ref="A467:B470"/>
    <mergeCell ref="A471:B472"/>
    <mergeCell ref="A475:H476"/>
    <mergeCell ref="A482:B486"/>
    <mergeCell ref="A493:B494"/>
    <mergeCell ref="A495:B496"/>
    <mergeCell ref="A499:H500"/>
    <mergeCell ref="A507:B511"/>
    <mergeCell ref="A518:B522"/>
    <mergeCell ref="A523:B524"/>
    <mergeCell ref="A527:H528"/>
    <mergeCell ref="A534:B538"/>
    <mergeCell ref="A545:B546"/>
    <mergeCell ref="A550:H551"/>
    <mergeCell ref="A557:B561"/>
    <mergeCell ref="A568:B570"/>
    <mergeCell ref="A574:H575"/>
    <mergeCell ref="A581:B585"/>
    <mergeCell ref="A592:B597"/>
    <mergeCell ref="A601:H602"/>
    <mergeCell ref="A609:B613"/>
    <mergeCell ref="A620:B623"/>
    <mergeCell ref="A624:B625"/>
    <mergeCell ref="A628:H629"/>
    <mergeCell ref="A635:B639"/>
    <mergeCell ref="A650:H651"/>
    <mergeCell ref="A657:B661"/>
    <mergeCell ref="A668:B670"/>
    <mergeCell ref="A674:H675"/>
    <mergeCell ref="A681:B685"/>
    <mergeCell ref="A692:B695"/>
    <mergeCell ref="A696:B697"/>
    <mergeCell ref="A700:H701"/>
    <mergeCell ref="A707:B711"/>
    <mergeCell ref="A724:H725"/>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部门整体支出绩效自评情况</vt:lpstr>
      <vt:lpstr>部门整体支出绩效自评表</vt:lpstr>
      <vt:lpstr>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微信用户</cp:lastModifiedBy>
  <dcterms:created xsi:type="dcterms:W3CDTF">2021-02-02T13:55:00Z</dcterms:created>
  <cp:lastPrinted>2021-02-20T13:38:00Z</cp:lastPrinted>
  <dcterms:modified xsi:type="dcterms:W3CDTF">2026-10-23T08:59:49Z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4689BE2389DCE04D3FB9D96AE2FDADA0_43</vt:lpwstr>
  </property>
  <property fmtid="{D5CDD505-2E9C-101B-9397-08002B2CF9AE}" pid="4" name="CalculationRule">
    <vt:i4>0</vt:i4>
  </property>
</Properties>
</file>