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lenovo\Desktop\2025年决算公开资料\工商联2025年决算公开最终\五华区工商联2025年决算公开检查资料\"/>
    </mc:Choice>
  </mc:AlternateContent>
  <xr:revisionPtr revIDLastSave="0" documentId="13_ncr:1_{0C65E606-9054-474D-9C8F-7F7FA37226BA}" xr6:coauthVersionLast="47" xr6:coauthVersionMax="47" xr10:uidLastSave="{00000000-0000-0000-0000-000000000000}"/>
  <bookViews>
    <workbookView xWindow="-110" yWindow="-110" windowWidth="25820" windowHeight="15500" activeTab="1" xr2:uid="{00000000-000D-0000-FFFF-FFFF00000000}"/>
  </bookViews>
  <sheets>
    <sheet name="部门整体支出绩效自评情况" sheetId="3" r:id="rId1"/>
    <sheet name="部门整体支出绩效自评表" sheetId="4" r:id="rId2"/>
    <sheet name="2023年省级就业创业及农村劳动力转移专项资项目支出绩效自评表" sheetId="1" r:id="rId3"/>
    <sheet name="采购项目经费支出绩效自评表" sheetId="5" r:id="rId4"/>
    <sheet name="工商联日常业务费专项资金支出自评表" sheetId="6" r:id="rId5"/>
    <sheet name="第一至第三季度中央和省级创业担保贷款奖补资金自评表" sheetId="7" r:id="rId6"/>
    <sheet name="就业创业及农村劳动力转移专项资金自评表" sheetId="8" r:id="rId7"/>
    <sheet name="创业担保贷款贷免扶补经费自评表"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4" l="1"/>
  <c r="F8" i="4"/>
  <c r="F9" i="4"/>
  <c r="F10" i="4"/>
  <c r="F11" i="4"/>
  <c r="F6" i="4"/>
  <c r="G8" i="4"/>
  <c r="E8" i="4"/>
  <c r="H8" i="4"/>
  <c r="H6" i="4"/>
  <c r="G6" i="4"/>
  <c r="E6" i="4"/>
</calcChain>
</file>

<file path=xl/sharedStrings.xml><?xml version="1.0" encoding="utf-8"?>
<sst xmlns="http://schemas.openxmlformats.org/spreadsheetml/2006/main" count="1048" uniqueCount="231">
  <si>
    <t>2025年度部门整体支出绩效自评情况</t>
  </si>
  <si>
    <t>一、部门基本情况</t>
  </si>
  <si>
    <t>（一）部门概况</t>
  </si>
  <si>
    <t>根据《 中共五华区委办公室五华区人民政府办公室关于印发&lt;昆明市五华区工商业联合会职能配置、内设机构和人员编制规定&gt;的通知》规定,我单位主要职责如下：1、参与五华区大政方针及政治、经济、社会生活中的重要问题的政治协商，发挥民主监督作用，参政议政；2、贯彻执行党的方针政策和国家法律、法规，做好非公有制经济人士的思想政治工作，进行自我教育，提倡爱国、敬业、守法，提高会员素质；3、团结、帮助、教育、引导非公经济健康发展，代表并维护会员的合法权益；做工商界代表人士政治安排的推荐工作；4、开展工商专业培训，帮助非公企业改进经营管理，提高生产技术和产品质量；5、为会员提供信息和科技、管理、法律、会计、融资、专业培训等服务；6、开展对外联谊活动，增进友谊和促进经贸合作。举办交易会、展销会，组织会员出国、出境考察访问，帮助开拓国内、国际市场；7、为会员提供有关证明，协调关系，调解经济纠纷。8、承办区委、区政府、区政协和有关部门委托事项，承办上级工商联交办的工作。</t>
  </si>
  <si>
    <t>（二）部门绩效目标的设立情况</t>
  </si>
  <si>
    <t>已根据部门“十四五”发展规划、部门职责，结合年度工作任务设立总体绩效目标和年度绩效目标。其中，2025年-2027年部门总体目标为：（一）引导民营企业在新常态下加快转型升级，商会规范运行，引导非公经济人士参政议政、建言献策，引导商会组织积极投身光彩事业，履行社会责任，推动就业创业，加强基层商会组织和民营企业的自身建设。（二）加强非公有制企业的认同感、归属感和责任感，体现党委、政府对非公经济代表人士的人文关怀和政治待遇，年内组织有贡献民营企业家代表体检；深化对非公经济代表人士的教育培训工程，组织举办非公经济代表人士培训班，配合上级部门组织完成年轻一代民营企业家入会建库工作，组织民营企业家赴国内知名高校参加各类专题培训；通过商会调解室及民营企业投诉中心，开展非公经济人士及小微企业维权工作等。（三）为深化贯彻落实国家保密政策，我单位按区委保密局要求，因单位有保密文件，应配置保密柜一组，按财政相关手续购买。
2025年年度绩效目标为：
（一）工商联日常业务费专项资金：1.开展会员企业和基层商协会走访调研活动，开展送法律服务进民营企业活动，引导民营企业在新常态下加快转型升级，服务指导商会规范运作和作用发挥。2.积极引导非公经济人士参政议政、建言献策。开展工商联界别政协委员之家各项活动，完成提案5件以上。3.引导商会组织积极投身光彩事业，履行社会责任，推动就业创业，参与完成精准扶贫，组织开展有一定规模和影响光彩行感恩专项活动。4.指导基层商会组织和民营企业加强自身建设，开展丰富多彩、形式多样的活动，发挥工商联对商会组织、企业的教育、团结、服务、引导作用。5.组织开展好非公经济代表人士综合评价工作，加强评价成员单位的联系沟通，运用好评价成果。6.完成小微企业扶育"贷免扶补"任务，举行银企座谈会。7.购买复印纸、印制宣传资料
（二）非公有制经济和非公有制经济人士工作经费：1.组织非公经济人士深入学习党的十九大和习近平新时代中国特色社会主义思想、中央及省市区党委、纪委全会、经济工作会、招商引资工作会、统战工作会精神。传达贯彻习近平总书记在参加全国政协十二届四次会议民建、工商联界委员联组会时重要讲话精神、党的十九大及习近平总书记关于民营经济的重要论述、全国工商联十二大部署精神，把握时代精神，绷紧思想主线；2.深入开展非公经济人士理想信念教育实践活动，践行"两个健康"使命，注重成果转化，作为促进非公经济健康发展，非公经济人士健康成长的重要目标和主要途径。3.积极推荐非公经济先进典型参加省、市、区评优评先，全面展示非公经济发展成就和非公经济人士风采。4.加强非公有制企业的认同感、归属感和责任感，体现党委、政府对非公经济代表人士的人文关怀和政治待遇，年内组织有贡献民营企业家代表体检1次。5.深化对非公经济代表人士的教育培训工程，组织举办非公经济代表人士培训班，配合上级部门组织完成年轻一代民营企业家入会建库工作，组织民营企业家赴国内知名高校参加各类专题培训等。
（三）采购项目经费：2025年我单位按区委巡查组巡查整改要求，配备保密电脑1台，按财政相关手续购买。
为了加强部门预算绩效管理，进一步提高财政资金使用效益，我单位的整体支出绩效目标从“产出指标”、“效益指标”、“满意度指标”三个维度设立，并设立了“走访调研次数”，“政协委员之家活动提案数量”，“举行银企座谈会次数”，“非公经济人士教育培训期数”，“购置保密电脑”，“政策知晓率”，“基层商会组织满意度”等具体指标。</t>
  </si>
  <si>
    <t>（三）部门整体收支情况</t>
  </si>
  <si>
    <t>1.2025年部门预算收入144.09万元，其中财政拨款收入144.09万元，其他收入0万元，财政拨款收入中：基本支出拨款收入137.01万元，项目支出拨款7.08万元。较2024年相比增加12.73万元，增长9.69%，主要原因是我单位2025年新调入人员1人，基本支出增加，倒是部门预算收入较上年增加。
2.2025年预算支出150.19万元，其中：基本支出137.01万元，项目支出13.18万元。较2024年相比增加12.21万元，增长8.85%，主要原因是根据工作计划，我单位将专户非财政拨款结转项目全部支出，导致支出较上年相比增加。</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</si>
  <si>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</si>
  <si>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工商业联合会财务管理办法》《昆明市五华区工商业联合会预算绩效管理办法》《昆明市五华区工商业联合会预算项目资金管理办法》《昆明市五华区工商业联合会大额用款管理规定》《昆明市五华区工商业联合会内控制度手册》等多项规范财务和预算管理的制度，形成了事前有评估、入库有标准、项目有明细、执行有监控、完成有评价、结果有应用、信息有公开的全过程预算管理机制。</t>
  </si>
  <si>
    <t>（五）严控“三公经费”支出情况</t>
  </si>
  <si>
    <t>我单位无三公经费支出</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</si>
  <si>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</si>
  <si>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</si>
  <si>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单位负责人任组长、各科室科员为成员的绩效自评工作领导小组，负责组织协调本次绩效自评工作，形成由办公室牵头组织、协调，各科室积极配合、开展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</si>
  <si>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</si>
  <si>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</si>
  <si>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</si>
  <si>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昆明市五华区工商业联合会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t>
  </si>
  <si>
    <t>四、存在的问题和整改情况</t>
  </si>
  <si>
    <t xml:space="preserve">通过本次绩效自评工作，存在以下问题；                                                                                                                                                                                   1.部分指标实际完成值与年初设定值有较大变动；2.项目推进跟踪管理不够紧，预算执行进度较慢。
改进措施：                                                                                                                                                                                           1.提高预算编制的精准性，加强项目前期谋划和工作沟通，科学编制项目预算2.健全完善预算执行跟踪监测机制，督促预算执行进度较慢的科室加快预算执行，提升预算执行的质量；3.加强绩效目标管理，将预算执行和绩效目标落实与单位年度考核相结合，充分发挥考核指挥棒作用，促使科室采取必要措施，改进工作方法，确保如期完成年初制定的绩效目标。
</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</si>
  <si>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</si>
  <si>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</si>
  <si>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</si>
  <si>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我单位在本年度绩效自评中指定预算绩效管理办法，在指标设置中对指标值进行量化和细化如设置新增扶持创业人数87人数量指标来反映。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</si>
  <si>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</si>
  <si>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</si>
  <si>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</si>
  <si>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</si>
  <si>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</si>
  <si>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昆明市五华区工商业联合会</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</si>
  <si>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</si>
  <si>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</si>
  <si>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</si>
  <si>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</si>
  <si>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</si>
  <si>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</si>
  <si>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</si>
  <si>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</si>
  <si>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</si>
  <si>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</si>
  <si>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</si>
  <si>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</si>
  <si>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</si>
  <si>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</si>
  <si>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</si>
  <si>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</si>
  <si>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 xml:space="preserve">一、工商联日常业务费专项资金：1.开展会员企业和基层商协会走访调研活动，开展送法律服务进民营企业活动，引导民营企业在新常态下加快转型升级，服务指导商会规范运作和作用发挥。2.积极引导非公经济人士参政议政、建言献策。开展工商联界别政协委员之家各项活动，完成提案5件以上。3.引导商会组织积极投身光彩事业，履行社会责任，推动就业创业，参与完成精准扶贫，组织开展有一定规模和影响光彩行感恩专项活动。4.指导基层商会组织和民营企业加强自身建设，开展丰富多彩、形式多样的活动，发挥工商联对商会组织、企业的教育、团结、服务、引导作用。5.组织开展好非公经济代表人士综合评价工作，加强评价成员单位的联系沟通，运用好评价成果。6.完成小微企业扶育"贷免扶补"任务，举行银企座谈会1次。
二、非公有制经济和非公有制经济人士工作经费：1.深入开展非公经济人士理想信念教育实践活动，践行"两个健康"使命，注重成果转化，完成"两个健康"使命实践活动次数1次。2.积极推荐非公经济先进典型参加省、市、区评优评先，全面展示非公经济发展成就和非公经济人士风采。完成非公经济先进典型推荐数量2个。3.加强非公有制企业的认同感、归属感和责任感，体现党委、政府对非公经济代表人士的人文关怀和政治待遇，年内组织有贡献民营企业家代表体检1次。4.深化对非公经济代表人士的教育培训工程，组织举办非公经济代表人士培训班，配合上级部门组织完成年轻一代民营企业家入会建库工作，组织民营企业家赴国内知名高校参加各类专题培训等，非公经济人士教育培训期数不少于3次。
三、按照区委巡查组巡查整改要求，2025年需购买保密电脑1台，合计16000元，预计在2025年12月以前完成购买。应做到设备验收合格率大于等于95%，支出金额不超过16000元。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</si>
  <si>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</si>
  <si>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</si>
  <si>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</si>
  <si>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</si>
  <si>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</si>
  <si>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</si>
  <si>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</si>
  <si>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</si>
  <si>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</si>
  <si>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</si>
  <si>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</si>
  <si>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</si>
  <si>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综合评价工作次数</t>
  </si>
  <si>
    <t>定量指标</t>
  </si>
  <si>
    <t>1</t>
  </si>
  <si>
    <t>&gt;=</t>
  </si>
  <si>
    <t>无</t>
  </si>
  <si>
    <t>走访商会及会员企业次数</t>
  </si>
  <si>
    <t>29</t>
  </si>
  <si>
    <t>5</t>
  </si>
  <si>
    <t>完成政协委员之家活动提案</t>
  </si>
  <si>
    <t>举行银企座谈会</t>
  </si>
  <si>
    <t>非公经济人士教育培训期数</t>
  </si>
  <si>
    <t>3</t>
  </si>
  <si>
    <t>0</t>
  </si>
  <si>
    <t>非公企业代表体检人数</t>
  </si>
  <si>
    <t>30</t>
  </si>
  <si>
    <t>"两个健康"使命实践活动次数</t>
  </si>
  <si>
    <t>非公经济先进典型推荐数量</t>
  </si>
  <si>
    <t>2</t>
  </si>
  <si>
    <t>购置保密电脑</t>
  </si>
  <si>
    <t>=</t>
  </si>
  <si>
    <t>组织开展活动次数</t>
  </si>
  <si>
    <t>重点工作任务完成率</t>
  </si>
  <si>
    <t>95</t>
  </si>
  <si>
    <t>79.22</t>
  </si>
  <si>
    <t>在职人员控制率</t>
  </si>
  <si>
    <t>100</t>
  </si>
  <si>
    <t>&lt;=</t>
  </si>
  <si>
    <t>固定资产利用率</t>
  </si>
  <si>
    <t>98</t>
  </si>
  <si>
    <t>基本支出预决算差异率</t>
  </si>
  <si>
    <t>政府采购任务完成率</t>
  </si>
  <si>
    <t>7.34</t>
  </si>
  <si>
    <t>贷免扶补企业户数</t>
  </si>
  <si>
    <t>15</t>
  </si>
  <si>
    <t>17</t>
  </si>
  <si>
    <t>质量指标</t>
  </si>
  <si>
    <t>综合评价工作通过率</t>
  </si>
  <si>
    <t>银座谈会的出勤率</t>
  </si>
  <si>
    <t>90</t>
  </si>
  <si>
    <t>培训出勤率</t>
  </si>
  <si>
    <t>体检完成率</t>
  </si>
  <si>
    <t>设备验收合格率</t>
  </si>
  <si>
    <t>任务分解明确性</t>
  </si>
  <si>
    <t>定性指标</t>
  </si>
  <si>
    <t>明确</t>
  </si>
  <si>
    <t>预算资金规范性</t>
  </si>
  <si>
    <t>规范</t>
  </si>
  <si>
    <t>贷免扶补经费准确率</t>
  </si>
  <si>
    <t>时效指标</t>
  </si>
  <si>
    <t>项目完成及时率</t>
  </si>
  <si>
    <t>83.39</t>
  </si>
  <si>
    <t>重点任务完成及时率</t>
  </si>
  <si>
    <t>75.05</t>
  </si>
  <si>
    <t>成本指标</t>
  </si>
  <si>
    <t>经济成本指标</t>
  </si>
  <si>
    <t>年初预算批复</t>
  </si>
  <si>
    <t>未完成年初预算批复</t>
  </si>
  <si>
    <t>效益指标</t>
  </si>
  <si>
    <t>社会效益</t>
  </si>
  <si>
    <t>非公经济发展</t>
  </si>
  <si>
    <t>有效提升</t>
  </si>
  <si>
    <t>民营企业家法制意识</t>
  </si>
  <si>
    <t>有效提高</t>
  </si>
  <si>
    <t>单位保密工作</t>
  </si>
  <si>
    <t>政策宣传知晓率</t>
  </si>
  <si>
    <t>可持续影响</t>
  </si>
  <si>
    <t>纪检监察工作有效性</t>
  </si>
  <si>
    <t>有效</t>
  </si>
  <si>
    <t>满意度指标</t>
  </si>
  <si>
    <t>服务对象满意度</t>
  </si>
  <si>
    <t>基层商会组织满意度</t>
  </si>
  <si>
    <t>民营企业满意度</t>
  </si>
  <si>
    <t>非公企业满意度</t>
  </si>
  <si>
    <t>单位职工满意度</t>
  </si>
  <si>
    <t>其他需说明事项</t>
  </si>
  <si>
    <t>2025年度项目支出绩效自评表</t>
  </si>
  <si>
    <t>项目名称</t>
  </si>
  <si>
    <t>2023年省级就业创业及农村劳动力转移专项资金</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</si>
  <si>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</si>
  <si>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</si>
  <si>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</si>
  <si>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</si>
  <si>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</si>
  <si>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</si>
  <si>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</si>
  <si>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</si>
  <si>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</si>
  <si>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</si>
  <si>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</si>
  <si>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</si>
  <si>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</si>
  <si>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</si>
  <si>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1.按照2023年通过“贷免扶补”政策扶持1858人、个人创业
担保贷款及小微企业贷款政策扶持 2420人（户）成功创业的
目标任务，根据《云南省就业补助资金管理办法》（云财规
〔2018〕2号）规定，每帮助一人成功创业给予700元、500
元的工作经费补助。
2.通过“贷免扶补”吸纳就业资金实现带动就业。</t>
  </si>
  <si>
    <t>2025年项目预算资金已全部支出，预算执行率100%，
绩效目标已全部完成，已完成年度总体目标。</t>
  </si>
  <si>
    <t>项目支出绩效指标表</t>
  </si>
  <si>
    <t xml:space="preserve">年度指标值 </t>
  </si>
  <si>
    <t>指标完成情况</t>
  </si>
  <si>
    <t>一级
指标</t>
  </si>
  <si>
    <t>2023年贷免扶补扶持创
业人数</t>
  </si>
  <si>
    <t>1858</t>
  </si>
  <si>
    <t>2023年个人创业担保贷款及小微企业贷款扶持创业人（户）数</t>
  </si>
  <si>
    <t>2420</t>
  </si>
  <si>
    <t>扶持省级创业园区</t>
  </si>
  <si>
    <t>1.00</t>
  </si>
  <si>
    <t>社会投资机构省级创业孵化示范基地</t>
  </si>
  <si>
    <t>失业动态监测企业数</t>
  </si>
  <si>
    <t>260</t>
  </si>
  <si>
    <t>扶持劳务品牌建设</t>
  </si>
  <si>
    <t>发放创业担保贷款还款率</t>
  </si>
  <si>
    <t>96</t>
  </si>
  <si>
    <t>2023年创业担保贷款吸纳带动就业人数</t>
  </si>
  <si>
    <t>8556</t>
  </si>
  <si>
    <t>农村劳动力资源信息库数据更新率</t>
  </si>
  <si>
    <t>97</t>
  </si>
  <si>
    <t>被扶持对象满意度</t>
  </si>
  <si>
    <t>80</t>
  </si>
  <si>
    <t>其他需要说明的事项</t>
  </si>
  <si>
    <t>总分</t>
  </si>
  <si>
    <t>总分值</t>
  </si>
  <si>
    <t>总得分</t>
  </si>
  <si>
    <t>自评等级</t>
  </si>
  <si>
    <t>优</t>
  </si>
  <si>
    <t>采购项目经费</t>
  </si>
  <si>
    <t>按照区委巡查组巡查整改要求，2025年需购买保密电脑1台，合计16000元，预计在2025年12月以前完成购买。应做到设备验收合格率大于等于95%，支出金额不超过16000元。</t>
  </si>
  <si>
    <t>2025年项目预算资金未全部支出，预算执行率较低，绩效指标只完成部分，但整体单位保密工作完成的较好。</t>
  </si>
  <si>
    <t>财政资金紧张</t>
  </si>
  <si>
    <t>30.63%</t>
  </si>
  <si>
    <t>满足单位保密电脑储存条件</t>
  </si>
  <si>
    <t xml:space="preserve">10 </t>
  </si>
  <si>
    <t>工商联日常业务费专项资金</t>
  </si>
  <si>
    <t>2025年项目预算资金大部分已支出，预算执行率74%，绩效目标大部分已完成。</t>
  </si>
  <si>
    <t>20</t>
  </si>
  <si>
    <t>10</t>
  </si>
  <si>
    <t>48.09</t>
  </si>
  <si>
    <t>非公经济平稳快速发展</t>
  </si>
  <si>
    <t>昆财金〔2025〕1号昆明市财政局清算下达2023年第一至第三季度中央和省级创业担保贷款奖补资金</t>
  </si>
  <si>
    <t>清算下达2023年第一至第三季度中央和省级创业担保贷款。</t>
  </si>
  <si>
    <t>2025年项目预算资金已支出，预算执行率100%，绩效目标已完成，年度总体目标已完成。</t>
  </si>
  <si>
    <t>新增扶持创业人数</t>
  </si>
  <si>
    <t>87</t>
  </si>
  <si>
    <t>截止至2025年87人</t>
  </si>
  <si>
    <t>资金足额拨付率</t>
  </si>
  <si>
    <t>地方配套资金到位率</t>
  </si>
  <si>
    <t>创业担保贷款户均带动就业人数</t>
  </si>
  <si>
    <t>申报创业担保贷款贴息个人满意度</t>
  </si>
  <si>
    <t>申报创业担保贷款贴息小微企业满意度</t>
  </si>
  <si>
    <t>1.2020年，通过“贷免扶补”创业小额贷款扶持52人、发放贷款657万元，带动就业104人。
2.2024年，通过“贷免扶补”创业小额贷款扶持20人、发放贷款375万元，带动就业52人。</t>
  </si>
  <si>
    <t>2024年贷免扶补扶持创业人数</t>
  </si>
  <si>
    <t>2024年个人创业担保贷款及小微企业贷款扶持创业人（户）数</t>
  </si>
  <si>
    <t>52</t>
  </si>
  <si>
    <t>2024年农村劳动力调查更新人数</t>
  </si>
  <si>
    <t>登记失业人员人次数</t>
  </si>
  <si>
    <t>2020年新增发放贷款</t>
  </si>
  <si>
    <t>0.0657</t>
  </si>
  <si>
    <t>2024年新增发放贷款</t>
  </si>
  <si>
    <t>0.0375</t>
  </si>
  <si>
    <t>2024年创业担保贷款带动就业人数</t>
  </si>
  <si>
    <t>2024年农村劳动力资源信息库更新率</t>
  </si>
  <si>
    <t>104</t>
  </si>
  <si>
    <t>社会问卷调查收益程度满意度</t>
  </si>
  <si>
    <t>支付区就业局拨2022年度创业担保贷款贷免扶补经费</t>
  </si>
  <si>
    <t>完成时限</t>
  </si>
  <si>
    <t>年度内完成</t>
  </si>
  <si>
    <t>年度达到良好</t>
  </si>
  <si>
    <t>达到80%</t>
  </si>
  <si>
    <t>项目预算控制率达到100%</t>
  </si>
  <si>
    <t xml:space="preserve">1.开展会员企业和基层商协会走访调研活动，开展送法律服务进民营企业活动，引导民营企业在新常态下加快转型升级，服务指导商会规范运作和作用发挥。
2.积极引导非公经济人士参政议政、建言献策。开展工商联界别政协委员之家各项活动，完成提案5件以上。
3.引导商会组织积极投身光彩事业，履行社会责任，推动就业创业，参与完成精准扶贫，组织开展有一定规模和影响光彩行感恩专项活动。
4.指导基层商会组织和民营企业加强自身建设，开展丰富多彩、形式多样的活动，发挥工商联对商会组织、企业的教育、团结、服务、引导作用。
5.组织开展好非公经济代表人士综合评价工作，加强评价成员单位的联系沟通，运用好评价成果。
6.完成小微企业扶育"贷免扶补"任务，举行银企座谈会1次。
</t>
    <phoneticPr fontId="17" type="noConversion"/>
  </si>
  <si>
    <t>区就业局拨2022年度创业担保贷款贷免扶补经费</t>
    <phoneticPr fontId="17" type="noConversion"/>
  </si>
  <si>
    <t>2025年项目预算资金已支出，预算执行率100%，绩效目标已完成，年度总体目标已完成。</t>
    <phoneticPr fontId="17" type="noConversion"/>
  </si>
  <si>
    <t>昆财社基〔2025〕4号2024年省级就业创业及农村劳动力转移专项资金</t>
    <phoneticPr fontId="17" type="noConversion"/>
  </si>
  <si>
    <t>2025年项目预算资金已支出，预算执行率100%，绩效目标已完成，年度总体目标已完成。已通过“贷免扶补”创业小额贷款完成2023年扶持52人、发放贷款657万元，带动就业104人，同时完成2024年扶持20人、发放贷款375万元，带动就业52人。</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</si>
</sst>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 #,##0.00_ ;_ * \-#,##0.00_ ;_ * &quot;&quot;??_ ;_ @_ "/>
    <numFmt numFmtId="177" formatCode="0_ "/>
    <numFmt numFmtId="178" formatCode="0.00_ "/>
  </numFmts>
  <fonts count="18" x14ac:knownFonts="1">
    <font>
      <sz val="12"/>
      <name val="宋体"/>
      <charset val="134"/>
    </font>
    <font>
      <b/>
      <sz val="20"/>
      <color theme="1"/>
      <name val="宋体"/>
      <family val="3"/>
      <charset val="134"/>
      <scheme val="minor"/>
    </font>
    <font>
      <sz val="12"/>
      <color theme="1"/>
      <name val="宋体"/>
      <family val="3"/>
      <charset val="134"/>
      <scheme val="minor"/>
    </font>
    <font>
      <b/>
      <sz val="18"/>
      <color theme="1"/>
      <name val="宋体"/>
      <family val="3"/>
      <charset val="134"/>
      <scheme val="minor"/>
    </font>
    <font>
      <sz val="11"/>
      <color indexed="8"/>
      <name val="宋体"/>
      <family val="3"/>
      <charset val="134"/>
    </font>
    <font>
      <sz val="12"/>
      <color indexed="8"/>
      <name val="宋体"/>
      <family val="3"/>
      <charset val="134"/>
    </font>
    <font>
      <b/>
      <sz val="24"/>
      <color indexed="8"/>
      <name val="宋体"/>
      <family val="3"/>
      <charset val="134"/>
      <scheme val="minor"/>
    </font>
    <font>
      <b/>
      <sz val="18"/>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sz val="11"/>
      <name val="宋体"/>
      <family val="3"/>
      <charset val="134"/>
      <scheme val="minor"/>
    </font>
    <font>
      <sz val="11"/>
      <color theme="1"/>
      <name val="宋体"/>
      <family val="3"/>
      <charset val="134"/>
      <scheme val="minor"/>
    </font>
    <font>
      <b/>
      <sz val="18"/>
      <color indexed="8"/>
      <name val="宋体"/>
      <family val="3"/>
      <charset val="134"/>
    </font>
    <font>
      <b/>
      <sz val="11"/>
      <color indexed="8"/>
      <name val="宋体"/>
      <family val="3"/>
      <charset val="134"/>
    </font>
    <font>
      <sz val="10"/>
      <color indexed="8"/>
      <name val="宋体"/>
      <family val="3"/>
      <charset val="134"/>
      <scheme val="minor"/>
    </font>
    <font>
      <sz val="8"/>
      <color rgb="FF000000"/>
      <name val="宋体"/>
      <family val="3"/>
      <charset val="134"/>
      <scheme val="minor"/>
    </font>
    <font>
      <sz val="9"/>
      <name val="宋体"/>
      <family val="3"/>
      <charset val="134"/>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lignment vertical="center"/>
    </xf>
  </cellStyleXfs>
  <cellXfs count="115">
    <xf numFmtId="0" fontId="0" fillId="0" borderId="0" xfId="0">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2" borderId="1" xfId="0" applyFont="1" applyFill="1" applyBorder="1">
      <alignment vertical="center"/>
    </xf>
    <xf numFmtId="176" fontId="2" fillId="2" borderId="1" xfId="0" applyNumberFormat="1" applyFont="1" applyFill="1" applyBorder="1" applyAlignment="1">
      <alignment horizontal="right" vertical="center"/>
    </xf>
    <xf numFmtId="177"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176" fontId="2" fillId="2" borderId="0" xfId="0" applyNumberFormat="1" applyFont="1" applyFill="1" applyAlignment="1">
      <alignment horizontal="center" vertical="center" wrapText="1"/>
    </xf>
    <xf numFmtId="0" fontId="2" fillId="0" borderId="1" xfId="0" applyFont="1" applyBorder="1">
      <alignment vertical="center"/>
    </xf>
    <xf numFmtId="49" fontId="2" fillId="0" borderId="1" xfId="0" applyNumberFormat="1" applyFont="1" applyBorder="1" applyAlignment="1">
      <alignment horizontal="left" vertical="center"/>
    </xf>
    <xf numFmtId="177" fontId="2" fillId="0" borderId="1" xfId="0" applyNumberFormat="1" applyFont="1" applyBorder="1" applyAlignment="1">
      <alignment horizontal="center" vertical="center"/>
    </xf>
    <xf numFmtId="178"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9" fontId="2" fillId="2"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49" fontId="0" fillId="0" borderId="1" xfId="0" applyNumberFormat="1" applyBorder="1" applyAlignment="1">
      <alignment horizontal="left" vertical="center" wrapText="1"/>
    </xf>
    <xf numFmtId="49" fontId="0" fillId="0" borderId="1" xfId="0" applyNumberFormat="1" applyBorder="1" applyAlignment="1">
      <alignment horizontal="center" vertical="center" wrapText="1"/>
    </xf>
    <xf numFmtId="177" fontId="0" fillId="0" borderId="1" xfId="0" applyNumberFormat="1" applyBorder="1" applyAlignment="1">
      <alignment horizontal="center" vertical="center" wrapText="1"/>
    </xf>
    <xf numFmtId="49" fontId="2" fillId="2" borderId="1" xfId="0" applyNumberFormat="1" applyFont="1" applyFill="1" applyBorder="1" applyAlignment="1">
      <alignment horizontal="center" vertical="top" wrapText="1"/>
    </xf>
    <xf numFmtId="9" fontId="2" fillId="2" borderId="1" xfId="0" applyNumberFormat="1" applyFont="1" applyFill="1" applyBorder="1" applyAlignment="1">
      <alignment horizontal="center" vertical="center" wrapText="1"/>
    </xf>
    <xf numFmtId="0" fontId="0" fillId="0" borderId="0" xfId="0" applyAlignment="1">
      <alignment vertical="center" wrapText="1"/>
    </xf>
    <xf numFmtId="176" fontId="2" fillId="2" borderId="1" xfId="0" applyNumberFormat="1" applyFont="1" applyFill="1" applyBorder="1" applyAlignment="1">
      <alignment horizontal="center" vertical="center"/>
    </xf>
    <xf numFmtId="177" fontId="0" fillId="0" borderId="1" xfId="0" applyNumberFormat="1" applyBorder="1" applyAlignment="1">
      <alignment horizontal="right" vertical="center" wrapText="1"/>
    </xf>
    <xf numFmtId="49" fontId="2" fillId="2" borderId="1" xfId="0" applyNumberFormat="1" applyFont="1" applyFill="1" applyBorder="1" applyAlignment="1">
      <alignment horizontal="left" vertical="center" wrapText="1"/>
    </xf>
    <xf numFmtId="178" fontId="2" fillId="2" borderId="1" xfId="0" applyNumberFormat="1" applyFont="1" applyFill="1" applyBorder="1" applyAlignment="1">
      <alignment horizontal="center" vertical="center"/>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center" vertical="center" wrapText="1"/>
    </xf>
    <xf numFmtId="177" fontId="0" fillId="0" borderId="0" xfId="0" applyNumberFormat="1" applyAlignment="1">
      <alignment horizontal="center" vertical="center"/>
    </xf>
    <xf numFmtId="0" fontId="0" fillId="0" borderId="0" xfId="0" applyAlignment="1">
      <alignment horizontal="center" vertical="center"/>
    </xf>
    <xf numFmtId="0" fontId="2" fillId="0" borderId="0" xfId="0" applyFont="1">
      <alignment vertical="center"/>
    </xf>
    <xf numFmtId="0" fontId="2" fillId="0" borderId="0" xfId="0" applyFont="1" applyAlignment="1">
      <alignment horizontal="center"/>
    </xf>
    <xf numFmtId="0" fontId="2" fillId="0" borderId="0" xfId="0" applyFont="1" applyAlignment="1"/>
    <xf numFmtId="0" fontId="4" fillId="0" borderId="0" xfId="0" applyFont="1" applyAlignment="1"/>
    <xf numFmtId="0" fontId="4" fillId="0" borderId="0" xfId="0" applyFont="1">
      <alignment vertical="center"/>
    </xf>
    <xf numFmtId="0" fontId="5" fillId="0" borderId="0" xfId="1" applyFont="1" applyAlignment="1">
      <alignment horizontal="center" vertical="center"/>
    </xf>
    <xf numFmtId="49" fontId="8"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0" fillId="0" borderId="1" xfId="0" applyFont="1" applyBorder="1" applyAlignment="1">
      <alignment horizontal="center" vertical="center" wrapText="1"/>
    </xf>
    <xf numFmtId="176" fontId="10" fillId="0" borderId="1" xfId="0" applyNumberFormat="1" applyFont="1" applyBorder="1">
      <alignment vertical="center"/>
    </xf>
    <xf numFmtId="176" fontId="10" fillId="0" borderId="1" xfId="0" applyNumberFormat="1" applyFont="1" applyBorder="1" applyAlignment="1">
      <alignment horizontal="center" vertical="center"/>
    </xf>
    <xf numFmtId="10" fontId="11" fillId="0" borderId="1" xfId="0" applyNumberFormat="1" applyFont="1" applyBorder="1" applyAlignment="1">
      <alignment horizontal="center" vertical="center"/>
    </xf>
    <xf numFmtId="176" fontId="11" fillId="0" borderId="1" xfId="0" applyNumberFormat="1" applyFont="1" applyBorder="1">
      <alignment vertical="center"/>
    </xf>
    <xf numFmtId="176" fontId="11" fillId="0" borderId="1" xfId="0" applyNumberFormat="1" applyFont="1" applyBorder="1" applyAlignment="1">
      <alignment horizontal="center" vertical="center"/>
    </xf>
    <xf numFmtId="176" fontId="12" fillId="2" borderId="1" xfId="0" applyNumberFormat="1" applyFont="1" applyFill="1" applyBorder="1" applyAlignment="1">
      <alignment horizontal="center" vertical="center"/>
    </xf>
    <xf numFmtId="10" fontId="12" fillId="2" borderId="1" xfId="0" applyNumberFormat="1" applyFont="1" applyFill="1" applyBorder="1" applyAlignment="1">
      <alignment horizontal="center" vertical="center"/>
    </xf>
    <xf numFmtId="176" fontId="10" fillId="0" borderId="1" xfId="0" applyNumberFormat="1" applyFont="1" applyBorder="1" applyAlignment="1">
      <alignment horizontal="right" vertical="center"/>
    </xf>
    <xf numFmtId="49" fontId="5" fillId="0" borderId="1" xfId="1" applyNumberFormat="1" applyFont="1" applyBorder="1" applyAlignment="1">
      <alignment horizontal="center" vertical="center"/>
    </xf>
    <xf numFmtId="0" fontId="5" fillId="0" borderId="1" xfId="1" applyFont="1" applyBorder="1" applyAlignment="1">
      <alignment horizontal="center" vertical="center"/>
    </xf>
    <xf numFmtId="49" fontId="4" fillId="0" borderId="1" xfId="0" applyNumberFormat="1" applyFont="1" applyBorder="1" applyAlignment="1">
      <alignment horizontal="center" vertical="center"/>
    </xf>
    <xf numFmtId="49" fontId="15" fillId="0" borderId="1" xfId="0" applyNumberFormat="1" applyFont="1" applyBorder="1" applyAlignment="1">
      <alignment horizontal="left" vertical="top" wrapText="1"/>
    </xf>
    <xf numFmtId="49" fontId="16" fillId="0" borderId="1"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9" fontId="10" fillId="0" borderId="1" xfId="0" applyNumberFormat="1" applyFont="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left" vertical="top"/>
    </xf>
    <xf numFmtId="49" fontId="2" fillId="2" borderId="5" xfId="0" applyNumberFormat="1" applyFont="1" applyFill="1" applyBorder="1" applyAlignment="1">
      <alignment horizontal="left" vertical="center" wrapText="1"/>
    </xf>
    <xf numFmtId="49" fontId="2" fillId="2" borderId="4" xfId="0" applyNumberFormat="1" applyFont="1" applyFill="1" applyBorder="1" applyAlignment="1">
      <alignment horizontal="left" vertical="center" wrapText="1"/>
    </xf>
    <xf numFmtId="49" fontId="2" fillId="0" borderId="1" xfId="0" applyNumberFormat="1" applyFont="1" applyBorder="1" applyAlignment="1">
      <alignment horizontal="left" vertical="top" wrapText="1"/>
    </xf>
    <xf numFmtId="49" fontId="2" fillId="2" borderId="1" xfId="0" applyNumberFormat="1" applyFont="1" applyFill="1" applyBorder="1" applyAlignment="1">
      <alignment horizontal="left" vertical="top" wrapText="1"/>
    </xf>
    <xf numFmtId="49" fontId="2" fillId="0" borderId="1" xfId="0" applyNumberFormat="1" applyFont="1" applyBorder="1" applyAlignment="1">
      <alignment horizontal="left"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176" fontId="2" fillId="2" borderId="1" xfId="0" applyNumberFormat="1" applyFont="1" applyFill="1" applyBorder="1" applyAlignment="1">
      <alignment horizontal="right" vertical="center"/>
    </xf>
    <xf numFmtId="0" fontId="1" fillId="0" borderId="1" xfId="0" applyFont="1" applyBorder="1" applyAlignment="1">
      <alignment horizontal="center" vertical="center"/>
    </xf>
    <xf numFmtId="49" fontId="2" fillId="2" borderId="1" xfId="0" applyNumberFormat="1" applyFont="1" applyFill="1" applyBorder="1" applyAlignment="1">
      <alignment horizontal="left"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0" xfId="0" applyFont="1" applyAlignment="1">
      <alignment horizontal="center" vertical="center"/>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49" fontId="5" fillId="0" borderId="1" xfId="1" applyNumberFormat="1" applyFont="1" applyBorder="1" applyAlignment="1">
      <alignment horizontal="center" vertical="center"/>
    </xf>
    <xf numFmtId="49" fontId="5" fillId="0" borderId="1" xfId="1" applyNumberFormat="1" applyFont="1" applyBorder="1" applyAlignment="1">
      <alignment horizontal="center" vertical="center" wrapText="1"/>
    </xf>
    <xf numFmtId="49" fontId="4" fillId="0" borderId="1" xfId="0" applyNumberFormat="1" applyFont="1" applyBorder="1" applyAlignment="1">
      <alignment horizontal="left" vertical="top"/>
    </xf>
    <xf numFmtId="49" fontId="5" fillId="0" borderId="1" xfId="0" applyNumberFormat="1" applyFont="1" applyBorder="1" applyAlignment="1">
      <alignment horizontal="left" vertical="top"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6" fillId="0" borderId="1"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49" fontId="8" fillId="0" borderId="1" xfId="0" applyNumberFormat="1" applyFont="1" applyBorder="1" applyAlignment="1">
      <alignment horizontal="left" vertical="center"/>
    </xf>
    <xf numFmtId="49" fontId="9" fillId="0" borderId="1" xfId="0" applyNumberFormat="1" applyFont="1" applyBorder="1" applyAlignment="1">
      <alignment horizontal="left" vertical="center"/>
    </xf>
    <xf numFmtId="0" fontId="4" fillId="0" borderId="1" xfId="0" applyFont="1" applyBorder="1" applyAlignment="1">
      <alignment horizontal="center" vertical="center"/>
    </xf>
    <xf numFmtId="49" fontId="2" fillId="0" borderId="5" xfId="0" applyNumberFormat="1" applyFont="1" applyBorder="1" applyAlignment="1">
      <alignment horizontal="left" vertical="center"/>
    </xf>
    <xf numFmtId="49" fontId="2" fillId="0" borderId="4" xfId="0" applyNumberFormat="1" applyFont="1" applyBorder="1" applyAlignment="1">
      <alignment horizontal="left" vertical="center"/>
    </xf>
    <xf numFmtId="49" fontId="2" fillId="0" borderId="1" xfId="0" applyNumberFormat="1" applyFont="1" applyBorder="1" applyAlignment="1">
      <alignment horizontal="center" vertical="top" wrapText="1"/>
    </xf>
    <xf numFmtId="0" fontId="0" fillId="0" borderId="6" xfId="0" applyBorder="1" applyAlignment="1">
      <alignment horizontal="left" vertical="center"/>
    </xf>
    <xf numFmtId="0" fontId="0" fillId="0" borderId="6" xfId="0" applyBorder="1" applyAlignment="1">
      <alignment horizontal="center" vertical="center"/>
    </xf>
    <xf numFmtId="49" fontId="2" fillId="2" borderId="5" xfId="0" applyNumberFormat="1" applyFont="1" applyFill="1" applyBorder="1" applyAlignment="1">
      <alignment horizontal="center" vertical="top" wrapText="1"/>
    </xf>
    <xf numFmtId="49" fontId="2" fillId="2" borderId="4" xfId="0" applyNumberFormat="1" applyFont="1" applyFill="1" applyBorder="1" applyAlignment="1">
      <alignment horizontal="center" vertical="top" wrapText="1"/>
    </xf>
    <xf numFmtId="0" fontId="0" fillId="0" borderId="6" xfId="0" applyBorder="1">
      <alignment vertical="center"/>
    </xf>
  </cellXfs>
  <cellStyles count="2">
    <cellStyle name="常规" xfId="0" builtinId="0"/>
    <cellStyle name="常规 3" xfId="1" xr:uid="{00000000-0005-0000-0000-000032000000}"/>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topLeftCell="A3" workbookViewId="0">
      <selection activeCell="D13" sqref="D13"/>
    </sheetView>
  </sheetViews>
  <sheetFormatPr defaultColWidth="9" defaultRowHeight="15" x14ac:dyDescent="0.25"/>
  <cols>
    <col min="1" max="1" width="27.83203125" customWidth="1"/>
    <col min="2" max="2" width="21.08203125" customWidth="1"/>
    <col min="3" max="3" width="22" customWidth="1"/>
    <col min="4" max="4" width="106" customWidth="1"/>
  </cols>
  <sheetData>
    <row r="1" spans="1:4" ht="23" x14ac:dyDescent="0.25">
      <c r="A1" s="91" t="s">
        <v>0</v>
      </c>
      <c r="B1" s="91"/>
      <c r="C1" s="91"/>
      <c r="D1" s="91"/>
    </row>
    <row r="2" spans="1:4" ht="174" customHeight="1" x14ac:dyDescent="0.25">
      <c r="A2" s="86" t="s">
        <v>1</v>
      </c>
      <c r="B2" s="83" t="s">
        <v>2</v>
      </c>
      <c r="C2" s="85"/>
      <c r="D2" s="57" t="s">
        <v>3</v>
      </c>
    </row>
    <row r="3" spans="1:4" ht="291" customHeight="1" x14ac:dyDescent="0.25">
      <c r="A3" s="87"/>
      <c r="B3" s="83" t="s">
        <v>4</v>
      </c>
      <c r="C3" s="85"/>
      <c r="D3" s="58" t="s">
        <v>5</v>
      </c>
    </row>
    <row r="4" spans="1:4" ht="75" customHeight="1" x14ac:dyDescent="0.25">
      <c r="A4" s="87"/>
      <c r="B4" s="83" t="s">
        <v>6</v>
      </c>
      <c r="C4" s="85"/>
      <c r="D4" s="58" t="s">
        <v>7</v>
      </c>
    </row>
    <row r="5" spans="1:4" ht="55" customHeight="1" x14ac:dyDescent="0.25">
      <c r="A5" s="87"/>
      <c r="B5" s="83" t="s">
        <v>8</v>
      </c>
      <c r="C5" s="85"/>
      <c r="D5" s="58" t="s">
        <v>9</v>
      </c>
    </row>
    <row r="6" spans="1:4" ht="55" customHeight="1" x14ac:dyDescent="0.25">
      <c r="A6" s="88"/>
      <c r="B6" s="83" t="s">
        <v>10</v>
      </c>
      <c r="C6" s="85"/>
      <c r="D6" s="58" t="s">
        <v>11</v>
      </c>
    </row>
    <row r="7" spans="1:4" ht="55" customHeight="1" x14ac:dyDescent="0.25">
      <c r="A7" s="87" t="s">
        <v>12</v>
      </c>
      <c r="B7" s="89" t="s">
        <v>13</v>
      </c>
      <c r="C7" s="89"/>
      <c r="D7" s="58" t="s">
        <v>14</v>
      </c>
    </row>
    <row r="8" spans="1:4" ht="131" customHeight="1" x14ac:dyDescent="0.25">
      <c r="A8" s="88"/>
      <c r="B8" s="90" t="s">
        <v>15</v>
      </c>
      <c r="C8" s="90"/>
      <c r="D8" s="58" t="s">
        <v>16</v>
      </c>
    </row>
    <row r="9" spans="1:4" ht="94.5" customHeight="1" x14ac:dyDescent="0.25">
      <c r="A9" s="83" t="s">
        <v>17</v>
      </c>
      <c r="B9" s="84"/>
      <c r="C9" s="85"/>
      <c r="D9" s="58" t="s">
        <v>18</v>
      </c>
    </row>
    <row r="10" spans="1:4" ht="124" customHeight="1" x14ac:dyDescent="0.25">
      <c r="A10" s="83" t="s">
        <v>19</v>
      </c>
      <c r="B10" s="84"/>
      <c r="C10" s="85"/>
      <c r="D10" s="58" t="s">
        <v>20</v>
      </c>
    </row>
    <row r="11" spans="1:4" ht="55" customHeight="1" x14ac:dyDescent="0.25">
      <c r="A11" s="83" t="s">
        <v>21</v>
      </c>
      <c r="B11" s="84"/>
      <c r="C11" s="85"/>
      <c r="D11" s="58" t="s">
        <v>22</v>
      </c>
    </row>
    <row r="12" spans="1:4" ht="100.5" customHeight="1" x14ac:dyDescent="0.25">
      <c r="A12" s="83" t="s">
        <v>23</v>
      </c>
      <c r="B12" s="84"/>
      <c r="C12" s="85"/>
      <c r="D12" s="58" t="s">
        <v>24</v>
      </c>
    </row>
    <row r="13" spans="1:4" ht="55" customHeight="1" x14ac:dyDescent="0.25">
      <c r="A13" s="83" t="s">
        <v>25</v>
      </c>
      <c r="B13" s="84"/>
      <c r="C13" s="85"/>
      <c r="D13" s="59" t="s">
        <v>26</v>
      </c>
    </row>
  </sheetData>
  <mergeCells count="15">
    <mergeCell ref="A1:D1"/>
    <mergeCell ref="B2:C2"/>
    <mergeCell ref="B3:C3"/>
    <mergeCell ref="B4:C4"/>
    <mergeCell ref="B5:C5"/>
    <mergeCell ref="A11:C11"/>
    <mergeCell ref="A12:C12"/>
    <mergeCell ref="A13:C13"/>
    <mergeCell ref="A2:A6"/>
    <mergeCell ref="A7:A8"/>
    <mergeCell ref="B6:C6"/>
    <mergeCell ref="B7:C7"/>
    <mergeCell ref="B8:C8"/>
    <mergeCell ref="A9:C9"/>
    <mergeCell ref="A10:C10"/>
  </mergeCells>
  <phoneticPr fontId="17" type="noConversion"/>
  <pageMargins left="0.75" right="0.75" top="1" bottom="1" header="0.5" footer="0.5"/>
  <pageSetup paperSize="9" scale="6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Q53"/>
  <sheetViews>
    <sheetView tabSelected="1" zoomScale="85" zoomScaleNormal="85" workbookViewId="0">
      <selection activeCell="F10" sqref="F10"/>
    </sheetView>
  </sheetViews>
  <sheetFormatPr defaultColWidth="8" defaultRowHeight="15" x14ac:dyDescent="0.25"/>
  <cols>
    <col min="1" max="1" width="14.6640625" style="39" customWidth="1"/>
    <col min="2" max="2" width="15.33203125" style="39" customWidth="1"/>
    <col min="3" max="3" width="26.75" style="39" customWidth="1"/>
    <col min="4" max="4" width="22.33203125" style="39" customWidth="1"/>
    <col min="5" max="5" width="23.33203125" style="39" customWidth="1"/>
    <col min="6" max="6" width="20.6640625" style="39" customWidth="1"/>
    <col min="7" max="7" width="29.25" style="39" customWidth="1"/>
    <col min="8" max="8" width="18.58203125" style="39" customWidth="1"/>
    <col min="9" max="9" width="19.25" style="39" customWidth="1"/>
    <col min="10" max="10" width="16.83203125" style="39" customWidth="1"/>
    <col min="11" max="251" width="8" style="39"/>
  </cols>
  <sheetData>
    <row r="2" spans="1:10" s="39" customFormat="1" ht="55.9" customHeight="1" x14ac:dyDescent="0.25">
      <c r="A2" s="100" t="s">
        <v>27</v>
      </c>
      <c r="B2" s="100"/>
      <c r="C2" s="100"/>
      <c r="D2" s="100"/>
      <c r="E2" s="100"/>
      <c r="F2" s="100"/>
      <c r="G2" s="100"/>
      <c r="H2" s="100"/>
      <c r="I2" s="100"/>
      <c r="J2" s="100"/>
    </row>
    <row r="3" spans="1:10" s="39" customFormat="1" ht="37" customHeight="1" x14ac:dyDescent="0.25">
      <c r="A3" s="101" t="s">
        <v>28</v>
      </c>
      <c r="B3" s="102"/>
      <c r="C3" s="102"/>
      <c r="D3" s="102"/>
      <c r="E3" s="102"/>
      <c r="F3" s="102"/>
      <c r="G3" s="102"/>
      <c r="H3" s="102"/>
      <c r="I3" s="102"/>
      <c r="J3" s="103"/>
    </row>
    <row r="4" spans="1:10" s="39" customFormat="1" ht="30" customHeight="1" x14ac:dyDescent="0.25">
      <c r="A4" s="42" t="s">
        <v>29</v>
      </c>
      <c r="B4" s="104" t="s">
        <v>30</v>
      </c>
      <c r="C4" s="105"/>
      <c r="D4" s="105"/>
      <c r="E4" s="105"/>
      <c r="F4" s="105"/>
      <c r="G4" s="105"/>
      <c r="H4" s="105"/>
      <c r="I4" s="105"/>
      <c r="J4" s="105"/>
    </row>
    <row r="5" spans="1:10" s="40" customFormat="1" ht="45" customHeight="1" x14ac:dyDescent="0.25">
      <c r="A5" s="93" t="s">
        <v>31</v>
      </c>
      <c r="B5" s="93"/>
      <c r="C5" s="106" t="s">
        <v>32</v>
      </c>
      <c r="D5" s="106"/>
      <c r="E5" s="44" t="s">
        <v>33</v>
      </c>
      <c r="F5" s="45" t="s">
        <v>34</v>
      </c>
      <c r="G5" s="44" t="s">
        <v>35</v>
      </c>
      <c r="H5" s="44" t="s">
        <v>36</v>
      </c>
      <c r="I5" s="44" t="s">
        <v>37</v>
      </c>
      <c r="J5" s="44" t="s">
        <v>38</v>
      </c>
    </row>
    <row r="6" spans="1:10" s="40" customFormat="1" ht="31" customHeight="1" x14ac:dyDescent="0.25">
      <c r="A6" s="93"/>
      <c r="B6" s="93"/>
      <c r="C6" s="106" t="s">
        <v>39</v>
      </c>
      <c r="D6" s="106"/>
      <c r="E6" s="46">
        <f>E7+E8</f>
        <v>150.95999999999998</v>
      </c>
      <c r="F6" s="47">
        <f>G6-E6</f>
        <v>2.5400000000000205</v>
      </c>
      <c r="G6" s="47">
        <f>G7+G8</f>
        <v>153.5</v>
      </c>
      <c r="H6" s="47">
        <f>H7+H8</f>
        <v>150.19</v>
      </c>
      <c r="I6" s="48">
        <v>0.97840000000000005</v>
      </c>
      <c r="J6" s="96" t="s">
        <v>40</v>
      </c>
    </row>
    <row r="7" spans="1:10" s="40" customFormat="1" ht="35" customHeight="1" x14ac:dyDescent="0.25">
      <c r="A7" s="93"/>
      <c r="B7" s="93"/>
      <c r="C7" s="43" t="s">
        <v>41</v>
      </c>
      <c r="D7" s="44" t="s">
        <v>39</v>
      </c>
      <c r="E7" s="49">
        <v>134.44999999999999</v>
      </c>
      <c r="F7" s="47">
        <f t="shared" ref="F7:F11" si="0">G7-E7</f>
        <v>4.460000000000008</v>
      </c>
      <c r="G7" s="50">
        <v>138.91</v>
      </c>
      <c r="H7" s="51">
        <v>137.01</v>
      </c>
      <c r="I7" s="52">
        <v>0.98629999999999995</v>
      </c>
      <c r="J7" s="96"/>
    </row>
    <row r="8" spans="1:10" s="40" customFormat="1" ht="35" customHeight="1" x14ac:dyDescent="0.25">
      <c r="A8" s="93"/>
      <c r="B8" s="93"/>
      <c r="C8" s="93" t="s">
        <v>42</v>
      </c>
      <c r="D8" s="44" t="s">
        <v>39</v>
      </c>
      <c r="E8" s="49">
        <f>10.41+6.1</f>
        <v>16.509999999999998</v>
      </c>
      <c r="F8" s="47">
        <f t="shared" si="0"/>
        <v>-1.9199999999999982</v>
      </c>
      <c r="G8" s="50">
        <f>8.49+6.1</f>
        <v>14.59</v>
      </c>
      <c r="H8" s="51">
        <f>7.08+H11</f>
        <v>13.18</v>
      </c>
      <c r="I8" s="52">
        <v>0.90329999999999999</v>
      </c>
      <c r="J8" s="96"/>
    </row>
    <row r="9" spans="1:10" s="40" customFormat="1" ht="35" customHeight="1" x14ac:dyDescent="0.25">
      <c r="A9" s="93"/>
      <c r="B9" s="93"/>
      <c r="C9" s="93"/>
      <c r="D9" s="43" t="s">
        <v>43</v>
      </c>
      <c r="E9" s="49">
        <v>10.41</v>
      </c>
      <c r="F9" s="47">
        <f t="shared" si="0"/>
        <v>-1.92</v>
      </c>
      <c r="G9" s="50">
        <v>8.49</v>
      </c>
      <c r="H9" s="51">
        <v>7.08</v>
      </c>
      <c r="I9" s="52">
        <v>0.83389999999999997</v>
      </c>
      <c r="J9" s="96"/>
    </row>
    <row r="10" spans="1:10" s="40" customFormat="1" ht="35" customHeight="1" x14ac:dyDescent="0.25">
      <c r="A10" s="93"/>
      <c r="B10" s="93"/>
      <c r="C10" s="93"/>
      <c r="D10" s="44" t="s">
        <v>44</v>
      </c>
      <c r="E10" s="53"/>
      <c r="F10" s="47">
        <f t="shared" si="0"/>
        <v>0</v>
      </c>
      <c r="G10" s="53"/>
      <c r="H10" s="53"/>
      <c r="I10" s="53"/>
      <c r="J10" s="96"/>
    </row>
    <row r="11" spans="1:10" s="40" customFormat="1" ht="35" customHeight="1" x14ac:dyDescent="0.25">
      <c r="A11" s="93"/>
      <c r="B11" s="93"/>
      <c r="C11" s="93"/>
      <c r="D11" s="43" t="s">
        <v>45</v>
      </c>
      <c r="E11" s="53">
        <v>6.1</v>
      </c>
      <c r="F11" s="47">
        <f t="shared" si="0"/>
        <v>0</v>
      </c>
      <c r="G11" s="53">
        <v>6.1</v>
      </c>
      <c r="H11" s="53">
        <v>6.1</v>
      </c>
      <c r="I11" s="60">
        <v>1</v>
      </c>
      <c r="J11" s="96"/>
    </row>
    <row r="12" spans="1:10" s="39" customFormat="1" ht="26.4" customHeight="1" x14ac:dyDescent="0.25">
      <c r="A12" s="93" t="s">
        <v>46</v>
      </c>
      <c r="B12" s="93"/>
      <c r="C12" s="97" t="s">
        <v>47</v>
      </c>
      <c r="D12" s="97"/>
      <c r="E12" s="97"/>
      <c r="F12" s="97"/>
      <c r="G12" s="97"/>
      <c r="H12" s="97"/>
      <c r="I12" s="97"/>
      <c r="J12" s="97"/>
    </row>
    <row r="13" spans="1:10" s="39" customFormat="1" ht="201" customHeight="1" x14ac:dyDescent="0.25">
      <c r="A13" s="93"/>
      <c r="B13" s="93"/>
      <c r="C13" s="97"/>
      <c r="D13" s="97"/>
      <c r="E13" s="97"/>
      <c r="F13" s="97"/>
      <c r="G13" s="97"/>
      <c r="H13" s="97"/>
      <c r="I13" s="97"/>
      <c r="J13" s="97"/>
    </row>
    <row r="14" spans="1:10" s="39" customFormat="1" ht="44" customHeight="1" x14ac:dyDescent="0.25">
      <c r="A14" s="98" t="s">
        <v>48</v>
      </c>
      <c r="B14" s="98"/>
      <c r="C14" s="98"/>
      <c r="D14" s="98"/>
      <c r="E14" s="98"/>
      <c r="F14" s="98"/>
      <c r="G14" s="98"/>
      <c r="H14" s="98"/>
      <c r="I14" s="98"/>
      <c r="J14" s="98"/>
    </row>
    <row r="15" spans="1:10" s="41" customFormat="1" ht="25.15" customHeight="1" x14ac:dyDescent="0.25">
      <c r="A15" s="99" t="s">
        <v>49</v>
      </c>
      <c r="B15" s="99"/>
      <c r="C15" s="99"/>
      <c r="D15" s="94" t="s">
        <v>50</v>
      </c>
      <c r="E15" s="95" t="s">
        <v>51</v>
      </c>
      <c r="F15" s="95" t="s">
        <v>52</v>
      </c>
      <c r="G15" s="95" t="s">
        <v>53</v>
      </c>
      <c r="H15" s="95" t="s">
        <v>54</v>
      </c>
      <c r="I15" s="95"/>
      <c r="J15" s="95"/>
    </row>
    <row r="16" spans="1:10" ht="36" customHeight="1" x14ac:dyDescent="0.25">
      <c r="A16" s="54" t="s">
        <v>55</v>
      </c>
      <c r="B16" s="55" t="s">
        <v>56</v>
      </c>
      <c r="C16" s="55" t="s">
        <v>57</v>
      </c>
      <c r="D16" s="94"/>
      <c r="E16" s="95"/>
      <c r="F16" s="95"/>
      <c r="G16" s="95"/>
      <c r="H16" s="95"/>
      <c r="I16" s="95"/>
      <c r="J16" s="95"/>
    </row>
    <row r="17" spans="1:10" ht="42" customHeight="1" x14ac:dyDescent="0.25">
      <c r="A17" s="56" t="s">
        <v>58</v>
      </c>
      <c r="B17" s="56" t="s">
        <v>59</v>
      </c>
      <c r="C17" s="56" t="s">
        <v>60</v>
      </c>
      <c r="D17" s="56" t="s">
        <v>61</v>
      </c>
      <c r="E17" s="56" t="s">
        <v>62</v>
      </c>
      <c r="F17" s="56" t="s">
        <v>63</v>
      </c>
      <c r="G17" s="56" t="s">
        <v>62</v>
      </c>
      <c r="H17" s="92" t="s">
        <v>64</v>
      </c>
      <c r="I17" s="92"/>
      <c r="J17" s="92"/>
    </row>
    <row r="18" spans="1:10" ht="42" customHeight="1" x14ac:dyDescent="0.25">
      <c r="A18" s="56" t="s">
        <v>58</v>
      </c>
      <c r="B18" s="56" t="s">
        <v>59</v>
      </c>
      <c r="C18" s="56" t="s">
        <v>65</v>
      </c>
      <c r="D18" s="56" t="s">
        <v>61</v>
      </c>
      <c r="E18" s="56" t="s">
        <v>66</v>
      </c>
      <c r="F18" s="56" t="s">
        <v>63</v>
      </c>
      <c r="G18" s="56" t="s">
        <v>67</v>
      </c>
      <c r="H18" s="92" t="s">
        <v>64</v>
      </c>
      <c r="I18" s="92"/>
      <c r="J18" s="92"/>
    </row>
    <row r="19" spans="1:10" ht="42" customHeight="1" x14ac:dyDescent="0.25">
      <c r="A19" s="56" t="s">
        <v>58</v>
      </c>
      <c r="B19" s="56" t="s">
        <v>59</v>
      </c>
      <c r="C19" s="56" t="s">
        <v>68</v>
      </c>
      <c r="D19" s="56" t="s">
        <v>61</v>
      </c>
      <c r="E19" s="56" t="s">
        <v>67</v>
      </c>
      <c r="F19" s="56" t="s">
        <v>63</v>
      </c>
      <c r="G19" s="56" t="s">
        <v>67</v>
      </c>
      <c r="H19" s="92" t="s">
        <v>64</v>
      </c>
      <c r="I19" s="92"/>
      <c r="J19" s="92"/>
    </row>
    <row r="20" spans="1:10" ht="42" customHeight="1" x14ac:dyDescent="0.25">
      <c r="A20" s="56" t="s">
        <v>58</v>
      </c>
      <c r="B20" s="56" t="s">
        <v>59</v>
      </c>
      <c r="C20" s="56" t="s">
        <v>69</v>
      </c>
      <c r="D20" s="56" t="s">
        <v>61</v>
      </c>
      <c r="E20" s="56" t="s">
        <v>62</v>
      </c>
      <c r="F20" s="56" t="s">
        <v>63</v>
      </c>
      <c r="G20" s="56" t="s">
        <v>62</v>
      </c>
      <c r="H20" s="92" t="s">
        <v>64</v>
      </c>
      <c r="I20" s="92"/>
      <c r="J20" s="92"/>
    </row>
    <row r="21" spans="1:10" ht="42" customHeight="1" x14ac:dyDescent="0.25">
      <c r="A21" s="56" t="s">
        <v>58</v>
      </c>
      <c r="B21" s="56" t="s">
        <v>59</v>
      </c>
      <c r="C21" s="56" t="s">
        <v>70</v>
      </c>
      <c r="D21" s="56" t="s">
        <v>61</v>
      </c>
      <c r="E21" s="56" t="s">
        <v>71</v>
      </c>
      <c r="F21" s="56" t="s">
        <v>63</v>
      </c>
      <c r="G21" s="56" t="s">
        <v>72</v>
      </c>
      <c r="H21" s="92" t="s">
        <v>64</v>
      </c>
      <c r="I21" s="92"/>
      <c r="J21" s="92"/>
    </row>
    <row r="22" spans="1:10" s="39" customFormat="1" ht="60" customHeight="1" x14ac:dyDescent="0.25">
      <c r="A22" s="33" t="s">
        <v>58</v>
      </c>
      <c r="B22" s="32" t="s">
        <v>59</v>
      </c>
      <c r="C22" s="32" t="s">
        <v>73</v>
      </c>
      <c r="D22" s="56" t="s">
        <v>61</v>
      </c>
      <c r="E22" s="32" t="s">
        <v>74</v>
      </c>
      <c r="F22" s="32" t="s">
        <v>63</v>
      </c>
      <c r="G22" s="32" t="s">
        <v>72</v>
      </c>
      <c r="H22" s="92" t="s">
        <v>64</v>
      </c>
      <c r="I22" s="92"/>
      <c r="J22" s="92"/>
    </row>
    <row r="23" spans="1:10" s="39" customFormat="1" ht="60" customHeight="1" x14ac:dyDescent="0.25">
      <c r="A23" s="33" t="s">
        <v>58</v>
      </c>
      <c r="B23" s="32" t="s">
        <v>59</v>
      </c>
      <c r="C23" s="32" t="s">
        <v>75</v>
      </c>
      <c r="D23" s="56" t="s">
        <v>61</v>
      </c>
      <c r="E23" s="32" t="s">
        <v>62</v>
      </c>
      <c r="F23" s="32" t="s">
        <v>63</v>
      </c>
      <c r="G23" s="32" t="s">
        <v>72</v>
      </c>
      <c r="H23" s="92" t="s">
        <v>64</v>
      </c>
      <c r="I23" s="92"/>
      <c r="J23" s="92"/>
    </row>
    <row r="24" spans="1:10" s="39" customFormat="1" ht="60" customHeight="1" x14ac:dyDescent="0.25">
      <c r="A24" s="33" t="s">
        <v>58</v>
      </c>
      <c r="B24" s="32" t="s">
        <v>59</v>
      </c>
      <c r="C24" s="32" t="s">
        <v>76</v>
      </c>
      <c r="D24" s="56" t="s">
        <v>61</v>
      </c>
      <c r="E24" s="32" t="s">
        <v>77</v>
      </c>
      <c r="F24" s="32" t="s">
        <v>63</v>
      </c>
      <c r="G24" s="32" t="s">
        <v>72</v>
      </c>
      <c r="H24" s="92" t="s">
        <v>64</v>
      </c>
      <c r="I24" s="92"/>
      <c r="J24" s="92"/>
    </row>
    <row r="25" spans="1:10" s="39" customFormat="1" ht="60" customHeight="1" x14ac:dyDescent="0.25">
      <c r="A25" s="33" t="s">
        <v>58</v>
      </c>
      <c r="B25" s="32" t="s">
        <v>59</v>
      </c>
      <c r="C25" s="32" t="s">
        <v>78</v>
      </c>
      <c r="D25" s="56" t="s">
        <v>61</v>
      </c>
      <c r="E25" s="32" t="s">
        <v>62</v>
      </c>
      <c r="F25" s="32" t="s">
        <v>79</v>
      </c>
      <c r="G25" s="32" t="s">
        <v>72</v>
      </c>
      <c r="H25" s="92" t="s">
        <v>64</v>
      </c>
      <c r="I25" s="92"/>
      <c r="J25" s="92"/>
    </row>
    <row r="26" spans="1:10" s="39" customFormat="1" ht="60" customHeight="1" x14ac:dyDescent="0.25">
      <c r="A26" s="33" t="s">
        <v>58</v>
      </c>
      <c r="B26" s="32" t="s">
        <v>59</v>
      </c>
      <c r="C26" s="32" t="s">
        <v>80</v>
      </c>
      <c r="D26" s="56" t="s">
        <v>61</v>
      </c>
      <c r="E26" s="32" t="s">
        <v>77</v>
      </c>
      <c r="F26" s="32" t="s">
        <v>63</v>
      </c>
      <c r="G26" s="32" t="s">
        <v>77</v>
      </c>
      <c r="H26" s="92" t="s">
        <v>64</v>
      </c>
      <c r="I26" s="92"/>
      <c r="J26" s="92"/>
    </row>
    <row r="27" spans="1:10" s="39" customFormat="1" ht="60" customHeight="1" x14ac:dyDescent="0.25">
      <c r="A27" s="33" t="s">
        <v>58</v>
      </c>
      <c r="B27" s="32" t="s">
        <v>59</v>
      </c>
      <c r="C27" s="32" t="s">
        <v>81</v>
      </c>
      <c r="D27" s="56" t="s">
        <v>61</v>
      </c>
      <c r="E27" s="32" t="s">
        <v>82</v>
      </c>
      <c r="F27" s="32" t="s">
        <v>63</v>
      </c>
      <c r="G27" s="32" t="s">
        <v>83</v>
      </c>
      <c r="H27" s="92" t="s">
        <v>64</v>
      </c>
      <c r="I27" s="92"/>
      <c r="J27" s="92"/>
    </row>
    <row r="28" spans="1:10" s="39" customFormat="1" ht="60" customHeight="1" x14ac:dyDescent="0.25">
      <c r="A28" s="33" t="s">
        <v>58</v>
      </c>
      <c r="B28" s="32" t="s">
        <v>59</v>
      </c>
      <c r="C28" s="32" t="s">
        <v>84</v>
      </c>
      <c r="D28" s="56" t="s">
        <v>61</v>
      </c>
      <c r="E28" s="32" t="s">
        <v>85</v>
      </c>
      <c r="F28" s="32" t="s">
        <v>86</v>
      </c>
      <c r="G28" s="32" t="s">
        <v>85</v>
      </c>
      <c r="H28" s="92" t="s">
        <v>64</v>
      </c>
      <c r="I28" s="92"/>
      <c r="J28" s="92"/>
    </row>
    <row r="29" spans="1:10" s="39" customFormat="1" ht="60" customHeight="1" x14ac:dyDescent="0.25">
      <c r="A29" s="33" t="s">
        <v>58</v>
      </c>
      <c r="B29" s="32" t="s">
        <v>59</v>
      </c>
      <c r="C29" s="32" t="s">
        <v>87</v>
      </c>
      <c r="D29" s="56" t="s">
        <v>61</v>
      </c>
      <c r="E29" s="32" t="s">
        <v>88</v>
      </c>
      <c r="F29" s="32" t="s">
        <v>63</v>
      </c>
      <c r="G29" s="32" t="s">
        <v>88</v>
      </c>
      <c r="H29" s="92" t="s">
        <v>64</v>
      </c>
      <c r="I29" s="92"/>
      <c r="J29" s="92"/>
    </row>
    <row r="30" spans="1:10" s="39" customFormat="1" ht="60" customHeight="1" x14ac:dyDescent="0.25">
      <c r="A30" s="33" t="s">
        <v>58</v>
      </c>
      <c r="B30" s="32" t="s">
        <v>59</v>
      </c>
      <c r="C30" s="32" t="s">
        <v>89</v>
      </c>
      <c r="D30" s="56" t="s">
        <v>61</v>
      </c>
      <c r="E30" s="32" t="s">
        <v>67</v>
      </c>
      <c r="F30" s="32" t="s">
        <v>86</v>
      </c>
      <c r="G30" s="32" t="s">
        <v>67</v>
      </c>
      <c r="H30" s="92" t="s">
        <v>64</v>
      </c>
      <c r="I30" s="92"/>
      <c r="J30" s="92"/>
    </row>
    <row r="31" spans="1:10" s="39" customFormat="1" ht="60" customHeight="1" x14ac:dyDescent="0.25">
      <c r="A31" s="33" t="s">
        <v>58</v>
      </c>
      <c r="B31" s="32" t="s">
        <v>59</v>
      </c>
      <c r="C31" s="32" t="s">
        <v>90</v>
      </c>
      <c r="D31" s="56" t="s">
        <v>61</v>
      </c>
      <c r="E31" s="32" t="s">
        <v>82</v>
      </c>
      <c r="F31" s="32" t="s">
        <v>63</v>
      </c>
      <c r="G31" s="32" t="s">
        <v>91</v>
      </c>
      <c r="H31" s="92" t="s">
        <v>64</v>
      </c>
      <c r="I31" s="92"/>
      <c r="J31" s="92"/>
    </row>
    <row r="32" spans="1:10" s="39" customFormat="1" ht="60" customHeight="1" x14ac:dyDescent="0.25">
      <c r="A32" s="33" t="s">
        <v>58</v>
      </c>
      <c r="B32" s="32" t="s">
        <v>59</v>
      </c>
      <c r="C32" s="32" t="s">
        <v>92</v>
      </c>
      <c r="D32" s="56" t="s">
        <v>61</v>
      </c>
      <c r="E32" s="32" t="s">
        <v>93</v>
      </c>
      <c r="F32" s="32" t="s">
        <v>63</v>
      </c>
      <c r="G32" s="32" t="s">
        <v>94</v>
      </c>
      <c r="H32" s="92" t="s">
        <v>64</v>
      </c>
      <c r="I32" s="92"/>
      <c r="J32" s="92"/>
    </row>
    <row r="33" spans="1:10" s="39" customFormat="1" ht="60" customHeight="1" x14ac:dyDescent="0.25">
      <c r="A33" s="33" t="s">
        <v>58</v>
      </c>
      <c r="B33" s="32" t="s">
        <v>95</v>
      </c>
      <c r="C33" s="32" t="s">
        <v>96</v>
      </c>
      <c r="D33" s="56" t="s">
        <v>61</v>
      </c>
      <c r="E33" s="32" t="s">
        <v>85</v>
      </c>
      <c r="F33" s="32" t="s">
        <v>79</v>
      </c>
      <c r="G33" s="32" t="s">
        <v>85</v>
      </c>
      <c r="H33" s="92" t="s">
        <v>64</v>
      </c>
      <c r="I33" s="92"/>
      <c r="J33" s="92"/>
    </row>
    <row r="34" spans="1:10" s="39" customFormat="1" ht="60" customHeight="1" x14ac:dyDescent="0.25">
      <c r="A34" s="33" t="s">
        <v>58</v>
      </c>
      <c r="B34" s="32" t="s">
        <v>95</v>
      </c>
      <c r="C34" s="32" t="s">
        <v>97</v>
      </c>
      <c r="D34" s="56" t="s">
        <v>61</v>
      </c>
      <c r="E34" s="32" t="s">
        <v>98</v>
      </c>
      <c r="F34" s="32" t="s">
        <v>63</v>
      </c>
      <c r="G34" s="32" t="s">
        <v>98</v>
      </c>
      <c r="H34" s="92" t="s">
        <v>64</v>
      </c>
      <c r="I34" s="92"/>
      <c r="J34" s="92"/>
    </row>
    <row r="35" spans="1:10" s="39" customFormat="1" ht="60" customHeight="1" x14ac:dyDescent="0.25">
      <c r="A35" s="33" t="s">
        <v>58</v>
      </c>
      <c r="B35" s="32" t="s">
        <v>95</v>
      </c>
      <c r="C35" s="32" t="s">
        <v>99</v>
      </c>
      <c r="D35" s="56" t="s">
        <v>61</v>
      </c>
      <c r="E35" s="32" t="s">
        <v>82</v>
      </c>
      <c r="F35" s="32" t="s">
        <v>63</v>
      </c>
      <c r="G35" s="32" t="s">
        <v>82</v>
      </c>
      <c r="H35" s="92" t="s">
        <v>64</v>
      </c>
      <c r="I35" s="92"/>
      <c r="J35" s="92"/>
    </row>
    <row r="36" spans="1:10" s="39" customFormat="1" ht="60" customHeight="1" x14ac:dyDescent="0.25">
      <c r="A36" s="33" t="s">
        <v>58</v>
      </c>
      <c r="B36" s="32" t="s">
        <v>95</v>
      </c>
      <c r="C36" s="32" t="s">
        <v>100</v>
      </c>
      <c r="D36" s="56" t="s">
        <v>61</v>
      </c>
      <c r="E36" s="32" t="s">
        <v>85</v>
      </c>
      <c r="F36" s="32" t="s">
        <v>79</v>
      </c>
      <c r="G36" s="32" t="s">
        <v>72</v>
      </c>
      <c r="H36" s="92" t="s">
        <v>64</v>
      </c>
      <c r="I36" s="92"/>
      <c r="J36" s="92"/>
    </row>
    <row r="37" spans="1:10" s="39" customFormat="1" ht="60" customHeight="1" x14ac:dyDescent="0.25">
      <c r="A37" s="33" t="s">
        <v>58</v>
      </c>
      <c r="B37" s="32" t="s">
        <v>95</v>
      </c>
      <c r="C37" s="32" t="s">
        <v>101</v>
      </c>
      <c r="D37" s="56" t="s">
        <v>61</v>
      </c>
      <c r="E37" s="32" t="s">
        <v>82</v>
      </c>
      <c r="F37" s="32" t="s">
        <v>63</v>
      </c>
      <c r="G37" s="32" t="s">
        <v>72</v>
      </c>
      <c r="H37" s="92" t="s">
        <v>64</v>
      </c>
      <c r="I37" s="92"/>
      <c r="J37" s="92"/>
    </row>
    <row r="38" spans="1:10" s="39" customFormat="1" ht="60" customHeight="1" x14ac:dyDescent="0.25">
      <c r="A38" s="33" t="s">
        <v>58</v>
      </c>
      <c r="B38" s="32" t="s">
        <v>95</v>
      </c>
      <c r="C38" s="32" t="s">
        <v>102</v>
      </c>
      <c r="D38" s="56" t="s">
        <v>103</v>
      </c>
      <c r="E38" s="32" t="s">
        <v>104</v>
      </c>
      <c r="F38" s="32" t="s">
        <v>79</v>
      </c>
      <c r="G38" s="32" t="s">
        <v>104</v>
      </c>
      <c r="H38" s="92" t="s">
        <v>64</v>
      </c>
      <c r="I38" s="92"/>
      <c r="J38" s="92"/>
    </row>
    <row r="39" spans="1:10" s="39" customFormat="1" ht="60" customHeight="1" x14ac:dyDescent="0.25">
      <c r="A39" s="33" t="s">
        <v>58</v>
      </c>
      <c r="B39" s="32" t="s">
        <v>95</v>
      </c>
      <c r="C39" s="32" t="s">
        <v>105</v>
      </c>
      <c r="D39" s="56" t="s">
        <v>103</v>
      </c>
      <c r="E39" s="32" t="s">
        <v>106</v>
      </c>
      <c r="F39" s="32" t="s">
        <v>79</v>
      </c>
      <c r="G39" s="32" t="s">
        <v>106</v>
      </c>
      <c r="H39" s="92" t="s">
        <v>64</v>
      </c>
      <c r="I39" s="92"/>
      <c r="J39" s="92"/>
    </row>
    <row r="40" spans="1:10" s="39" customFormat="1" ht="60" customHeight="1" x14ac:dyDescent="0.25">
      <c r="A40" s="33" t="s">
        <v>58</v>
      </c>
      <c r="B40" s="32" t="s">
        <v>95</v>
      </c>
      <c r="C40" s="32" t="s">
        <v>107</v>
      </c>
      <c r="D40" s="56" t="s">
        <v>61</v>
      </c>
      <c r="E40" s="32" t="s">
        <v>82</v>
      </c>
      <c r="F40" s="32" t="s">
        <v>63</v>
      </c>
      <c r="G40" s="32" t="s">
        <v>82</v>
      </c>
      <c r="H40" s="92" t="s">
        <v>64</v>
      </c>
      <c r="I40" s="92"/>
      <c r="J40" s="92"/>
    </row>
    <row r="41" spans="1:10" s="39" customFormat="1" ht="60" customHeight="1" x14ac:dyDescent="0.25">
      <c r="A41" s="33" t="s">
        <v>58</v>
      </c>
      <c r="B41" s="32" t="s">
        <v>108</v>
      </c>
      <c r="C41" s="32" t="s">
        <v>109</v>
      </c>
      <c r="D41" s="56" t="s">
        <v>61</v>
      </c>
      <c r="E41" s="32" t="s">
        <v>85</v>
      </c>
      <c r="F41" s="32" t="s">
        <v>63</v>
      </c>
      <c r="G41" s="32" t="s">
        <v>110</v>
      </c>
      <c r="H41" s="92" t="s">
        <v>64</v>
      </c>
      <c r="I41" s="92"/>
      <c r="J41" s="92"/>
    </row>
    <row r="42" spans="1:10" s="39" customFormat="1" ht="60" customHeight="1" x14ac:dyDescent="0.25">
      <c r="A42" s="33" t="s">
        <v>58</v>
      </c>
      <c r="B42" s="32" t="s">
        <v>108</v>
      </c>
      <c r="C42" s="32" t="s">
        <v>111</v>
      </c>
      <c r="D42" s="56" t="s">
        <v>61</v>
      </c>
      <c r="E42" s="32" t="s">
        <v>98</v>
      </c>
      <c r="F42" s="32" t="s">
        <v>63</v>
      </c>
      <c r="G42" s="32" t="s">
        <v>112</v>
      </c>
      <c r="H42" s="92" t="s">
        <v>64</v>
      </c>
      <c r="I42" s="92"/>
      <c r="J42" s="92"/>
    </row>
    <row r="43" spans="1:10" s="39" customFormat="1" ht="60" customHeight="1" x14ac:dyDescent="0.25">
      <c r="A43" s="33" t="s">
        <v>58</v>
      </c>
      <c r="B43" s="32" t="s">
        <v>113</v>
      </c>
      <c r="C43" s="32" t="s">
        <v>114</v>
      </c>
      <c r="D43" s="56" t="s">
        <v>103</v>
      </c>
      <c r="E43" s="32" t="s">
        <v>115</v>
      </c>
      <c r="F43" s="32" t="s">
        <v>86</v>
      </c>
      <c r="G43" s="32" t="s">
        <v>116</v>
      </c>
      <c r="H43" s="92" t="s">
        <v>64</v>
      </c>
      <c r="I43" s="92"/>
      <c r="J43" s="92"/>
    </row>
    <row r="44" spans="1:10" s="39" customFormat="1" ht="60" customHeight="1" x14ac:dyDescent="0.25">
      <c r="A44" s="33" t="s">
        <v>117</v>
      </c>
      <c r="B44" s="32" t="s">
        <v>118</v>
      </c>
      <c r="C44" s="32" t="s">
        <v>119</v>
      </c>
      <c r="D44" s="56" t="s">
        <v>103</v>
      </c>
      <c r="E44" s="32" t="s">
        <v>120</v>
      </c>
      <c r="F44" s="32" t="s">
        <v>79</v>
      </c>
      <c r="G44" s="32" t="s">
        <v>120</v>
      </c>
      <c r="H44" s="92" t="s">
        <v>64</v>
      </c>
      <c r="I44" s="92"/>
      <c r="J44" s="92"/>
    </row>
    <row r="45" spans="1:10" s="39" customFormat="1" ht="60" customHeight="1" x14ac:dyDescent="0.25">
      <c r="A45" s="33" t="s">
        <v>117</v>
      </c>
      <c r="B45" s="32" t="s">
        <v>118</v>
      </c>
      <c r="C45" s="32" t="s">
        <v>121</v>
      </c>
      <c r="D45" s="56" t="s">
        <v>103</v>
      </c>
      <c r="E45" s="32" t="s">
        <v>122</v>
      </c>
      <c r="F45" s="32" t="s">
        <v>79</v>
      </c>
      <c r="G45" s="32" t="s">
        <v>122</v>
      </c>
      <c r="H45" s="92" t="s">
        <v>64</v>
      </c>
      <c r="I45" s="92"/>
      <c r="J45" s="92"/>
    </row>
    <row r="46" spans="1:10" s="39" customFormat="1" ht="60" customHeight="1" x14ac:dyDescent="0.25">
      <c r="A46" s="33" t="s">
        <v>117</v>
      </c>
      <c r="B46" s="32" t="s">
        <v>118</v>
      </c>
      <c r="C46" s="32" t="s">
        <v>123</v>
      </c>
      <c r="D46" s="56" t="s">
        <v>103</v>
      </c>
      <c r="E46" s="32" t="s">
        <v>120</v>
      </c>
      <c r="F46" s="32" t="s">
        <v>79</v>
      </c>
      <c r="G46" s="32" t="s">
        <v>120</v>
      </c>
      <c r="H46" s="92" t="s">
        <v>64</v>
      </c>
      <c r="I46" s="92"/>
      <c r="J46" s="92"/>
    </row>
    <row r="47" spans="1:10" s="39" customFormat="1" ht="60" customHeight="1" x14ac:dyDescent="0.25">
      <c r="A47" s="33" t="s">
        <v>117</v>
      </c>
      <c r="B47" s="32" t="s">
        <v>118</v>
      </c>
      <c r="C47" s="32" t="s">
        <v>124</v>
      </c>
      <c r="D47" s="56" t="s">
        <v>61</v>
      </c>
      <c r="E47" s="32" t="s">
        <v>82</v>
      </c>
      <c r="F47" s="32" t="s">
        <v>63</v>
      </c>
      <c r="G47" s="32" t="s">
        <v>82</v>
      </c>
      <c r="H47" s="92" t="s">
        <v>64</v>
      </c>
      <c r="I47" s="92"/>
      <c r="J47" s="92"/>
    </row>
    <row r="48" spans="1:10" s="39" customFormat="1" ht="60" customHeight="1" x14ac:dyDescent="0.25">
      <c r="A48" s="33" t="s">
        <v>117</v>
      </c>
      <c r="B48" s="32" t="s">
        <v>125</v>
      </c>
      <c r="C48" s="32" t="s">
        <v>126</v>
      </c>
      <c r="D48" s="56" t="s">
        <v>103</v>
      </c>
      <c r="E48" s="32" t="s">
        <v>127</v>
      </c>
      <c r="F48" s="32" t="s">
        <v>79</v>
      </c>
      <c r="G48" s="32" t="s">
        <v>127</v>
      </c>
      <c r="H48" s="92" t="s">
        <v>64</v>
      </c>
      <c r="I48" s="92"/>
      <c r="J48" s="92"/>
    </row>
    <row r="49" spans="1:10" s="39" customFormat="1" ht="60" customHeight="1" x14ac:dyDescent="0.25">
      <c r="A49" s="33" t="s">
        <v>128</v>
      </c>
      <c r="B49" s="32" t="s">
        <v>129</v>
      </c>
      <c r="C49" s="32" t="s">
        <v>130</v>
      </c>
      <c r="D49" s="56" t="s">
        <v>61</v>
      </c>
      <c r="E49" s="32" t="s">
        <v>98</v>
      </c>
      <c r="F49" s="32" t="s">
        <v>63</v>
      </c>
      <c r="G49" s="32" t="s">
        <v>98</v>
      </c>
      <c r="H49" s="92" t="s">
        <v>64</v>
      </c>
      <c r="I49" s="92"/>
      <c r="J49" s="92"/>
    </row>
    <row r="50" spans="1:10" s="39" customFormat="1" ht="60" customHeight="1" x14ac:dyDescent="0.25">
      <c r="A50" s="33" t="s">
        <v>128</v>
      </c>
      <c r="B50" s="32" t="s">
        <v>129</v>
      </c>
      <c r="C50" s="32" t="s">
        <v>131</v>
      </c>
      <c r="D50" s="56" t="s">
        <v>61</v>
      </c>
      <c r="E50" s="32" t="s">
        <v>98</v>
      </c>
      <c r="F50" s="32" t="s">
        <v>63</v>
      </c>
      <c r="G50" s="32" t="s">
        <v>98</v>
      </c>
      <c r="H50" s="92" t="s">
        <v>64</v>
      </c>
      <c r="I50" s="92"/>
      <c r="J50" s="92"/>
    </row>
    <row r="51" spans="1:10" s="39" customFormat="1" ht="60" customHeight="1" x14ac:dyDescent="0.25">
      <c r="A51" s="33" t="s">
        <v>128</v>
      </c>
      <c r="B51" s="32" t="s">
        <v>129</v>
      </c>
      <c r="C51" s="32" t="s">
        <v>132</v>
      </c>
      <c r="D51" s="56" t="s">
        <v>61</v>
      </c>
      <c r="E51" s="32" t="s">
        <v>82</v>
      </c>
      <c r="F51" s="32" t="s">
        <v>63</v>
      </c>
      <c r="G51" s="32" t="s">
        <v>72</v>
      </c>
      <c r="H51" s="92" t="s">
        <v>64</v>
      </c>
      <c r="I51" s="92"/>
      <c r="J51" s="92"/>
    </row>
    <row r="52" spans="1:10" s="39" customFormat="1" ht="60" customHeight="1" x14ac:dyDescent="0.25">
      <c r="A52" s="33" t="s">
        <v>128</v>
      </c>
      <c r="B52" s="32" t="s">
        <v>129</v>
      </c>
      <c r="C52" s="32" t="s">
        <v>133</v>
      </c>
      <c r="D52" s="56" t="s">
        <v>61</v>
      </c>
      <c r="E52" s="32" t="s">
        <v>82</v>
      </c>
      <c r="F52" s="32" t="s">
        <v>63</v>
      </c>
      <c r="G52" s="32" t="s">
        <v>82</v>
      </c>
      <c r="H52" s="92" t="s">
        <v>64</v>
      </c>
      <c r="I52" s="92"/>
      <c r="J52" s="92"/>
    </row>
    <row r="53" spans="1:10" s="39" customFormat="1" ht="60" customHeight="1" x14ac:dyDescent="0.25">
      <c r="A53" s="33" t="s">
        <v>134</v>
      </c>
      <c r="B53" s="67" t="s">
        <v>26</v>
      </c>
      <c r="C53" s="67"/>
      <c r="D53" s="67"/>
      <c r="E53" s="67"/>
      <c r="F53" s="67"/>
      <c r="G53" s="67"/>
      <c r="H53" s="67"/>
      <c r="I53" s="67"/>
      <c r="J53" s="67"/>
    </row>
  </sheetData>
  <mergeCells count="54">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7:J47"/>
    <mergeCell ref="H48:J48"/>
    <mergeCell ref="H49:J49"/>
    <mergeCell ref="H40:J40"/>
    <mergeCell ref="H41:J41"/>
    <mergeCell ref="H42:J42"/>
    <mergeCell ref="H43:J43"/>
    <mergeCell ref="H44:J44"/>
    <mergeCell ref="H50:J50"/>
    <mergeCell ref="H51:J51"/>
    <mergeCell ref="H52:J52"/>
    <mergeCell ref="B53:J53"/>
    <mergeCell ref="C8:C11"/>
    <mergeCell ref="D15:D16"/>
    <mergeCell ref="E15:E16"/>
    <mergeCell ref="F15:F16"/>
    <mergeCell ref="G15:G16"/>
    <mergeCell ref="J6:J11"/>
    <mergeCell ref="A5:B11"/>
    <mergeCell ref="A12:B13"/>
    <mergeCell ref="C12:J13"/>
    <mergeCell ref="H15:J16"/>
    <mergeCell ref="H45:J45"/>
    <mergeCell ref="H46:J46"/>
  </mergeCells>
  <phoneticPr fontId="17" type="noConversion"/>
  <pageMargins left="0.75" right="0.75" top="1" bottom="1" header="0.51180555555555596" footer="0.51180555555555596"/>
  <pageSetup paperSize="9" scale="66"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L28"/>
  <sheetViews>
    <sheetView workbookViewId="0">
      <selection activeCell="J6" sqref="J6:J7"/>
    </sheetView>
  </sheetViews>
  <sheetFormatPr defaultColWidth="8.08203125" defaultRowHeight="15" x14ac:dyDescent="0.25"/>
  <cols>
    <col min="1" max="1" width="9.1640625" style="38" customWidth="1"/>
    <col min="2" max="2" width="8.83203125" style="38" customWidth="1"/>
    <col min="3" max="3" width="20.1640625" style="38" customWidth="1"/>
    <col min="4" max="4" width="24.25" style="38" customWidth="1"/>
    <col min="5" max="5" width="16.33203125" style="38" customWidth="1"/>
    <col min="6" max="6" width="13" style="38" customWidth="1"/>
    <col min="7" max="7" width="11.33203125" style="38" customWidth="1"/>
    <col min="8" max="8" width="17.58203125" style="38" customWidth="1"/>
    <col min="9" max="9" width="13.08203125" style="38" customWidth="1"/>
    <col min="10" max="10" width="14" style="38" customWidth="1"/>
    <col min="11" max="11" width="27.58203125" style="38" customWidth="1"/>
    <col min="12" max="12" width="16.5" style="38" customWidth="1"/>
    <col min="13" max="16384" width="8.08203125" style="38"/>
  </cols>
  <sheetData>
    <row r="2" spans="1:12" ht="41.25" customHeight="1" x14ac:dyDescent="0.25">
      <c r="A2" s="81" t="s">
        <v>135</v>
      </c>
      <c r="B2" s="81"/>
      <c r="C2" s="81"/>
      <c r="D2" s="81"/>
      <c r="E2" s="81"/>
      <c r="F2" s="81"/>
      <c r="G2" s="81"/>
      <c r="H2" s="81"/>
      <c r="I2" s="81"/>
      <c r="J2" s="81"/>
      <c r="K2" s="81"/>
      <c r="L2" s="81"/>
    </row>
    <row r="3" spans="1:12" s="36" customFormat="1" ht="31" customHeight="1" x14ac:dyDescent="0.25">
      <c r="A3" s="63" t="s">
        <v>136</v>
      </c>
      <c r="B3" s="63"/>
      <c r="C3" s="82" t="s">
        <v>137</v>
      </c>
      <c r="D3" s="82"/>
      <c r="E3" s="82"/>
      <c r="F3" s="82"/>
      <c r="G3" s="82"/>
      <c r="H3" s="82"/>
      <c r="I3" s="82"/>
      <c r="J3" s="82"/>
      <c r="K3" s="82"/>
      <c r="L3" s="82"/>
    </row>
    <row r="4" spans="1:12" s="36" customFormat="1" ht="30" customHeight="1" x14ac:dyDescent="0.25">
      <c r="A4" s="63" t="s">
        <v>138</v>
      </c>
      <c r="B4" s="63"/>
      <c r="C4" s="82" t="s">
        <v>30</v>
      </c>
      <c r="D4" s="82"/>
      <c r="E4" s="82"/>
      <c r="F4" s="82"/>
      <c r="G4" s="82"/>
      <c r="H4" s="2" t="s">
        <v>139</v>
      </c>
      <c r="I4" s="82" t="s">
        <v>30</v>
      </c>
      <c r="J4" s="82"/>
      <c r="K4" s="82"/>
      <c r="L4" s="82"/>
    </row>
    <row r="5" spans="1:12" s="36" customFormat="1" ht="26" customHeight="1" x14ac:dyDescent="0.25">
      <c r="A5" s="62" t="s">
        <v>140</v>
      </c>
      <c r="B5" s="62"/>
      <c r="C5" s="1"/>
      <c r="D5" s="63" t="s">
        <v>33</v>
      </c>
      <c r="E5" s="63"/>
      <c r="F5" s="63" t="s">
        <v>141</v>
      </c>
      <c r="G5" s="63"/>
      <c r="H5" s="1" t="s">
        <v>142</v>
      </c>
      <c r="I5" s="1" t="s">
        <v>143</v>
      </c>
      <c r="J5" s="1" t="s">
        <v>144</v>
      </c>
      <c r="K5" s="1" t="s">
        <v>145</v>
      </c>
      <c r="L5" s="4" t="s">
        <v>146</v>
      </c>
    </row>
    <row r="6" spans="1:12" s="36" customFormat="1" ht="30" customHeight="1" x14ac:dyDescent="0.25">
      <c r="A6" s="62"/>
      <c r="B6" s="62"/>
      <c r="C6" s="5" t="s">
        <v>39</v>
      </c>
      <c r="D6" s="80">
        <v>0.7</v>
      </c>
      <c r="E6" s="80"/>
      <c r="F6" s="80">
        <v>0.7</v>
      </c>
      <c r="G6" s="80"/>
      <c r="H6" s="6">
        <v>0.7</v>
      </c>
      <c r="I6" s="7">
        <v>10</v>
      </c>
      <c r="J6" s="26">
        <v>1</v>
      </c>
      <c r="K6" s="9">
        <v>10</v>
      </c>
      <c r="L6" s="64"/>
    </row>
    <row r="7" spans="1:12" s="36" customFormat="1" ht="30" customHeight="1" x14ac:dyDescent="0.25">
      <c r="A7" s="62"/>
      <c r="B7" s="62"/>
      <c r="C7" s="3" t="s">
        <v>43</v>
      </c>
      <c r="D7" s="80">
        <v>0.7</v>
      </c>
      <c r="E7" s="80"/>
      <c r="F7" s="80">
        <v>0.7</v>
      </c>
      <c r="G7" s="80"/>
      <c r="H7" s="6">
        <v>0.7</v>
      </c>
      <c r="I7" s="62"/>
      <c r="J7" s="26">
        <v>1</v>
      </c>
      <c r="K7" s="63"/>
      <c r="L7" s="64"/>
    </row>
    <row r="8" spans="1:12" s="36" customFormat="1" ht="30" customHeight="1" x14ac:dyDescent="0.25">
      <c r="A8" s="62"/>
      <c r="B8" s="62"/>
      <c r="C8" s="5" t="s">
        <v>147</v>
      </c>
      <c r="D8" s="80">
        <v>0</v>
      </c>
      <c r="E8" s="80"/>
      <c r="F8" s="80" t="s">
        <v>40</v>
      </c>
      <c r="G8" s="80"/>
      <c r="H8" s="6" t="s">
        <v>40</v>
      </c>
      <c r="I8" s="62"/>
      <c r="J8" s="8">
        <v>0</v>
      </c>
      <c r="K8" s="63"/>
      <c r="L8" s="64"/>
    </row>
    <row r="9" spans="1:12" s="36" customFormat="1" ht="30" customHeight="1" x14ac:dyDescent="0.25">
      <c r="A9" s="62"/>
      <c r="B9" s="62"/>
      <c r="C9" s="1" t="s">
        <v>148</v>
      </c>
      <c r="D9" s="80">
        <v>0</v>
      </c>
      <c r="E9" s="80"/>
      <c r="F9" s="80" t="s">
        <v>40</v>
      </c>
      <c r="G9" s="80"/>
      <c r="H9" s="6" t="s">
        <v>40</v>
      </c>
      <c r="I9" s="62"/>
      <c r="J9" s="8">
        <v>0</v>
      </c>
      <c r="K9" s="63"/>
      <c r="L9" s="64"/>
    </row>
    <row r="10" spans="1:12" ht="26.4" customHeight="1" x14ac:dyDescent="0.25">
      <c r="A10" s="61" t="s">
        <v>149</v>
      </c>
      <c r="B10" s="76" t="s">
        <v>150</v>
      </c>
      <c r="C10" s="76"/>
      <c r="D10" s="76"/>
      <c r="E10" s="76"/>
      <c r="F10" s="76"/>
      <c r="G10" s="76"/>
      <c r="H10" s="76" t="s">
        <v>151</v>
      </c>
      <c r="I10" s="76"/>
      <c r="J10" s="76"/>
      <c r="K10" s="76"/>
      <c r="L10" s="76"/>
    </row>
    <row r="11" spans="1:12" ht="100" customHeight="1" x14ac:dyDescent="0.25">
      <c r="A11" s="61"/>
      <c r="B11" s="68" t="s">
        <v>152</v>
      </c>
      <c r="C11" s="68"/>
      <c r="D11" s="68"/>
      <c r="E11" s="68"/>
      <c r="F11" s="68"/>
      <c r="G11" s="68"/>
      <c r="H11" s="68" t="s">
        <v>153</v>
      </c>
      <c r="I11" s="68"/>
      <c r="J11" s="68"/>
      <c r="K11" s="68"/>
      <c r="L11" s="68"/>
    </row>
    <row r="12" spans="1:12" s="36" customFormat="1" ht="35" customHeight="1" x14ac:dyDescent="0.25">
      <c r="A12" s="12"/>
      <c r="B12" s="13"/>
      <c r="C12" s="13"/>
      <c r="D12" s="13"/>
      <c r="E12" s="13"/>
      <c r="F12" s="13"/>
      <c r="G12" s="13"/>
      <c r="H12" s="13"/>
      <c r="I12" s="14"/>
      <c r="J12" s="14"/>
      <c r="K12" s="77"/>
      <c r="L12" s="78"/>
    </row>
    <row r="13" spans="1:12" s="36" customFormat="1" ht="35" customHeight="1" x14ac:dyDescent="0.25">
      <c r="A13" s="79" t="s">
        <v>154</v>
      </c>
      <c r="B13" s="79"/>
      <c r="C13" s="79"/>
      <c r="D13" s="79"/>
      <c r="E13" s="79"/>
      <c r="F13" s="79"/>
      <c r="G13" s="79"/>
      <c r="H13" s="79"/>
      <c r="I13" s="79"/>
      <c r="J13" s="79"/>
      <c r="K13" s="79"/>
      <c r="L13" s="79"/>
    </row>
    <row r="14" spans="1:12" s="36" customFormat="1" ht="31" customHeight="1" x14ac:dyDescent="0.25">
      <c r="A14" s="63" t="s">
        <v>49</v>
      </c>
      <c r="B14" s="63"/>
      <c r="C14" s="63"/>
      <c r="D14" s="63"/>
      <c r="E14" s="63" t="s">
        <v>155</v>
      </c>
      <c r="F14" s="63"/>
      <c r="G14" s="63"/>
      <c r="H14" s="70" t="s">
        <v>156</v>
      </c>
      <c r="I14" s="71"/>
      <c r="J14" s="71"/>
      <c r="K14" s="71"/>
      <c r="L14" s="72"/>
    </row>
    <row r="15" spans="1:12" ht="28" customHeight="1" x14ac:dyDescent="0.25">
      <c r="A15" s="73" t="s">
        <v>157</v>
      </c>
      <c r="B15" s="73"/>
      <c r="C15" s="15" t="s">
        <v>56</v>
      </c>
      <c r="D15" s="15" t="s">
        <v>57</v>
      </c>
      <c r="E15" s="4" t="s">
        <v>50</v>
      </c>
      <c r="F15" s="4" t="s">
        <v>51</v>
      </c>
      <c r="G15" s="1" t="s">
        <v>52</v>
      </c>
      <c r="H15" s="5" t="s">
        <v>53</v>
      </c>
      <c r="I15" s="5" t="s">
        <v>143</v>
      </c>
      <c r="J15" s="5" t="s">
        <v>145</v>
      </c>
      <c r="K15" s="74" t="s">
        <v>54</v>
      </c>
      <c r="L15" s="75"/>
    </row>
    <row r="16" spans="1:12" ht="38" customHeight="1" x14ac:dyDescent="0.25">
      <c r="A16" s="69" t="s">
        <v>58</v>
      </c>
      <c r="B16" s="69"/>
      <c r="C16" s="16" t="s">
        <v>59</v>
      </c>
      <c r="D16" s="19" t="s">
        <v>158</v>
      </c>
      <c r="E16" s="21" t="s">
        <v>61</v>
      </c>
      <c r="F16" s="23" t="s">
        <v>159</v>
      </c>
      <c r="G16" s="21" t="s">
        <v>63</v>
      </c>
      <c r="H16" s="23" t="s">
        <v>159</v>
      </c>
      <c r="I16" s="24">
        <v>8</v>
      </c>
      <c r="J16" s="24">
        <v>8</v>
      </c>
      <c r="K16" s="67" t="s">
        <v>64</v>
      </c>
      <c r="L16" s="67"/>
    </row>
    <row r="17" spans="1:12" ht="57" customHeight="1" x14ac:dyDescent="0.25">
      <c r="A17" s="69" t="s">
        <v>58</v>
      </c>
      <c r="B17" s="69"/>
      <c r="C17" s="16" t="s">
        <v>59</v>
      </c>
      <c r="D17" s="22" t="s">
        <v>160</v>
      </c>
      <c r="E17" s="21" t="s">
        <v>61</v>
      </c>
      <c r="F17" s="23" t="s">
        <v>161</v>
      </c>
      <c r="G17" s="21" t="s">
        <v>63</v>
      </c>
      <c r="H17" s="23" t="s">
        <v>161</v>
      </c>
      <c r="I17" s="24">
        <v>8</v>
      </c>
      <c r="J17" s="24">
        <v>8</v>
      </c>
      <c r="K17" s="67" t="s">
        <v>64</v>
      </c>
      <c r="L17" s="67"/>
    </row>
    <row r="18" spans="1:12" ht="38" customHeight="1" x14ac:dyDescent="0.25">
      <c r="A18" s="69" t="s">
        <v>58</v>
      </c>
      <c r="B18" s="69"/>
      <c r="C18" s="16" t="s">
        <v>59</v>
      </c>
      <c r="D18" s="22" t="s">
        <v>162</v>
      </c>
      <c r="E18" s="21" t="s">
        <v>61</v>
      </c>
      <c r="F18" s="23" t="s">
        <v>163</v>
      </c>
      <c r="G18" s="21" t="s">
        <v>63</v>
      </c>
      <c r="H18" s="23" t="s">
        <v>163</v>
      </c>
      <c r="I18" s="24">
        <v>8</v>
      </c>
      <c r="J18" s="24">
        <v>8</v>
      </c>
      <c r="K18" s="67" t="s">
        <v>64</v>
      </c>
      <c r="L18" s="67"/>
    </row>
    <row r="19" spans="1:12" ht="50" customHeight="1" x14ac:dyDescent="0.25">
      <c r="A19" s="69" t="s">
        <v>58</v>
      </c>
      <c r="B19" s="69"/>
      <c r="C19" s="16" t="s">
        <v>59</v>
      </c>
      <c r="D19" s="22" t="s">
        <v>164</v>
      </c>
      <c r="E19" s="21" t="s">
        <v>61</v>
      </c>
      <c r="F19" s="23" t="s">
        <v>163</v>
      </c>
      <c r="G19" s="21" t="s">
        <v>63</v>
      </c>
      <c r="H19" s="23" t="s">
        <v>163</v>
      </c>
      <c r="I19" s="24">
        <v>7</v>
      </c>
      <c r="J19" s="24">
        <v>7</v>
      </c>
      <c r="K19" s="67" t="s">
        <v>64</v>
      </c>
      <c r="L19" s="67"/>
    </row>
    <row r="20" spans="1:12" ht="38" customHeight="1" x14ac:dyDescent="0.25">
      <c r="A20" s="69" t="s">
        <v>58</v>
      </c>
      <c r="B20" s="69"/>
      <c r="C20" s="16" t="s">
        <v>59</v>
      </c>
      <c r="D20" s="22" t="s">
        <v>165</v>
      </c>
      <c r="E20" s="21" t="s">
        <v>61</v>
      </c>
      <c r="F20" s="23" t="s">
        <v>166</v>
      </c>
      <c r="G20" s="21" t="s">
        <v>63</v>
      </c>
      <c r="H20" s="23" t="s">
        <v>166</v>
      </c>
      <c r="I20" s="24">
        <v>7</v>
      </c>
      <c r="J20" s="24">
        <v>7</v>
      </c>
      <c r="K20" s="67" t="s">
        <v>64</v>
      </c>
      <c r="L20" s="67"/>
    </row>
    <row r="21" spans="1:12" customFormat="1" ht="38" customHeight="1" x14ac:dyDescent="0.25">
      <c r="A21" s="69" t="s">
        <v>58</v>
      </c>
      <c r="B21" s="69"/>
      <c r="C21" s="16" t="s">
        <v>59</v>
      </c>
      <c r="D21" s="22" t="s">
        <v>167</v>
      </c>
      <c r="E21" s="21" t="s">
        <v>61</v>
      </c>
      <c r="F21" s="23" t="s">
        <v>71</v>
      </c>
      <c r="G21" s="21" t="s">
        <v>63</v>
      </c>
      <c r="H21" s="23" t="s">
        <v>71</v>
      </c>
      <c r="I21" s="24">
        <v>7</v>
      </c>
      <c r="J21" s="24">
        <v>7</v>
      </c>
      <c r="K21" s="67" t="s">
        <v>64</v>
      </c>
      <c r="L21" s="67"/>
    </row>
    <row r="22" spans="1:12" customFormat="1" ht="38" customHeight="1" x14ac:dyDescent="0.25">
      <c r="A22" s="69" t="s">
        <v>58</v>
      </c>
      <c r="B22" s="69"/>
      <c r="C22" s="16" t="s">
        <v>108</v>
      </c>
      <c r="D22" s="16" t="s">
        <v>168</v>
      </c>
      <c r="E22" s="21" t="s">
        <v>61</v>
      </c>
      <c r="F22" s="21" t="s">
        <v>169</v>
      </c>
      <c r="G22" s="21" t="s">
        <v>63</v>
      </c>
      <c r="H22" s="21" t="s">
        <v>169</v>
      </c>
      <c r="I22" s="17">
        <v>5</v>
      </c>
      <c r="J22" s="17">
        <v>5</v>
      </c>
      <c r="K22" s="67" t="s">
        <v>64</v>
      </c>
      <c r="L22" s="67"/>
    </row>
    <row r="23" spans="1:12" customFormat="1" ht="38" customHeight="1" x14ac:dyDescent="0.25">
      <c r="A23" s="107" t="s">
        <v>117</v>
      </c>
      <c r="B23" s="108"/>
      <c r="C23" s="16" t="s">
        <v>118</v>
      </c>
      <c r="D23" s="22" t="s">
        <v>170</v>
      </c>
      <c r="E23" s="21" t="s">
        <v>61</v>
      </c>
      <c r="F23" s="23" t="s">
        <v>171</v>
      </c>
      <c r="G23" s="21" t="s">
        <v>63</v>
      </c>
      <c r="H23" s="23" t="s">
        <v>171</v>
      </c>
      <c r="I23" s="17">
        <v>15</v>
      </c>
      <c r="J23" s="17">
        <v>15</v>
      </c>
      <c r="K23" s="67" t="s">
        <v>64</v>
      </c>
      <c r="L23" s="67"/>
    </row>
    <row r="24" spans="1:12" customFormat="1" ht="38" customHeight="1" x14ac:dyDescent="0.25">
      <c r="A24" s="107" t="s">
        <v>117</v>
      </c>
      <c r="B24" s="108"/>
      <c r="C24" s="16" t="s">
        <v>118</v>
      </c>
      <c r="D24" s="22" t="s">
        <v>172</v>
      </c>
      <c r="E24" s="21" t="s">
        <v>61</v>
      </c>
      <c r="F24" s="23" t="s">
        <v>173</v>
      </c>
      <c r="G24" s="21" t="s">
        <v>63</v>
      </c>
      <c r="H24" s="23" t="s">
        <v>173</v>
      </c>
      <c r="I24" s="17">
        <v>15</v>
      </c>
      <c r="J24" s="17">
        <v>15</v>
      </c>
      <c r="K24" s="67" t="s">
        <v>64</v>
      </c>
      <c r="L24" s="67"/>
    </row>
    <row r="25" spans="1:12" customFormat="1" ht="38" customHeight="1" x14ac:dyDescent="0.25">
      <c r="A25" s="107" t="s">
        <v>128</v>
      </c>
      <c r="B25" s="108"/>
      <c r="C25" s="22" t="s">
        <v>129</v>
      </c>
      <c r="D25" s="22" t="s">
        <v>174</v>
      </c>
      <c r="E25" s="21" t="s">
        <v>61</v>
      </c>
      <c r="F25" s="23" t="s">
        <v>175</v>
      </c>
      <c r="G25" s="21" t="s">
        <v>63</v>
      </c>
      <c r="H25" s="21" t="s">
        <v>175</v>
      </c>
      <c r="I25" s="17">
        <v>10</v>
      </c>
      <c r="J25" s="17">
        <v>10</v>
      </c>
      <c r="K25" s="67" t="s">
        <v>64</v>
      </c>
      <c r="L25" s="67"/>
    </row>
    <row r="26" spans="1:12" s="37" customFormat="1" ht="67" customHeight="1" x14ac:dyDescent="0.25">
      <c r="A26" s="61" t="s">
        <v>176</v>
      </c>
      <c r="B26" s="61"/>
      <c r="C26" s="61"/>
      <c r="D26" s="68" t="s">
        <v>64</v>
      </c>
      <c r="E26" s="68"/>
      <c r="F26" s="68"/>
      <c r="G26" s="68"/>
      <c r="H26" s="68"/>
      <c r="I26" s="68"/>
      <c r="J26" s="68"/>
      <c r="K26" s="68"/>
      <c r="L26" s="68"/>
    </row>
    <row r="27" spans="1:12" s="37" customFormat="1" ht="30" customHeight="1" x14ac:dyDescent="0.25">
      <c r="A27" s="63" t="s">
        <v>177</v>
      </c>
      <c r="B27" s="63"/>
      <c r="C27" s="63"/>
      <c r="D27" s="63"/>
      <c r="E27" s="63"/>
      <c r="F27" s="63"/>
      <c r="G27" s="63"/>
      <c r="H27" s="63"/>
      <c r="I27" s="10" t="s">
        <v>178</v>
      </c>
      <c r="J27" s="10" t="s">
        <v>179</v>
      </c>
      <c r="K27" s="61" t="s">
        <v>180</v>
      </c>
      <c r="L27" s="61"/>
    </row>
    <row r="28" spans="1:12" s="36" customFormat="1" ht="35" customHeight="1" x14ac:dyDescent="0.25">
      <c r="A28" s="63"/>
      <c r="B28" s="63"/>
      <c r="C28" s="63"/>
      <c r="D28" s="63"/>
      <c r="E28" s="63"/>
      <c r="F28" s="63"/>
      <c r="G28" s="63"/>
      <c r="H28" s="63"/>
      <c r="I28" s="7">
        <v>100</v>
      </c>
      <c r="J28" s="7">
        <v>90</v>
      </c>
      <c r="K28" s="61" t="s">
        <v>181</v>
      </c>
      <c r="L28" s="61"/>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24:B24"/>
    <mergeCell ref="K24:L24"/>
    <mergeCell ref="A19:B19"/>
    <mergeCell ref="K19:L19"/>
    <mergeCell ref="A20:B20"/>
    <mergeCell ref="K20:L20"/>
    <mergeCell ref="A21:B21"/>
    <mergeCell ref="K21:L21"/>
    <mergeCell ref="K28:L28"/>
    <mergeCell ref="A10:A11"/>
    <mergeCell ref="I7:I9"/>
    <mergeCell ref="K7:K9"/>
    <mergeCell ref="L6:L9"/>
    <mergeCell ref="A5:B9"/>
    <mergeCell ref="A27:H28"/>
    <mergeCell ref="A25:B25"/>
    <mergeCell ref="K25:L25"/>
    <mergeCell ref="A26:C26"/>
    <mergeCell ref="D26:L26"/>
    <mergeCell ref="K27:L27"/>
    <mergeCell ref="A22:B22"/>
    <mergeCell ref="K22:L22"/>
    <mergeCell ref="A23:B23"/>
    <mergeCell ref="K23:L23"/>
  </mergeCells>
  <phoneticPr fontId="17" type="noConversion"/>
  <pageMargins left="0.75" right="0.75" top="1" bottom="1" header="0.51180555555555596" footer="0.51180555555555596"/>
  <pageSetup paperSize="9" scale="65" orientation="landscape"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3"/>
  <sheetViews>
    <sheetView topLeftCell="B1" workbookViewId="0">
      <selection activeCell="J27" sqref="J27"/>
    </sheetView>
  </sheetViews>
  <sheetFormatPr defaultColWidth="9" defaultRowHeight="15" x14ac:dyDescent="0.25"/>
  <cols>
    <col min="3" max="3" width="23.25" customWidth="1"/>
    <col min="4" max="4" width="14.75" customWidth="1"/>
    <col min="6" max="6" width="15.08203125" customWidth="1"/>
    <col min="8" max="8" width="19.08203125" customWidth="1"/>
    <col min="9" max="9" width="9.33203125"/>
    <col min="12" max="12" width="30.83203125" customWidth="1"/>
  </cols>
  <sheetData>
    <row r="1" spans="1:12" ht="25.5" x14ac:dyDescent="0.25">
      <c r="A1" s="81" t="s">
        <v>135</v>
      </c>
      <c r="B1" s="81"/>
      <c r="C1" s="81"/>
      <c r="D1" s="81"/>
      <c r="E1" s="81"/>
      <c r="F1" s="81"/>
      <c r="G1" s="81"/>
      <c r="H1" s="81"/>
      <c r="I1" s="81"/>
      <c r="J1" s="81"/>
      <c r="K1" s="81"/>
      <c r="L1" s="81"/>
    </row>
    <row r="2" spans="1:12" ht="35" customHeight="1" x14ac:dyDescent="0.25">
      <c r="A2" s="63" t="s">
        <v>136</v>
      </c>
      <c r="B2" s="63"/>
      <c r="C2" s="82" t="s">
        <v>182</v>
      </c>
      <c r="D2" s="82"/>
      <c r="E2" s="82"/>
      <c r="F2" s="82"/>
      <c r="G2" s="82"/>
      <c r="H2" s="82"/>
      <c r="I2" s="82"/>
      <c r="J2" s="82"/>
      <c r="K2" s="82"/>
      <c r="L2" s="82"/>
    </row>
    <row r="3" spans="1:12" ht="36" customHeight="1" x14ac:dyDescent="0.25">
      <c r="A3" s="63" t="s">
        <v>138</v>
      </c>
      <c r="B3" s="63"/>
      <c r="C3" s="82" t="s">
        <v>30</v>
      </c>
      <c r="D3" s="82"/>
      <c r="E3" s="82"/>
      <c r="F3" s="82"/>
      <c r="G3" s="82"/>
      <c r="H3" s="2" t="s">
        <v>139</v>
      </c>
      <c r="I3" s="82" t="s">
        <v>30</v>
      </c>
      <c r="J3" s="82"/>
      <c r="K3" s="82"/>
      <c r="L3" s="82"/>
    </row>
    <row r="4" spans="1:12" ht="25" customHeight="1" x14ac:dyDescent="0.25">
      <c r="A4" s="62" t="s">
        <v>140</v>
      </c>
      <c r="B4" s="62"/>
      <c r="C4" s="1"/>
      <c r="D4" s="63" t="s">
        <v>33</v>
      </c>
      <c r="E4" s="63"/>
      <c r="F4" s="63" t="s">
        <v>141</v>
      </c>
      <c r="G4" s="63"/>
      <c r="H4" s="1" t="s">
        <v>142</v>
      </c>
      <c r="I4" s="1" t="s">
        <v>143</v>
      </c>
      <c r="J4" s="1" t="s">
        <v>144</v>
      </c>
      <c r="K4" s="1" t="s">
        <v>145</v>
      </c>
      <c r="L4" s="4" t="s">
        <v>146</v>
      </c>
    </row>
    <row r="5" spans="1:12" ht="42" customHeight="1" x14ac:dyDescent="0.25">
      <c r="A5" s="62"/>
      <c r="B5" s="62"/>
      <c r="C5" s="5" t="s">
        <v>39</v>
      </c>
      <c r="D5" s="80">
        <v>0.5</v>
      </c>
      <c r="E5" s="80"/>
      <c r="F5" s="80">
        <v>0.5</v>
      </c>
      <c r="G5" s="80"/>
      <c r="H5" s="6">
        <v>0.49</v>
      </c>
      <c r="I5" s="7">
        <v>10</v>
      </c>
      <c r="J5" s="26">
        <v>0.98</v>
      </c>
      <c r="K5" s="31">
        <v>9.8000000000000007</v>
      </c>
      <c r="L5" s="64" t="s">
        <v>40</v>
      </c>
    </row>
    <row r="6" spans="1:12" ht="51" customHeight="1" x14ac:dyDescent="0.25">
      <c r="A6" s="62"/>
      <c r="B6" s="62"/>
      <c r="C6" s="3" t="s">
        <v>43</v>
      </c>
      <c r="D6" s="80">
        <v>0.5</v>
      </c>
      <c r="E6" s="80"/>
      <c r="F6" s="80">
        <v>0.5</v>
      </c>
      <c r="G6" s="80"/>
      <c r="H6" s="6">
        <v>0.49</v>
      </c>
      <c r="I6" s="62"/>
      <c r="J6" s="26">
        <v>0.98</v>
      </c>
      <c r="K6" s="63"/>
      <c r="L6" s="64"/>
    </row>
    <row r="7" spans="1:12" ht="29" customHeight="1" x14ac:dyDescent="0.25">
      <c r="A7" s="62"/>
      <c r="B7" s="62"/>
      <c r="C7" s="5" t="s">
        <v>147</v>
      </c>
      <c r="D7" s="80">
        <v>0</v>
      </c>
      <c r="E7" s="80"/>
      <c r="F7" s="80" t="s">
        <v>40</v>
      </c>
      <c r="G7" s="80"/>
      <c r="H7" s="6" t="s">
        <v>40</v>
      </c>
      <c r="I7" s="62"/>
      <c r="J7" s="8">
        <v>0</v>
      </c>
      <c r="K7" s="63"/>
      <c r="L7" s="64"/>
    </row>
    <row r="8" spans="1:12" ht="31" customHeight="1" x14ac:dyDescent="0.25">
      <c r="A8" s="62"/>
      <c r="B8" s="62"/>
      <c r="C8" s="1" t="s">
        <v>148</v>
      </c>
      <c r="D8" s="80">
        <v>0</v>
      </c>
      <c r="E8" s="80"/>
      <c r="F8" s="80" t="s">
        <v>40</v>
      </c>
      <c r="G8" s="80"/>
      <c r="H8" s="6" t="s">
        <v>40</v>
      </c>
      <c r="I8" s="62"/>
      <c r="J8" s="8">
        <v>0</v>
      </c>
      <c r="K8" s="63"/>
      <c r="L8" s="64"/>
    </row>
    <row r="9" spans="1:12" ht="33" customHeight="1" x14ac:dyDescent="0.25">
      <c r="A9" s="61" t="s">
        <v>149</v>
      </c>
      <c r="B9" s="76" t="s">
        <v>150</v>
      </c>
      <c r="C9" s="76"/>
      <c r="D9" s="76"/>
      <c r="E9" s="76"/>
      <c r="F9" s="76"/>
      <c r="G9" s="76"/>
      <c r="H9" s="76" t="s">
        <v>151</v>
      </c>
      <c r="I9" s="76"/>
      <c r="J9" s="76"/>
      <c r="K9" s="76"/>
      <c r="L9" s="76"/>
    </row>
    <row r="10" spans="1:12" ht="54" customHeight="1" x14ac:dyDescent="0.25">
      <c r="A10" s="61"/>
      <c r="B10" s="68" t="s">
        <v>183</v>
      </c>
      <c r="C10" s="68"/>
      <c r="D10" s="68"/>
      <c r="E10" s="68"/>
      <c r="F10" s="68"/>
      <c r="G10" s="68"/>
      <c r="H10" s="68" t="s">
        <v>184</v>
      </c>
      <c r="I10" s="68"/>
      <c r="J10" s="68"/>
      <c r="K10" s="68"/>
      <c r="L10" s="68"/>
    </row>
    <row r="11" spans="1:12" ht="15" customHeight="1" x14ac:dyDescent="0.25">
      <c r="A11" s="12"/>
      <c r="B11" s="13"/>
      <c r="C11" s="13"/>
      <c r="D11" s="13"/>
      <c r="E11" s="13"/>
      <c r="F11" s="13"/>
      <c r="G11" s="13"/>
      <c r="H11" s="13"/>
      <c r="I11" s="14"/>
      <c r="J11" s="14"/>
      <c r="K11" s="77"/>
      <c r="L11" s="78"/>
    </row>
    <row r="12" spans="1:12" ht="38" customHeight="1" x14ac:dyDescent="0.25">
      <c r="A12" s="79" t="s">
        <v>154</v>
      </c>
      <c r="B12" s="79"/>
      <c r="C12" s="79"/>
      <c r="D12" s="79"/>
      <c r="E12" s="79"/>
      <c r="F12" s="79"/>
      <c r="G12" s="79"/>
      <c r="H12" s="79"/>
      <c r="I12" s="79"/>
      <c r="J12" s="79"/>
      <c r="K12" s="79"/>
      <c r="L12" s="79"/>
    </row>
    <row r="13" spans="1:12" ht="29" customHeight="1" x14ac:dyDescent="0.25">
      <c r="A13" s="63" t="s">
        <v>49</v>
      </c>
      <c r="B13" s="63"/>
      <c r="C13" s="63"/>
      <c r="D13" s="63"/>
      <c r="E13" s="63" t="s">
        <v>155</v>
      </c>
      <c r="F13" s="63"/>
      <c r="G13" s="63"/>
      <c r="H13" s="70" t="s">
        <v>156</v>
      </c>
      <c r="I13" s="71"/>
      <c r="J13" s="71"/>
      <c r="K13" s="71"/>
      <c r="L13" s="72"/>
    </row>
    <row r="14" spans="1:12" ht="31" customHeight="1" x14ac:dyDescent="0.25">
      <c r="A14" s="73" t="s">
        <v>157</v>
      </c>
      <c r="B14" s="73"/>
      <c r="C14" s="15" t="s">
        <v>56</v>
      </c>
      <c r="D14" s="15" t="s">
        <v>57</v>
      </c>
      <c r="E14" s="4" t="s">
        <v>50</v>
      </c>
      <c r="F14" s="4" t="s">
        <v>51</v>
      </c>
      <c r="G14" s="1" t="s">
        <v>52</v>
      </c>
      <c r="H14" s="5" t="s">
        <v>53</v>
      </c>
      <c r="I14" s="5" t="s">
        <v>143</v>
      </c>
      <c r="J14" s="5" t="s">
        <v>145</v>
      </c>
      <c r="K14" s="74" t="s">
        <v>54</v>
      </c>
      <c r="L14" s="75"/>
    </row>
    <row r="15" spans="1:12" ht="26" customHeight="1" x14ac:dyDescent="0.25">
      <c r="A15" s="69" t="s">
        <v>58</v>
      </c>
      <c r="B15" s="69"/>
      <c r="C15" s="16" t="s">
        <v>59</v>
      </c>
      <c r="D15" s="16" t="s">
        <v>78</v>
      </c>
      <c r="E15" s="21" t="s">
        <v>61</v>
      </c>
      <c r="F15" s="21" t="s">
        <v>62</v>
      </c>
      <c r="G15" s="21" t="s">
        <v>63</v>
      </c>
      <c r="H15" s="16" t="s">
        <v>72</v>
      </c>
      <c r="I15" s="17">
        <v>15</v>
      </c>
      <c r="J15" s="17">
        <v>8</v>
      </c>
      <c r="K15" s="109" t="s">
        <v>185</v>
      </c>
      <c r="L15" s="109"/>
    </row>
    <row r="16" spans="1:12" ht="32" customHeight="1" x14ac:dyDescent="0.25">
      <c r="A16" s="69" t="s">
        <v>58</v>
      </c>
      <c r="B16" s="69"/>
      <c r="C16" s="16" t="s">
        <v>95</v>
      </c>
      <c r="D16" s="16" t="s">
        <v>101</v>
      </c>
      <c r="E16" s="21" t="s">
        <v>61</v>
      </c>
      <c r="F16" s="21" t="s">
        <v>82</v>
      </c>
      <c r="G16" s="21" t="s">
        <v>63</v>
      </c>
      <c r="H16" s="16" t="s">
        <v>72</v>
      </c>
      <c r="I16" s="17">
        <v>12</v>
      </c>
      <c r="J16" s="17">
        <v>6</v>
      </c>
      <c r="K16" s="109" t="s">
        <v>185</v>
      </c>
      <c r="L16" s="109"/>
    </row>
    <row r="17" spans="1:12" ht="31" customHeight="1" x14ac:dyDescent="0.25">
      <c r="A17" s="69" t="s">
        <v>58</v>
      </c>
      <c r="B17" s="69"/>
      <c r="C17" s="16" t="s">
        <v>108</v>
      </c>
      <c r="D17" s="16" t="s">
        <v>109</v>
      </c>
      <c r="E17" s="21" t="s">
        <v>61</v>
      </c>
      <c r="F17" s="21" t="s">
        <v>85</v>
      </c>
      <c r="G17" s="21" t="s">
        <v>63</v>
      </c>
      <c r="H17" s="16" t="s">
        <v>186</v>
      </c>
      <c r="I17" s="17">
        <v>12</v>
      </c>
      <c r="J17" s="17">
        <v>4</v>
      </c>
      <c r="K17" s="109" t="s">
        <v>185</v>
      </c>
      <c r="L17" s="109"/>
    </row>
    <row r="18" spans="1:12" ht="27" customHeight="1" x14ac:dyDescent="0.25">
      <c r="A18" s="69" t="s">
        <v>58</v>
      </c>
      <c r="B18" s="69"/>
      <c r="C18" s="16" t="s">
        <v>113</v>
      </c>
      <c r="D18" s="16" t="s">
        <v>114</v>
      </c>
      <c r="E18" s="21" t="s">
        <v>103</v>
      </c>
      <c r="F18" s="21" t="s">
        <v>115</v>
      </c>
      <c r="G18" s="21" t="s">
        <v>86</v>
      </c>
      <c r="H18" s="16" t="s">
        <v>116</v>
      </c>
      <c r="I18" s="17">
        <v>11</v>
      </c>
      <c r="J18" s="17">
        <v>8</v>
      </c>
      <c r="K18" s="109" t="s">
        <v>185</v>
      </c>
      <c r="L18" s="109"/>
    </row>
    <row r="19" spans="1:12" ht="33" customHeight="1" x14ac:dyDescent="0.25">
      <c r="A19" s="69" t="s">
        <v>117</v>
      </c>
      <c r="B19" s="110"/>
      <c r="C19" s="16" t="s">
        <v>118</v>
      </c>
      <c r="D19" s="33" t="s">
        <v>187</v>
      </c>
      <c r="E19" s="21" t="s">
        <v>103</v>
      </c>
      <c r="F19" s="21" t="s">
        <v>120</v>
      </c>
      <c r="G19" s="21" t="s">
        <v>63</v>
      </c>
      <c r="H19" s="21" t="s">
        <v>120</v>
      </c>
      <c r="I19" s="34">
        <v>30</v>
      </c>
      <c r="J19" s="17">
        <v>30</v>
      </c>
      <c r="K19" s="109" t="s">
        <v>64</v>
      </c>
      <c r="L19" s="111"/>
    </row>
    <row r="20" spans="1:12" ht="36" customHeight="1" x14ac:dyDescent="0.25">
      <c r="A20" s="65" t="s">
        <v>128</v>
      </c>
      <c r="B20" s="66"/>
      <c r="C20" s="30" t="s">
        <v>129</v>
      </c>
      <c r="D20" s="25" t="s">
        <v>133</v>
      </c>
      <c r="E20" s="21" t="s">
        <v>61</v>
      </c>
      <c r="F20" s="25" t="s">
        <v>82</v>
      </c>
      <c r="G20" s="21" t="s">
        <v>63</v>
      </c>
      <c r="H20" s="25" t="s">
        <v>82</v>
      </c>
      <c r="I20" s="35">
        <v>10</v>
      </c>
      <c r="J20" s="25" t="s">
        <v>188</v>
      </c>
      <c r="K20" s="112" t="s">
        <v>64</v>
      </c>
      <c r="L20" s="113"/>
    </row>
    <row r="21" spans="1:12" ht="45" customHeight="1" x14ac:dyDescent="0.25">
      <c r="A21" s="61" t="s">
        <v>176</v>
      </c>
      <c r="B21" s="61"/>
      <c r="C21" s="61"/>
      <c r="D21" s="68" t="s">
        <v>64</v>
      </c>
      <c r="E21" s="68"/>
      <c r="F21" s="68"/>
      <c r="G21" s="68"/>
      <c r="H21" s="68"/>
      <c r="I21" s="68"/>
      <c r="J21" s="68"/>
      <c r="K21" s="68"/>
      <c r="L21" s="68"/>
    </row>
    <row r="22" spans="1:12" x14ac:dyDescent="0.25">
      <c r="A22" s="63" t="s">
        <v>177</v>
      </c>
      <c r="B22" s="63"/>
      <c r="C22" s="63"/>
      <c r="D22" s="63"/>
      <c r="E22" s="63"/>
      <c r="F22" s="63"/>
      <c r="G22" s="63"/>
      <c r="H22" s="63"/>
      <c r="I22" s="10" t="s">
        <v>178</v>
      </c>
      <c r="J22" s="10" t="s">
        <v>179</v>
      </c>
      <c r="K22" s="61" t="s">
        <v>180</v>
      </c>
      <c r="L22" s="61"/>
    </row>
    <row r="23" spans="1:12" ht="25" customHeight="1" x14ac:dyDescent="0.25">
      <c r="A23" s="63"/>
      <c r="B23" s="63"/>
      <c r="C23" s="63"/>
      <c r="D23" s="63"/>
      <c r="E23" s="63"/>
      <c r="F23" s="63"/>
      <c r="G23" s="63"/>
      <c r="H23" s="63"/>
      <c r="I23" s="7">
        <v>100</v>
      </c>
      <c r="J23" s="8">
        <v>99.8</v>
      </c>
      <c r="K23" s="61" t="s">
        <v>181</v>
      </c>
      <c r="L23" s="61"/>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I6:I8"/>
    <mergeCell ref="K6:K8"/>
    <mergeCell ref="L5:L8"/>
    <mergeCell ref="A4:B8"/>
    <mergeCell ref="A22:H23"/>
    <mergeCell ref="A21:C21"/>
    <mergeCell ref="D21:L21"/>
    <mergeCell ref="K22:L22"/>
    <mergeCell ref="K23:L23"/>
    <mergeCell ref="A9:A10"/>
    <mergeCell ref="A18:B18"/>
    <mergeCell ref="K18:L18"/>
    <mergeCell ref="A19:B19"/>
    <mergeCell ref="K19:L19"/>
    <mergeCell ref="A20:B20"/>
    <mergeCell ref="K20:L20"/>
  </mergeCells>
  <phoneticPr fontId="17"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0"/>
  <sheetViews>
    <sheetView workbookViewId="0">
      <selection activeCell="B10" sqref="B10:G10"/>
    </sheetView>
  </sheetViews>
  <sheetFormatPr defaultColWidth="9" defaultRowHeight="15" x14ac:dyDescent="0.25"/>
  <cols>
    <col min="3" max="3" width="20.08203125" customWidth="1"/>
    <col min="4" max="4" width="20.5" customWidth="1"/>
    <col min="8" max="8" width="11.58203125" customWidth="1"/>
    <col min="9" max="9" width="9.33203125"/>
  </cols>
  <sheetData>
    <row r="1" spans="1:12" ht="30" customHeight="1" x14ac:dyDescent="0.25">
      <c r="A1" s="81" t="s">
        <v>135</v>
      </c>
      <c r="B1" s="81"/>
      <c r="C1" s="81"/>
      <c r="D1" s="81"/>
      <c r="E1" s="81"/>
      <c r="F1" s="81"/>
      <c r="G1" s="81"/>
      <c r="H1" s="81"/>
      <c r="I1" s="81"/>
      <c r="J1" s="81"/>
      <c r="K1" s="81"/>
      <c r="L1" s="81"/>
    </row>
    <row r="2" spans="1:12" ht="30" customHeight="1" x14ac:dyDescent="0.25">
      <c r="A2" s="63" t="s">
        <v>136</v>
      </c>
      <c r="B2" s="63"/>
      <c r="C2" s="82" t="s">
        <v>189</v>
      </c>
      <c r="D2" s="82"/>
      <c r="E2" s="82"/>
      <c r="F2" s="82"/>
      <c r="G2" s="82"/>
      <c r="H2" s="82"/>
      <c r="I2" s="82"/>
      <c r="J2" s="82"/>
      <c r="K2" s="82"/>
      <c r="L2" s="82"/>
    </row>
    <row r="3" spans="1:12" ht="30" customHeight="1" x14ac:dyDescent="0.25">
      <c r="A3" s="63" t="s">
        <v>138</v>
      </c>
      <c r="B3" s="63"/>
      <c r="C3" s="82" t="s">
        <v>30</v>
      </c>
      <c r="D3" s="82"/>
      <c r="E3" s="82"/>
      <c r="F3" s="82"/>
      <c r="G3" s="82"/>
      <c r="H3" s="2" t="s">
        <v>139</v>
      </c>
      <c r="I3" s="82" t="s">
        <v>30</v>
      </c>
      <c r="J3" s="82"/>
      <c r="K3" s="82"/>
      <c r="L3" s="82"/>
    </row>
    <row r="4" spans="1:12" ht="30" customHeight="1" x14ac:dyDescent="0.25">
      <c r="A4" s="62" t="s">
        <v>140</v>
      </c>
      <c r="B4" s="62"/>
      <c r="C4" s="1"/>
      <c r="D4" s="63" t="s">
        <v>33</v>
      </c>
      <c r="E4" s="63"/>
      <c r="F4" s="63" t="s">
        <v>141</v>
      </c>
      <c r="G4" s="63"/>
      <c r="H4" s="1" t="s">
        <v>142</v>
      </c>
      <c r="I4" s="1" t="s">
        <v>143</v>
      </c>
      <c r="J4" s="1" t="s">
        <v>144</v>
      </c>
      <c r="K4" s="1" t="s">
        <v>145</v>
      </c>
      <c r="L4" s="4" t="s">
        <v>146</v>
      </c>
    </row>
    <row r="5" spans="1:12" ht="30" customHeight="1" x14ac:dyDescent="0.25">
      <c r="A5" s="62"/>
      <c r="B5" s="62"/>
      <c r="C5" s="5" t="s">
        <v>39</v>
      </c>
      <c r="D5" s="80">
        <v>3.41</v>
      </c>
      <c r="E5" s="80"/>
      <c r="F5" s="80">
        <v>3.4049999999999998</v>
      </c>
      <c r="G5" s="80"/>
      <c r="H5" s="6">
        <v>2.5099999999999998</v>
      </c>
      <c r="I5" s="8">
        <v>10</v>
      </c>
      <c r="J5" s="26">
        <v>0.74</v>
      </c>
      <c r="K5" s="28">
        <v>7.36</v>
      </c>
      <c r="L5" s="64" t="s">
        <v>40</v>
      </c>
    </row>
    <row r="6" spans="1:12" ht="30" customHeight="1" x14ac:dyDescent="0.25">
      <c r="A6" s="62"/>
      <c r="B6" s="62"/>
      <c r="C6" s="3" t="s">
        <v>43</v>
      </c>
      <c r="D6" s="80">
        <v>3.41</v>
      </c>
      <c r="E6" s="80"/>
      <c r="F6" s="80">
        <v>3.41</v>
      </c>
      <c r="G6" s="80"/>
      <c r="H6" s="6">
        <v>2.5099999999999998</v>
      </c>
      <c r="I6" s="62"/>
      <c r="J6" s="26">
        <v>0.74</v>
      </c>
      <c r="K6" s="63"/>
      <c r="L6" s="64"/>
    </row>
    <row r="7" spans="1:12" ht="30" customHeight="1" x14ac:dyDescent="0.25">
      <c r="A7" s="62"/>
      <c r="B7" s="62"/>
      <c r="C7" s="5" t="s">
        <v>147</v>
      </c>
      <c r="D7" s="80">
        <v>0</v>
      </c>
      <c r="E7" s="80"/>
      <c r="F7" s="80" t="s">
        <v>40</v>
      </c>
      <c r="G7" s="80"/>
      <c r="H7" s="6" t="s">
        <v>40</v>
      </c>
      <c r="I7" s="62"/>
      <c r="J7" s="8">
        <v>0</v>
      </c>
      <c r="K7" s="63"/>
      <c r="L7" s="64"/>
    </row>
    <row r="8" spans="1:12" ht="30" customHeight="1" x14ac:dyDescent="0.25">
      <c r="A8" s="62"/>
      <c r="B8" s="62"/>
      <c r="C8" s="1" t="s">
        <v>148</v>
      </c>
      <c r="D8" s="80">
        <v>0</v>
      </c>
      <c r="E8" s="80"/>
      <c r="F8" s="80" t="s">
        <v>40</v>
      </c>
      <c r="G8" s="80"/>
      <c r="H8" s="6" t="s">
        <v>40</v>
      </c>
      <c r="I8" s="62"/>
      <c r="J8" s="8">
        <v>0</v>
      </c>
      <c r="K8" s="63"/>
      <c r="L8" s="64"/>
    </row>
    <row r="9" spans="1:12" ht="30" customHeight="1" x14ac:dyDescent="0.25">
      <c r="A9" s="61" t="s">
        <v>149</v>
      </c>
      <c r="B9" s="76" t="s">
        <v>150</v>
      </c>
      <c r="C9" s="76"/>
      <c r="D9" s="76"/>
      <c r="E9" s="76"/>
      <c r="F9" s="76"/>
      <c r="G9" s="76"/>
      <c r="H9" s="76" t="s">
        <v>151</v>
      </c>
      <c r="I9" s="76"/>
      <c r="J9" s="76"/>
      <c r="K9" s="76"/>
      <c r="L9" s="76"/>
    </row>
    <row r="10" spans="1:12" ht="185" customHeight="1" x14ac:dyDescent="0.25">
      <c r="A10" s="61"/>
      <c r="B10" s="68" t="s">
        <v>226</v>
      </c>
      <c r="C10" s="68"/>
      <c r="D10" s="68"/>
      <c r="E10" s="68"/>
      <c r="F10" s="68"/>
      <c r="G10" s="68"/>
      <c r="H10" s="68" t="s">
        <v>190</v>
      </c>
      <c r="I10" s="68"/>
      <c r="J10" s="68"/>
      <c r="K10" s="68"/>
      <c r="L10" s="68"/>
    </row>
    <row r="11" spans="1:12" ht="30" customHeight="1" x14ac:dyDescent="0.25">
      <c r="A11" s="12"/>
      <c r="B11" s="13"/>
      <c r="C11" s="13"/>
      <c r="D11" s="13"/>
      <c r="E11" s="13"/>
      <c r="F11" s="13"/>
      <c r="G11" s="13"/>
      <c r="H11" s="13"/>
      <c r="I11" s="14"/>
      <c r="J11" s="14"/>
      <c r="K11" s="77"/>
      <c r="L11" s="78"/>
    </row>
    <row r="12" spans="1:12" ht="30" customHeight="1" x14ac:dyDescent="0.25">
      <c r="A12" s="79" t="s">
        <v>154</v>
      </c>
      <c r="B12" s="79"/>
      <c r="C12" s="79"/>
      <c r="D12" s="79"/>
      <c r="E12" s="79"/>
      <c r="F12" s="79"/>
      <c r="G12" s="79"/>
      <c r="H12" s="79"/>
      <c r="I12" s="79"/>
      <c r="J12" s="79"/>
      <c r="K12" s="79"/>
      <c r="L12" s="79"/>
    </row>
    <row r="13" spans="1:12" ht="30" customHeight="1" x14ac:dyDescent="0.25">
      <c r="A13" s="63" t="s">
        <v>49</v>
      </c>
      <c r="B13" s="63"/>
      <c r="C13" s="63"/>
      <c r="D13" s="63"/>
      <c r="E13" s="63" t="s">
        <v>155</v>
      </c>
      <c r="F13" s="63"/>
      <c r="G13" s="63"/>
      <c r="H13" s="70" t="s">
        <v>156</v>
      </c>
      <c r="I13" s="71"/>
      <c r="J13" s="71"/>
      <c r="K13" s="71"/>
      <c r="L13" s="72"/>
    </row>
    <row r="14" spans="1:12" ht="30" customHeight="1" x14ac:dyDescent="0.25">
      <c r="A14" s="73" t="s">
        <v>157</v>
      </c>
      <c r="B14" s="73"/>
      <c r="C14" s="15" t="s">
        <v>56</v>
      </c>
      <c r="D14" s="15" t="s">
        <v>57</v>
      </c>
      <c r="E14" s="4" t="s">
        <v>50</v>
      </c>
      <c r="F14" s="4" t="s">
        <v>51</v>
      </c>
      <c r="G14" s="1" t="s">
        <v>52</v>
      </c>
      <c r="H14" s="5" t="s">
        <v>53</v>
      </c>
      <c r="I14" s="5" t="s">
        <v>143</v>
      </c>
      <c r="J14" s="5" t="s">
        <v>145</v>
      </c>
      <c r="K14" s="74" t="s">
        <v>54</v>
      </c>
      <c r="L14" s="75"/>
    </row>
    <row r="15" spans="1:12" ht="30" customHeight="1" x14ac:dyDescent="0.25">
      <c r="A15" s="69" t="s">
        <v>58</v>
      </c>
      <c r="B15" s="69"/>
      <c r="C15" s="16" t="s">
        <v>59</v>
      </c>
      <c r="D15" s="22" t="s">
        <v>60</v>
      </c>
      <c r="E15" s="16" t="s">
        <v>61</v>
      </c>
      <c r="F15" s="22" t="s">
        <v>163</v>
      </c>
      <c r="G15" s="21" t="s">
        <v>63</v>
      </c>
      <c r="H15" s="22" t="s">
        <v>163</v>
      </c>
      <c r="I15" s="29">
        <v>6</v>
      </c>
      <c r="J15" s="29">
        <v>6</v>
      </c>
      <c r="K15" s="67" t="s">
        <v>64</v>
      </c>
      <c r="L15" s="67"/>
    </row>
    <row r="16" spans="1:12" ht="30" customHeight="1" x14ac:dyDescent="0.25">
      <c r="A16" s="69" t="s">
        <v>58</v>
      </c>
      <c r="B16" s="69"/>
      <c r="C16" s="16" t="s">
        <v>59</v>
      </c>
      <c r="D16" s="22" t="s">
        <v>80</v>
      </c>
      <c r="E16" s="16" t="s">
        <v>61</v>
      </c>
      <c r="F16" s="22" t="s">
        <v>77</v>
      </c>
      <c r="G16" s="21" t="s">
        <v>63</v>
      </c>
      <c r="H16" s="22" t="s">
        <v>77</v>
      </c>
      <c r="I16" s="29">
        <v>6</v>
      </c>
      <c r="J16" s="29">
        <v>6</v>
      </c>
      <c r="K16" s="67" t="s">
        <v>64</v>
      </c>
      <c r="L16" s="67"/>
    </row>
    <row r="17" spans="1:12" ht="30" customHeight="1" x14ac:dyDescent="0.25">
      <c r="A17" s="69" t="s">
        <v>58</v>
      </c>
      <c r="B17" s="69"/>
      <c r="C17" s="16" t="s">
        <v>59</v>
      </c>
      <c r="D17" s="22" t="s">
        <v>65</v>
      </c>
      <c r="E17" s="16" t="s">
        <v>61</v>
      </c>
      <c r="F17" s="22" t="s">
        <v>191</v>
      </c>
      <c r="G17" s="21" t="s">
        <v>63</v>
      </c>
      <c r="H17" s="22" t="s">
        <v>192</v>
      </c>
      <c r="I17" s="29">
        <v>6</v>
      </c>
      <c r="J17" s="29">
        <v>3</v>
      </c>
      <c r="K17" s="67" t="s">
        <v>185</v>
      </c>
      <c r="L17" s="114"/>
    </row>
    <row r="18" spans="1:12" ht="30" customHeight="1" x14ac:dyDescent="0.25">
      <c r="A18" s="69" t="s">
        <v>58</v>
      </c>
      <c r="B18" s="69"/>
      <c r="C18" s="16" t="s">
        <v>59</v>
      </c>
      <c r="D18" s="22" t="s">
        <v>68</v>
      </c>
      <c r="E18" s="16" t="s">
        <v>61</v>
      </c>
      <c r="F18" s="22" t="s">
        <v>67</v>
      </c>
      <c r="G18" s="21" t="s">
        <v>63</v>
      </c>
      <c r="H18" s="22" t="s">
        <v>67</v>
      </c>
      <c r="I18" s="29">
        <v>6</v>
      </c>
      <c r="J18" s="29">
        <v>6</v>
      </c>
      <c r="K18" s="67" t="s">
        <v>64</v>
      </c>
      <c r="L18" s="114"/>
    </row>
    <row r="19" spans="1:12" ht="30" customHeight="1" x14ac:dyDescent="0.25">
      <c r="A19" s="69" t="s">
        <v>58</v>
      </c>
      <c r="B19" s="69"/>
      <c r="C19" s="16" t="s">
        <v>59</v>
      </c>
      <c r="D19" s="22" t="s">
        <v>69</v>
      </c>
      <c r="E19" s="16" t="s">
        <v>61</v>
      </c>
      <c r="F19" s="22" t="s">
        <v>163</v>
      </c>
      <c r="G19" s="21" t="s">
        <v>63</v>
      </c>
      <c r="H19" s="22" t="s">
        <v>163</v>
      </c>
      <c r="I19" s="29">
        <v>6</v>
      </c>
      <c r="J19" s="29">
        <v>6</v>
      </c>
      <c r="K19" s="67" t="s">
        <v>64</v>
      </c>
      <c r="L19" s="114"/>
    </row>
    <row r="20" spans="1:12" ht="30" customHeight="1" x14ac:dyDescent="0.25">
      <c r="A20" s="69" t="s">
        <v>58</v>
      </c>
      <c r="B20" s="69"/>
      <c r="C20" s="30" t="s">
        <v>95</v>
      </c>
      <c r="D20" s="22" t="s">
        <v>96</v>
      </c>
      <c r="E20" s="16" t="s">
        <v>61</v>
      </c>
      <c r="F20" s="22" t="s">
        <v>85</v>
      </c>
      <c r="G20" s="21" t="s">
        <v>63</v>
      </c>
      <c r="H20" s="22" t="s">
        <v>85</v>
      </c>
      <c r="I20" s="29">
        <v>5</v>
      </c>
      <c r="J20" s="29">
        <v>5</v>
      </c>
      <c r="K20" s="67" t="s">
        <v>64</v>
      </c>
      <c r="L20" s="114"/>
    </row>
    <row r="21" spans="1:12" ht="30" customHeight="1" x14ac:dyDescent="0.25">
      <c r="A21" s="69" t="s">
        <v>58</v>
      </c>
      <c r="B21" s="69"/>
      <c r="C21" s="30" t="s">
        <v>95</v>
      </c>
      <c r="D21" s="22" t="s">
        <v>97</v>
      </c>
      <c r="E21" s="16" t="s">
        <v>61</v>
      </c>
      <c r="F21" s="22" t="s">
        <v>98</v>
      </c>
      <c r="G21" s="21" t="s">
        <v>63</v>
      </c>
      <c r="H21" s="22" t="s">
        <v>98</v>
      </c>
      <c r="I21" s="29">
        <v>5</v>
      </c>
      <c r="J21" s="29">
        <v>5</v>
      </c>
      <c r="K21" s="67" t="s">
        <v>64</v>
      </c>
      <c r="L21" s="114"/>
    </row>
    <row r="22" spans="1:12" ht="30" customHeight="1" x14ac:dyDescent="0.25">
      <c r="A22" s="69" t="s">
        <v>58</v>
      </c>
      <c r="B22" s="69"/>
      <c r="C22" s="30" t="s">
        <v>108</v>
      </c>
      <c r="D22" s="11" t="s">
        <v>109</v>
      </c>
      <c r="E22" s="16" t="s">
        <v>61</v>
      </c>
      <c r="F22" s="11" t="s">
        <v>85</v>
      </c>
      <c r="G22" s="21" t="s">
        <v>63</v>
      </c>
      <c r="H22" s="11" t="s">
        <v>193</v>
      </c>
      <c r="I22" s="29">
        <v>5</v>
      </c>
      <c r="J22" s="29">
        <v>3</v>
      </c>
      <c r="K22" s="112" t="s">
        <v>185</v>
      </c>
      <c r="L22" s="113"/>
    </row>
    <row r="23" spans="1:12" ht="30" customHeight="1" x14ac:dyDescent="0.25">
      <c r="A23" s="69" t="s">
        <v>58</v>
      </c>
      <c r="B23" s="69"/>
      <c r="C23" s="30" t="s">
        <v>113</v>
      </c>
      <c r="D23" s="11" t="s">
        <v>114</v>
      </c>
      <c r="E23" s="16" t="s">
        <v>103</v>
      </c>
      <c r="F23" s="11" t="s">
        <v>115</v>
      </c>
      <c r="G23" s="21" t="s">
        <v>63</v>
      </c>
      <c r="H23" s="11" t="s">
        <v>116</v>
      </c>
      <c r="I23" s="29">
        <v>5</v>
      </c>
      <c r="J23" s="29">
        <v>3</v>
      </c>
      <c r="K23" s="112" t="s">
        <v>185</v>
      </c>
      <c r="L23" s="113"/>
    </row>
    <row r="24" spans="1:12" ht="30" customHeight="1" x14ac:dyDescent="0.25">
      <c r="A24" s="65" t="s">
        <v>117</v>
      </c>
      <c r="B24" s="66"/>
      <c r="C24" s="30" t="s">
        <v>118</v>
      </c>
      <c r="D24" s="22" t="s">
        <v>194</v>
      </c>
      <c r="E24" s="16" t="s">
        <v>103</v>
      </c>
      <c r="F24" s="22" t="s">
        <v>120</v>
      </c>
      <c r="G24" s="21" t="s">
        <v>63</v>
      </c>
      <c r="H24" s="22" t="s">
        <v>120</v>
      </c>
      <c r="I24" s="29">
        <v>15</v>
      </c>
      <c r="J24" s="29">
        <v>15</v>
      </c>
      <c r="K24" s="112" t="s">
        <v>64</v>
      </c>
      <c r="L24" s="113"/>
    </row>
    <row r="25" spans="1:12" ht="30" customHeight="1" x14ac:dyDescent="0.25">
      <c r="A25" s="65" t="s">
        <v>117</v>
      </c>
      <c r="B25" s="66"/>
      <c r="C25" s="30" t="s">
        <v>118</v>
      </c>
      <c r="D25" s="22" t="s">
        <v>121</v>
      </c>
      <c r="E25" s="16" t="s">
        <v>103</v>
      </c>
      <c r="F25" s="22" t="s">
        <v>122</v>
      </c>
      <c r="G25" s="21" t="s">
        <v>63</v>
      </c>
      <c r="H25" s="22" t="s">
        <v>122</v>
      </c>
      <c r="I25" s="29">
        <v>15</v>
      </c>
      <c r="J25" s="29">
        <v>15</v>
      </c>
      <c r="K25" s="112" t="s">
        <v>64</v>
      </c>
      <c r="L25" s="113"/>
    </row>
    <row r="26" spans="1:12" ht="30" customHeight="1" x14ac:dyDescent="0.25">
      <c r="A26" s="65" t="s">
        <v>128</v>
      </c>
      <c r="B26" s="66"/>
      <c r="C26" s="30" t="s">
        <v>129</v>
      </c>
      <c r="D26" s="22" t="s">
        <v>130</v>
      </c>
      <c r="E26" s="16" t="s">
        <v>61</v>
      </c>
      <c r="F26" s="22" t="s">
        <v>98</v>
      </c>
      <c r="G26" s="21" t="s">
        <v>63</v>
      </c>
      <c r="H26" s="22" t="s">
        <v>98</v>
      </c>
      <c r="I26" s="29">
        <v>5</v>
      </c>
      <c r="J26" s="29">
        <v>5</v>
      </c>
      <c r="K26" s="112" t="s">
        <v>64</v>
      </c>
      <c r="L26" s="113"/>
    </row>
    <row r="27" spans="1:12" ht="30" customHeight="1" x14ac:dyDescent="0.25">
      <c r="A27" s="65" t="s">
        <v>128</v>
      </c>
      <c r="B27" s="66"/>
      <c r="C27" s="30" t="s">
        <v>129</v>
      </c>
      <c r="D27" s="22" t="s">
        <v>131</v>
      </c>
      <c r="E27" s="16" t="s">
        <v>61</v>
      </c>
      <c r="F27" s="22" t="s">
        <v>98</v>
      </c>
      <c r="G27" s="21" t="s">
        <v>63</v>
      </c>
      <c r="H27" s="22" t="s">
        <v>98</v>
      </c>
      <c r="I27" s="29">
        <v>5</v>
      </c>
      <c r="J27" s="29">
        <v>5</v>
      </c>
      <c r="K27" s="112" t="s">
        <v>64</v>
      </c>
      <c r="L27" s="113"/>
    </row>
    <row r="28" spans="1:12" ht="30" customHeight="1" x14ac:dyDescent="0.25">
      <c r="A28" s="61" t="s">
        <v>176</v>
      </c>
      <c r="B28" s="61"/>
      <c r="C28" s="61"/>
      <c r="D28" s="68" t="s">
        <v>40</v>
      </c>
      <c r="E28" s="68"/>
      <c r="F28" s="68"/>
      <c r="G28" s="68"/>
      <c r="H28" s="68"/>
      <c r="I28" s="68"/>
      <c r="J28" s="68"/>
      <c r="K28" s="68"/>
      <c r="L28" s="68"/>
    </row>
    <row r="29" spans="1:12" ht="30" customHeight="1" x14ac:dyDescent="0.25">
      <c r="A29" s="63" t="s">
        <v>177</v>
      </c>
      <c r="B29" s="63"/>
      <c r="C29" s="63"/>
      <c r="D29" s="63"/>
      <c r="E29" s="63"/>
      <c r="F29" s="63"/>
      <c r="G29" s="63"/>
      <c r="H29" s="63"/>
      <c r="I29" s="10" t="s">
        <v>178</v>
      </c>
      <c r="J29" s="10" t="s">
        <v>179</v>
      </c>
      <c r="K29" s="61" t="s">
        <v>180</v>
      </c>
      <c r="L29" s="61"/>
    </row>
    <row r="30" spans="1:12" ht="30" customHeight="1" x14ac:dyDescent="0.25">
      <c r="A30" s="63"/>
      <c r="B30" s="63"/>
      <c r="C30" s="63"/>
      <c r="D30" s="63"/>
      <c r="E30" s="63"/>
      <c r="F30" s="63"/>
      <c r="G30" s="63"/>
      <c r="H30" s="63"/>
      <c r="I30" s="7">
        <v>100</v>
      </c>
      <c r="J30" s="8">
        <v>90.36</v>
      </c>
      <c r="K30" s="61" t="s">
        <v>181</v>
      </c>
      <c r="L30" s="61"/>
    </row>
  </sheetData>
  <mergeCells count="6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6:B26"/>
    <mergeCell ref="K26:L26"/>
    <mergeCell ref="A21:B21"/>
    <mergeCell ref="K21:L21"/>
    <mergeCell ref="A22:B22"/>
    <mergeCell ref="K22:L22"/>
    <mergeCell ref="A23:B23"/>
    <mergeCell ref="K23:L23"/>
    <mergeCell ref="K30:L30"/>
    <mergeCell ref="A9:A10"/>
    <mergeCell ref="I6:I8"/>
    <mergeCell ref="K6:K8"/>
    <mergeCell ref="L5:L8"/>
    <mergeCell ref="A4:B8"/>
    <mergeCell ref="A29:H30"/>
    <mergeCell ref="A27:B27"/>
    <mergeCell ref="K27:L27"/>
    <mergeCell ref="A28:C28"/>
    <mergeCell ref="D28:L28"/>
    <mergeCell ref="K29:L29"/>
    <mergeCell ref="A24:B24"/>
    <mergeCell ref="K24:L24"/>
    <mergeCell ref="A25:B25"/>
    <mergeCell ref="K25:L25"/>
  </mergeCells>
  <phoneticPr fontId="17"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3"/>
  <sheetViews>
    <sheetView workbookViewId="0">
      <selection activeCell="P12" sqref="P12"/>
    </sheetView>
  </sheetViews>
  <sheetFormatPr defaultColWidth="9" defaultRowHeight="15" x14ac:dyDescent="0.25"/>
  <cols>
    <col min="3" max="3" width="19.58203125" customWidth="1"/>
    <col min="4" max="4" width="16.58203125" customWidth="1"/>
    <col min="8" max="8" width="17.08203125" customWidth="1"/>
    <col min="9" max="10" width="9.33203125"/>
  </cols>
  <sheetData>
    <row r="1" spans="1:12" ht="30" customHeight="1" x14ac:dyDescent="0.25">
      <c r="A1" s="81" t="s">
        <v>135</v>
      </c>
      <c r="B1" s="81"/>
      <c r="C1" s="81"/>
      <c r="D1" s="81"/>
      <c r="E1" s="81"/>
      <c r="F1" s="81"/>
      <c r="G1" s="81"/>
      <c r="H1" s="81"/>
      <c r="I1" s="81"/>
      <c r="J1" s="81"/>
      <c r="K1" s="81"/>
      <c r="L1" s="81"/>
    </row>
    <row r="2" spans="1:12" ht="30" customHeight="1" x14ac:dyDescent="0.25">
      <c r="A2" s="63" t="s">
        <v>136</v>
      </c>
      <c r="B2" s="63"/>
      <c r="C2" s="82" t="s">
        <v>195</v>
      </c>
      <c r="D2" s="82"/>
      <c r="E2" s="82"/>
      <c r="F2" s="82"/>
      <c r="G2" s="82"/>
      <c r="H2" s="82"/>
      <c r="I2" s="82"/>
      <c r="J2" s="82"/>
      <c r="K2" s="82"/>
      <c r="L2" s="82"/>
    </row>
    <row r="3" spans="1:12" ht="30" customHeight="1" x14ac:dyDescent="0.25">
      <c r="A3" s="63" t="s">
        <v>138</v>
      </c>
      <c r="B3" s="63"/>
      <c r="C3" s="82" t="s">
        <v>30</v>
      </c>
      <c r="D3" s="82"/>
      <c r="E3" s="82"/>
      <c r="F3" s="82"/>
      <c r="G3" s="82"/>
      <c r="H3" s="2" t="s">
        <v>139</v>
      </c>
      <c r="I3" s="82" t="s">
        <v>30</v>
      </c>
      <c r="J3" s="82"/>
      <c r="K3" s="82"/>
      <c r="L3" s="82"/>
    </row>
    <row r="4" spans="1:12" ht="30" customHeight="1" x14ac:dyDescent="0.25">
      <c r="A4" s="62" t="s">
        <v>140</v>
      </c>
      <c r="B4" s="62"/>
      <c r="C4" s="1"/>
      <c r="D4" s="63" t="s">
        <v>33</v>
      </c>
      <c r="E4" s="63"/>
      <c r="F4" s="63" t="s">
        <v>141</v>
      </c>
      <c r="G4" s="63"/>
      <c r="H4" s="1" t="s">
        <v>142</v>
      </c>
      <c r="I4" s="1" t="s">
        <v>143</v>
      </c>
      <c r="J4" s="1" t="s">
        <v>144</v>
      </c>
      <c r="K4" s="1" t="s">
        <v>145</v>
      </c>
      <c r="L4" s="4" t="s">
        <v>146</v>
      </c>
    </row>
    <row r="5" spans="1:12" ht="30" customHeight="1" x14ac:dyDescent="0.25">
      <c r="A5" s="62"/>
      <c r="B5" s="62"/>
      <c r="C5" s="5" t="s">
        <v>39</v>
      </c>
      <c r="D5" s="80">
        <v>1.65</v>
      </c>
      <c r="E5" s="80"/>
      <c r="F5" s="80">
        <v>1.65</v>
      </c>
      <c r="G5" s="80"/>
      <c r="H5" s="6">
        <v>1.65</v>
      </c>
      <c r="I5" s="7">
        <v>10</v>
      </c>
      <c r="J5" s="26">
        <v>1</v>
      </c>
      <c r="K5" s="9">
        <v>10</v>
      </c>
      <c r="L5" s="64" t="s">
        <v>40</v>
      </c>
    </row>
    <row r="6" spans="1:12" ht="30" customHeight="1" x14ac:dyDescent="0.25">
      <c r="A6" s="62"/>
      <c r="B6" s="62"/>
      <c r="C6" s="3" t="s">
        <v>43</v>
      </c>
      <c r="D6" s="80">
        <v>1.65</v>
      </c>
      <c r="E6" s="80"/>
      <c r="F6" s="80">
        <v>1.65</v>
      </c>
      <c r="G6" s="80"/>
      <c r="H6" s="6">
        <v>1.65</v>
      </c>
      <c r="I6" s="62"/>
      <c r="J6" s="26">
        <v>1</v>
      </c>
      <c r="K6" s="63"/>
      <c r="L6" s="64"/>
    </row>
    <row r="7" spans="1:12" ht="30" customHeight="1" x14ac:dyDescent="0.25">
      <c r="A7" s="62"/>
      <c r="B7" s="62"/>
      <c r="C7" s="5" t="s">
        <v>147</v>
      </c>
      <c r="D7" s="80">
        <v>0</v>
      </c>
      <c r="E7" s="80"/>
      <c r="F7" s="80" t="s">
        <v>40</v>
      </c>
      <c r="G7" s="80"/>
      <c r="H7" s="6" t="s">
        <v>40</v>
      </c>
      <c r="I7" s="62"/>
      <c r="J7" s="8">
        <v>0</v>
      </c>
      <c r="K7" s="63"/>
      <c r="L7" s="64"/>
    </row>
    <row r="8" spans="1:12" ht="30" customHeight="1" x14ac:dyDescent="0.25">
      <c r="A8" s="62"/>
      <c r="B8" s="62"/>
      <c r="C8" s="1" t="s">
        <v>148</v>
      </c>
      <c r="D8" s="80">
        <v>0</v>
      </c>
      <c r="E8" s="80"/>
      <c r="F8" s="80" t="s">
        <v>40</v>
      </c>
      <c r="G8" s="80"/>
      <c r="H8" s="6" t="s">
        <v>40</v>
      </c>
      <c r="I8" s="62"/>
      <c r="J8" s="8">
        <v>0</v>
      </c>
      <c r="K8" s="63"/>
      <c r="L8" s="64"/>
    </row>
    <row r="9" spans="1:12" ht="30" customHeight="1" x14ac:dyDescent="0.25">
      <c r="A9" s="61" t="s">
        <v>149</v>
      </c>
      <c r="B9" s="76" t="s">
        <v>150</v>
      </c>
      <c r="C9" s="76"/>
      <c r="D9" s="76"/>
      <c r="E9" s="76"/>
      <c r="F9" s="76"/>
      <c r="G9" s="76"/>
      <c r="H9" s="76" t="s">
        <v>151</v>
      </c>
      <c r="I9" s="76"/>
      <c r="J9" s="76"/>
      <c r="K9" s="76"/>
      <c r="L9" s="76"/>
    </row>
    <row r="10" spans="1:12" ht="30" customHeight="1" x14ac:dyDescent="0.25">
      <c r="A10" s="61"/>
      <c r="B10" s="68" t="s">
        <v>196</v>
      </c>
      <c r="C10" s="68"/>
      <c r="D10" s="68"/>
      <c r="E10" s="68"/>
      <c r="F10" s="68"/>
      <c r="G10" s="68"/>
      <c r="H10" s="68" t="s">
        <v>197</v>
      </c>
      <c r="I10" s="68"/>
      <c r="J10" s="68"/>
      <c r="K10" s="68"/>
      <c r="L10" s="68"/>
    </row>
    <row r="11" spans="1:12" ht="30" customHeight="1" x14ac:dyDescent="0.25">
      <c r="A11" s="12"/>
      <c r="B11" s="13"/>
      <c r="C11" s="13"/>
      <c r="D11" s="13"/>
      <c r="E11" s="13"/>
      <c r="F11" s="13"/>
      <c r="G11" s="13"/>
      <c r="H11" s="13"/>
      <c r="I11" s="14"/>
      <c r="J11" s="14"/>
      <c r="K11" s="77"/>
      <c r="L11" s="78"/>
    </row>
    <row r="12" spans="1:12" ht="30" customHeight="1" x14ac:dyDescent="0.25">
      <c r="A12" s="79" t="s">
        <v>154</v>
      </c>
      <c r="B12" s="79"/>
      <c r="C12" s="79"/>
      <c r="D12" s="79"/>
      <c r="E12" s="79"/>
      <c r="F12" s="79"/>
      <c r="G12" s="79"/>
      <c r="H12" s="79"/>
      <c r="I12" s="79"/>
      <c r="J12" s="79"/>
      <c r="K12" s="79"/>
      <c r="L12" s="79"/>
    </row>
    <row r="13" spans="1:12" ht="30" customHeight="1" x14ac:dyDescent="0.25">
      <c r="A13" s="63" t="s">
        <v>49</v>
      </c>
      <c r="B13" s="63"/>
      <c r="C13" s="63"/>
      <c r="D13" s="63"/>
      <c r="E13" s="63" t="s">
        <v>155</v>
      </c>
      <c r="F13" s="63"/>
      <c r="G13" s="63"/>
      <c r="H13" s="70" t="s">
        <v>156</v>
      </c>
      <c r="I13" s="71"/>
      <c r="J13" s="71"/>
      <c r="K13" s="71"/>
      <c r="L13" s="72"/>
    </row>
    <row r="14" spans="1:12" ht="30" customHeight="1" x14ac:dyDescent="0.25">
      <c r="A14" s="73" t="s">
        <v>157</v>
      </c>
      <c r="B14" s="73"/>
      <c r="C14" s="15" t="s">
        <v>56</v>
      </c>
      <c r="D14" s="15" t="s">
        <v>57</v>
      </c>
      <c r="E14" s="4" t="s">
        <v>50</v>
      </c>
      <c r="F14" s="4" t="s">
        <v>51</v>
      </c>
      <c r="G14" s="1" t="s">
        <v>52</v>
      </c>
      <c r="H14" s="5" t="s">
        <v>53</v>
      </c>
      <c r="I14" s="5" t="s">
        <v>143</v>
      </c>
      <c r="J14" s="5" t="s">
        <v>145</v>
      </c>
      <c r="K14" s="74" t="s">
        <v>54</v>
      </c>
      <c r="L14" s="75"/>
    </row>
    <row r="15" spans="1:12" ht="30" customHeight="1" x14ac:dyDescent="0.25">
      <c r="A15" s="69" t="s">
        <v>58</v>
      </c>
      <c r="B15" s="69"/>
      <c r="C15" s="16" t="s">
        <v>59</v>
      </c>
      <c r="D15" s="16" t="s">
        <v>198</v>
      </c>
      <c r="E15" s="16" t="s">
        <v>61</v>
      </c>
      <c r="F15" s="21" t="s">
        <v>199</v>
      </c>
      <c r="G15" s="21" t="s">
        <v>63</v>
      </c>
      <c r="H15" s="21" t="s">
        <v>200</v>
      </c>
      <c r="I15" s="17">
        <v>20</v>
      </c>
      <c r="J15" s="17">
        <v>20</v>
      </c>
      <c r="K15" s="67" t="s">
        <v>64</v>
      </c>
      <c r="L15" s="67"/>
    </row>
    <row r="16" spans="1:12" ht="30" customHeight="1" x14ac:dyDescent="0.25">
      <c r="A16" s="69" t="s">
        <v>58</v>
      </c>
      <c r="B16" s="69"/>
      <c r="C16" s="16" t="s">
        <v>95</v>
      </c>
      <c r="D16" s="22" t="s">
        <v>201</v>
      </c>
      <c r="E16" s="16" t="s">
        <v>61</v>
      </c>
      <c r="F16" s="23" t="s">
        <v>85</v>
      </c>
      <c r="G16" s="21" t="s">
        <v>63</v>
      </c>
      <c r="H16" s="23" t="s">
        <v>85</v>
      </c>
      <c r="I16" s="24">
        <v>15</v>
      </c>
      <c r="J16" s="24">
        <v>15</v>
      </c>
      <c r="K16" s="67" t="s">
        <v>64</v>
      </c>
      <c r="L16" s="67"/>
    </row>
    <row r="17" spans="1:12" ht="30" customHeight="1" x14ac:dyDescent="0.25">
      <c r="A17" s="69" t="s">
        <v>58</v>
      </c>
      <c r="B17" s="69"/>
      <c r="C17" s="16" t="s">
        <v>95</v>
      </c>
      <c r="D17" s="22" t="s">
        <v>202</v>
      </c>
      <c r="E17" s="16" t="s">
        <v>61</v>
      </c>
      <c r="F17" s="23" t="s">
        <v>85</v>
      </c>
      <c r="G17" s="21" t="s">
        <v>63</v>
      </c>
      <c r="H17" s="23" t="s">
        <v>85</v>
      </c>
      <c r="I17" s="24">
        <v>15</v>
      </c>
      <c r="J17" s="24">
        <v>15</v>
      </c>
      <c r="K17" s="67" t="s">
        <v>64</v>
      </c>
      <c r="L17" s="67"/>
    </row>
    <row r="18" spans="1:12" ht="30" customHeight="1" x14ac:dyDescent="0.25">
      <c r="A18" s="69" t="s">
        <v>117</v>
      </c>
      <c r="B18" s="114"/>
      <c r="C18" s="16" t="s">
        <v>118</v>
      </c>
      <c r="D18" s="19" t="s">
        <v>203</v>
      </c>
      <c r="E18" s="16" t="s">
        <v>61</v>
      </c>
      <c r="F18" s="21" t="s">
        <v>77</v>
      </c>
      <c r="G18" s="21" t="s">
        <v>63</v>
      </c>
      <c r="H18" s="21" t="s">
        <v>77</v>
      </c>
      <c r="I18" s="17">
        <v>30</v>
      </c>
      <c r="J18" s="17">
        <v>30</v>
      </c>
      <c r="K18" s="67" t="s">
        <v>64</v>
      </c>
      <c r="L18" s="67"/>
    </row>
    <row r="19" spans="1:12" ht="30" customHeight="1" x14ac:dyDescent="0.25">
      <c r="A19" s="69" t="s">
        <v>128</v>
      </c>
      <c r="B19" s="114"/>
      <c r="C19" s="27" t="s">
        <v>129</v>
      </c>
      <c r="D19" s="22" t="s">
        <v>204</v>
      </c>
      <c r="E19" s="16" t="s">
        <v>61</v>
      </c>
      <c r="F19" s="23" t="s">
        <v>175</v>
      </c>
      <c r="G19" s="21" t="s">
        <v>63</v>
      </c>
      <c r="H19" s="23" t="s">
        <v>175</v>
      </c>
      <c r="I19" s="24">
        <v>5</v>
      </c>
      <c r="J19" s="24">
        <v>5</v>
      </c>
      <c r="K19" s="67" t="s">
        <v>64</v>
      </c>
      <c r="L19" s="67"/>
    </row>
    <row r="20" spans="1:12" ht="30" customHeight="1" x14ac:dyDescent="0.25">
      <c r="A20" s="69" t="s">
        <v>128</v>
      </c>
      <c r="B20" s="114"/>
      <c r="C20" s="19" t="s">
        <v>129</v>
      </c>
      <c r="D20" s="22" t="s">
        <v>205</v>
      </c>
      <c r="E20" s="16" t="s">
        <v>61</v>
      </c>
      <c r="F20" s="23" t="s">
        <v>175</v>
      </c>
      <c r="G20" s="21" t="s">
        <v>63</v>
      </c>
      <c r="H20" s="23" t="s">
        <v>175</v>
      </c>
      <c r="I20" s="24">
        <v>5</v>
      </c>
      <c r="J20" s="24">
        <v>5</v>
      </c>
      <c r="K20" s="67" t="s">
        <v>64</v>
      </c>
      <c r="L20" s="67"/>
    </row>
    <row r="21" spans="1:12" ht="30" customHeight="1" x14ac:dyDescent="0.25">
      <c r="A21" s="61" t="s">
        <v>176</v>
      </c>
      <c r="B21" s="61"/>
      <c r="C21" s="61"/>
      <c r="D21" s="68" t="s">
        <v>64</v>
      </c>
      <c r="E21" s="68"/>
      <c r="F21" s="68"/>
      <c r="G21" s="68"/>
      <c r="H21" s="68"/>
      <c r="I21" s="68"/>
      <c r="J21" s="68"/>
      <c r="K21" s="68"/>
      <c r="L21" s="68"/>
    </row>
    <row r="22" spans="1:12" ht="30" customHeight="1" x14ac:dyDescent="0.25">
      <c r="A22" s="63" t="s">
        <v>177</v>
      </c>
      <c r="B22" s="63"/>
      <c r="C22" s="63"/>
      <c r="D22" s="63"/>
      <c r="E22" s="63"/>
      <c r="F22" s="63"/>
      <c r="G22" s="63"/>
      <c r="H22" s="63"/>
      <c r="I22" s="10" t="s">
        <v>178</v>
      </c>
      <c r="J22" s="10" t="s">
        <v>179</v>
      </c>
      <c r="K22" s="61" t="s">
        <v>180</v>
      </c>
      <c r="L22" s="61"/>
    </row>
    <row r="23" spans="1:12" ht="30" customHeight="1" x14ac:dyDescent="0.25">
      <c r="A23" s="63"/>
      <c r="B23" s="63"/>
      <c r="C23" s="63"/>
      <c r="D23" s="63"/>
      <c r="E23" s="63"/>
      <c r="F23" s="63"/>
      <c r="G23" s="63"/>
      <c r="H23" s="63"/>
      <c r="I23" s="7">
        <v>100</v>
      </c>
      <c r="J23" s="7">
        <v>100</v>
      </c>
      <c r="K23" s="61" t="s">
        <v>181</v>
      </c>
      <c r="L23" s="61"/>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I6:I8"/>
    <mergeCell ref="K6:K8"/>
    <mergeCell ref="L5:L8"/>
    <mergeCell ref="A4:B8"/>
    <mergeCell ref="A22:H23"/>
    <mergeCell ref="A21:C21"/>
    <mergeCell ref="D21:L21"/>
    <mergeCell ref="K22:L22"/>
    <mergeCell ref="K23:L23"/>
    <mergeCell ref="A9:A10"/>
    <mergeCell ref="A18:B18"/>
    <mergeCell ref="K18:L18"/>
    <mergeCell ref="A19:B19"/>
    <mergeCell ref="K19:L19"/>
    <mergeCell ref="A20:B20"/>
    <mergeCell ref="K20:L20"/>
  </mergeCells>
  <phoneticPr fontId="17"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7"/>
  <sheetViews>
    <sheetView workbookViewId="0">
      <selection activeCell="H10" sqref="H10:L10"/>
    </sheetView>
  </sheetViews>
  <sheetFormatPr defaultColWidth="9" defaultRowHeight="15" x14ac:dyDescent="0.25"/>
  <cols>
    <col min="3" max="3" width="12.25" customWidth="1"/>
    <col min="4" max="4" width="30.08203125" customWidth="1"/>
    <col min="8" max="8" width="13.25" customWidth="1"/>
    <col min="9" max="10" width="9.33203125"/>
  </cols>
  <sheetData>
    <row r="1" spans="1:12" ht="30" customHeight="1" x14ac:dyDescent="0.25">
      <c r="A1" s="81" t="s">
        <v>135</v>
      </c>
      <c r="B1" s="81"/>
      <c r="C1" s="81"/>
      <c r="D1" s="81"/>
      <c r="E1" s="81"/>
      <c r="F1" s="81"/>
      <c r="G1" s="81"/>
      <c r="H1" s="81"/>
      <c r="I1" s="81"/>
      <c r="J1" s="81"/>
      <c r="K1" s="81"/>
      <c r="L1" s="81"/>
    </row>
    <row r="2" spans="1:12" ht="30" customHeight="1" x14ac:dyDescent="0.25">
      <c r="A2" s="63" t="s">
        <v>136</v>
      </c>
      <c r="B2" s="63"/>
      <c r="C2" s="82" t="s">
        <v>229</v>
      </c>
      <c r="D2" s="82"/>
      <c r="E2" s="82"/>
      <c r="F2" s="82"/>
      <c r="G2" s="82"/>
      <c r="H2" s="82"/>
      <c r="I2" s="82"/>
      <c r="J2" s="82"/>
      <c r="K2" s="82"/>
      <c r="L2" s="82"/>
    </row>
    <row r="3" spans="1:12" ht="30" customHeight="1" x14ac:dyDescent="0.25">
      <c r="A3" s="63" t="s">
        <v>138</v>
      </c>
      <c r="B3" s="63"/>
      <c r="C3" s="82" t="s">
        <v>30</v>
      </c>
      <c r="D3" s="82"/>
      <c r="E3" s="82"/>
      <c r="F3" s="82"/>
      <c r="G3" s="82"/>
      <c r="H3" s="2" t="s">
        <v>139</v>
      </c>
      <c r="I3" s="82" t="s">
        <v>30</v>
      </c>
      <c r="J3" s="82"/>
      <c r="K3" s="82"/>
      <c r="L3" s="82"/>
    </row>
    <row r="4" spans="1:12" ht="30" customHeight="1" x14ac:dyDescent="0.25">
      <c r="A4" s="62" t="s">
        <v>140</v>
      </c>
      <c r="B4" s="62"/>
      <c r="C4" s="1"/>
      <c r="D4" s="63" t="s">
        <v>33</v>
      </c>
      <c r="E4" s="63"/>
      <c r="F4" s="63" t="s">
        <v>141</v>
      </c>
      <c r="G4" s="63"/>
      <c r="H4" s="1" t="s">
        <v>142</v>
      </c>
      <c r="I4" s="1" t="s">
        <v>143</v>
      </c>
      <c r="J4" s="1" t="s">
        <v>144</v>
      </c>
      <c r="K4" s="1" t="s">
        <v>145</v>
      </c>
      <c r="L4" s="4" t="s">
        <v>146</v>
      </c>
    </row>
    <row r="5" spans="1:12" ht="30" customHeight="1" x14ac:dyDescent="0.25">
      <c r="A5" s="62"/>
      <c r="B5" s="62"/>
      <c r="C5" s="5" t="s">
        <v>39</v>
      </c>
      <c r="D5" s="80">
        <v>1.73</v>
      </c>
      <c r="E5" s="80"/>
      <c r="F5" s="80">
        <v>1.73</v>
      </c>
      <c r="G5" s="80"/>
      <c r="H5" s="6">
        <v>1.73</v>
      </c>
      <c r="I5" s="9">
        <v>10</v>
      </c>
      <c r="J5" s="20">
        <v>1</v>
      </c>
      <c r="K5" s="9">
        <v>10</v>
      </c>
      <c r="L5" s="64" t="s">
        <v>40</v>
      </c>
    </row>
    <row r="6" spans="1:12" ht="30" customHeight="1" x14ac:dyDescent="0.25">
      <c r="A6" s="62"/>
      <c r="B6" s="62"/>
      <c r="C6" s="3" t="s">
        <v>43</v>
      </c>
      <c r="D6" s="80">
        <v>1.73</v>
      </c>
      <c r="E6" s="80"/>
      <c r="F6" s="80">
        <v>1.73</v>
      </c>
      <c r="G6" s="80"/>
      <c r="H6" s="6">
        <v>1.73</v>
      </c>
      <c r="I6" s="62"/>
      <c r="J6" s="20">
        <v>1</v>
      </c>
      <c r="K6" s="63"/>
      <c r="L6" s="64"/>
    </row>
    <row r="7" spans="1:12" ht="30" customHeight="1" x14ac:dyDescent="0.25">
      <c r="A7" s="62"/>
      <c r="B7" s="62"/>
      <c r="C7" s="5" t="s">
        <v>147</v>
      </c>
      <c r="D7" s="80">
        <v>0</v>
      </c>
      <c r="E7" s="80"/>
      <c r="F7" s="80" t="s">
        <v>40</v>
      </c>
      <c r="G7" s="80"/>
      <c r="H7" s="6" t="s">
        <v>40</v>
      </c>
      <c r="I7" s="62"/>
      <c r="J7" s="8">
        <v>0</v>
      </c>
      <c r="K7" s="63"/>
      <c r="L7" s="64"/>
    </row>
    <row r="8" spans="1:12" ht="30" customHeight="1" x14ac:dyDescent="0.25">
      <c r="A8" s="62"/>
      <c r="B8" s="62"/>
      <c r="C8" s="1" t="s">
        <v>148</v>
      </c>
      <c r="D8" s="80">
        <v>0</v>
      </c>
      <c r="E8" s="80"/>
      <c r="F8" s="80" t="s">
        <v>40</v>
      </c>
      <c r="G8" s="80"/>
      <c r="H8" s="6" t="s">
        <v>40</v>
      </c>
      <c r="I8" s="62"/>
      <c r="J8" s="8">
        <v>0</v>
      </c>
      <c r="K8" s="63"/>
      <c r="L8" s="64"/>
    </row>
    <row r="9" spans="1:12" ht="30" customHeight="1" x14ac:dyDescent="0.25">
      <c r="A9" s="61" t="s">
        <v>149</v>
      </c>
      <c r="B9" s="76" t="s">
        <v>150</v>
      </c>
      <c r="C9" s="76"/>
      <c r="D9" s="76"/>
      <c r="E9" s="76"/>
      <c r="F9" s="76"/>
      <c r="G9" s="76"/>
      <c r="H9" s="76" t="s">
        <v>151</v>
      </c>
      <c r="I9" s="76"/>
      <c r="J9" s="76"/>
      <c r="K9" s="76"/>
      <c r="L9" s="76"/>
    </row>
    <row r="10" spans="1:12" ht="76" customHeight="1" x14ac:dyDescent="0.25">
      <c r="A10" s="61"/>
      <c r="B10" s="68" t="s">
        <v>206</v>
      </c>
      <c r="C10" s="68"/>
      <c r="D10" s="68"/>
      <c r="E10" s="68"/>
      <c r="F10" s="68"/>
      <c r="G10" s="68"/>
      <c r="H10" s="68" t="s">
        <v>230</v>
      </c>
      <c r="I10" s="68"/>
      <c r="J10" s="68"/>
      <c r="K10" s="68"/>
      <c r="L10" s="68"/>
    </row>
    <row r="11" spans="1:12" ht="30" customHeight="1" x14ac:dyDescent="0.25">
      <c r="A11" s="12"/>
      <c r="B11" s="13"/>
      <c r="C11" s="13"/>
      <c r="D11" s="13"/>
      <c r="E11" s="13"/>
      <c r="F11" s="13"/>
      <c r="G11" s="13"/>
      <c r="H11" s="13"/>
      <c r="I11" s="14"/>
      <c r="J11" s="14"/>
      <c r="K11" s="77"/>
      <c r="L11" s="78"/>
    </row>
    <row r="12" spans="1:12" ht="30" customHeight="1" x14ac:dyDescent="0.25">
      <c r="A12" s="79" t="s">
        <v>154</v>
      </c>
      <c r="B12" s="79"/>
      <c r="C12" s="79"/>
      <c r="D12" s="79"/>
      <c r="E12" s="79"/>
      <c r="F12" s="79"/>
      <c r="G12" s="79"/>
      <c r="H12" s="79"/>
      <c r="I12" s="79"/>
      <c r="J12" s="79"/>
      <c r="K12" s="79"/>
      <c r="L12" s="79"/>
    </row>
    <row r="13" spans="1:12" ht="30" customHeight="1" x14ac:dyDescent="0.25">
      <c r="A13" s="63" t="s">
        <v>49</v>
      </c>
      <c r="B13" s="63"/>
      <c r="C13" s="63"/>
      <c r="D13" s="63"/>
      <c r="E13" s="63" t="s">
        <v>155</v>
      </c>
      <c r="F13" s="63"/>
      <c r="G13" s="63"/>
      <c r="H13" s="70" t="s">
        <v>156</v>
      </c>
      <c r="I13" s="71"/>
      <c r="J13" s="71"/>
      <c r="K13" s="71"/>
      <c r="L13" s="72"/>
    </row>
    <row r="14" spans="1:12" ht="30" customHeight="1" x14ac:dyDescent="0.25">
      <c r="A14" s="73" t="s">
        <v>157</v>
      </c>
      <c r="B14" s="73"/>
      <c r="C14" s="15" t="s">
        <v>56</v>
      </c>
      <c r="D14" s="15" t="s">
        <v>57</v>
      </c>
      <c r="E14" s="4" t="s">
        <v>50</v>
      </c>
      <c r="F14" s="4" t="s">
        <v>51</v>
      </c>
      <c r="G14" s="1" t="s">
        <v>52</v>
      </c>
      <c r="H14" s="5" t="s">
        <v>53</v>
      </c>
      <c r="I14" s="5" t="s">
        <v>143</v>
      </c>
      <c r="J14" s="5" t="s">
        <v>145</v>
      </c>
      <c r="K14" s="74" t="s">
        <v>54</v>
      </c>
      <c r="L14" s="75"/>
    </row>
    <row r="15" spans="1:12" ht="39" customHeight="1" x14ac:dyDescent="0.25">
      <c r="A15" s="69" t="s">
        <v>58</v>
      </c>
      <c r="B15" s="69"/>
      <c r="C15" s="21" t="s">
        <v>59</v>
      </c>
      <c r="D15" s="22" t="s">
        <v>207</v>
      </c>
      <c r="E15" s="16" t="s">
        <v>61</v>
      </c>
      <c r="F15" s="23" t="s">
        <v>191</v>
      </c>
      <c r="G15" s="21" t="s">
        <v>63</v>
      </c>
      <c r="H15" s="23" t="s">
        <v>191</v>
      </c>
      <c r="I15" s="24">
        <v>8</v>
      </c>
      <c r="J15" s="24">
        <v>8</v>
      </c>
      <c r="K15" s="67" t="s">
        <v>64</v>
      </c>
      <c r="L15" s="67"/>
    </row>
    <row r="16" spans="1:12" ht="39" customHeight="1" x14ac:dyDescent="0.25">
      <c r="A16" s="69" t="s">
        <v>58</v>
      </c>
      <c r="B16" s="69"/>
      <c r="C16" s="21" t="s">
        <v>59</v>
      </c>
      <c r="D16" s="22" t="s">
        <v>208</v>
      </c>
      <c r="E16" s="16" t="s">
        <v>61</v>
      </c>
      <c r="F16" s="23" t="s">
        <v>209</v>
      </c>
      <c r="G16" s="21" t="s">
        <v>63</v>
      </c>
      <c r="H16" s="23" t="s">
        <v>209</v>
      </c>
      <c r="I16" s="24">
        <v>8</v>
      </c>
      <c r="J16" s="24">
        <v>8</v>
      </c>
      <c r="K16" s="67" t="s">
        <v>64</v>
      </c>
      <c r="L16" s="67"/>
    </row>
    <row r="17" spans="1:12" ht="30" customHeight="1" x14ac:dyDescent="0.25">
      <c r="A17" s="69" t="s">
        <v>58</v>
      </c>
      <c r="B17" s="69"/>
      <c r="C17" s="21" t="s">
        <v>59</v>
      </c>
      <c r="D17" s="22" t="s">
        <v>210</v>
      </c>
      <c r="E17" s="16" t="s">
        <v>61</v>
      </c>
      <c r="F17" s="23" t="s">
        <v>191</v>
      </c>
      <c r="G17" s="21" t="s">
        <v>63</v>
      </c>
      <c r="H17" s="23" t="s">
        <v>191</v>
      </c>
      <c r="I17" s="24">
        <v>8</v>
      </c>
      <c r="J17" s="24">
        <v>8</v>
      </c>
      <c r="K17" s="67" t="s">
        <v>64</v>
      </c>
      <c r="L17" s="67"/>
    </row>
    <row r="18" spans="1:12" ht="30" customHeight="1" x14ac:dyDescent="0.25">
      <c r="A18" s="69" t="s">
        <v>58</v>
      </c>
      <c r="B18" s="69"/>
      <c r="C18" s="21" t="s">
        <v>59</v>
      </c>
      <c r="D18" s="22" t="s">
        <v>211</v>
      </c>
      <c r="E18" s="16" t="s">
        <v>61</v>
      </c>
      <c r="F18" s="23" t="s">
        <v>209</v>
      </c>
      <c r="G18" s="21" t="s">
        <v>63</v>
      </c>
      <c r="H18" s="23" t="s">
        <v>209</v>
      </c>
      <c r="I18" s="24">
        <v>7</v>
      </c>
      <c r="J18" s="24">
        <v>7</v>
      </c>
      <c r="K18" s="67" t="s">
        <v>64</v>
      </c>
      <c r="L18" s="67"/>
    </row>
    <row r="19" spans="1:12" ht="30" customHeight="1" x14ac:dyDescent="0.25">
      <c r="A19" s="69" t="s">
        <v>58</v>
      </c>
      <c r="B19" s="69"/>
      <c r="C19" s="21" t="s">
        <v>59</v>
      </c>
      <c r="D19" s="22" t="s">
        <v>212</v>
      </c>
      <c r="E19" s="16" t="s">
        <v>61</v>
      </c>
      <c r="F19" s="23" t="s">
        <v>213</v>
      </c>
      <c r="G19" s="21" t="s">
        <v>63</v>
      </c>
      <c r="H19" s="23" t="s">
        <v>213</v>
      </c>
      <c r="I19" s="24">
        <v>7</v>
      </c>
      <c r="J19" s="24">
        <v>7</v>
      </c>
      <c r="K19" s="67" t="s">
        <v>64</v>
      </c>
      <c r="L19" s="67"/>
    </row>
    <row r="20" spans="1:12" ht="30" customHeight="1" x14ac:dyDescent="0.25">
      <c r="A20" s="69" t="s">
        <v>58</v>
      </c>
      <c r="B20" s="69"/>
      <c r="C20" s="21" t="s">
        <v>59</v>
      </c>
      <c r="D20" s="22" t="s">
        <v>214</v>
      </c>
      <c r="E20" s="16" t="s">
        <v>61</v>
      </c>
      <c r="F20" s="23" t="s">
        <v>215</v>
      </c>
      <c r="G20" s="21" t="s">
        <v>63</v>
      </c>
      <c r="H20" s="23" t="s">
        <v>215</v>
      </c>
      <c r="I20" s="24">
        <v>7</v>
      </c>
      <c r="J20" s="24">
        <v>7</v>
      </c>
      <c r="K20" s="67" t="s">
        <v>64</v>
      </c>
      <c r="L20" s="67"/>
    </row>
    <row r="21" spans="1:12" ht="30" customHeight="1" x14ac:dyDescent="0.25">
      <c r="A21" s="69" t="s">
        <v>58</v>
      </c>
      <c r="B21" s="69"/>
      <c r="C21" s="10" t="s">
        <v>108</v>
      </c>
      <c r="D21" s="11" t="s">
        <v>168</v>
      </c>
      <c r="E21" s="16" t="s">
        <v>61</v>
      </c>
      <c r="F21" s="25" t="s">
        <v>169</v>
      </c>
      <c r="G21" s="21" t="s">
        <v>63</v>
      </c>
      <c r="H21" s="25" t="s">
        <v>169</v>
      </c>
      <c r="I21" s="25" t="s">
        <v>67</v>
      </c>
      <c r="J21" s="25" t="s">
        <v>67</v>
      </c>
      <c r="K21" s="67" t="s">
        <v>64</v>
      </c>
      <c r="L21" s="67"/>
    </row>
    <row r="22" spans="1:12" ht="30" customHeight="1" x14ac:dyDescent="0.25">
      <c r="A22" s="65" t="s">
        <v>117</v>
      </c>
      <c r="B22" s="66"/>
      <c r="C22" s="10" t="s">
        <v>118</v>
      </c>
      <c r="D22" s="22" t="s">
        <v>216</v>
      </c>
      <c r="E22" s="16" t="s">
        <v>61</v>
      </c>
      <c r="F22" s="23" t="s">
        <v>209</v>
      </c>
      <c r="G22" s="21" t="s">
        <v>63</v>
      </c>
      <c r="H22" s="23" t="s">
        <v>209</v>
      </c>
      <c r="I22" s="25" t="s">
        <v>93</v>
      </c>
      <c r="J22" s="25" t="s">
        <v>93</v>
      </c>
      <c r="K22" s="67" t="s">
        <v>64</v>
      </c>
      <c r="L22" s="67"/>
    </row>
    <row r="23" spans="1:12" ht="30" customHeight="1" x14ac:dyDescent="0.25">
      <c r="A23" s="65" t="s">
        <v>117</v>
      </c>
      <c r="B23" s="66"/>
      <c r="C23" s="10" t="s">
        <v>118</v>
      </c>
      <c r="D23" s="22" t="s">
        <v>217</v>
      </c>
      <c r="E23" s="16" t="s">
        <v>61</v>
      </c>
      <c r="F23" s="23" t="s">
        <v>218</v>
      </c>
      <c r="G23" s="21" t="s">
        <v>63</v>
      </c>
      <c r="H23" s="23" t="s">
        <v>218</v>
      </c>
      <c r="I23" s="25" t="s">
        <v>93</v>
      </c>
      <c r="J23" s="25" t="s">
        <v>93</v>
      </c>
      <c r="K23" s="67" t="s">
        <v>64</v>
      </c>
      <c r="L23" s="67"/>
    </row>
    <row r="24" spans="1:12" ht="30" customHeight="1" x14ac:dyDescent="0.25">
      <c r="A24" s="65" t="s">
        <v>128</v>
      </c>
      <c r="B24" s="66"/>
      <c r="C24" s="10" t="s">
        <v>129</v>
      </c>
      <c r="D24" s="11" t="s">
        <v>219</v>
      </c>
      <c r="E24" s="16" t="s">
        <v>61</v>
      </c>
      <c r="F24" s="25" t="s">
        <v>175</v>
      </c>
      <c r="G24" s="21" t="s">
        <v>63</v>
      </c>
      <c r="H24" s="25" t="s">
        <v>175</v>
      </c>
      <c r="I24" s="25" t="s">
        <v>192</v>
      </c>
      <c r="J24" s="25" t="s">
        <v>192</v>
      </c>
      <c r="K24" s="67" t="s">
        <v>64</v>
      </c>
      <c r="L24" s="67"/>
    </row>
    <row r="25" spans="1:12" ht="30" customHeight="1" x14ac:dyDescent="0.25">
      <c r="A25" s="61" t="s">
        <v>176</v>
      </c>
      <c r="B25" s="61"/>
      <c r="C25" s="61"/>
      <c r="D25" s="68" t="s">
        <v>64</v>
      </c>
      <c r="E25" s="68"/>
      <c r="F25" s="68"/>
      <c r="G25" s="68"/>
      <c r="H25" s="68"/>
      <c r="I25" s="68"/>
      <c r="J25" s="68"/>
      <c r="K25" s="68"/>
      <c r="L25" s="68"/>
    </row>
    <row r="26" spans="1:12" ht="30" customHeight="1" x14ac:dyDescent="0.25">
      <c r="A26" s="63" t="s">
        <v>177</v>
      </c>
      <c r="B26" s="63"/>
      <c r="C26" s="63"/>
      <c r="D26" s="63"/>
      <c r="E26" s="63"/>
      <c r="F26" s="63"/>
      <c r="G26" s="63"/>
      <c r="H26" s="63"/>
      <c r="I26" s="10" t="s">
        <v>178</v>
      </c>
      <c r="J26" s="10" t="s">
        <v>179</v>
      </c>
      <c r="K26" s="61" t="s">
        <v>180</v>
      </c>
      <c r="L26" s="61"/>
    </row>
    <row r="27" spans="1:12" ht="30" customHeight="1" x14ac:dyDescent="0.25">
      <c r="A27" s="63"/>
      <c r="B27" s="63"/>
      <c r="C27" s="63"/>
      <c r="D27" s="63"/>
      <c r="E27" s="63"/>
      <c r="F27" s="63"/>
      <c r="G27" s="63"/>
      <c r="H27" s="63"/>
      <c r="I27" s="7">
        <v>100</v>
      </c>
      <c r="J27" s="7">
        <v>100</v>
      </c>
      <c r="K27" s="61" t="s">
        <v>181</v>
      </c>
      <c r="L27" s="61"/>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23:B23"/>
    <mergeCell ref="K23:L23"/>
    <mergeCell ref="A18:B18"/>
    <mergeCell ref="K18:L18"/>
    <mergeCell ref="A19:B19"/>
    <mergeCell ref="K19:L19"/>
    <mergeCell ref="A20:B20"/>
    <mergeCell ref="K20:L20"/>
    <mergeCell ref="K27:L27"/>
    <mergeCell ref="A9:A10"/>
    <mergeCell ref="I6:I8"/>
    <mergeCell ref="K6:K8"/>
    <mergeCell ref="L5:L8"/>
    <mergeCell ref="A4:B8"/>
    <mergeCell ref="A26:H27"/>
    <mergeCell ref="A24:B24"/>
    <mergeCell ref="K24:L24"/>
    <mergeCell ref="A25:C25"/>
    <mergeCell ref="D25:L25"/>
    <mergeCell ref="K26:L26"/>
    <mergeCell ref="A21:B21"/>
    <mergeCell ref="K21:L21"/>
    <mergeCell ref="A22:B22"/>
    <mergeCell ref="K22:L22"/>
  </mergeCells>
  <phoneticPr fontId="17"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1"/>
  <sheetViews>
    <sheetView topLeftCell="A4" workbookViewId="0">
      <selection activeCell="H10" sqref="H10:L10"/>
    </sheetView>
  </sheetViews>
  <sheetFormatPr defaultColWidth="9" defaultRowHeight="15" x14ac:dyDescent="0.25"/>
  <cols>
    <col min="3" max="3" width="20.33203125" customWidth="1"/>
    <col min="4" max="4" width="15.25" customWidth="1"/>
    <col min="6" max="6" width="15.08203125" customWidth="1"/>
    <col min="8" max="8" width="13.25" customWidth="1"/>
    <col min="9" max="10" width="9.33203125"/>
  </cols>
  <sheetData>
    <row r="1" spans="1:12" ht="30" customHeight="1" x14ac:dyDescent="0.25">
      <c r="A1" s="81" t="s">
        <v>135</v>
      </c>
      <c r="B1" s="81"/>
      <c r="C1" s="81"/>
      <c r="D1" s="81"/>
      <c r="E1" s="81"/>
      <c r="F1" s="81"/>
      <c r="G1" s="81"/>
      <c r="H1" s="81"/>
      <c r="I1" s="81"/>
      <c r="J1" s="81"/>
      <c r="K1" s="81"/>
      <c r="L1" s="81"/>
    </row>
    <row r="2" spans="1:12" ht="30" customHeight="1" x14ac:dyDescent="0.25">
      <c r="A2" s="63" t="s">
        <v>136</v>
      </c>
      <c r="B2" s="63"/>
      <c r="C2" s="82" t="s">
        <v>227</v>
      </c>
      <c r="D2" s="82"/>
      <c r="E2" s="82"/>
      <c r="F2" s="82"/>
      <c r="G2" s="82"/>
      <c r="H2" s="82"/>
      <c r="I2" s="82"/>
      <c r="J2" s="82"/>
      <c r="K2" s="82"/>
      <c r="L2" s="82"/>
    </row>
    <row r="3" spans="1:12" ht="30" customHeight="1" x14ac:dyDescent="0.25">
      <c r="A3" s="63" t="s">
        <v>138</v>
      </c>
      <c r="B3" s="63"/>
      <c r="C3" s="82" t="s">
        <v>30</v>
      </c>
      <c r="D3" s="82"/>
      <c r="E3" s="82"/>
      <c r="F3" s="82"/>
      <c r="G3" s="82"/>
      <c r="H3" s="2" t="s">
        <v>139</v>
      </c>
      <c r="I3" s="82" t="s">
        <v>30</v>
      </c>
      <c r="J3" s="82"/>
      <c r="K3" s="82"/>
      <c r="L3" s="82"/>
    </row>
    <row r="4" spans="1:12" ht="30" customHeight="1" x14ac:dyDescent="0.25">
      <c r="A4" s="62" t="s">
        <v>140</v>
      </c>
      <c r="B4" s="62"/>
      <c r="C4" s="1"/>
      <c r="D4" s="63" t="s">
        <v>33</v>
      </c>
      <c r="E4" s="63"/>
      <c r="F4" s="63" t="s">
        <v>141</v>
      </c>
      <c r="G4" s="63"/>
      <c r="H4" s="1" t="s">
        <v>142</v>
      </c>
      <c r="I4" s="1" t="s">
        <v>143</v>
      </c>
      <c r="J4" s="1" t="s">
        <v>144</v>
      </c>
      <c r="K4" s="1" t="s">
        <v>145</v>
      </c>
      <c r="L4" s="4" t="s">
        <v>146</v>
      </c>
    </row>
    <row r="5" spans="1:12" ht="30" customHeight="1" x14ac:dyDescent="0.25">
      <c r="A5" s="62"/>
      <c r="B5" s="62"/>
      <c r="C5" s="5" t="s">
        <v>39</v>
      </c>
      <c r="D5" s="80">
        <v>6.1</v>
      </c>
      <c r="E5" s="80"/>
      <c r="F5" s="80">
        <v>6.1</v>
      </c>
      <c r="G5" s="80"/>
      <c r="H5" s="6">
        <v>6.1</v>
      </c>
      <c r="I5" s="7">
        <v>10</v>
      </c>
      <c r="J5" s="26">
        <v>1</v>
      </c>
      <c r="K5" s="9">
        <v>10</v>
      </c>
      <c r="L5" s="64" t="s">
        <v>40</v>
      </c>
    </row>
    <row r="6" spans="1:12" ht="30" customHeight="1" x14ac:dyDescent="0.25">
      <c r="A6" s="62"/>
      <c r="B6" s="62"/>
      <c r="C6" s="3" t="s">
        <v>43</v>
      </c>
      <c r="D6" s="80"/>
      <c r="E6" s="80"/>
      <c r="F6" s="80"/>
      <c r="G6" s="80"/>
      <c r="H6" s="6"/>
      <c r="I6" s="62"/>
      <c r="J6" s="26"/>
      <c r="K6" s="63"/>
      <c r="L6" s="64"/>
    </row>
    <row r="7" spans="1:12" ht="30" customHeight="1" x14ac:dyDescent="0.25">
      <c r="A7" s="62"/>
      <c r="B7" s="62"/>
      <c r="C7" s="5" t="s">
        <v>147</v>
      </c>
      <c r="D7" s="80">
        <v>0</v>
      </c>
      <c r="E7" s="80"/>
      <c r="F7" s="80" t="s">
        <v>40</v>
      </c>
      <c r="G7" s="80"/>
      <c r="H7" s="6" t="s">
        <v>40</v>
      </c>
      <c r="I7" s="62"/>
      <c r="J7" s="26">
        <v>0</v>
      </c>
      <c r="K7" s="63"/>
      <c r="L7" s="64"/>
    </row>
    <row r="8" spans="1:12" ht="30" customHeight="1" x14ac:dyDescent="0.25">
      <c r="A8" s="62"/>
      <c r="B8" s="62"/>
      <c r="C8" s="1" t="s">
        <v>148</v>
      </c>
      <c r="D8" s="80">
        <v>6.1</v>
      </c>
      <c r="E8" s="80"/>
      <c r="F8" s="80">
        <v>6.1</v>
      </c>
      <c r="G8" s="80"/>
      <c r="H8" s="6">
        <v>6.1</v>
      </c>
      <c r="I8" s="62"/>
      <c r="J8" s="26">
        <v>1</v>
      </c>
      <c r="K8" s="63"/>
      <c r="L8" s="64"/>
    </row>
    <row r="9" spans="1:12" ht="30" customHeight="1" x14ac:dyDescent="0.25">
      <c r="A9" s="61" t="s">
        <v>149</v>
      </c>
      <c r="B9" s="76" t="s">
        <v>150</v>
      </c>
      <c r="C9" s="76"/>
      <c r="D9" s="76"/>
      <c r="E9" s="76"/>
      <c r="F9" s="76"/>
      <c r="G9" s="76"/>
      <c r="H9" s="76" t="s">
        <v>151</v>
      </c>
      <c r="I9" s="76"/>
      <c r="J9" s="76"/>
      <c r="K9" s="76"/>
      <c r="L9" s="76"/>
    </row>
    <row r="10" spans="1:12" ht="30" customHeight="1" x14ac:dyDescent="0.25">
      <c r="A10" s="61"/>
      <c r="B10" s="68" t="s">
        <v>220</v>
      </c>
      <c r="C10" s="68"/>
      <c r="D10" s="68"/>
      <c r="E10" s="68"/>
      <c r="F10" s="68"/>
      <c r="G10" s="68"/>
      <c r="H10" s="68" t="s">
        <v>228</v>
      </c>
      <c r="I10" s="68"/>
      <c r="J10" s="68"/>
      <c r="K10" s="68"/>
      <c r="L10" s="68"/>
    </row>
    <row r="11" spans="1:12" ht="30" customHeight="1" x14ac:dyDescent="0.25">
      <c r="A11" s="12"/>
      <c r="B11" s="13"/>
      <c r="C11" s="13"/>
      <c r="D11" s="13"/>
      <c r="E11" s="13"/>
      <c r="F11" s="13"/>
      <c r="G11" s="13"/>
      <c r="H11" s="13"/>
      <c r="I11" s="14"/>
      <c r="J11" s="14"/>
      <c r="K11" s="77"/>
      <c r="L11" s="78"/>
    </row>
    <row r="12" spans="1:12" ht="30" customHeight="1" x14ac:dyDescent="0.25">
      <c r="A12" s="79" t="s">
        <v>154</v>
      </c>
      <c r="B12" s="79"/>
      <c r="C12" s="79"/>
      <c r="D12" s="79"/>
      <c r="E12" s="79"/>
      <c r="F12" s="79"/>
      <c r="G12" s="79"/>
      <c r="H12" s="79"/>
      <c r="I12" s="79"/>
      <c r="J12" s="79"/>
      <c r="K12" s="79"/>
      <c r="L12" s="79"/>
    </row>
    <row r="13" spans="1:12" ht="30" customHeight="1" x14ac:dyDescent="0.25">
      <c r="A13" s="63" t="s">
        <v>49</v>
      </c>
      <c r="B13" s="63"/>
      <c r="C13" s="63"/>
      <c r="D13" s="63"/>
      <c r="E13" s="63" t="s">
        <v>155</v>
      </c>
      <c r="F13" s="63"/>
      <c r="G13" s="63"/>
      <c r="H13" s="70" t="s">
        <v>156</v>
      </c>
      <c r="I13" s="71"/>
      <c r="J13" s="71"/>
      <c r="K13" s="71"/>
      <c r="L13" s="72"/>
    </row>
    <row r="14" spans="1:12" ht="30" customHeight="1" x14ac:dyDescent="0.25">
      <c r="A14" s="73" t="s">
        <v>157</v>
      </c>
      <c r="B14" s="73"/>
      <c r="C14" s="15" t="s">
        <v>56</v>
      </c>
      <c r="D14" s="15" t="s">
        <v>57</v>
      </c>
      <c r="E14" s="4" t="s">
        <v>50</v>
      </c>
      <c r="F14" s="4" t="s">
        <v>51</v>
      </c>
      <c r="G14" s="1" t="s">
        <v>52</v>
      </c>
      <c r="H14" s="5" t="s">
        <v>53</v>
      </c>
      <c r="I14" s="5" t="s">
        <v>143</v>
      </c>
      <c r="J14" s="5" t="s">
        <v>145</v>
      </c>
      <c r="K14" s="74" t="s">
        <v>54</v>
      </c>
      <c r="L14" s="75"/>
    </row>
    <row r="15" spans="1:12" ht="30" customHeight="1" x14ac:dyDescent="0.25">
      <c r="A15" s="69" t="s">
        <v>58</v>
      </c>
      <c r="B15" s="69"/>
      <c r="C15" s="16" t="s">
        <v>108</v>
      </c>
      <c r="D15" s="16" t="s">
        <v>221</v>
      </c>
      <c r="E15" s="16" t="s">
        <v>103</v>
      </c>
      <c r="F15" s="16" t="s">
        <v>222</v>
      </c>
      <c r="G15" s="16" t="s">
        <v>63</v>
      </c>
      <c r="H15" s="16" t="s">
        <v>222</v>
      </c>
      <c r="I15" s="17">
        <v>25</v>
      </c>
      <c r="J15" s="17">
        <v>25</v>
      </c>
      <c r="K15" s="67" t="s">
        <v>64</v>
      </c>
      <c r="L15" s="67"/>
    </row>
    <row r="16" spans="1:12" ht="30" customHeight="1" x14ac:dyDescent="0.25">
      <c r="A16" s="69" t="s">
        <v>117</v>
      </c>
      <c r="B16" s="114"/>
      <c r="C16" s="16" t="s">
        <v>118</v>
      </c>
      <c r="D16" s="16" t="s">
        <v>118</v>
      </c>
      <c r="E16" s="16" t="s">
        <v>103</v>
      </c>
      <c r="F16" s="16" t="s">
        <v>223</v>
      </c>
      <c r="G16" s="16" t="s">
        <v>63</v>
      </c>
      <c r="H16" s="16" t="s">
        <v>223</v>
      </c>
      <c r="I16" s="17">
        <v>30</v>
      </c>
      <c r="J16" s="17">
        <v>30</v>
      </c>
      <c r="K16" s="67" t="s">
        <v>64</v>
      </c>
      <c r="L16" s="67"/>
    </row>
    <row r="17" spans="1:12" ht="30" customHeight="1" x14ac:dyDescent="0.25">
      <c r="A17" s="69" t="s">
        <v>128</v>
      </c>
      <c r="B17" s="114"/>
      <c r="C17" s="16" t="s">
        <v>129</v>
      </c>
      <c r="D17" s="16" t="s">
        <v>129</v>
      </c>
      <c r="E17" s="16" t="s">
        <v>103</v>
      </c>
      <c r="F17" s="16" t="s">
        <v>224</v>
      </c>
      <c r="G17" s="16" t="s">
        <v>63</v>
      </c>
      <c r="H17" s="16" t="s">
        <v>224</v>
      </c>
      <c r="I17" s="17">
        <v>10</v>
      </c>
      <c r="J17" s="17">
        <v>10</v>
      </c>
      <c r="K17" s="67" t="s">
        <v>64</v>
      </c>
      <c r="L17" s="67"/>
    </row>
    <row r="18" spans="1:12" ht="30" customHeight="1" x14ac:dyDescent="0.25">
      <c r="A18" s="69" t="s">
        <v>113</v>
      </c>
      <c r="B18" s="114"/>
      <c r="C18" s="16" t="s">
        <v>114</v>
      </c>
      <c r="D18" s="16" t="s">
        <v>114</v>
      </c>
      <c r="E18" s="16" t="s">
        <v>103</v>
      </c>
      <c r="F18" s="18" t="s">
        <v>225</v>
      </c>
      <c r="G18" s="16" t="s">
        <v>63</v>
      </c>
      <c r="H18" s="19" t="s">
        <v>225</v>
      </c>
      <c r="I18" s="17">
        <v>25</v>
      </c>
      <c r="J18" s="17">
        <v>25</v>
      </c>
      <c r="K18" s="67" t="s">
        <v>64</v>
      </c>
      <c r="L18" s="67"/>
    </row>
    <row r="19" spans="1:12" ht="30" customHeight="1" x14ac:dyDescent="0.25">
      <c r="A19" s="61" t="s">
        <v>176</v>
      </c>
      <c r="B19" s="61"/>
      <c r="C19" s="61"/>
      <c r="D19" s="68" t="s">
        <v>64</v>
      </c>
      <c r="E19" s="68"/>
      <c r="F19" s="68"/>
      <c r="G19" s="68"/>
      <c r="H19" s="68"/>
      <c r="I19" s="68"/>
      <c r="J19" s="68"/>
      <c r="K19" s="68"/>
      <c r="L19" s="68"/>
    </row>
    <row r="20" spans="1:12" ht="30" customHeight="1" x14ac:dyDescent="0.25">
      <c r="A20" s="63" t="s">
        <v>177</v>
      </c>
      <c r="B20" s="63"/>
      <c r="C20" s="63"/>
      <c r="D20" s="63"/>
      <c r="E20" s="63"/>
      <c r="F20" s="63"/>
      <c r="G20" s="63"/>
      <c r="H20" s="63"/>
      <c r="I20" s="10" t="s">
        <v>178</v>
      </c>
      <c r="J20" s="10" t="s">
        <v>179</v>
      </c>
      <c r="K20" s="61" t="s">
        <v>180</v>
      </c>
      <c r="L20" s="61"/>
    </row>
    <row r="21" spans="1:12" ht="30" customHeight="1" x14ac:dyDescent="0.25">
      <c r="A21" s="63"/>
      <c r="B21" s="63"/>
      <c r="C21" s="63"/>
      <c r="D21" s="63"/>
      <c r="E21" s="63"/>
      <c r="F21" s="63"/>
      <c r="G21" s="63"/>
      <c r="H21" s="63"/>
      <c r="I21" s="7">
        <v>100</v>
      </c>
      <c r="J21" s="7">
        <v>100</v>
      </c>
      <c r="K21" s="61" t="s">
        <v>181</v>
      </c>
      <c r="L21" s="61"/>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7:B17"/>
    <mergeCell ref="K17:L17"/>
    <mergeCell ref="A13:D13"/>
    <mergeCell ref="E13:G13"/>
    <mergeCell ref="H13:L13"/>
    <mergeCell ref="A14:B14"/>
    <mergeCell ref="K14:L14"/>
    <mergeCell ref="K21:L21"/>
    <mergeCell ref="A9:A10"/>
    <mergeCell ref="I6:I8"/>
    <mergeCell ref="K6:K8"/>
    <mergeCell ref="L5:L8"/>
    <mergeCell ref="A4:B8"/>
    <mergeCell ref="A20:H21"/>
    <mergeCell ref="A18:B18"/>
    <mergeCell ref="K18:L18"/>
    <mergeCell ref="A19:C19"/>
    <mergeCell ref="D19:L19"/>
    <mergeCell ref="K20:L20"/>
    <mergeCell ref="A15:B15"/>
    <mergeCell ref="K15:L15"/>
    <mergeCell ref="A16:B16"/>
    <mergeCell ref="K16:L16"/>
  </mergeCells>
  <phoneticPr fontId="1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部门整体支出绩效自评情况</vt:lpstr>
      <vt:lpstr>部门整体支出绩效自评表</vt:lpstr>
      <vt:lpstr>2023年省级就业创业及农村劳动力转移专项资项目支出绩效自评表</vt:lpstr>
      <vt:lpstr>采购项目经费支出绩效自评表</vt:lpstr>
      <vt:lpstr>工商联日常业务费专项资金支出自评表</vt:lpstr>
      <vt:lpstr>第一至第三季度中央和省级创业担保贷款奖补资金自评表</vt:lpstr>
      <vt:lpstr>就业创业及农村劳动力转移专项资金自评表</vt:lpstr>
      <vt:lpstr>创业担保贷款贷免扶补经费自评表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慧芳 朱</cp:lastModifiedBy>
  <cp:lastPrinted>2021-02-20T05:38:00Z</cp:lastPrinted>
  <dcterms:created xsi:type="dcterms:W3CDTF">2021-02-02T05:55:00Z</dcterms:created>
  <dcterms:modified xsi:type="dcterms:W3CDTF">2026-10-26T03:23:50Z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C4446C2F786C4064A4E51DCC91388FF5_13</vt:lpwstr>
  </property>
  <property fmtid="{D5CDD505-2E9C-101B-9397-08002B2CF9AE}" pid="4" name="CalculationRule">
    <vt:i4>0</vt:i4>
  </property>
</Properties>
</file>