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Users\HWCW\Desktop\"/>
    </mc:Choice>
  </mc:AlternateContent>
  <bookViews>
    <workbookView windowWidth="28800" windowHeight="11775" firstSheet="11" activeTab="12"/>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1 2025年度项目支出绩效自评表" sheetId="16" r:id="rId15"/>
    <sheet name="附表15-2 2025年度项目支出绩效自评表" sheetId="17" r:id="rId16"/>
    <sheet name="附表15-3 2025年度项目支出绩效自评表" sheetId="18" r:id="rId17"/>
    <sheet name="附表15-4 2025年度项目支出绩效自评表" sheetId="19" r:id="rId18"/>
    <sheet name="附表15-5 2025年度项目支出绩效自评表" sheetId="20" r:id="rId19"/>
    <sheet name="附表15-6 2025年度项目支出绩效自评表" sheetId="21" r:id="rId20"/>
    <sheet name="附表15-7 2025年度项目支出绩效自评表" sheetId="22" r:id="rId21"/>
    <sheet name="附表15-8 2025年度项目支出绩效自评表" sheetId="23" r:id="rId22"/>
    <sheet name="附表15-9 2025年度项目支出绩效自评表" sheetId="24" r:id="rId23"/>
    <sheet name="附表15-10 2025年度项目支出绩效自评表" sheetId="25" r:id="rId24"/>
    <sheet name="附表15-11 2025年度项目支出绩效自评表" sheetId="26" r:id="rId25"/>
    <sheet name="附表15-12 2025年度项目支出绩效自评表" sheetId="27" r:id="rId26"/>
    <sheet name="附表15-13 2025年度项目支出绩效自评表" sheetId="28" r:id="rId27"/>
    <sheet name="附表15-14 2025年度项目支出绩效自评表" sheetId="29" r:id="rId28"/>
    <sheet name="附表15-15 2025年度项目支出绩效自评表" sheetId="30" r:id="rId29"/>
    <sheet name="附表15-16 2025年度项目支出绩效自评表" sheetId="31" r:id="rId30"/>
    <sheet name="附表15-17 2025年度项目支出绩效自评表" sheetId="32" r:id="rId31"/>
    <sheet name="附表15-18 2025年度项目支出绩效自评表" sheetId="33" r:id="rId32"/>
    <sheet name="附表15-19 2025年度项目支出绩效自评表" sheetId="34" r:id="rId33"/>
    <sheet name="附表15-20 2025年度项目支出绩效自评表" sheetId="35" r:id="rId34"/>
    <sheet name="附表15-21 2025年度项目支出绩效自评表" sheetId="36" r:id="rId35"/>
    <sheet name="附表15-22 2025年度项目支出绩效自评表" sheetId="37" r:id="rId36"/>
    <sheet name="附表15-23 2025年度项目支出绩效自评表" sheetId="38" r:id="rId37"/>
    <sheet name="附表15-24 2025年度项目支出绩效自评表" sheetId="39" r:id="rId38"/>
    <sheet name="附表15-25 2025年度项目支出绩效自评表" sheetId="40" r:id="rId39"/>
    <sheet name="附表15-26 2025年度项目支出绩效自评表" sheetId="41" r:id="rId40"/>
    <sheet name="附表15-27 2025年度项目支出绩效自评表" sheetId="42" r:id="rId41"/>
    <sheet name="附表15-28 2025年度项目支出绩效自评表" sheetId="43" r:id="rId42"/>
    <sheet name="附表15-29 2025年度项目支出绩效自评表" sheetId="44" r:id="rId43"/>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<sst xmlns="http://schemas.openxmlformats.org/spreadsheetml/2006/main" count="5221" uniqueCount="842">
  <si>
    <t>收入支出决算表</t>
  </si>
  <si>
    <t>公开01表</t>
  </si>
  <si>
    <t>部门：昆明市五华区环境卫生管理处</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</si>
  <si>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</si>
  <si>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</si>
  <si>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</si>
  <si>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</si>
  <si>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</si>
  <si>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</si>
  <si>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</si>
  <si>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</si>
  <si>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</si>
  <si>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</si>
  <si>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</si>
  <si>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</si>
  <si>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</si>
  <si>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</si>
  <si>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</si>
  <si>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</si>
  <si>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</si>
  <si>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</si>
  <si>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</si>
  <si>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</si>
  <si>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</si>
  <si>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</si>
  <si>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</si>
  <si>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</si>
  <si>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</si>
  <si>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</si>
  <si>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</si>
  <si>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</si>
  <si>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</si>
  <si>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</si>
  <si>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</si>
  <si>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</si>
  <si>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</si>
  <si>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</si>
  <si>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</si>
  <si>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</si>
  <si>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</si>
  <si>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</si>
  <si>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</si>
  <si>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</si>
  <si>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</si>
  <si>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</si>
  <si>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</si>
  <si>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</si>
  <si>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</si>
  <si>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</si>
  <si>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</si>
  <si>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</si>
  <si>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</si>
  <si>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</si>
  <si>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</si>
  <si>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</si>
  <si>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</si>
  <si>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</si>
  <si>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</si>
  <si>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</si>
  <si>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</si>
  <si>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</si>
  <si>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</si>
  <si>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</si>
  <si>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</si>
  <si>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</si>
  <si>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</si>
  <si>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</si>
  <si>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</si>
  <si>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</si>
  <si>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</si>
  <si>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</si>
  <si>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</si>
  <si>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</si>
  <si>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</si>
  <si>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</si>
  <si>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</si>
  <si>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</si>
  <si>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</si>
  <si>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</si>
  <si>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</si>
  <si>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</si>
  <si>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</si>
  <si>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</si>
  <si>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</si>
  <si>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</si>
  <si>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</si>
  <si>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</si>
  <si>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</si>
  <si>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</si>
  <si>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</si>
  <si>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</si>
  <si>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</si>
  <si>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</si>
  <si>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</si>
  <si>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</si>
  <si>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</si>
  <si>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</si>
  <si>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</si>
  <si>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</si>
  <si>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</si>
  <si>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</si>
  <si>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</si>
  <si>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</si>
  <si>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</si>
  <si>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</si>
  <si>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</si>
  <si>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</si>
  <si>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</si>
  <si>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</si>
  <si>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</si>
  <si>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</si>
  <si>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</si>
  <si>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</si>
  <si>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</si>
  <si>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</si>
  <si>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</si>
  <si>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</si>
  <si>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昆明市五华区环境卫生管理处</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</si>
  <si>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</si>
  <si>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</si>
  <si>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</si>
  <si>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</si>
  <si>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</si>
  <si>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</si>
  <si>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</si>
  <si>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</si>
  <si>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</si>
  <si>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</si>
  <si>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</si>
  <si>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</si>
  <si>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</si>
  <si>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</si>
  <si>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</si>
  <si>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</si>
  <si>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</si>
  <si>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</si>
  <si>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</si>
  <si>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</si>
  <si>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</si>
  <si>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</si>
  <si>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</si>
  <si>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</si>
  <si>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</si>
  <si>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</si>
  <si>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</si>
  <si>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</si>
  <si>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</si>
  <si>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</si>
  <si>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</si>
  <si>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</si>
  <si>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</si>
  <si>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</si>
  <si>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2101199</t>
  </si>
  <si>
    <t>其他行政事业单位医疗支出</t>
  </si>
  <si>
    <t>212</t>
  </si>
  <si>
    <t>城乡社区支出</t>
  </si>
  <si>
    <t>21205</t>
  </si>
  <si>
    <t>城乡社区环境卫生</t>
  </si>
  <si>
    <t>2120501</t>
  </si>
  <si>
    <t>21298</t>
  </si>
  <si>
    <t>超长期特别国债安排支出</t>
  </si>
  <si>
    <t>2129899</t>
  </si>
  <si>
    <t>其他城乡社区支出</t>
  </si>
  <si>
    <t>221</t>
  </si>
  <si>
    <t>住房保障支出</t>
  </si>
  <si>
    <t>22101</t>
  </si>
  <si>
    <t>保障性安居工程支出</t>
  </si>
  <si>
    <t>2210108</t>
  </si>
  <si>
    <t>老旧小区改造</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</si>
  <si>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</si>
  <si>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</si>
  <si>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</si>
  <si>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</si>
  <si>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</si>
  <si>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</si>
  <si>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</si>
  <si>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</si>
  <si>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</si>
  <si>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</si>
  <si>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</si>
  <si>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</si>
  <si>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</si>
  <si>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</si>
  <si>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</si>
  <si>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</si>
  <si>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</si>
  <si>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</si>
  <si>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</si>
  <si>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</si>
  <si>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</si>
  <si>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</si>
  <si>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</si>
  <si>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</si>
  <si>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</si>
  <si>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</si>
  <si>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</si>
  <si>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</si>
  <si>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</si>
  <si>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</si>
  <si>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</si>
  <si>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</si>
  <si>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</si>
  <si>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</si>
  <si>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</si>
  <si>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</si>
  <si>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</si>
  <si>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</si>
  <si>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</si>
  <si>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</si>
  <si>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</si>
  <si>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</si>
  <si>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</si>
  <si>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</si>
  <si>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</si>
  <si>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</si>
  <si>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</si>
  <si>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</si>
  <si>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</si>
  <si>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</si>
  <si>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</si>
  <si>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</si>
  <si>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</si>
  <si>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</si>
  <si>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</si>
  <si>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</si>
  <si>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</si>
  <si>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</si>
  <si>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</si>
  <si>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</si>
  <si>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</si>
  <si>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</si>
  <si>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</si>
  <si>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</si>
  <si>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</si>
  <si>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</si>
  <si>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</si>
  <si>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</si>
  <si>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</si>
  <si>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</si>
  <si>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</si>
  <si>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</si>
  <si>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</si>
  <si>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</si>
  <si>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</si>
  <si>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</si>
  <si>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</si>
  <si>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</si>
  <si>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</si>
  <si>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</si>
  <si>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</si>
  <si>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</si>
  <si>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</si>
  <si>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</si>
  <si>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</si>
  <si>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</si>
  <si>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</si>
  <si>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</si>
  <si>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</si>
  <si>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</si>
  <si>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</si>
  <si>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</si>
  <si>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</si>
  <si>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</si>
  <si>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</si>
  <si>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</si>
  <si>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</si>
  <si>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</si>
  <si>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</si>
  <si>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</si>
  <si>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</si>
  <si>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</si>
  <si>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</si>
  <si>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</si>
  <si>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</si>
  <si>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</si>
  <si>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</si>
  <si>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</si>
  <si>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</si>
  <si>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</si>
  <si>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</si>
  <si>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</si>
  <si>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</si>
  <si>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</si>
  <si>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</si>
  <si>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</si>
  <si>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</si>
  <si>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</si>
  <si>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</si>
  <si>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</si>
  <si>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</si>
  <si>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</si>
  <si>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</si>
  <si>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</si>
  <si>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</si>
  <si>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</si>
  <si>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</si>
  <si>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</si>
  <si>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</si>
  <si>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</si>
  <si>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</si>
  <si>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</si>
  <si>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</si>
  <si>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</si>
  <si>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</si>
  <si>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</si>
  <si>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</si>
  <si>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</si>
  <si>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</si>
  <si>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</si>
  <si>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</si>
  <si>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</si>
  <si>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</si>
  <si>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</si>
  <si>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</si>
  <si>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</si>
  <si>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</si>
  <si>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</si>
  <si>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</si>
  <si>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</si>
  <si>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</si>
  <si>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</si>
  <si>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</si>
  <si>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</si>
  <si>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</si>
  <si>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</si>
  <si>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</si>
  <si>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</si>
  <si>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</si>
  <si>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</si>
  <si>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</si>
  <si>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</si>
  <si>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</si>
  <si>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</si>
  <si>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</si>
  <si>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</si>
  <si>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</si>
  <si>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</si>
  <si>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</si>
  <si>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</si>
  <si>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</si>
  <si>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</si>
  <si>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</si>
  <si>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</si>
  <si>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</si>
  <si>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</si>
  <si>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</si>
  <si>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</si>
  <si>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</si>
  <si>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</si>
  <si>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</si>
  <si>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</si>
  <si>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</si>
  <si>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</si>
  <si>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</si>
  <si>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</si>
  <si>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</si>
  <si>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</si>
  <si>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</si>
  <si>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</si>
  <si>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</si>
  <si>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</si>
  <si>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</si>
  <si>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</si>
  <si>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</si>
  <si>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</si>
  <si>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</si>
  <si>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</si>
  <si>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</si>
  <si>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</si>
  <si>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</si>
  <si>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</si>
  <si>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</si>
  <si>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</si>
  <si>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</si>
  <si>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</si>
  <si>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</si>
  <si>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</si>
  <si>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</si>
  <si>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</si>
  <si>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</si>
  <si>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</si>
  <si>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</si>
  <si>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</si>
  <si>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</si>
  <si>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</si>
  <si>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</si>
  <si>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</si>
  <si>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</si>
  <si>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</si>
  <si>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</si>
  <si>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</si>
  <si>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</si>
  <si>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</si>
  <si>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</si>
  <si>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</si>
  <si>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</si>
  <si>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</si>
  <si>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</si>
  <si>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</si>
  <si>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</si>
  <si>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</si>
  <si>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</si>
  <si>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</si>
  <si>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</si>
  <si>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</si>
  <si>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</si>
  <si>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</si>
  <si>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</si>
  <si>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</si>
  <si>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</si>
  <si>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</si>
  <si>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</si>
  <si>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</si>
  <si>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</si>
  <si>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</si>
  <si>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</si>
  <si>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</si>
  <si>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</si>
  <si>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</si>
  <si>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</si>
  <si>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</si>
  <si>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</si>
  <si>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</si>
  <si>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</si>
  <si>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</si>
  <si>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</si>
  <si>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</si>
  <si>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</si>
  <si>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</si>
  <si>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</si>
  <si>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</si>
  <si>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</si>
  <si>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</si>
  <si>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</si>
  <si>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</si>
  <si>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</si>
  <si>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</si>
  <si>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</si>
  <si>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</si>
  <si>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</si>
  <si>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</si>
  <si>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</si>
  <si>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</si>
  <si>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</si>
  <si>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</si>
  <si>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本部门2025年度无国有资本经营预算财政拨款收入，《国有资本经营预算财政拨款收入支出决算表》为空表。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</si>
  <si>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</si>
  <si>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</si>
  <si>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</si>
  <si>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</si>
  <si>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</si>
  <si>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</si>
  <si>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</si>
  <si>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</si>
  <si>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</si>
  <si>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</si>
  <si>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</si>
  <si>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</si>
  <si>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</si>
  <si>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</si>
  <si>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</si>
  <si>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</si>
  <si>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</si>
  <si>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</si>
  <si>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</si>
  <si>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</si>
  <si>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</si>
  <si>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</si>
  <si>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</si>
  <si>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</si>
  <si>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</si>
  <si>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</si>
  <si>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</si>
  <si>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</si>
  <si>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</si>
  <si>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</si>
  <si>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</si>
  <si>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</si>
  <si>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</si>
  <si>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</si>
  <si>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</si>
  <si>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</si>
  <si>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</si>
  <si>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</si>
  <si>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</si>
  <si>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</si>
  <si>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</si>
  <si>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</si>
  <si>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</si>
  <si>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</si>
  <si>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</si>
  <si>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</si>
  <si>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</si>
  <si>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</si>
  <si>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</si>
  <si>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</si>
  <si>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</si>
  <si>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</si>
  <si>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</si>
  <si>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</si>
  <si>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</si>
  <si>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</si>
  <si>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</si>
  <si>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五华区环境卫生管理处主要负责五华区辖区城乡环境卫生管理工作，是五华区环境卫生管理职能部门。目前承担以下工作：
1.贯彻执行国家及省、市、区有关环境卫生方面的法律法规、规章规定、方针政策、行业标准、行业规范和决策部署。
2.负责制订辖区环境卫生管理工作年度计划，编制辖区城乡环境卫生发展规划，经批准后组织实施。
3.负责制订完善环卫作业标准，并督促贯彻实施；对辖区环境卫生行业实施监督检查考核工作；负责实施辖区环卫一体化工作，并对中标企业进行指导、监督、管理、考核和协调工作；对辖区内环境卫生作业、环卫基础设施建设等职责范围内的安全生产工作进行监督。
4.负责对辖区环卫资质等环境卫生领域的审核提出前置意见。
5.负责辖区垃圾分类、垃圾处置、环卫设施的规范管理工作。
6.负责辖区环境卫生行业收费的监督管理工作，以及辖区生活垃圾、餐厨垃圾、无主建筑垃圾等废弃物收集、运输、处置的监督管理工作。
7.负责辖区各项创建和巩固、提升、整治工作中涉及环境卫生方面的组织、监督、保障工作；负责辖区重大活动保障、应急抢险救援等公益性服务的协调、落实工作。
8.负责辖区生活垃圾、餐厨垃圾等废弃物减量化、资源化、无害化、产业化的探索、研究、分析、实施工作。
9.负责辖区环卫设施工程建设项目的立项、招标、工程质量监督、组织竣工验收等工作；研究、制订辖区环卫设施建设、管理的中、长期规划和年度计划，并组织实施。
10负责环境卫生管理方面的技术攻关、科技成果转化和新技术的开发应用工作。
11.负责涉及环境卫生方面的网格化管理工作，并对辖区垃圾处置场进行监督、管理。
12.完成区委、政府及区城管局交办的其他工作。
截止2025年末，全处编制人数120人，实有人数120人，其中：事业120人。
2025年部门财政拨款收入19338.03万元，上年结转收入118.03万元，2025年部门预算总支出19338.03万元，本年结余118.03万元。</t>
  </si>
  <si>
    <t>（二）部门绩效目标的设立情况</t>
  </si>
  <si>
    <t>2025年设定的部门绩效目标是：五华区环境卫生管理处根据单位的基本情况、预算制定与明细、单位中长期规划目标及组织架构等信息，分析五华区环卫处的资源配置合理性及中长期规划目标完成情况，单位的履职情况，本年度的预算的执行完成情况。按照《五华区环境卫生管理处单位整体支出绩效评价指标》，五华区环境卫生管理处2025年度按时按量完成本年度所有工作，经费安排使用合理，整体项目绩效按目标责任完成。此次整体支出绩效评价等级为“优”。</t>
  </si>
  <si>
    <t>（三）部门整体收支情况</t>
  </si>
  <si>
    <t>五华区环境卫生管理处2025年度预算总收入为2,2024.05万元，一般公共预算收入为2,2024.05万元，占2025年度预算总收入的100%（其中：基本支出3,724.05万元，项目支出18,300万元），预算总支出为2,2024.05万元（其中：基本支出3,724.05万元，项目支出18,300万元）；2025年度决算总收入合计19,338.03万元，一般公共预算收入19,095.14万元，政府性基金预算收入242.89万元，年初结转和结余118.03万元,部门决算支出19,338.03万元，其中基本支出3,533.02万元，项目支出15,805.01万元，同比2024年部门预算收入16428.42万元，增加1.18%。预算支出增加为2024年下达的昆财资环〔2024〕34号、昆财资环〔2024〕82号、昆财资环〔2024〕124号主城区生活垃圾处理经费项目因2024年未考核完成当年未支出，在2025年完成考核支出。
其中包含项目为：
1、五华环卫一体化工作经费4520.86万元；
2、环卫一体化工作经费7108.91万元；
3、丧葬抚恤经费项目36.73万元；
4、物业管理经费项目7.42万元；
5、垃圾分类工作经费项目38.00万元；
6、昆财资环[2024]35号昆明市财政局昆明市城市管理局下达2024年环卫工人生活补助资金经费项目17.40万元；
7、昆明市环卫工人节补助项目17.96万元；
8、昆财资环[2024]34号昆明市财政局昆明市城市管理局下达2024年第一批主城区生活垃圾处理经费项目691.60万元；
9、昆财资环〔2024〕124号昆明市财政局昆明市城市管理局下达2024年主城区生活垃圾处理经费项目885.67万元；
10、昆财资环〔2024〕82号昆明市财政局昆明市城市管理局下达2024年主城区生活垃圾处理经费项目572.28万元；
11、昆财资环[2025]16号环卫工人生活补助资金项目10.70万元；
12、昆财资环[2025]17号城市生活垃圾处理费项目529.05万元；
13、昆财资环（2025）49号第二批主城区生活垃圾处理经费项目446.67万元；
14、昆财资环〔2025〕63号五华区环境卫生设施设备更新项目经费项目62.40万元；
15、昆财债〔2025〕40号昆明市财政局昆明市工业和信息化局转贷（拨付）地方政府专项债券资金项目124.09万元；
16、昆财债〔2025〕40号昆明市财政局昆明市工业和信息化局转贷（拨付）地方政府专项债券经费项目56.40万元；
17、应付未付经费项目298.86万元；
18、五华区华山片区精细化管理提高项目280.00万元；
19、昆明市五华区大气污染防治环卫项目50.00万元；
20、五华区2023年老旧小区及周边配套基础设施提升改造项目—生活垃圾前端智能分类投放配套设施配设资金50.00万元。
未支出项目共计9个：
1.五华区环卫一体化工作经费；
2.社会厕所免费开放经费；
3.五华区环卫一体化绩效考核经费；
4.五华区人居环境提升（化粪池信息化监管系统）项目；
5.昆明市LNG绿色环卫试点执行款项目；
6.法律顾问费项目；
7.环卫一体化作业面积测绘经费；
8.昆财资环[2025]101号第三批主城区生活垃圾处理经费项目；
9.昆财资环[2025]101号第三批城区生活垃圾处理经费项目；</t>
  </si>
  <si>
    <t>（四）部门预算管理制度建设情况</t>
  </si>
  <si>
    <t>我单位始终把制度建设摆在突出位置，严格按照《中华人民共和国预算法》《国务院关于进一步深化预算管理制度改革的意见》等法律法规要求，结合部门实际，不断健全机制，相继修订印发了《五华区环境卫生管理处财务管理办法》《五华区环境卫生管理处预算绩效管理办法》《五华区环境卫生管理处预算项目资金管理办法》《五华区环境卫生管理处大额用款管理规定》《五华区环境卫生管理处内控制度手册》等多项规范财务和预算管理的制度，形成了事前有评估、入库有标准、项目有明细、执行有监控、完成有评价、结果有应用、信息有公开的全过程预算管理机制。</t>
  </si>
  <si>
    <t>（五）严控“三公经费”支出情况</t>
  </si>
  <si>
    <t>加强预算编制源头管理，强化预算执行钢性约束，强化“三公”经费执行监控。2025年部门“三公”经费支6.34万元，比上年支出数增加6.34万元，其中：公务用车运行费支出6.34万元，比上年支出数增加6.34万元</t>
  </si>
  <si>
    <t>二、绩效自评组织情况</t>
  </si>
  <si>
    <t xml:space="preserve"> （一）前期准备 </t>
  </si>
  <si>
    <t>1）确定自评对象和组织机构。根据《五华区财政局关于开展2025年度财政支出绩效自评工作的通知》要求，将部门整体支出和全部项目支出纳入自评范围。成立由处长任组长、各分管副处长任副组长、各科室负责人为成员的绩效自评工作领导小组，负责组织协调本次绩效自评工作，形成由综合办（财务室）牵头组织、协调，各科室积极配合、开展的工作机制，确保绩效管理工作顺利推进。                                                                                                                        （2）拟定自评计划，准备自评材料。根据《五华区财政局关于开展2025年度财政支出绩效自评工作的通知》要求，拟定自评计划，准备自评材料。</t>
  </si>
  <si>
    <t xml:space="preserve"> （二）组织实施
</t>
  </si>
  <si>
    <t>评管理暂行办法》和《五华区财政局关于开展2025年度财政支出绩效自评工作的通知》要求，由绩效自评工作领导小组组织、协调，综合办（财务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（3）集中审核。财务室根据各业务科室上报情况，牵头组织部门整体支出和项目支出预算绩效自评工作，并形成部门整体支出和项目支出预算绩效自评结果报部门领导审定。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</si>
  <si>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</si>
  <si>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五华区环境卫生管理处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最终自评分为95分，自评结论为：（优）。其中：部门目标12分，部门职能10分，部门产出48分，部门经济效益5分，部门社会效益5分。部门生态效益5分，部门可持续影响5分，部门在职人员满意度5分，部门社会公众满意度5分。</t>
  </si>
  <si>
    <t>四、存在的问题和整改情况</t>
  </si>
  <si>
    <t>存在的问题
1.考评指标体系不够完善
考评指标体系设计不够完善、细致化。
2.人员素质有待提高
环卫处开展预算支出绩效考评工作以来，经办人员均为业务科室工作人员和财务人员，虽然每年均有进行培训，但知识培训不够系统，培训人员范围不够广，而绩效工作是人人要参与的工作，且这项工作的要求不断提高，因此相关人员的业务水平有待提高。
改进措施及建议
在今后的工作中提高完善性，绩效工作更细致化，提高参加绩效自评人员综合素质，以保证绩效考核工作及时完成。</t>
  </si>
  <si>
    <t xml:space="preserve"> 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</si>
  <si>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</si>
  <si>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</si>
  <si>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本次部门整体支出绩效自评，主要是根据国家、省、市、区级相关法律法规和规定进行。切实结合单位实际工作任务完成情况，据实反映单位绩效管理水平，突出部门预算绩效全周期管理，做到预算立项可靠、目标设定科学、运行监控持续、监督自查有力、结果应用合理。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</si>
  <si>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</si>
  <si>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</si>
  <si>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</si>
  <si>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</si>
  <si>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</si>
  <si>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</si>
  <si>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</si>
  <si>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</si>
  <si>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</si>
  <si>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</si>
  <si>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</si>
  <si>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</si>
  <si>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</si>
  <si>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</si>
  <si>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</si>
  <si>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</si>
  <si>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</si>
  <si>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</si>
  <si>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一、日常履职工作：1、保证部门正常运转，确保五华区环境卫生管理处单位各科室履职工作正常开展；2、完成上级下达的各项经济指标要求；3、加强部门干部思想政治建设；4、围绕五华区委、区政府决策部署，强化辖区行政效能，推进经济社会全面发展。
二、部门年度重点工作：1.持续强力推进党风廉政建设及党的建设，夯实基层党支部规范化、制度化、创新化建设，进一步增强基层党组织的战斗力和凝聚力；同时，团结带领全处职工以最优异的状态切实推进环卫事业各项工作，努力营造良好的干事氛围。2.处工会委员会持续充分发挥桥梁纽带作用，不断促进我处工会、青年、妇女群团组织工作的健康有序发展。3.严格按照规范及标准开展环卫清扫保洁、垃圾清运等环卫作业质量监督检查工作，持续推进爱国卫生七个专项行动、市容环境卫生专项整治和完善我处网格化管理机制等工作，进一步推动环境卫生作业质量综合提升。4.开展环卫一体化工作，并对中标企业进行指导、监督、管理、考核和协调工作，完成环卫一体化长效管理机制。5.继续开展垃圾分类工作全区范围100%的街道全面开展城市生活垃圾分类示范工作。5.进一步加强昆明市五华区大气污染防治环卫项目工作，加大对昆明市五华区范围内主要道路149.945千米洒水降尘、喷淋、喷雾，提高昆明市五华区空气质量管理和应急水平，切实改善五华区空气质量。6.根据《昆明市进一步加强城市公厕管理工作实施意见的通知》相关文件要求，确保五华区社会厕所免费对外开放，加大社会厕所管理力度，提高社会厕所管理服务质量，建立长效管理机制。7.对五华区130座直管固定公厕化粪池安装液位监测设备，并建设化粪池管理员、清运企业、粪便处置厂三方移动端进行数据实时收集，实现化粪池状态观测、清掏运输、接收处置全业务流程的监测管理。8根据《昆明市五华区人民政府常务会议纪要》完成华山片区精细化管理长效管理机制。9.调动全区环卫工作者的工作积极性，肯定成绩、突出表率，完成第三十五届环卫工人节大会顺利召开。10.完成垃圾焚烧厂股权处置工作.11.健全财务、内控管理制度，为全处各项重点工作保驾护航。</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</si>
  <si>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</si>
  <si>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</si>
  <si>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</si>
  <si>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</si>
  <si>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</si>
  <si>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</si>
  <si>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</si>
  <si>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</si>
  <si>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</si>
  <si>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</si>
  <si>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</si>
  <si>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</si>
  <si>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道路清扫保洁面积</t>
  </si>
  <si>
    <t>&gt;=</t>
  </si>
  <si>
    <t>9571049.43</t>
  </si>
  <si>
    <t>平方米</t>
  </si>
  <si>
    <t>按照年初预算、工作计划有序开展。</t>
  </si>
  <si>
    <t>垃圾收集清运数量</t>
  </si>
  <si>
    <t>360000</t>
  </si>
  <si>
    <t>吨</t>
  </si>
  <si>
    <t>垃圾中转站及配套设备管理维护和更新数量</t>
  </si>
  <si>
    <t>座</t>
  </si>
  <si>
    <t>公共厕所运营管理维护及车辆设备的维护、更新数量</t>
  </si>
  <si>
    <t>161</t>
  </si>
  <si>
    <t>隔离栏、绿化管养及绿化带保洁面积</t>
  </si>
  <si>
    <t>1815542.03</t>
  </si>
  <si>
    <t>入湖河道保洁面积</t>
  </si>
  <si>
    <t>1167485.56</t>
  </si>
  <si>
    <t>辖区垃圾分类示范点位</t>
  </si>
  <si>
    <t>个</t>
  </si>
  <si>
    <t>辖区社会厕所座数</t>
  </si>
  <si>
    <t>=</t>
  </si>
  <si>
    <t>100</t>
  </si>
  <si>
    <t>洒水降尘作业长度</t>
  </si>
  <si>
    <t>149.945</t>
  </si>
  <si>
    <t>千米</t>
  </si>
  <si>
    <t>化粪池监测设备</t>
  </si>
  <si>
    <t>130</t>
  </si>
  <si>
    <t>党建工作完成率</t>
  </si>
  <si>
    <t>98</t>
  </si>
  <si>
    <t>%</t>
  </si>
  <si>
    <t>“三公经费”控制数</t>
  </si>
  <si>
    <t>&lt;=</t>
  </si>
  <si>
    <t>元</t>
  </si>
  <si>
    <t>重点工作任务完成率</t>
  </si>
  <si>
    <t>95</t>
  </si>
  <si>
    <t>在职人员控制率</t>
  </si>
  <si>
    <t>固定资产利用率</t>
  </si>
  <si>
    <t>基本支出预决算差异率</t>
  </si>
  <si>
    <t>质量指标</t>
  </si>
  <si>
    <t>道路清扫保洁、垃圾清运、公厕中转站管理维护、绿化带保洁、入湖河道保洁质量完成达标</t>
  </si>
  <si>
    <t>垃圾分类市级考核的成绩完成情况</t>
  </si>
  <si>
    <t>社会厕所免费开放完成率</t>
  </si>
  <si>
    <t>空气质量指数达标率</t>
  </si>
  <si>
    <t>化粪池监测设备维修达标率</t>
  </si>
  <si>
    <t>任务分解明确性</t>
  </si>
  <si>
    <t>明确</t>
  </si>
  <si>
    <t>是/否</t>
  </si>
  <si>
    <t>预算资金规范性</t>
  </si>
  <si>
    <t>规范</t>
  </si>
  <si>
    <t>时效指标</t>
  </si>
  <si>
    <t>重点任务/项目完成及时率</t>
  </si>
  <si>
    <t>90</t>
  </si>
  <si>
    <t>成本指标</t>
  </si>
  <si>
    <t>经济成本指标</t>
  </si>
  <si>
    <t>效益指标</t>
  </si>
  <si>
    <t>经济效益</t>
  </si>
  <si>
    <t>可回收物和厨余垃圾的回收利用率</t>
  </si>
  <si>
    <t>社会效益</t>
  </si>
  <si>
    <t>提升环卫工作运行效率和服务质量</t>
  </si>
  <si>
    <t>效果良好</t>
  </si>
  <si>
    <t>生态效益</t>
  </si>
  <si>
    <t>提升昆明市五华区市容环境,人居环境的改善</t>
  </si>
  <si>
    <t>可持续影响</t>
  </si>
  <si>
    <t>纪检监察工作有效性</t>
  </si>
  <si>
    <t>有效</t>
  </si>
  <si>
    <t>满意度指标</t>
  </si>
  <si>
    <t>服务对象满意度</t>
  </si>
  <si>
    <t>部门履职受益群众满意度</t>
  </si>
  <si>
    <t>其他需说明事项</t>
  </si>
  <si>
    <t>2025年度项目支出绩效自评表</t>
  </si>
  <si>
    <t>项目名称</t>
  </si>
  <si>
    <t>法律顾问经费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</si>
  <si>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</si>
  <si>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</si>
  <si>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</si>
  <si>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</si>
  <si>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</si>
  <si>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</si>
  <si>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</si>
  <si>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</si>
  <si>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</si>
  <si>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</si>
  <si>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</si>
  <si>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</si>
  <si>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</si>
  <si>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用于事业单位法律咨询的相关费用 。</t>
  </si>
  <si>
    <t>因为按照合同约定待绩效工作考核完成后在支付，所以还未完成全部支付。</t>
  </si>
  <si>
    <t>项目支出绩效指标表</t>
  </si>
  <si>
    <t xml:space="preserve">年度指标值 </t>
  </si>
  <si>
    <t>指标完成情况</t>
  </si>
  <si>
    <t>一级
指标</t>
  </si>
  <si>
    <t>法律咨询服务次数、法律培训次数</t>
  </si>
  <si>
    <t>次</t>
  </si>
  <si>
    <t>指标均已完成。</t>
  </si>
  <si>
    <t>计划应付未付款</t>
  </si>
  <si>
    <t>0</t>
  </si>
  <si>
    <t>法律意见采纳率</t>
  </si>
  <si>
    <t>回应法律问题及时率</t>
  </si>
  <si>
    <t>依法行政</t>
  </si>
  <si>
    <t>单位人员满意度</t>
  </si>
  <si>
    <t>其他需要说明的事项</t>
  </si>
  <si>
    <t>总分</t>
  </si>
  <si>
    <t>总分值</t>
  </si>
  <si>
    <t>总得分</t>
  </si>
  <si>
    <t>自评等级</t>
  </si>
  <si>
    <t>优</t>
  </si>
  <si>
    <t>环卫一体化工作经费</t>
  </si>
  <si>
    <t>依据五政办通（2017）25号《昆明市五华区人民政府办公室关于印发五华区环卫一体化市场运作工作方案的通知》具体目标：
（一）完成道路清扫保洁面积指标值9127314.78平方米、垃圾收集清运量指标值336000吨、管理维护和更新垃圾中转站及配套设备指标23座、管理维护和更新公共厕所运营130座、绿化带保洁面积指标值 1642679.08平方米、入湖河道保洁面积指标值1167485.56平方米。
（二）达到道路清扫保洁、垃圾清运、公厕中转站管理维护、绿化带保洁、入湖河道保洁质量指标率90%及以上；
（三）100%完成道路清扫、垃圾清运检查总体及时率、应急工作及无主建筑垃圾清运总体及时率； 
（四）完成预算执行率达成100% ；
（五）就业率目标达到100%；
（六）提升环卫工作运行效率和服务质量、提升昆明主城区环卫品质形象，达到效果良好；
（七）提升昆明市五华区市容环境，达到效果良好。
（八）完成环卫一体化长效管理机制创新指标，达到效果良好。
（九）社会公众满意度方面达到90%以上。</t>
  </si>
  <si>
    <t>各项指标均已完成。</t>
  </si>
  <si>
    <t>提供就业岗位数</t>
  </si>
  <si>
    <t>1800</t>
  </si>
  <si>
    <t>人</t>
  </si>
  <si>
    <t>9127314.77</t>
  </si>
  <si>
    <t>333600</t>
  </si>
  <si>
    <t>134</t>
  </si>
  <si>
    <t>绿化管养及绿化带保洁面积</t>
  </si>
  <si>
    <t>1627679.89</t>
  </si>
  <si>
    <t>道路清扫保洁、垃圾清运、公厕中转站管理维护、绿化带保洁、入湖河道保洁质量完成达标率</t>
  </si>
  <si>
    <t>道路清扫、垃圾清运检查总体完成及时率</t>
  </si>
  <si>
    <t>中转站、直管公厕维护工作总体完成及时率</t>
  </si>
  <si>
    <t>应急工作及无主建筑垃圾清运总体完成及时率</t>
  </si>
  <si>
    <t>就业达标率</t>
  </si>
  <si>
    <t>提升昆明主城区环卫品质形象</t>
  </si>
  <si>
    <t>提升昆明市五华区市容环境</t>
  </si>
  <si>
    <t>社会公众满意度</t>
  </si>
  <si>
    <t>环卫一体化作业面积测绘经费</t>
  </si>
  <si>
    <t>委托第三方开展环卫一体化作业面积测绘工作。</t>
  </si>
  <si>
    <t>出具测绘数据</t>
  </si>
  <si>
    <t>份</t>
  </si>
  <si>
    <t>测绘数据报告验收合格率</t>
  </si>
  <si>
    <t>测绘数据提交及时率</t>
  </si>
  <si>
    <t>测绘数据的应用</t>
  </si>
  <si>
    <t>昆财债〔2025〕40号昆明市财政局昆明市工业和信息化局转贷（拨付）地方政府专项债券经费</t>
  </si>
  <si>
    <t>按照财政预算管理一体化系统债务管理模块中确定的项目清单及用途规范使用债券资金。</t>
  </si>
  <si>
    <t>化债项目</t>
  </si>
  <si>
    <t>资金专款专用情况</t>
  </si>
  <si>
    <t>预期化债完成情况</t>
  </si>
  <si>
    <t>受益对象满意度</t>
  </si>
  <si>
    <t>昆财债〔2025〕40号昆明市财政局昆明市工业和信息化局转贷（拨付）地方政府专项债券资金</t>
  </si>
  <si>
    <t>昆财政环[2024]82号昆明市财政局昆明市城市管理局2024年第二批主城区生活垃圾处理经费</t>
  </si>
  <si>
    <t>按要求完成2024年第二批主城区生活垃圾处理费拨付，保证生活垃圾达到规范及无害化处置。</t>
  </si>
  <si>
    <t>因为按照合同待绩效工作考核完成后在支付，所以还未完成支付。</t>
  </si>
  <si>
    <t>补助辖区数量</t>
  </si>
  <si>
    <t>家</t>
  </si>
  <si>
    <t>按照合同待绩效工作考核完成后在支付形成偏差。</t>
  </si>
  <si>
    <t>生活垃圾无害化处理率</t>
  </si>
  <si>
    <t>生活垃圾日产日清</t>
  </si>
  <si>
    <t>昆财资环[2024]34号昆明市财政局昆明市城市管理局下达2024年第一批主城区生活垃圾处理经费</t>
  </si>
  <si>
    <t>昆财资环[2024]35号昆明市财政局昆明市城市管理局下达2024年环卫工人生活补助资金经费</t>
  </si>
  <si>
    <t>2024年切实提高环卫工人薪资待遇，改善环卫工人生活条件，推动全区环卫事业发展。</t>
  </si>
  <si>
    <t>获补对象数</t>
  </si>
  <si>
    <t>资金使用情况</t>
  </si>
  <si>
    <t>生活垃圾清运率</t>
  </si>
  <si>
    <t>昆财资环〔2024〕124号昆明市财政局昆明市城市管理局下达2024年主城区生活垃圾处理经费</t>
  </si>
  <si>
    <t>昆财资环〔2025〕63号五华区环境卫生设施设备更新项目经费</t>
  </si>
  <si>
    <t>发挥超长期特别国债资金带动作用，支持环境基础设施提标改造项目建设，提升环境基础设施水平。</t>
  </si>
  <si>
    <t>支持项目</t>
  </si>
  <si>
    <t>项目清单分解（转发）用时</t>
  </si>
  <si>
    <t>小时</t>
  </si>
  <si>
    <t>项目开工率</t>
  </si>
  <si>
    <t>提质增效生活垃圾转运能力（万吨/年）</t>
  </si>
  <si>
    <t>年节能量（吨标准煤）</t>
  </si>
  <si>
    <t>273</t>
  </si>
  <si>
    <t>碳减排量（吨）</t>
  </si>
  <si>
    <t>204</t>
  </si>
  <si>
    <t>市民满意度</t>
  </si>
  <si>
    <t>昆财资环（2025）101号第三批城区生活垃圾处理经费</t>
  </si>
  <si>
    <t>2025年按要求完成生活垃圾处置费收取及拨付、补助，不断提高生活垃圾处理费征收率，保证生活垃圾得到规范及无害化处置。</t>
  </si>
  <si>
    <t>良</t>
  </si>
  <si>
    <t>昆财资环（2025）101号第三批主城区生活垃圾处理经费</t>
  </si>
  <si>
    <t>昆财资环（2025）16号环卫工人生活补助资金</t>
  </si>
  <si>
    <t>2025年切实提高环卫工人薪资待遇，改善环卫工人生活条件，推动全市环卫事业健康发展。</t>
  </si>
  <si>
    <t>昆财资环（2025）17号第一批主城区生活垃圾处理经费</t>
  </si>
  <si>
    <t>昆财资环（2025）49号第二批主城区生活垃圾处理经费</t>
  </si>
  <si>
    <t>昆明市LNG绿色环卫试点项目执行款经费</t>
  </si>
  <si>
    <t>经云南省高级人民法院审理,终审判决区环卫处支付昆明市℃NG绿色环卫试点”项目执行款。</t>
  </si>
  <si>
    <t>LNG绿色环卫试点项目尾款</t>
  </si>
  <si>
    <t>尾款执行完成率</t>
  </si>
  <si>
    <t>尾款执行及时率</t>
  </si>
  <si>
    <t>按照合同约定待绩效工作考核完成后在支付，所以还未完成全部支付。</t>
  </si>
  <si>
    <t>保障部门正常运转</t>
  </si>
  <si>
    <t>社会群众满意度</t>
  </si>
  <si>
    <t>昆明市环卫工人节补助经费</t>
  </si>
  <si>
    <t>1.为充分调动全区环卫工作者的工作积极性，肯定成绩、突出表率，于2025年10月举办第三十五届环卫工人节大会。一是对20名表现突出的先进典型环卫工人进行表扬；二是对现有作业一线环卫工人100%慰问；2.增强环卫工人的荣誉感、获得感、归属感。3.受益对象综合满意度达90%以上</t>
  </si>
  <si>
    <t>因为预估人数与实际人数有偏差导致预算额度无法完全到位形成偏差。</t>
  </si>
  <si>
    <t>受表扬环卫工人数</t>
  </si>
  <si>
    <t>一线环卫工人慰问率</t>
  </si>
  <si>
    <t>环卫工人节举办时间</t>
  </si>
  <si>
    <t>增强环卫工人的荣誉感</t>
  </si>
  <si>
    <t>受益对象综合满意度</t>
  </si>
  <si>
    <t>昆明市五华区大气污染防治环卫项目经费</t>
  </si>
  <si>
    <t>为进一步加强昆明市五华区大气污染防治环卫项目工作，加大对昆明市五华区范围内主要道路洒水降尘、喷淋、喷雾，提高昆明市五华区空气质量管理和应急水平，切实改善五华区空气质量。
一、洒水降尘作业工作长度149.945千米。
二、提升空气质量，改善大气污染，保障公众健康，推进生态文明建设效果良好。
三、社会公众满意达到95%以上。</t>
  </si>
  <si>
    <t>因为按照合同约定待绩效工作考核完成后在支付，所以还未完成支付。</t>
  </si>
  <si>
    <t>洒水降尘作业频率</t>
  </si>
  <si>
    <t>提升城市空气质量</t>
  </si>
  <si>
    <t>改善大气污染推进生态文明建设</t>
  </si>
  <si>
    <t>提高五华区空气质量</t>
  </si>
  <si>
    <t>社会公众满意</t>
  </si>
  <si>
    <t>垃圾分类工作经费</t>
  </si>
  <si>
    <t>全区建成区范围100%的街道全面开展城市生活垃圾分类示范工作，90%的社区开展城市生活垃圾分类示范工作，在2024年底前，基本建成生活垃圾分类处理系统，基本形成相应的规章和标准体系，形成一批可复制、可推广的模式。厨余垃圾和可回收物在进入焚烧和填埋设施之前回收利用率合计达到35%以上。完成辖区垃圾分类示范点20个，建成垃圾分类示范点运营维护，完成辖区日常检查分类效果达到95%以上。</t>
  </si>
  <si>
    <t>市级考核的成绩完成情况</t>
  </si>
  <si>
    <t>垃圾分类设备验收合格率</t>
  </si>
  <si>
    <t>项目完成及时率</t>
  </si>
  <si>
    <t>居民生活垃圾分类参与及准确率</t>
  </si>
  <si>
    <t>提升示范小区生态居住环境</t>
  </si>
  <si>
    <t>示范小区公众满意度</t>
  </si>
  <si>
    <t>丧葬抚恤经费</t>
  </si>
  <si>
    <t>根据人社部【2008】42号、云人工（1996）38号文件，事业单位工作人员和离退休人员死亡一次性抚恤金发放的要求及标准进行发放。</t>
  </si>
  <si>
    <t>因为丧葬抚恤费用无法准确预计去世人数，预估数与实际去世人数有偏差导致预算额度无法完全到位形成偏差。</t>
  </si>
  <si>
    <t>逝世人数</t>
  </si>
  <si>
    <t>2025</t>
  </si>
  <si>
    <t>年</t>
  </si>
  <si>
    <t>逝世人员家属的安慰</t>
  </si>
  <si>
    <t>逝世家属满意度</t>
  </si>
  <si>
    <t>社会厕所免费开放经费</t>
  </si>
  <si>
    <t>根据《昆明市人民政府办公厅关于印发进一步加强城市公厕管理工作实施意见的通知》、《昆明市五华区人民政府办公室关于加快推进社会厕所免费开放工作的通知》五政通【2017】43号文件精神和工作要求，做好辖区内社会厕所免费开放经费转发工作，同时，做好行业监管工作，做到日巡查、周汇总、月考评、季评比、年总结。</t>
  </si>
  <si>
    <t>因为该项目已分享至十家街道办事处，由十家街道办事处绩效支付。</t>
  </si>
  <si>
    <t>二类社会厕所蹲位数</t>
  </si>
  <si>
    <t>294</t>
  </si>
  <si>
    <t>三类社会厕所蹲位数</t>
  </si>
  <si>
    <t>1034</t>
  </si>
  <si>
    <t>社会厕所卫生干净整洁率</t>
  </si>
  <si>
    <t>厕所清洁的及时性</t>
  </si>
  <si>
    <t>提升五华区社会厕所环境卫生</t>
  </si>
  <si>
    <t>社会公众综合满意度</t>
  </si>
  <si>
    <t>五华环卫一体化工作经费</t>
  </si>
  <si>
    <t>五华区2023年老旧小区及周边配套基础设施提升改造项目—生活垃圾前端智能分类投放配套设施配设资金</t>
  </si>
  <si>
    <t>按照《昆明市五华区发展和改革局文件》要求五华区2023年老旧小区及周边配套基础设施提升改造项目需要设置生活垃圾前端智能分类投放配套设施。</t>
  </si>
  <si>
    <t>配设分类投放片区</t>
  </si>
  <si>
    <t>区</t>
  </si>
  <si>
    <t>设备验收合格率</t>
  </si>
  <si>
    <t>设备安装完成率</t>
  </si>
  <si>
    <t>可回收物及厨余垃圾回收利用率</t>
  </si>
  <si>
    <t>逐步提升居民垃圾生活分类能力</t>
  </si>
  <si>
    <t>提升城市整体生态环境</t>
  </si>
  <si>
    <t>改造小区公众满意度</t>
  </si>
  <si>
    <t>五华区华山片区城市服务精细化管理提升项目经费</t>
  </si>
  <si>
    <t>按照《昆明市五华区人民政府常务会议纪要》区城市管理局、区住房和城乡建设局、华山街道办事处具体负责，进一步优化完善招标方案，细化明确具体服务范围，依法依规招标采购，并按照招标采购合同单价和实际移交的工作量实施。一、完成道路清扫面积440272.72平方米，垃圾中转站及公共厕所运营管理维护30座，隔离栏、绿化带保洁面积58882.88平方米，垃圾收集处置预计26400吨，绿化管养面积128979.26</t>
  </si>
  <si>
    <t>440272.72</t>
  </si>
  <si>
    <t>垃圾中转站及公共厕所运营管理维护数</t>
  </si>
  <si>
    <t>隔离栏、绿化带保洁面积</t>
  </si>
  <si>
    <t>58882.88</t>
  </si>
  <si>
    <t>垃圾收集处置</t>
  </si>
  <si>
    <t>26400</t>
  </si>
  <si>
    <t>绿化养护面积</t>
  </si>
  <si>
    <t>128979.26</t>
  </si>
  <si>
    <t>市政设施管养</t>
  </si>
  <si>
    <t>道路清扫保洁、垃圾清运、公厕中转站管理维护、绿化带保洁质量完成达标率</t>
  </si>
  <si>
    <t>环卫保洁、绿化、市政管养总体完成及时率</t>
  </si>
  <si>
    <t>华山片区城市服务精细化管理效果</t>
  </si>
  <si>
    <t>提升五华区华山片区市容环境</t>
  </si>
  <si>
    <t>五华区环卫一体化工作经费</t>
  </si>
  <si>
    <t xml:space="preserve"> </t>
  </si>
  <si>
    <t>因为12月底财政局把该项目已支付金额调到新建（五华环卫一体化工作经费及环卫一体化工作经费）这两个项目，故该项目支付金额为零形成偏差。</t>
  </si>
  <si>
    <t>五华区环卫一体化绩效考核工作经费</t>
  </si>
  <si>
    <t>开展昆明市五华区环卫一体化PPP项目2024-2026年度绩效评价工作，对昆明市五华区环卫一体化PPP项目提供智慧考核平台的研发、使用。</t>
  </si>
  <si>
    <t>项目绩效评价</t>
  </si>
  <si>
    <t>智慧平台评价</t>
  </si>
  <si>
    <t>考核报告验收合格率</t>
  </si>
  <si>
    <t>报告提交及时率</t>
  </si>
  <si>
    <t>帮助评价单位提高环境影响评价工作的质量和效率</t>
  </si>
  <si>
    <t>所属部门满意度</t>
  </si>
  <si>
    <t>五华区人居环境提升（化粪池信息化监管系统）项目经费</t>
  </si>
  <si>
    <t>针对五华区130座直管固定公厕化粪池安装液位监测设备，并建设化粪池管理员、清运企业、粪便处置厂三方移动端进行数据实时收集，实现化粪池状态观测、清掏运输、接收处置全业务流程的监测管理。</t>
  </si>
  <si>
    <t>一期化粪池监测设备</t>
  </si>
  <si>
    <t>设备维修达标率</t>
  </si>
  <si>
    <t>响应、维护及时率</t>
  </si>
  <si>
    <t>提升城市卫生监管能力</t>
  </si>
  <si>
    <t>通过智慧化管理提升人居环境</t>
  </si>
  <si>
    <t>使用部门满意度</t>
  </si>
  <si>
    <t>物业管理经费</t>
  </si>
  <si>
    <t>委托物业管理公司提供机关办公区域内的保安、保洁、设备维护等服务。清扫保洁办公区、道路、停车场、室外公共卫生间等区域面积约744.48平方米，保证卫生干净整洁；提供服务达标，办公区域日常工作正常开展；综合满意度达95%以上。</t>
  </si>
  <si>
    <t>单位清扫保洁面积</t>
  </si>
  <si>
    <t>744.48</t>
  </si>
  <si>
    <t>物业管理质量达标率</t>
  </si>
  <si>
    <t>工作完成及时率</t>
  </si>
  <si>
    <t>保障部门的正常运转</t>
  </si>
  <si>
    <t>应付未付项目经费</t>
  </si>
  <si>
    <t>完成支付2025年应付未付项目经费。</t>
  </si>
  <si>
    <t>因为按照合同约定待绩效工作考核完成后在支付，所以还未完成全部支付</t>
  </si>
  <si>
    <t>垃圾分类经费</t>
  </si>
  <si>
    <t>华山项目经费</t>
  </si>
  <si>
    <t>物业管理费</t>
  </si>
  <si>
    <t>应付未付完成率</t>
  </si>
  <si>
    <t>应付未付及时率</t>
  </si>
  <si>
    <t>0.35</t>
  </si>
  <si>
    <t>及时支付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</si>
</sst>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60">
    <font>
      <sz val="11"/>
      <color indexed="8"/>
      <name val="宋体"/>
      <charset val="134"/>
      <scheme val="minor"/>
    </font>
    <font>
      <sz val="12"/>
      <name val="宋体"/>
      <charset val="134"/>
    </font>
    <font>
      <b/>
      <sz val="20"/>
      <color theme="1"/>
      <name val="宋体"/>
      <charset val="134"/>
      <scheme val="minor"/>
    </font>
    <font>
      <sz val="12"/>
      <color theme="1"/>
      <name val="宋体"/>
      <charset val="134"/>
      <scheme val="minor"/>
    </font>
    <font>
      <b/>
      <sz val="18"/>
      <color theme="1"/>
      <name val="宋体"/>
      <charset val="134"/>
      <scheme val="minor"/>
    </font>
    <font>
      <sz val="1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scheme val="minor"/>
    </font>
    <font>
      <sz val="11"/>
      <color theme="1"/>
      <name val="宋体"/>
      <charset val="134"/>
      <scheme val="minor"/>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name val="宋体"/>
      <charset val="134"/>
      <scheme val="minor"/>
    </font>
    <font>
      <sz val="12"/>
      <color rgb="FFFF0000"/>
      <name val="仿宋"/>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8"/>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8"/>
      <color indexed="8"/>
      <name val="宋体"/>
      <charset val="134"/>
      <scheme val="minor"/>
    </font>
    <font>
      <sz val="18"/>
      <name val="宋体"/>
      <charset val="134"/>
    </font>
    <font>
      <sz val="11"/>
      <color rgb="FF262626"/>
      <name val="宋体"/>
      <charset val="134"/>
    </font>
    <font>
      <sz val="10"/>
      <color indexed="8"/>
      <name val="Arial"/>
      <charset val="0"/>
    </font>
    <font>
      <sz val="10"/>
      <color rgb="FF000000"/>
      <name val="宋体"/>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indexed="8"/>
      </right>
      <top/>
      <bottom style="thin">
        <color auto="1"/>
      </bottom>
      <diagonal/>
    </border>
    <border>
      <left style="thin">
        <color auto="1"/>
      </left>
      <right style="thin">
        <color auto="1"/>
      </right>
      <top style="thin">
        <color auto="1"/>
      </top>
      <bottom style="thin">
        <color indexed="8"/>
      </bottom>
      <diagonal/>
    </border>
    <border>
      <left/>
      <right style="thin">
        <color indexed="8"/>
      </right>
      <top style="thin">
        <color auto="1"/>
      </top>
      <bottom style="thin">
        <color indexed="8"/>
      </bottom>
      <diagonal/>
    </border>
    <border>
      <left style="thin">
        <color auto="1"/>
      </left>
      <right/>
      <top style="thin">
        <color auto="1"/>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13" fillId="4" borderId="23" applyNumberFormat="0" applyFon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24" applyNumberFormat="0" applyFill="0" applyAlignment="0" applyProtection="0">
      <alignment vertical="center"/>
    </xf>
    <xf numFmtId="0" fontId="46" fillId="0" borderId="24" applyNumberFormat="0" applyFill="0" applyAlignment="0" applyProtection="0">
      <alignment vertical="center"/>
    </xf>
    <xf numFmtId="0" fontId="47" fillId="0" borderId="25" applyNumberFormat="0" applyFill="0" applyAlignment="0" applyProtection="0">
      <alignment vertical="center"/>
    </xf>
    <xf numFmtId="0" fontId="47" fillId="0" borderId="0" applyNumberFormat="0" applyFill="0" applyBorder="0" applyAlignment="0" applyProtection="0">
      <alignment vertical="center"/>
    </xf>
    <xf numFmtId="0" fontId="48" fillId="5" borderId="26" applyNumberFormat="0" applyAlignment="0" applyProtection="0">
      <alignment vertical="center"/>
    </xf>
    <xf numFmtId="0" fontId="49" fillId="6" borderId="27" applyNumberFormat="0" applyAlignment="0" applyProtection="0">
      <alignment vertical="center"/>
    </xf>
    <xf numFmtId="0" fontId="50" fillId="6" borderId="26" applyNumberFormat="0" applyAlignment="0" applyProtection="0">
      <alignment vertical="center"/>
    </xf>
    <xf numFmtId="0" fontId="51" fillId="7" borderId="28" applyNumberFormat="0" applyAlignment="0" applyProtection="0">
      <alignment vertical="center"/>
    </xf>
    <xf numFmtId="0" fontId="52" fillId="0" borderId="29" applyNumberFormat="0" applyFill="0" applyAlignment="0" applyProtection="0">
      <alignment vertical="center"/>
    </xf>
    <xf numFmtId="0" fontId="53" fillId="0" borderId="30" applyNumberFormat="0" applyFill="0" applyAlignment="0" applyProtection="0">
      <alignment vertical="center"/>
    </xf>
    <xf numFmtId="0" fontId="54" fillId="8" borderId="0" applyNumberFormat="0" applyBorder="0" applyAlignment="0" applyProtection="0">
      <alignment vertical="center"/>
    </xf>
    <xf numFmtId="0" fontId="55" fillId="9" borderId="0" applyNumberFormat="0" applyBorder="0" applyAlignment="0" applyProtection="0">
      <alignment vertical="center"/>
    </xf>
    <xf numFmtId="0" fontId="56" fillId="10" borderId="0" applyNumberFormat="0" applyBorder="0" applyAlignment="0" applyProtection="0">
      <alignment vertical="center"/>
    </xf>
    <xf numFmtId="0" fontId="57" fillId="11" borderId="0" applyNumberFormat="0" applyBorder="0" applyAlignment="0" applyProtection="0">
      <alignment vertical="center"/>
    </xf>
    <xf numFmtId="0" fontId="58" fillId="12" borderId="0" applyNumberFormat="0" applyBorder="0" applyAlignment="0" applyProtection="0">
      <alignment vertical="center"/>
    </xf>
    <xf numFmtId="0" fontId="58" fillId="13" borderId="0" applyNumberFormat="0" applyBorder="0" applyAlignment="0" applyProtection="0">
      <alignment vertical="center"/>
    </xf>
    <xf numFmtId="0" fontId="57" fillId="14" borderId="0" applyNumberFormat="0" applyBorder="0" applyAlignment="0" applyProtection="0">
      <alignment vertical="center"/>
    </xf>
    <xf numFmtId="0" fontId="57" fillId="15" borderId="0" applyNumberFormat="0" applyBorder="0" applyAlignment="0" applyProtection="0">
      <alignment vertical="center"/>
    </xf>
    <xf numFmtId="0" fontId="58" fillId="16" borderId="0" applyNumberFormat="0" applyBorder="0" applyAlignment="0" applyProtection="0">
      <alignment vertical="center"/>
    </xf>
    <xf numFmtId="0" fontId="58" fillId="17" borderId="0" applyNumberFormat="0" applyBorder="0" applyAlignment="0" applyProtection="0">
      <alignment vertical="center"/>
    </xf>
    <xf numFmtId="0" fontId="57" fillId="18" borderId="0" applyNumberFormat="0" applyBorder="0" applyAlignment="0" applyProtection="0">
      <alignment vertical="center"/>
    </xf>
    <xf numFmtId="0" fontId="57" fillId="19" borderId="0" applyNumberFormat="0" applyBorder="0" applyAlignment="0" applyProtection="0">
      <alignment vertical="center"/>
    </xf>
    <xf numFmtId="0" fontId="58" fillId="20" borderId="0" applyNumberFormat="0" applyBorder="0" applyAlignment="0" applyProtection="0">
      <alignment vertical="center"/>
    </xf>
    <xf numFmtId="0" fontId="58" fillId="21" borderId="0" applyNumberFormat="0" applyBorder="0" applyAlignment="0" applyProtection="0">
      <alignment vertical="center"/>
    </xf>
    <xf numFmtId="0" fontId="57" fillId="22" borderId="0" applyNumberFormat="0" applyBorder="0" applyAlignment="0" applyProtection="0">
      <alignment vertical="center"/>
    </xf>
    <xf numFmtId="0" fontId="57" fillId="23" borderId="0" applyNumberFormat="0" applyBorder="0" applyAlignment="0" applyProtection="0">
      <alignment vertical="center"/>
    </xf>
    <xf numFmtId="0" fontId="58" fillId="24" borderId="0" applyNumberFormat="0" applyBorder="0" applyAlignment="0" applyProtection="0">
      <alignment vertical="center"/>
    </xf>
    <xf numFmtId="0" fontId="58" fillId="25" borderId="0" applyNumberFormat="0" applyBorder="0" applyAlignment="0" applyProtection="0">
      <alignment vertical="center"/>
    </xf>
    <xf numFmtId="0" fontId="57" fillId="26" borderId="0" applyNumberFormat="0" applyBorder="0" applyAlignment="0" applyProtection="0">
      <alignment vertical="center"/>
    </xf>
    <xf numFmtId="0" fontId="57" fillId="27" borderId="0" applyNumberFormat="0" applyBorder="0" applyAlignment="0" applyProtection="0">
      <alignment vertical="center"/>
    </xf>
    <xf numFmtId="0" fontId="58" fillId="28" borderId="0" applyNumberFormat="0" applyBorder="0" applyAlignment="0" applyProtection="0">
      <alignment vertical="center"/>
    </xf>
    <xf numFmtId="0" fontId="58" fillId="29" borderId="0" applyNumberFormat="0" applyBorder="0" applyAlignment="0" applyProtection="0">
      <alignment vertical="center"/>
    </xf>
    <xf numFmtId="0" fontId="57" fillId="30" borderId="0" applyNumberFormat="0" applyBorder="0" applyAlignment="0" applyProtection="0">
      <alignment vertical="center"/>
    </xf>
    <xf numFmtId="0" fontId="57" fillId="31" borderId="0" applyNumberFormat="0" applyBorder="0" applyAlignment="0" applyProtection="0">
      <alignment vertical="center"/>
    </xf>
    <xf numFmtId="0" fontId="58" fillId="32" borderId="0" applyNumberFormat="0" applyBorder="0" applyAlignment="0" applyProtection="0">
      <alignment vertical="center"/>
    </xf>
    <xf numFmtId="0" fontId="58" fillId="33" borderId="0" applyNumberFormat="0" applyBorder="0" applyAlignment="0" applyProtection="0">
      <alignment vertical="center"/>
    </xf>
    <xf numFmtId="0" fontId="57" fillId="34" borderId="0" applyNumberFormat="0" applyBorder="0" applyAlignment="0" applyProtection="0">
      <alignment vertical="center"/>
    </xf>
    <xf numFmtId="0" fontId="1" fillId="0" borderId="0">
      <alignment vertical="center"/>
    </xf>
    <xf numFmtId="0" fontId="1" fillId="0" borderId="0"/>
    <xf numFmtId="0" fontId="33" fillId="0" borderId="0"/>
    <xf numFmtId="0" fontId="6" fillId="0" borderId="0">
      <alignment vertical="center"/>
    </xf>
  </cellStyleXfs>
  <cellXfs count="246">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vertical="center" wrapText="1"/>
    </xf>
    <xf numFmtId="0" fontId="2" fillId="0" borderId="1" xfId="0" applyFont="1" applyFill="1" applyBorder="1" applyAlignment="1">
      <alignment horizontal="center"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left" vertical="center"/>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2" borderId="1" xfId="0" applyFont="1" applyFill="1" applyBorder="1" applyAlignment="1">
      <alignment vertical="center"/>
    </xf>
    <xf numFmtId="176" fontId="3" fillId="2" borderId="1" xfId="0" applyNumberFormat="1" applyFont="1" applyFill="1" applyBorder="1" applyAlignment="1">
      <alignment horizontal="right" vertical="center"/>
    </xf>
    <xf numFmtId="176" fontId="3" fillId="2" borderId="1"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xf>
    <xf numFmtId="0" fontId="3" fillId="0" borderId="1" xfId="0" applyFont="1" applyFill="1" applyBorder="1" applyAlignment="1">
      <alignment horizontal="left" vertical="top"/>
    </xf>
    <xf numFmtId="0" fontId="3" fillId="2" borderId="1" xfId="0" applyFont="1" applyFill="1" applyBorder="1" applyAlignment="1">
      <alignment vertical="center" wrapText="1"/>
    </xf>
    <xf numFmtId="176" fontId="3" fillId="2" borderId="1" xfId="0" applyNumberFormat="1" applyFont="1" applyFill="1" applyBorder="1" applyAlignment="1">
      <alignment vertical="center" wrapText="1"/>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top" wrapText="1"/>
    </xf>
    <xf numFmtId="0" fontId="3" fillId="2" borderId="2" xfId="0" applyFont="1" applyFill="1" applyBorder="1" applyAlignment="1">
      <alignment horizontal="center" vertical="center"/>
    </xf>
    <xf numFmtId="0" fontId="3" fillId="2" borderId="0" xfId="0" applyFont="1" applyFill="1" applyBorder="1" applyAlignment="1">
      <alignment horizontal="center" vertical="center"/>
    </xf>
    <xf numFmtId="176" fontId="3" fillId="2" borderId="0"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1" xfId="0" applyFont="1" applyFill="1" applyBorder="1" applyAlignment="1">
      <alignment vertical="center"/>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49" fontId="3"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1" fillId="0" borderId="7" xfId="0" applyNumberFormat="1" applyFont="1" applyFill="1" applyBorder="1" applyAlignment="1">
      <alignment vertical="center" wrapText="1"/>
    </xf>
    <xf numFmtId="43" fontId="3" fillId="2" borderId="1" xfId="0" applyNumberFormat="1" applyFont="1" applyFill="1" applyBorder="1" applyAlignment="1">
      <alignment horizontal="center" vertical="center"/>
    </xf>
    <xf numFmtId="43" fontId="3" fillId="2"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77" fontId="3" fillId="2" borderId="1" xfId="0" applyNumberFormat="1" applyFont="1" applyFill="1" applyBorder="1" applyAlignment="1">
      <alignment horizontal="right" vertical="center"/>
    </xf>
    <xf numFmtId="177" fontId="3" fillId="2" borderId="1" xfId="0" applyNumberFormat="1" applyFont="1" applyFill="1" applyBorder="1" applyAlignment="1">
      <alignment vertical="center" wrapText="1"/>
    </xf>
    <xf numFmtId="177" fontId="3" fillId="2" borderId="1" xfId="0" applyNumberFormat="1" applyFont="1" applyFill="1" applyBorder="1" applyAlignment="1">
      <alignment vertical="center"/>
    </xf>
    <xf numFmtId="49" fontId="3" fillId="0" borderId="1" xfId="0" applyNumberFormat="1" applyFont="1" applyFill="1" applyBorder="1" applyAlignment="1">
      <alignment horizontal="left" vertical="center"/>
    </xf>
    <xf numFmtId="49" fontId="3"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xf>
    <xf numFmtId="49" fontId="3" fillId="0" borderId="9"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49" fontId="3" fillId="0" borderId="10" xfId="0" applyNumberFormat="1" applyFont="1" applyFill="1" applyBorder="1" applyAlignment="1">
      <alignment vertical="center" wrapText="1"/>
    </xf>
    <xf numFmtId="49" fontId="3" fillId="0" borderId="11" xfId="0" applyNumberFormat="1" applyFont="1" applyFill="1" applyBorder="1" applyAlignment="1">
      <alignment vertical="center" wrapText="1"/>
    </xf>
    <xf numFmtId="49" fontId="3" fillId="0" borderId="1" xfId="0" applyNumberFormat="1" applyFont="1" applyFill="1" applyBorder="1" applyAlignment="1">
      <alignment horizontal="left" vertical="top" wrapText="1"/>
    </xf>
    <xf numFmtId="177" fontId="1" fillId="0" borderId="1" xfId="0" applyNumberFormat="1" applyFont="1" applyFill="1" applyBorder="1" applyAlignment="1">
      <alignment horizontal="left" vertical="center" wrapText="1"/>
    </xf>
    <xf numFmtId="177" fontId="1" fillId="0" borderId="0" xfId="0" applyNumberFormat="1" applyFont="1" applyFill="1" applyAlignment="1">
      <alignment vertical="center" wrapText="1"/>
    </xf>
    <xf numFmtId="177" fontId="3" fillId="0" borderId="1" xfId="0" applyNumberFormat="1" applyFont="1" applyFill="1" applyBorder="1" applyAlignment="1">
      <alignment horizontal="center" vertical="center" wrapText="1"/>
    </xf>
    <xf numFmtId="177" fontId="3" fillId="0" borderId="1" xfId="0" applyNumberFormat="1" applyFont="1" applyFill="1" applyBorder="1" applyAlignment="1">
      <alignment vertical="center" wrapText="1"/>
    </xf>
    <xf numFmtId="177" fontId="3" fillId="2" borderId="1" xfId="0" applyNumberFormat="1" applyFont="1" applyFill="1" applyBorder="1" applyAlignment="1">
      <alignment horizontal="center" vertical="center" wrapText="1"/>
    </xf>
    <xf numFmtId="177" fontId="3" fillId="2" borderId="5" xfId="0" applyNumberFormat="1" applyFont="1" applyFill="1" applyBorder="1" applyAlignment="1">
      <alignment horizontal="center" vertical="center" wrapText="1"/>
    </xf>
    <xf numFmtId="177" fontId="3" fillId="2" borderId="4" xfId="0" applyNumberFormat="1" applyFont="1" applyFill="1" applyBorder="1" applyAlignment="1">
      <alignment horizontal="center" vertical="center" wrapText="1"/>
    </xf>
    <xf numFmtId="177" fontId="3" fillId="0" borderId="1" xfId="0" applyNumberFormat="1" applyFont="1" applyFill="1" applyBorder="1" applyAlignment="1">
      <alignment horizontal="left" vertical="center" wrapText="1"/>
    </xf>
    <xf numFmtId="177" fontId="1" fillId="0" borderId="7" xfId="0" applyNumberFormat="1" applyFont="1" applyFill="1" applyBorder="1" applyAlignment="1">
      <alignment vertical="center" wrapText="1"/>
    </xf>
    <xf numFmtId="0" fontId="1" fillId="0" borderId="7" xfId="0" applyNumberFormat="1" applyFont="1" applyFill="1" applyBorder="1" applyAlignment="1">
      <alignment vertical="center"/>
    </xf>
    <xf numFmtId="43" fontId="3" fillId="2" borderId="1" xfId="0" applyNumberFormat="1" applyFont="1" applyFill="1" applyBorder="1" applyAlignment="1">
      <alignment horizontal="right" vertical="center"/>
    </xf>
    <xf numFmtId="43" fontId="3" fillId="2" borderId="1" xfId="0" applyNumberFormat="1" applyFont="1" applyFill="1" applyBorder="1" applyAlignment="1">
      <alignment vertical="center" wrapText="1"/>
    </xf>
    <xf numFmtId="43" fontId="3" fillId="2" borderId="1" xfId="0" applyNumberFormat="1" applyFont="1" applyFill="1" applyBorder="1" applyAlignment="1">
      <alignment vertical="center"/>
    </xf>
    <xf numFmtId="177" fontId="1" fillId="0" borderId="7" xfId="0" applyNumberFormat="1" applyFont="1" applyFill="1" applyBorder="1" applyAlignment="1">
      <alignment horizontal="left" vertical="center" wrapText="1"/>
    </xf>
    <xf numFmtId="177" fontId="1" fillId="0" borderId="7"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xf>
    <xf numFmtId="177" fontId="3" fillId="0" borderId="1" xfId="0" applyNumberFormat="1" applyFont="1" applyFill="1" applyBorder="1" applyAlignment="1">
      <alignment horizontal="left" vertical="top" wrapText="1"/>
    </xf>
    <xf numFmtId="0" fontId="3" fillId="2" borderId="1"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4" xfId="0" applyFont="1" applyFill="1" applyBorder="1" applyAlignment="1">
      <alignment horizontal="left" vertical="center" wrapText="1"/>
    </xf>
    <xf numFmtId="49" fontId="1" fillId="0" borderId="1" xfId="0" applyNumberFormat="1" applyFont="1" applyFill="1" applyBorder="1" applyAlignment="1">
      <alignment horizontal="left" vertical="center"/>
    </xf>
    <xf numFmtId="0" fontId="3" fillId="0" borderId="0" xfId="0" applyFont="1" applyFill="1" applyBorder="1" applyAlignment="1"/>
    <xf numFmtId="0" fontId="3" fillId="0" borderId="0" xfId="0" applyFont="1" applyFill="1" applyBorder="1" applyAlignment="1">
      <alignment vertical="center"/>
    </xf>
    <xf numFmtId="0" fontId="3" fillId="0" borderId="0" xfId="0" applyFont="1" applyFill="1" applyBorder="1" applyAlignment="1">
      <alignment wrapText="1"/>
    </xf>
    <xf numFmtId="0" fontId="3" fillId="0" borderId="0" xfId="0" applyFont="1" applyFill="1" applyBorder="1" applyAlignment="1">
      <alignment horizont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1" fillId="0" borderId="7" xfId="0" applyNumberFormat="1" applyFont="1" applyFill="1" applyBorder="1" applyAlignment="1">
      <alignment horizontal="left" vertical="center" wrapText="1"/>
    </xf>
    <xf numFmtId="177" fontId="3" fillId="0" borderId="5" xfId="0" applyNumberFormat="1" applyFont="1" applyFill="1" applyBorder="1" applyAlignment="1">
      <alignment horizontal="center" vertical="center" wrapText="1"/>
    </xf>
    <xf numFmtId="177"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left" vertical="center" wrapText="1"/>
    </xf>
    <xf numFmtId="49" fontId="3" fillId="0" borderId="4" xfId="0" applyNumberFormat="1" applyFont="1" applyFill="1" applyBorder="1" applyAlignment="1">
      <alignment horizontal="left"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1"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vertical="center"/>
    </xf>
    <xf numFmtId="176" fontId="12" fillId="0" borderId="1" xfId="0" applyNumberFormat="1" applyFont="1" applyFill="1" applyBorder="1" applyAlignment="1">
      <alignment vertical="center"/>
    </xf>
    <xf numFmtId="49" fontId="6" fillId="0" borderId="1" xfId="0" applyNumberFormat="1" applyFont="1" applyFill="1" applyBorder="1" applyAlignment="1">
      <alignment horizontal="left" vertical="top"/>
    </xf>
    <xf numFmtId="176" fontId="13" fillId="2" borderId="1" xfId="0" applyNumberFormat="1" applyFont="1" applyFill="1" applyBorder="1" applyAlignment="1">
      <alignment vertical="center"/>
    </xf>
    <xf numFmtId="176" fontId="5"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5" fillId="0" borderId="5" xfId="0" applyNumberFormat="1" applyFont="1" applyFill="1" applyBorder="1" applyAlignment="1">
      <alignment vertical="center" wrapText="1"/>
    </xf>
    <xf numFmtId="49" fontId="5" fillId="0" borderId="12" xfId="0" applyNumberFormat="1" applyFont="1" applyFill="1" applyBorder="1" applyAlignment="1">
      <alignment vertical="center" wrapText="1"/>
    </xf>
    <xf numFmtId="0" fontId="9" fillId="0" borderId="0" xfId="0" applyFont="1" applyFill="1" applyAlignment="1">
      <alignment horizontal="center" vertical="center"/>
    </xf>
    <xf numFmtId="0" fontId="10" fillId="0" borderId="13"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4" xfId="0" applyFont="1" applyFill="1" applyBorder="1" applyAlignment="1">
      <alignment horizontal="center" vertical="center" wrapText="1"/>
    </xf>
    <xf numFmtId="49" fontId="10" fillId="0" borderId="1" xfId="0" applyNumberFormat="1" applyFont="1" applyFill="1" applyBorder="1" applyAlignment="1">
      <alignment horizontal="left" vertical="top" wrapText="1"/>
    </xf>
    <xf numFmtId="0" fontId="16" fillId="0" borderId="0" xfId="0" applyFont="1" applyFill="1" applyBorder="1" applyAlignment="1">
      <alignment horizontal="justify" vertical="center" wrapText="1"/>
    </xf>
    <xf numFmtId="0" fontId="17" fillId="0" borderId="0" xfId="0" applyFont="1" applyFill="1" applyBorder="1" applyAlignment="1">
      <alignment horizontal="left" vertical="center" wrapText="1"/>
    </xf>
    <xf numFmtId="0" fontId="10" fillId="0" borderId="14" xfId="0" applyFont="1" applyFill="1" applyBorder="1" applyAlignment="1">
      <alignment horizontal="center" vertical="center" wrapText="1"/>
    </xf>
    <xf numFmtId="49" fontId="18" fillId="0" borderId="1" xfId="0" applyNumberFormat="1" applyFont="1" applyFill="1" applyBorder="1" applyAlignment="1">
      <alignment horizontal="left" vertical="top" wrapText="1"/>
    </xf>
    <xf numFmtId="0" fontId="19" fillId="0" borderId="0" xfId="0" applyFont="1" applyFill="1" applyBorder="1" applyAlignment="1">
      <alignment horizontal="left" vertical="center" wrapText="1"/>
    </xf>
    <xf numFmtId="0" fontId="10" fillId="0" borderId="6"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 fillId="0" borderId="0" xfId="0" applyFont="1" applyFill="1" applyBorder="1" applyAlignment="1">
      <alignment vertical="center"/>
    </xf>
    <xf numFmtId="0" fontId="1" fillId="0" borderId="0" xfId="0" applyFont="1" applyFill="1" applyAlignment="1"/>
    <xf numFmtId="0" fontId="1" fillId="0" borderId="0" xfId="0" applyFont="1" applyFill="1" applyAlignment="1">
      <alignment horizontal="center"/>
    </xf>
    <xf numFmtId="0" fontId="1" fillId="0" borderId="0" xfId="50" applyAlignment="1">
      <alignment vertical="center"/>
    </xf>
    <xf numFmtId="0" fontId="1" fillId="0" borderId="0" xfId="50" applyAlignment="1">
      <alignment vertical="center" wrapText="1"/>
    </xf>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1" fillId="0" borderId="0" xfId="0" applyFont="1" applyFill="1" applyAlignment="1">
      <alignment wrapText="1"/>
    </xf>
    <xf numFmtId="0" fontId="22" fillId="0" borderId="0" xfId="0" applyFont="1" applyFill="1" applyAlignment="1">
      <alignment horizontal="right"/>
    </xf>
    <xf numFmtId="0" fontId="22" fillId="0" borderId="0" xfId="0" applyFont="1" applyFill="1" applyAlignment="1"/>
    <xf numFmtId="0" fontId="23" fillId="0" borderId="0" xfId="0" applyFont="1" applyFill="1" applyAlignment="1">
      <alignment horizontal="left"/>
    </xf>
    <xf numFmtId="0" fontId="21" fillId="0" borderId="0" xfId="0" applyFont="1" applyFill="1" applyAlignment="1">
      <alignment horizontal="left"/>
    </xf>
    <xf numFmtId="0" fontId="22"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4" fontId="6" fillId="0" borderId="15" xfId="0" applyNumberFormat="1" applyFont="1" applyFill="1" applyBorder="1" applyAlignment="1">
      <alignment horizontal="center" vertical="center" shrinkToFit="1"/>
    </xf>
    <xf numFmtId="4" fontId="6" fillId="0" borderId="16" xfId="0" applyNumberFormat="1" applyFont="1" applyFill="1" applyBorder="1" applyAlignment="1">
      <alignment horizontal="center" vertical="center" shrinkToFit="1"/>
    </xf>
    <xf numFmtId="4" fontId="6" fillId="0" borderId="16" xfId="0" applyNumberFormat="1" applyFont="1" applyFill="1" applyBorder="1" applyAlignment="1">
      <alignment horizontal="center" vertical="center" wrapText="1" shrinkToFit="1"/>
    </xf>
    <xf numFmtId="4" fontId="6" fillId="0" borderId="17"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7"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6" fillId="0" borderId="8" xfId="0" applyFont="1" applyFill="1" applyBorder="1" applyAlignment="1">
      <alignment horizontal="center" vertical="center" shrinkToFit="1"/>
    </xf>
    <xf numFmtId="0" fontId="6" fillId="0" borderId="18"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3" fontId="6" fillId="0" borderId="1" xfId="0" applyNumberFormat="1"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178" fontId="24" fillId="0" borderId="1" xfId="0" applyNumberFormat="1" applyFont="1" applyFill="1" applyBorder="1" applyAlignment="1">
      <alignment horizontal="center" vertical="center" shrinkToFit="1"/>
    </xf>
    <xf numFmtId="0" fontId="25" fillId="0" borderId="0" xfId="0" applyFont="1" applyFill="1" applyAlignment="1">
      <alignment horizontal="left" vertical="top" wrapText="1"/>
    </xf>
    <xf numFmtId="4" fontId="1" fillId="0" borderId="0" xfId="50" applyNumberFormat="1" applyAlignment="1">
      <alignment vertical="center"/>
    </xf>
    <xf numFmtId="0" fontId="26" fillId="0" borderId="0" xfId="0" applyFont="1" applyFill="1" applyBorder="1" applyAlignment="1"/>
    <xf numFmtId="0" fontId="27" fillId="0" borderId="0" xfId="0" applyFont="1" applyFill="1" applyBorder="1" applyAlignment="1"/>
    <xf numFmtId="0" fontId="28" fillId="0" borderId="0" xfId="0" applyFont="1" applyFill="1" applyBorder="1" applyAlignment="1">
      <alignment horizontal="center" vertical="center"/>
    </xf>
    <xf numFmtId="0" fontId="29" fillId="0" borderId="0" xfId="0" applyFont="1" applyFill="1" applyBorder="1" applyAlignment="1">
      <alignment vertical="center"/>
    </xf>
    <xf numFmtId="0" fontId="29" fillId="0" borderId="0" xfId="0" applyNumberFormat="1" applyFont="1" applyFill="1" applyBorder="1" applyAlignment="1" applyProtection="1">
      <alignment horizontal="right" vertical="center"/>
    </xf>
    <xf numFmtId="0" fontId="23" fillId="2" borderId="1" xfId="0" applyFont="1" applyFill="1" applyBorder="1" applyAlignment="1">
      <alignment horizontal="center" vertical="center"/>
    </xf>
    <xf numFmtId="0" fontId="23" fillId="2" borderId="1" xfId="0" applyFont="1" applyFill="1" applyBorder="1" applyAlignment="1">
      <alignment horizontal="left" vertical="center"/>
    </xf>
    <xf numFmtId="178" fontId="30" fillId="0" borderId="1" xfId="0" applyNumberFormat="1" applyFont="1" applyFill="1" applyBorder="1" applyAlignment="1">
      <alignment horizontal="center" vertical="center" wrapText="1" shrinkToFit="1"/>
    </xf>
    <xf numFmtId="0" fontId="23" fillId="2" borderId="1" xfId="0" applyFont="1" applyFill="1" applyBorder="1" applyAlignment="1">
      <alignment horizontal="right" vertical="center"/>
    </xf>
    <xf numFmtId="0" fontId="23" fillId="2" borderId="0" xfId="0" applyFont="1" applyFill="1" applyBorder="1" applyAlignment="1">
      <alignment horizontal="left" vertical="center" wrapText="1"/>
    </xf>
    <xf numFmtId="177" fontId="23" fillId="2" borderId="1" xfId="0" applyNumberFormat="1" applyFont="1" applyFill="1" applyBorder="1" applyAlignment="1">
      <alignment horizontal="right" vertical="center"/>
    </xf>
    <xf numFmtId="0" fontId="23" fillId="2" borderId="0" xfId="0" applyFont="1" applyFill="1" applyBorder="1" applyAlignment="1">
      <alignment horizontal="left" vertical="center"/>
    </xf>
    <xf numFmtId="0" fontId="1" fillId="0" borderId="0" xfId="0" applyFont="1" applyFill="1" applyBorder="1" applyAlignment="1"/>
    <xf numFmtId="0" fontId="31" fillId="0" borderId="0" xfId="0" applyFont="1" applyFill="1" applyBorder="1" applyAlignment="1">
      <alignment horizontal="center" vertical="center"/>
    </xf>
    <xf numFmtId="0" fontId="25" fillId="0" borderId="0" xfId="0" applyFont="1" applyFill="1" applyBorder="1" applyAlignment="1">
      <alignment vertical="center"/>
    </xf>
    <xf numFmtId="0" fontId="22" fillId="0" borderId="0" xfId="0" applyFont="1" applyFill="1" applyBorder="1" applyAlignment="1">
      <alignment horizontal="right" vertical="center"/>
    </xf>
    <xf numFmtId="0" fontId="22" fillId="0" borderId="0" xfId="0" applyFont="1" applyFill="1" applyBorder="1" applyAlignment="1">
      <alignment horizontal="left" vertical="center"/>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0" fontId="23" fillId="0" borderId="1" xfId="0" applyFont="1" applyFill="1" applyBorder="1" applyAlignment="1">
      <alignment horizontal="right" vertical="center"/>
    </xf>
    <xf numFmtId="0" fontId="0" fillId="0" borderId="0" xfId="0" applyFont="1" applyFill="1">
      <alignment vertical="center"/>
    </xf>
    <xf numFmtId="0" fontId="22" fillId="0" borderId="0" xfId="0" applyFont="1" applyFill="1" applyBorder="1" applyAlignment="1">
      <alignment vertical="center"/>
    </xf>
    <xf numFmtId="0" fontId="25" fillId="0" borderId="0" xfId="0" applyFont="1" applyFill="1" applyBorder="1" applyAlignment="1"/>
    <xf numFmtId="178" fontId="32" fillId="0" borderId="20" xfId="0" applyNumberFormat="1" applyFont="1" applyFill="1" applyBorder="1" applyAlignment="1">
      <alignment horizontal="right" vertical="center" shrinkToFit="1"/>
    </xf>
    <xf numFmtId="49" fontId="32" fillId="0" borderId="20" xfId="0" applyNumberFormat="1" applyFont="1" applyFill="1" applyBorder="1" applyAlignment="1">
      <alignment horizontal="left" vertical="center" shrinkToFit="1"/>
    </xf>
    <xf numFmtId="0" fontId="32" fillId="0" borderId="20" xfId="0" applyNumberFormat="1" applyFont="1" applyFill="1" applyBorder="1" applyAlignment="1">
      <alignment horizontal="left" vertical="center" shrinkToFit="1"/>
    </xf>
    <xf numFmtId="0" fontId="23" fillId="0" borderId="0" xfId="0" applyFont="1" applyFill="1" applyBorder="1" applyAlignment="1">
      <alignment horizontal="left" vertical="center"/>
    </xf>
    <xf numFmtId="0" fontId="33" fillId="0" borderId="0" xfId="0" applyFont="1" applyFill="1" applyBorder="1" applyAlignment="1"/>
    <xf numFmtId="0" fontId="20" fillId="0" borderId="0" xfId="0" applyFont="1" applyFill="1" applyBorder="1" applyAlignment="1">
      <alignment horizontal="center"/>
    </xf>
    <xf numFmtId="0" fontId="22" fillId="0" borderId="0" xfId="0" applyFont="1" applyFill="1" applyBorder="1" applyAlignment="1">
      <alignment horizontal="right"/>
    </xf>
    <xf numFmtId="0" fontId="22" fillId="0" borderId="0" xfId="0" applyFont="1" applyFill="1" applyBorder="1" applyAlignment="1"/>
    <xf numFmtId="0" fontId="34" fillId="0" borderId="0" xfId="0" applyFont="1" applyFill="1" applyBorder="1" applyAlignment="1"/>
    <xf numFmtId="0" fontId="22" fillId="0" borderId="0" xfId="0" applyFont="1" applyFill="1" applyBorder="1" applyAlignment="1">
      <alignment horizontal="center"/>
    </xf>
    <xf numFmtId="0" fontId="23" fillId="0" borderId="5" xfId="0" applyFont="1" applyFill="1" applyBorder="1" applyAlignment="1">
      <alignment horizontal="center" vertical="center"/>
    </xf>
    <xf numFmtId="0" fontId="23" fillId="0" borderId="5" xfId="0" applyFont="1" applyFill="1" applyBorder="1" applyAlignment="1">
      <alignment horizontal="left" vertical="center"/>
    </xf>
    <xf numFmtId="0" fontId="23" fillId="0" borderId="1" xfId="0" applyFont="1" applyFill="1" applyBorder="1" applyAlignment="1">
      <alignment horizontal="left" vertical="center"/>
    </xf>
    <xf numFmtId="178" fontId="32" fillId="0" borderId="20" xfId="0" applyNumberFormat="1" applyFont="1" applyFill="1" applyBorder="1" applyAlignment="1">
      <alignment horizontal="right" vertical="center"/>
    </xf>
    <xf numFmtId="0" fontId="23" fillId="0" borderId="21" xfId="0" applyFont="1" applyFill="1" applyBorder="1" applyAlignment="1">
      <alignment horizontal="left" vertical="center"/>
    </xf>
    <xf numFmtId="0" fontId="35" fillId="0" borderId="1" xfId="0" applyFont="1" applyFill="1" applyBorder="1" applyAlignment="1">
      <alignment horizontal="right" vertical="center"/>
    </xf>
    <xf numFmtId="0" fontId="23" fillId="0" borderId="22" xfId="0" applyFont="1" applyFill="1" applyBorder="1" applyAlignment="1">
      <alignment horizontal="left" vertical="center"/>
    </xf>
    <xf numFmtId="0" fontId="33" fillId="0" borderId="0" xfId="51" applyFill="1"/>
    <xf numFmtId="0" fontId="25" fillId="0" borderId="0" xfId="49" applyFont="1" applyFill="1" applyAlignment="1">
      <alignment vertical="center" wrapText="1"/>
    </xf>
    <xf numFmtId="0" fontId="22" fillId="0" borderId="0" xfId="51" applyFont="1" applyFill="1" applyAlignment="1">
      <alignment vertical="center"/>
    </xf>
    <xf numFmtId="0" fontId="28" fillId="0" borderId="0" xfId="0" applyFont="1" applyFill="1" applyBorder="1" applyAlignment="1">
      <alignment horizontal="center"/>
    </xf>
    <xf numFmtId="0" fontId="23" fillId="0" borderId="0" xfId="0" applyFont="1" applyFill="1" applyBorder="1" applyAlignment="1"/>
    <xf numFmtId="0" fontId="29"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7" fillId="0" borderId="0" xfId="0" applyFont="1" applyFill="1" applyBorder="1" applyAlignment="1">
      <alignment wrapText="1"/>
    </xf>
    <xf numFmtId="0" fontId="28" fillId="0" borderId="0" xfId="0" applyNumberFormat="1" applyFont="1" applyFill="1" applyBorder="1" applyAlignment="1" applyProtection="1">
      <alignment horizontal="center" vertical="center"/>
    </xf>
    <xf numFmtId="0" fontId="36" fillId="0" borderId="0" xfId="0" applyNumberFormat="1" applyFont="1" applyFill="1" applyBorder="1" applyAlignment="1" applyProtection="1">
      <alignment horizontal="center" vertical="center"/>
    </xf>
    <xf numFmtId="0" fontId="37" fillId="0" borderId="0" xfId="0" applyNumberFormat="1" applyFont="1" applyFill="1" applyBorder="1" applyAlignment="1" applyProtection="1">
      <alignment horizontal="center" vertical="center"/>
    </xf>
    <xf numFmtId="0" fontId="38" fillId="0" borderId="0" xfId="0" applyFont="1" applyFill="1" applyBorder="1" applyAlignment="1"/>
    <xf numFmtId="0" fontId="22" fillId="0" borderId="0" xfId="0" applyNumberFormat="1" applyFont="1" applyFill="1" applyBorder="1" applyAlignment="1" applyProtection="1">
      <alignment horizontal="left" vertical="center" wrapText="1"/>
    </xf>
    <xf numFmtId="0" fontId="22" fillId="0" borderId="0" xfId="0" applyNumberFormat="1" applyFont="1" applyFill="1" applyAlignment="1" applyProtection="1">
      <alignment horizontal="left" vertical="center" wrapText="1"/>
    </xf>
    <xf numFmtId="0" fontId="22" fillId="0" borderId="0" xfId="0" applyNumberFormat="1" applyFont="1" applyFill="1" applyBorder="1" applyAlignment="1" applyProtection="1">
      <alignment vertical="center" wrapText="1"/>
    </xf>
    <xf numFmtId="0" fontId="26" fillId="0" borderId="0" xfId="0" applyFont="1" applyFill="1" applyBorder="1" applyAlignment="1">
      <alignment vertical="center" wrapText="1"/>
    </xf>
    <xf numFmtId="0" fontId="22" fillId="0" borderId="0" xfId="0" applyNumberFormat="1" applyFont="1" applyFill="1" applyBorder="1" applyAlignment="1" applyProtection="1">
      <alignment horizontal="center" vertical="center" wrapText="1"/>
    </xf>
    <xf numFmtId="0" fontId="38" fillId="0" borderId="0" xfId="0" applyFont="1" applyFill="1" applyBorder="1" applyAlignment="1">
      <alignment vertical="center" wrapText="1"/>
    </xf>
    <xf numFmtId="0" fontId="38" fillId="0" borderId="0" xfId="0" applyFont="1" applyFill="1" applyBorder="1" applyAlignment="1">
      <alignment wrapText="1"/>
    </xf>
    <xf numFmtId="0" fontId="23" fillId="3" borderId="1" xfId="0" applyFont="1" applyFill="1" applyBorder="1" applyAlignment="1">
      <alignment horizontal="center" vertical="center" wrapText="1"/>
    </xf>
    <xf numFmtId="0" fontId="23" fillId="3" borderId="1" xfId="0" applyFont="1" applyFill="1" applyBorder="1" applyAlignment="1">
      <alignment horizontal="center" vertical="center"/>
    </xf>
    <xf numFmtId="178" fontId="5" fillId="0" borderId="20" xfId="0" applyNumberFormat="1" applyFont="1" applyFill="1" applyBorder="1" applyAlignment="1">
      <alignment horizontal="right" vertical="center" shrinkToFit="1"/>
    </xf>
    <xf numFmtId="0" fontId="39" fillId="2" borderId="20" xfId="0" applyNumberFormat="1" applyFont="1" applyFill="1" applyBorder="1" applyAlignment="1">
      <alignment horizontal="left" vertical="center"/>
    </xf>
    <xf numFmtId="0" fontId="20" fillId="0" borderId="0" xfId="0" applyFont="1" applyFill="1" applyAlignment="1">
      <alignment horizontal="center" vertical="center"/>
    </xf>
    <xf numFmtId="0" fontId="33" fillId="0" borderId="0" xfId="0" applyFont="1" applyFill="1" applyBorder="1" applyAlignment="1">
      <alignment vertical="top"/>
    </xf>
    <xf numFmtId="0" fontId="22" fillId="0" borderId="0" xfId="0" applyFont="1" applyFill="1" applyBorder="1" applyAlignment="1">
      <alignment horizontal="right" vertical="top"/>
    </xf>
    <xf numFmtId="0" fontId="22" fillId="0" borderId="0" xfId="0" applyFont="1" applyFill="1" applyBorder="1" applyAlignment="1">
      <alignment vertical="top"/>
    </xf>
    <xf numFmtId="0" fontId="22" fillId="0" borderId="0" xfId="0" applyFont="1" applyFill="1" applyBorder="1" applyAlignment="1">
      <alignment horizontal="center" vertical="top"/>
    </xf>
    <xf numFmtId="0" fontId="32" fillId="0" borderId="20" xfId="0" applyNumberFormat="1" applyFont="1" applyFill="1" applyBorder="1" applyAlignment="1">
      <alignment horizontal="right" vertical="center" shrinkToFit="1"/>
    </xf>
    <xf numFmtId="0" fontId="34" fillId="0" borderId="0" xfId="0" applyFont="1" applyFill="1" applyAlignment="1">
      <alignment horizontal="left"/>
    </xf>
    <xf numFmtId="0" fontId="33" fillId="0" borderId="0" xfId="0" applyFont="1" applyFill="1" applyAlignment="1">
      <alignment horizontal="left"/>
    </xf>
    <xf numFmtId="178" fontId="0" fillId="0" borderId="0" xfId="0" applyNumberFormat="1" applyFont="1">
      <alignment vertical="center"/>
    </xf>
    <xf numFmtId="0" fontId="1" fillId="0" borderId="0" xfId="50" applyFont="1" applyFill="1" applyAlignment="1">
      <alignment vertical="center"/>
    </xf>
    <xf numFmtId="0" fontId="25" fillId="0" borderId="0" xfId="50" applyFont="1" applyFill="1" applyAlignment="1">
      <alignment vertical="center"/>
    </xf>
    <xf numFmtId="43" fontId="0" fillId="0" borderId="0" xfId="0" applyNumberFormat="1" applyFont="1">
      <alignment vertical="center"/>
    </xf>
    <xf numFmtId="43" fontId="20" fillId="0" borderId="0" xfId="0" applyNumberFormat="1" applyFont="1" applyFill="1" applyBorder="1" applyAlignment="1">
      <alignment horizontal="center"/>
    </xf>
    <xf numFmtId="43" fontId="33" fillId="0" borderId="0" xfId="0" applyNumberFormat="1" applyFont="1" applyFill="1" applyBorder="1" applyAlignment="1"/>
    <xf numFmtId="43" fontId="22" fillId="0" borderId="0" xfId="0" applyNumberFormat="1" applyFont="1" applyFill="1" applyBorder="1" applyAlignment="1">
      <alignment horizontal="right"/>
    </xf>
    <xf numFmtId="43" fontId="22" fillId="0" borderId="0" xfId="0" applyNumberFormat="1" applyFont="1" applyFill="1" applyBorder="1" applyAlignment="1">
      <alignment horizontal="center"/>
    </xf>
    <xf numFmtId="43" fontId="23" fillId="0" borderId="1" xfId="0" applyNumberFormat="1" applyFont="1" applyFill="1" applyBorder="1" applyAlignment="1">
      <alignment horizontal="center" vertical="center"/>
    </xf>
    <xf numFmtId="43" fontId="23" fillId="0" borderId="1" xfId="0" applyNumberFormat="1" applyFont="1" applyFill="1" applyBorder="1" applyAlignment="1">
      <alignment horizontal="right" vertical="center"/>
    </xf>
    <xf numFmtId="43" fontId="23" fillId="0" borderId="0" xfId="0" applyNumberFormat="1" applyFont="1" applyFill="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6" Type="http://schemas.openxmlformats.org/officeDocument/2006/relationships/styles" Target="styles.xml"/><Relationship Id="rId45" Type="http://schemas.openxmlformats.org/officeDocument/2006/relationships/sharedStrings" Target="sharedStrings.xml"/><Relationship Id="rId44" Type="http://schemas.openxmlformats.org/officeDocument/2006/relationships/theme" Target="theme/theme1.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3" sqref="$A33:$XFD33"/>
    </sheetView>
  </sheetViews>
  <sheetFormatPr defaultColWidth="16" defaultRowHeight="13.5" outlineLevelCol="5"/>
  <cols>
    <col min="1" max="1" width="29.5666666666667" customWidth="1"/>
    <col min="2" max="2" width="4.75" customWidth="1"/>
    <col min="3" max="3" width="17.1333333333333" style="238" customWidth="1"/>
    <col min="4" max="4" width="28.4416666666667" customWidth="1"/>
    <col min="5" max="5" width="4.75" customWidth="1"/>
    <col min="6" max="6" width="17.5" style="238" customWidth="1"/>
  </cols>
  <sheetData>
    <row r="1" s="236" customFormat="1" ht="22.5" customHeight="1" spans="1:6">
      <c r="A1" s="192" t="s">
        <v>0</v>
      </c>
      <c r="B1" s="192"/>
      <c r="C1" s="239"/>
      <c r="D1" s="192"/>
      <c r="E1" s="192"/>
      <c r="F1" s="239"/>
    </row>
    <row r="2" s="237" customFormat="1" ht="21" customHeight="1" spans="1:6">
      <c r="A2" s="191"/>
      <c r="B2" s="191"/>
      <c r="C2" s="240"/>
      <c r="D2" s="191"/>
      <c r="E2" s="191"/>
      <c r="F2" s="241" t="s">
        <v>1</v>
      </c>
    </row>
    <row r="3" s="237" customFormat="1" ht="21" customHeight="1" spans="1:6">
      <c r="A3" s="194" t="s">
        <v>2</v>
      </c>
      <c r="B3" s="191"/>
      <c r="C3" s="242"/>
      <c r="D3" s="191"/>
      <c r="E3" s="191"/>
      <c r="F3" s="241" t="s">
        <v>3</v>
      </c>
    </row>
    <row r="4" s="184" customFormat="1" ht="19" customHeight="1" spans="1:6">
      <c r="A4" s="182" t="s">
        <v>4</v>
      </c>
      <c r="B4" s="182" t="s">
        <v>5</v>
      </c>
      <c r="C4" s="243" t="s">
        <v>5</v>
      </c>
      <c r="D4" s="182" t="s">
        <v>6</v>
      </c>
      <c r="E4" s="182" t="s">
        <v>5</v>
      </c>
      <c r="F4" s="243" t="s">
        <v>5</v>
      </c>
    </row>
    <row r="5" s="184" customFormat="1" ht="19" customHeight="1" spans="1:6">
      <c r="A5" s="182" t="s">
        <v>7</v>
      </c>
      <c r="B5" s="182" t="s">
        <v>8</v>
      </c>
      <c r="C5" s="243" t="s">
        <v>9</v>
      </c>
      <c r="D5" s="182" t="s">
        <v>10</v>
      </c>
      <c r="E5" s="182" t="s">
        <v>8</v>
      </c>
      <c r="F5" s="243" t="s">
        <v>9</v>
      </c>
    </row>
    <row r="6" s="184" customFormat="1" ht="19" customHeight="1" spans="1:6">
      <c r="A6" s="182" t="s">
        <v>11</v>
      </c>
      <c r="B6" s="182" t="s">
        <v>5</v>
      </c>
      <c r="C6" s="243" t="s">
        <v>12</v>
      </c>
      <c r="D6" s="182" t="s">
        <v>11</v>
      </c>
      <c r="E6" s="182" t="s">
        <v>5</v>
      </c>
      <c r="F6" s="243" t="s">
        <v>13</v>
      </c>
    </row>
    <row r="7" s="184" customFormat="1" ht="19" customHeight="1" spans="1:6">
      <c r="A7" s="199" t="s">
        <v>14</v>
      </c>
      <c r="B7" s="182" t="s">
        <v>12</v>
      </c>
      <c r="C7" s="244">
        <v>190951366.57</v>
      </c>
      <c r="D7" s="199" t="s">
        <v>15</v>
      </c>
      <c r="E7" s="182" t="s">
        <v>16</v>
      </c>
      <c r="F7" s="187"/>
    </row>
    <row r="8" s="184" customFormat="1" ht="19" customHeight="1" spans="1:6">
      <c r="A8" s="199" t="s">
        <v>17</v>
      </c>
      <c r="B8" s="182" t="s">
        <v>13</v>
      </c>
      <c r="C8" s="187">
        <v>2428925</v>
      </c>
      <c r="D8" s="199" t="s">
        <v>18</v>
      </c>
      <c r="E8" s="182" t="s">
        <v>19</v>
      </c>
      <c r="F8" s="187"/>
    </row>
    <row r="9" s="184" customFormat="1" ht="19" customHeight="1" spans="1:6">
      <c r="A9" s="199" t="s">
        <v>20</v>
      </c>
      <c r="B9" s="182" t="s">
        <v>21</v>
      </c>
      <c r="C9" s="244" t="s">
        <v>5</v>
      </c>
      <c r="D9" s="199" t="s">
        <v>22</v>
      </c>
      <c r="E9" s="182" t="s">
        <v>23</v>
      </c>
      <c r="F9" s="187"/>
    </row>
    <row r="10" s="184" customFormat="1" ht="19" customHeight="1" spans="1:6">
      <c r="A10" s="199" t="s">
        <v>24</v>
      </c>
      <c r="B10" s="182" t="s">
        <v>25</v>
      </c>
      <c r="C10" s="244" t="s">
        <v>5</v>
      </c>
      <c r="D10" s="199" t="s">
        <v>26</v>
      </c>
      <c r="E10" s="182" t="s">
        <v>27</v>
      </c>
      <c r="F10" s="187"/>
    </row>
    <row r="11" s="184" customFormat="1" ht="19" customHeight="1" spans="1:6">
      <c r="A11" s="199" t="s">
        <v>28</v>
      </c>
      <c r="B11" s="182" t="s">
        <v>29</v>
      </c>
      <c r="C11" s="244" t="s">
        <v>5</v>
      </c>
      <c r="D11" s="199" t="s">
        <v>30</v>
      </c>
      <c r="E11" s="182" t="s">
        <v>31</v>
      </c>
      <c r="F11" s="187"/>
    </row>
    <row r="12" s="184" customFormat="1" ht="19" customHeight="1" spans="1:6">
      <c r="A12" s="199" t="s">
        <v>32</v>
      </c>
      <c r="B12" s="182" t="s">
        <v>33</v>
      </c>
      <c r="C12" s="244" t="s">
        <v>5</v>
      </c>
      <c r="D12" s="199" t="s">
        <v>34</v>
      </c>
      <c r="E12" s="182" t="s">
        <v>35</v>
      </c>
      <c r="F12" s="187"/>
    </row>
    <row r="13" s="184" customFormat="1" ht="19" customHeight="1" spans="1:6">
      <c r="A13" s="199" t="s">
        <v>36</v>
      </c>
      <c r="B13" s="182" t="s">
        <v>37</v>
      </c>
      <c r="C13" s="244" t="s">
        <v>5</v>
      </c>
      <c r="D13" s="199" t="s">
        <v>38</v>
      </c>
      <c r="E13" s="182" t="s">
        <v>39</v>
      </c>
      <c r="F13" s="187"/>
    </row>
    <row r="14" s="184" customFormat="1" ht="19" customHeight="1" spans="1:6">
      <c r="A14" s="199" t="s">
        <v>40</v>
      </c>
      <c r="B14" s="182" t="s">
        <v>41</v>
      </c>
      <c r="C14" s="244" t="s">
        <v>5</v>
      </c>
      <c r="D14" s="199" t="s">
        <v>42</v>
      </c>
      <c r="E14" s="182" t="s">
        <v>43</v>
      </c>
      <c r="F14" s="187">
        <v>11349177.92</v>
      </c>
    </row>
    <row r="15" s="184" customFormat="1" ht="19" customHeight="1" spans="1:6">
      <c r="A15" s="199" t="s">
        <v>5</v>
      </c>
      <c r="B15" s="182" t="s">
        <v>44</v>
      </c>
      <c r="C15" s="244" t="s">
        <v>5</v>
      </c>
      <c r="D15" s="199" t="s">
        <v>45</v>
      </c>
      <c r="E15" s="182" t="s">
        <v>46</v>
      </c>
      <c r="F15" s="187">
        <v>3070023.34</v>
      </c>
    </row>
    <row r="16" s="184" customFormat="1" ht="19" customHeight="1" spans="1:6">
      <c r="A16" s="199" t="s">
        <v>5</v>
      </c>
      <c r="B16" s="182" t="s">
        <v>47</v>
      </c>
      <c r="C16" s="244" t="s">
        <v>5</v>
      </c>
      <c r="D16" s="199" t="s">
        <v>48</v>
      </c>
      <c r="E16" s="182" t="s">
        <v>49</v>
      </c>
      <c r="F16" s="187"/>
    </row>
    <row r="17" s="184" customFormat="1" ht="19" customHeight="1" spans="1:6">
      <c r="A17" s="199" t="s">
        <v>5</v>
      </c>
      <c r="B17" s="182" t="s">
        <v>50</v>
      </c>
      <c r="C17" s="244" t="s">
        <v>5</v>
      </c>
      <c r="D17" s="199" t="s">
        <v>51</v>
      </c>
      <c r="E17" s="182" t="s">
        <v>52</v>
      </c>
      <c r="F17" s="187">
        <v>174526194.31</v>
      </c>
    </row>
    <row r="18" s="184" customFormat="1" ht="19" customHeight="1" spans="1:6">
      <c r="A18" s="199" t="s">
        <v>5</v>
      </c>
      <c r="B18" s="182" t="s">
        <v>53</v>
      </c>
      <c r="C18" s="244" t="s">
        <v>5</v>
      </c>
      <c r="D18" s="199" t="s">
        <v>54</v>
      </c>
      <c r="E18" s="182" t="s">
        <v>55</v>
      </c>
      <c r="F18" s="187"/>
    </row>
    <row r="19" s="184" customFormat="1" ht="19" customHeight="1" spans="1:6">
      <c r="A19" s="199" t="s">
        <v>5</v>
      </c>
      <c r="B19" s="182" t="s">
        <v>56</v>
      </c>
      <c r="C19" s="244" t="s">
        <v>5</v>
      </c>
      <c r="D19" s="199" t="s">
        <v>57</v>
      </c>
      <c r="E19" s="182" t="s">
        <v>58</v>
      </c>
      <c r="F19" s="187"/>
    </row>
    <row r="20" s="184" customFormat="1" ht="19" customHeight="1" spans="1:6">
      <c r="A20" s="199" t="s">
        <v>5</v>
      </c>
      <c r="B20" s="182" t="s">
        <v>59</v>
      </c>
      <c r="C20" s="244" t="s">
        <v>5</v>
      </c>
      <c r="D20" s="199" t="s">
        <v>60</v>
      </c>
      <c r="E20" s="182" t="s">
        <v>61</v>
      </c>
      <c r="F20" s="187"/>
    </row>
    <row r="21" s="184" customFormat="1" ht="19" customHeight="1" spans="1:6">
      <c r="A21" s="199" t="s">
        <v>5</v>
      </c>
      <c r="B21" s="182" t="s">
        <v>62</v>
      </c>
      <c r="C21" s="244" t="s">
        <v>5</v>
      </c>
      <c r="D21" s="199" t="s">
        <v>63</v>
      </c>
      <c r="E21" s="182" t="s">
        <v>64</v>
      </c>
      <c r="F21" s="187"/>
    </row>
    <row r="22" s="184" customFormat="1" ht="19" customHeight="1" spans="1:6">
      <c r="A22" s="199" t="s">
        <v>5</v>
      </c>
      <c r="B22" s="182" t="s">
        <v>65</v>
      </c>
      <c r="C22" s="244" t="s">
        <v>5</v>
      </c>
      <c r="D22" s="199" t="s">
        <v>66</v>
      </c>
      <c r="E22" s="182" t="s">
        <v>67</v>
      </c>
      <c r="F22" s="187"/>
    </row>
    <row r="23" s="184" customFormat="1" ht="19" customHeight="1" spans="1:6">
      <c r="A23" s="199" t="s">
        <v>5</v>
      </c>
      <c r="B23" s="182" t="s">
        <v>68</v>
      </c>
      <c r="C23" s="244" t="s">
        <v>5</v>
      </c>
      <c r="D23" s="199" t="s">
        <v>69</v>
      </c>
      <c r="E23" s="182" t="s">
        <v>70</v>
      </c>
      <c r="F23" s="187"/>
    </row>
    <row r="24" s="184" customFormat="1" ht="19" customHeight="1" spans="1:6">
      <c r="A24" s="199" t="s">
        <v>5</v>
      </c>
      <c r="B24" s="182" t="s">
        <v>71</v>
      </c>
      <c r="C24" s="244" t="s">
        <v>5</v>
      </c>
      <c r="D24" s="199" t="s">
        <v>72</v>
      </c>
      <c r="E24" s="182" t="s">
        <v>73</v>
      </c>
      <c r="F24" s="187"/>
    </row>
    <row r="25" s="184" customFormat="1" ht="19" customHeight="1" spans="1:6">
      <c r="A25" s="199" t="s">
        <v>5</v>
      </c>
      <c r="B25" s="182" t="s">
        <v>74</v>
      </c>
      <c r="C25" s="244" t="s">
        <v>5</v>
      </c>
      <c r="D25" s="199" t="s">
        <v>75</v>
      </c>
      <c r="E25" s="182" t="s">
        <v>76</v>
      </c>
      <c r="F25" s="187">
        <v>2629971</v>
      </c>
    </row>
    <row r="26" s="184" customFormat="1" ht="19" customHeight="1" spans="1:6">
      <c r="A26" s="199" t="s">
        <v>5</v>
      </c>
      <c r="B26" s="182" t="s">
        <v>77</v>
      </c>
      <c r="C26" s="244" t="s">
        <v>5</v>
      </c>
      <c r="D26" s="199" t="s">
        <v>78</v>
      </c>
      <c r="E26" s="182" t="s">
        <v>79</v>
      </c>
      <c r="F26" s="187"/>
    </row>
    <row r="27" s="184" customFormat="1" ht="19" customHeight="1" spans="1:6">
      <c r="A27" s="199" t="s">
        <v>5</v>
      </c>
      <c r="B27" s="182" t="s">
        <v>80</v>
      </c>
      <c r="C27" s="244" t="s">
        <v>5</v>
      </c>
      <c r="D27" s="199" t="s">
        <v>81</v>
      </c>
      <c r="E27" s="182" t="s">
        <v>82</v>
      </c>
      <c r="F27" s="187"/>
    </row>
    <row r="28" s="184" customFormat="1" ht="19" customHeight="1" spans="1:6">
      <c r="A28" s="199" t="s">
        <v>5</v>
      </c>
      <c r="B28" s="182" t="s">
        <v>83</v>
      </c>
      <c r="C28" s="244" t="s">
        <v>5</v>
      </c>
      <c r="D28" s="199" t="s">
        <v>84</v>
      </c>
      <c r="E28" s="182" t="s">
        <v>85</v>
      </c>
      <c r="F28" s="187"/>
    </row>
    <row r="29" s="184" customFormat="1" ht="19" customHeight="1" spans="1:6">
      <c r="A29" s="199" t="s">
        <v>5</v>
      </c>
      <c r="B29" s="182" t="s">
        <v>86</v>
      </c>
      <c r="C29" s="244" t="s">
        <v>5</v>
      </c>
      <c r="D29" s="199" t="s">
        <v>87</v>
      </c>
      <c r="E29" s="182" t="s">
        <v>88</v>
      </c>
      <c r="F29" s="187">
        <v>1804925</v>
      </c>
    </row>
    <row r="30" s="184" customFormat="1" ht="19" customHeight="1" spans="1:6">
      <c r="A30" s="182" t="s">
        <v>5</v>
      </c>
      <c r="B30" s="182" t="s">
        <v>89</v>
      </c>
      <c r="C30" s="244" t="s">
        <v>5</v>
      </c>
      <c r="D30" s="199" t="s">
        <v>90</v>
      </c>
      <c r="E30" s="182" t="s">
        <v>91</v>
      </c>
      <c r="F30" s="187"/>
    </row>
    <row r="31" s="184" customFormat="1" ht="19" customHeight="1" spans="1:6">
      <c r="A31" s="182" t="s">
        <v>5</v>
      </c>
      <c r="B31" s="182" t="s">
        <v>92</v>
      </c>
      <c r="C31" s="244" t="s">
        <v>5</v>
      </c>
      <c r="D31" s="199" t="s">
        <v>93</v>
      </c>
      <c r="E31" s="182" t="s">
        <v>94</v>
      </c>
      <c r="F31" s="187"/>
    </row>
    <row r="32" s="184" customFormat="1" ht="19" customHeight="1" spans="1:6">
      <c r="A32" s="182" t="s">
        <v>5</v>
      </c>
      <c r="B32" s="182" t="s">
        <v>95</v>
      </c>
      <c r="C32" s="244" t="s">
        <v>5</v>
      </c>
      <c r="D32" s="199" t="s">
        <v>96</v>
      </c>
      <c r="E32" s="182" t="s">
        <v>97</v>
      </c>
      <c r="F32" s="187"/>
    </row>
    <row r="33" s="184" customFormat="1" ht="19" customHeight="1" spans="1:6">
      <c r="A33" s="182" t="s">
        <v>98</v>
      </c>
      <c r="B33" s="182" t="s">
        <v>99</v>
      </c>
      <c r="C33" s="187">
        <v>193380291.57</v>
      </c>
      <c r="D33" s="182" t="s">
        <v>100</v>
      </c>
      <c r="E33" s="182" t="s">
        <v>101</v>
      </c>
      <c r="F33" s="187">
        <v>193380291.57</v>
      </c>
    </row>
    <row r="34" s="184" customFormat="1" ht="19" customHeight="1" spans="1:6">
      <c r="A34" s="182" t="s">
        <v>102</v>
      </c>
      <c r="B34" s="182" t="s">
        <v>103</v>
      </c>
      <c r="C34" s="187"/>
      <c r="D34" s="199" t="s">
        <v>104</v>
      </c>
      <c r="E34" s="182" t="s">
        <v>105</v>
      </c>
      <c r="F34" s="187"/>
    </row>
    <row r="35" s="184" customFormat="1" ht="19" customHeight="1" spans="1:6">
      <c r="A35" s="182" t="s">
        <v>106</v>
      </c>
      <c r="B35" s="182" t="s">
        <v>107</v>
      </c>
      <c r="C35" s="187">
        <v>1180275.23</v>
      </c>
      <c r="D35" s="199" t="s">
        <v>108</v>
      </c>
      <c r="E35" s="182" t="s">
        <v>109</v>
      </c>
      <c r="F35" s="187">
        <v>1180275.23</v>
      </c>
    </row>
    <row r="36" s="184" customFormat="1" ht="19" customHeight="1" spans="1:6">
      <c r="A36" s="182" t="s">
        <v>110</v>
      </c>
      <c r="B36" s="182" t="s">
        <v>111</v>
      </c>
      <c r="C36" s="187">
        <v>194560566.8</v>
      </c>
      <c r="D36" s="182" t="s">
        <v>110</v>
      </c>
      <c r="E36" s="182" t="s">
        <v>112</v>
      </c>
      <c r="F36" s="187">
        <v>194560566.8</v>
      </c>
    </row>
    <row r="37" s="184" customFormat="1" ht="19" customHeight="1" spans="1:6">
      <c r="A37" s="190" t="s">
        <v>113</v>
      </c>
      <c r="B37" s="190" t="s">
        <v>5</v>
      </c>
      <c r="C37" s="245" t="s">
        <v>5</v>
      </c>
      <c r="D37" s="190" t="s">
        <v>5</v>
      </c>
      <c r="E37" s="190" t="s">
        <v>5</v>
      </c>
      <c r="F37" s="245"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6"/>
  <sheetViews>
    <sheetView workbookViewId="0">
      <selection activeCell="D10" sqref="D10:D11"/>
    </sheetView>
  </sheetViews>
  <sheetFormatPr defaultColWidth="16" defaultRowHeight="13.5"/>
  <cols>
    <col min="1" max="3" width="3.25" customWidth="1"/>
    <col min="4" max="4" width="33.3833333333333" customWidth="1"/>
    <col min="5" max="5" width="19" customWidth="1"/>
    <col min="6" max="12" width="14.8833333333333" customWidth="1"/>
  </cols>
  <sheetData>
    <row r="1" s="176" customFormat="1" ht="29.25" customHeight="1" spans="1:12">
      <c r="A1" s="191"/>
      <c r="B1" s="191"/>
      <c r="C1" s="191"/>
      <c r="D1" s="191"/>
      <c r="E1" s="191"/>
      <c r="F1" s="191"/>
      <c r="G1" s="192" t="s">
        <v>114</v>
      </c>
      <c r="H1" s="191"/>
      <c r="I1" s="191"/>
      <c r="J1" s="191"/>
      <c r="K1" s="191"/>
      <c r="L1" s="191"/>
    </row>
    <row r="2" s="176" customFormat="1" ht="18" customHeight="1" spans="1:12">
      <c r="A2" s="191"/>
      <c r="B2" s="191"/>
      <c r="C2" s="191"/>
      <c r="D2" s="191"/>
      <c r="E2" s="191"/>
      <c r="F2" s="191"/>
      <c r="G2" s="191"/>
      <c r="H2" s="191"/>
      <c r="I2" s="191"/>
      <c r="J2" s="191"/>
      <c r="K2" s="191"/>
      <c r="L2" s="193" t="s">
        <v>115</v>
      </c>
    </row>
    <row r="3" s="176" customFormat="1" ht="18" customHeight="1" spans="1:12">
      <c r="A3" s="194" t="s">
        <v>116</v>
      </c>
      <c r="B3" s="191"/>
      <c r="C3" s="233" t="s">
        <v>117</v>
      </c>
      <c r="D3" s="234"/>
      <c r="E3" s="234"/>
      <c r="F3" s="191"/>
      <c r="G3" s="196"/>
      <c r="H3" s="191"/>
      <c r="I3" s="191"/>
      <c r="J3" s="191"/>
      <c r="K3" s="191"/>
      <c r="L3" s="193" t="s">
        <v>3</v>
      </c>
    </row>
    <row r="4" s="184" customFormat="1" ht="19" customHeight="1" spans="1:12">
      <c r="A4" s="182" t="s">
        <v>7</v>
      </c>
      <c r="B4" s="182" t="s">
        <v>5</v>
      </c>
      <c r="C4" s="182" t="s">
        <v>5</v>
      </c>
      <c r="D4" s="182" t="s">
        <v>5</v>
      </c>
      <c r="E4" s="181" t="s">
        <v>98</v>
      </c>
      <c r="F4" s="181" t="s">
        <v>118</v>
      </c>
      <c r="G4" s="181" t="s">
        <v>119</v>
      </c>
      <c r="H4" s="181" t="s">
        <v>120</v>
      </c>
      <c r="I4" s="181" t="s">
        <v>5</v>
      </c>
      <c r="J4" s="181" t="s">
        <v>121</v>
      </c>
      <c r="K4" s="181" t="s">
        <v>122</v>
      </c>
      <c r="L4" s="181" t="s">
        <v>123</v>
      </c>
    </row>
    <row r="5" s="184" customFormat="1" ht="19" customHeight="1" spans="1:12">
      <c r="A5" s="181" t="s">
        <v>124</v>
      </c>
      <c r="B5" s="181" t="s">
        <v>5</v>
      </c>
      <c r="C5" s="181" t="s">
        <v>5</v>
      </c>
      <c r="D5" s="182" t="s">
        <v>125</v>
      </c>
      <c r="E5" s="181" t="s">
        <v>5</v>
      </c>
      <c r="F5" s="181" t="s">
        <v>5</v>
      </c>
      <c r="G5" s="181" t="s">
        <v>5</v>
      </c>
      <c r="H5" s="181" t="s">
        <v>126</v>
      </c>
      <c r="I5" s="181" t="s">
        <v>127</v>
      </c>
      <c r="J5" s="181" t="s">
        <v>5</v>
      </c>
      <c r="K5" s="181" t="s">
        <v>5</v>
      </c>
      <c r="L5" s="181" t="s">
        <v>126</v>
      </c>
    </row>
    <row r="6" s="184" customFormat="1" ht="19" customHeight="1" spans="1:12">
      <c r="A6" s="181" t="s">
        <v>5</v>
      </c>
      <c r="B6" s="181" t="s">
        <v>5</v>
      </c>
      <c r="C6" s="181" t="s">
        <v>5</v>
      </c>
      <c r="D6" s="182" t="s">
        <v>5</v>
      </c>
      <c r="E6" s="181" t="s">
        <v>5</v>
      </c>
      <c r="F6" s="181" t="s">
        <v>5</v>
      </c>
      <c r="G6" s="181" t="s">
        <v>5</v>
      </c>
      <c r="H6" s="181" t="s">
        <v>5</v>
      </c>
      <c r="I6" s="181" t="s">
        <v>5</v>
      </c>
      <c r="J6" s="181" t="s">
        <v>5</v>
      </c>
      <c r="K6" s="181" t="s">
        <v>5</v>
      </c>
      <c r="L6" s="181" t="s">
        <v>5</v>
      </c>
    </row>
    <row r="7" s="184" customFormat="1" ht="19" customHeight="1" spans="1:12">
      <c r="A7" s="181" t="s">
        <v>5</v>
      </c>
      <c r="B7" s="181" t="s">
        <v>5</v>
      </c>
      <c r="C7" s="181" t="s">
        <v>5</v>
      </c>
      <c r="D7" s="182" t="s">
        <v>5</v>
      </c>
      <c r="E7" s="181" t="s">
        <v>5</v>
      </c>
      <c r="F7" s="181" t="s">
        <v>5</v>
      </c>
      <c r="G7" s="181" t="s">
        <v>5</v>
      </c>
      <c r="H7" s="181" t="s">
        <v>5</v>
      </c>
      <c r="I7" s="181" t="s">
        <v>5</v>
      </c>
      <c r="J7" s="181" t="s">
        <v>5</v>
      </c>
      <c r="K7" s="181" t="s">
        <v>5</v>
      </c>
      <c r="L7" s="181" t="s">
        <v>5</v>
      </c>
    </row>
    <row r="8" s="184" customFormat="1" ht="19" customHeight="1" spans="1:12">
      <c r="A8" s="182" t="s">
        <v>128</v>
      </c>
      <c r="B8" s="182" t="s">
        <v>129</v>
      </c>
      <c r="C8" s="182" t="s">
        <v>130</v>
      </c>
      <c r="D8" s="182" t="s">
        <v>11</v>
      </c>
      <c r="E8" s="181" t="s">
        <v>12</v>
      </c>
      <c r="F8" s="181" t="s">
        <v>13</v>
      </c>
      <c r="G8" s="181" t="s">
        <v>21</v>
      </c>
      <c r="H8" s="181" t="s">
        <v>25</v>
      </c>
      <c r="I8" s="181" t="s">
        <v>29</v>
      </c>
      <c r="J8" s="181" t="s">
        <v>33</v>
      </c>
      <c r="K8" s="181" t="s">
        <v>37</v>
      </c>
      <c r="L8" s="181" t="s">
        <v>41</v>
      </c>
    </row>
    <row r="9" s="184" customFormat="1" ht="19" customHeight="1" spans="1:12">
      <c r="A9" s="182" t="s">
        <v>5</v>
      </c>
      <c r="B9" s="182" t="s">
        <v>5</v>
      </c>
      <c r="C9" s="182" t="s">
        <v>5</v>
      </c>
      <c r="D9" s="182" t="s">
        <v>131</v>
      </c>
      <c r="E9" s="187">
        <v>193380291.57</v>
      </c>
      <c r="F9" s="187">
        <v>193380291.57</v>
      </c>
      <c r="G9" s="183" t="s">
        <v>5</v>
      </c>
      <c r="H9" s="183" t="s">
        <v>5</v>
      </c>
      <c r="I9" s="183" t="s">
        <v>5</v>
      </c>
      <c r="J9" s="183" t="s">
        <v>5</v>
      </c>
      <c r="K9" s="183" t="s">
        <v>5</v>
      </c>
      <c r="L9" s="183" t="s">
        <v>5</v>
      </c>
    </row>
    <row r="10" s="184" customFormat="1" ht="19" customHeight="1" spans="1:12">
      <c r="A10" s="188" t="s">
        <v>132</v>
      </c>
      <c r="B10" s="189"/>
      <c r="C10" s="189"/>
      <c r="D10" s="199" t="s">
        <v>133</v>
      </c>
      <c r="E10" s="187">
        <f>E11+E15</f>
        <v>11349177.92</v>
      </c>
      <c r="F10" s="187">
        <f>F11+F15</f>
        <v>11349177.92</v>
      </c>
      <c r="G10" s="183"/>
      <c r="H10" s="183"/>
      <c r="I10" s="183"/>
      <c r="J10" s="183"/>
      <c r="K10" s="183"/>
      <c r="L10" s="183"/>
    </row>
    <row r="11" s="184" customFormat="1" ht="19" customHeight="1" spans="1:12">
      <c r="A11" s="188" t="s">
        <v>134</v>
      </c>
      <c r="B11" s="189"/>
      <c r="C11" s="189"/>
      <c r="D11" s="199" t="s">
        <v>135</v>
      </c>
      <c r="E11" s="187">
        <f>E12+E13+E14</f>
        <v>10897783.92</v>
      </c>
      <c r="F11" s="187">
        <f>F12+F13+F14</f>
        <v>10897783.92</v>
      </c>
      <c r="G11" s="183"/>
      <c r="H11" s="183"/>
      <c r="I11" s="183"/>
      <c r="J11" s="183"/>
      <c r="K11" s="183"/>
      <c r="L11" s="183"/>
    </row>
    <row r="12" s="184" customFormat="1" ht="19" customHeight="1" spans="1:12">
      <c r="A12" s="188" t="s">
        <v>136</v>
      </c>
      <c r="B12" s="189"/>
      <c r="C12" s="189"/>
      <c r="D12" s="189" t="s">
        <v>137</v>
      </c>
      <c r="E12" s="187">
        <v>7970700</v>
      </c>
      <c r="F12" s="187">
        <v>7970700</v>
      </c>
      <c r="G12" s="183"/>
      <c r="H12" s="183"/>
      <c r="I12" s="183"/>
      <c r="J12" s="183"/>
      <c r="K12" s="183"/>
      <c r="L12" s="183"/>
    </row>
    <row r="13" s="184" customFormat="1" ht="19" customHeight="1" spans="1:12">
      <c r="A13" s="188" t="s">
        <v>138</v>
      </c>
      <c r="B13" s="189"/>
      <c r="C13" s="189"/>
      <c r="D13" s="189" t="s">
        <v>139</v>
      </c>
      <c r="E13" s="187">
        <v>1951389.28</v>
      </c>
      <c r="F13" s="187">
        <v>1951389.28</v>
      </c>
      <c r="G13" s="183"/>
      <c r="H13" s="183"/>
      <c r="I13" s="183"/>
      <c r="J13" s="183"/>
      <c r="K13" s="183"/>
      <c r="L13" s="183"/>
    </row>
    <row r="14" s="184" customFormat="1" ht="19" customHeight="1" spans="1:12">
      <c r="A14" s="188" t="s">
        <v>140</v>
      </c>
      <c r="B14" s="189"/>
      <c r="C14" s="189"/>
      <c r="D14" s="189" t="s">
        <v>141</v>
      </c>
      <c r="E14" s="187">
        <v>975694.64</v>
      </c>
      <c r="F14" s="187">
        <v>975694.64</v>
      </c>
      <c r="G14" s="183"/>
      <c r="H14" s="183"/>
      <c r="I14" s="183"/>
      <c r="J14" s="183"/>
      <c r="K14" s="183"/>
      <c r="L14" s="183"/>
    </row>
    <row r="15" s="184" customFormat="1" ht="19" customHeight="1" spans="1:12">
      <c r="A15" s="188" t="s">
        <v>142</v>
      </c>
      <c r="B15" s="189"/>
      <c r="C15" s="189"/>
      <c r="D15" s="189" t="s">
        <v>143</v>
      </c>
      <c r="E15" s="187">
        <f>E16</f>
        <v>451394</v>
      </c>
      <c r="F15" s="187">
        <f>F16</f>
        <v>451394</v>
      </c>
      <c r="G15" s="183"/>
      <c r="H15" s="183"/>
      <c r="I15" s="183"/>
      <c r="J15" s="183"/>
      <c r="K15" s="183"/>
      <c r="L15" s="183"/>
    </row>
    <row r="16" s="184" customFormat="1" ht="19" customHeight="1" spans="1:12">
      <c r="A16" s="188" t="s">
        <v>144</v>
      </c>
      <c r="B16" s="189"/>
      <c r="C16" s="189"/>
      <c r="D16" s="189" t="s">
        <v>145</v>
      </c>
      <c r="E16" s="187">
        <v>451394</v>
      </c>
      <c r="F16" s="187">
        <v>451394</v>
      </c>
      <c r="G16" s="183"/>
      <c r="H16" s="183"/>
      <c r="I16" s="183"/>
      <c r="J16" s="183"/>
      <c r="K16" s="183"/>
      <c r="L16" s="183"/>
    </row>
    <row r="17" s="184" customFormat="1" ht="19" customHeight="1" spans="1:12">
      <c r="A17" s="188" t="s">
        <v>146</v>
      </c>
      <c r="B17" s="189"/>
      <c r="C17" s="189"/>
      <c r="D17" s="189" t="s">
        <v>147</v>
      </c>
      <c r="E17" s="187">
        <f>E19+E20</f>
        <v>3070023.34</v>
      </c>
      <c r="F17" s="187">
        <f>F19+F20</f>
        <v>3070023.34</v>
      </c>
      <c r="G17" s="183"/>
      <c r="H17" s="183"/>
      <c r="I17" s="183"/>
      <c r="J17" s="183"/>
      <c r="K17" s="183"/>
      <c r="L17" s="183"/>
    </row>
    <row r="18" s="184" customFormat="1" ht="19" customHeight="1" spans="1:12">
      <c r="A18" s="188" t="s">
        <v>148</v>
      </c>
      <c r="B18" s="189"/>
      <c r="C18" s="189"/>
      <c r="D18" s="226" t="s">
        <v>149</v>
      </c>
      <c r="E18" s="187">
        <f>E19+E20</f>
        <v>3070023.34</v>
      </c>
      <c r="F18" s="187">
        <f>F19+F20</f>
        <v>3070023.34</v>
      </c>
      <c r="G18" s="183"/>
      <c r="H18" s="183"/>
      <c r="I18" s="183"/>
      <c r="J18" s="183"/>
      <c r="K18" s="183"/>
      <c r="L18" s="183"/>
    </row>
    <row r="19" s="184" customFormat="1" ht="19" customHeight="1" spans="1:12">
      <c r="A19" s="188" t="s">
        <v>150</v>
      </c>
      <c r="B19" s="189"/>
      <c r="C19" s="189"/>
      <c r="D19" s="189" t="s">
        <v>151</v>
      </c>
      <c r="E19" s="187">
        <v>3048165.03</v>
      </c>
      <c r="F19" s="187">
        <v>3048165.03</v>
      </c>
      <c r="G19" s="183"/>
      <c r="H19" s="183"/>
      <c r="I19" s="183"/>
      <c r="J19" s="183"/>
      <c r="K19" s="183"/>
      <c r="L19" s="183"/>
    </row>
    <row r="20" s="184" customFormat="1" ht="19" customHeight="1" spans="1:12">
      <c r="A20" s="188" t="s">
        <v>152</v>
      </c>
      <c r="B20" s="189"/>
      <c r="C20" s="189"/>
      <c r="D20" s="189" t="s">
        <v>153</v>
      </c>
      <c r="E20" s="187">
        <v>21858.31</v>
      </c>
      <c r="F20" s="187">
        <v>21858.31</v>
      </c>
      <c r="G20" s="183"/>
      <c r="H20" s="183"/>
      <c r="I20" s="183"/>
      <c r="J20" s="183"/>
      <c r="K20" s="183"/>
      <c r="L20" s="183"/>
    </row>
    <row r="21" s="184" customFormat="1" ht="19" customHeight="1" spans="1:12">
      <c r="A21" s="188" t="s">
        <v>154</v>
      </c>
      <c r="B21" s="189"/>
      <c r="C21" s="189"/>
      <c r="D21" s="189" t="s">
        <v>155</v>
      </c>
      <c r="E21" s="187">
        <f>E22+E24</f>
        <v>174526194.31</v>
      </c>
      <c r="F21" s="187">
        <f>F22+F24</f>
        <v>174526194.31</v>
      </c>
      <c r="G21" s="183"/>
      <c r="H21" s="183"/>
      <c r="I21" s="183"/>
      <c r="J21" s="183"/>
      <c r="K21" s="183"/>
      <c r="L21" s="183"/>
    </row>
    <row r="22" s="184" customFormat="1" ht="19" customHeight="1" spans="1:12">
      <c r="A22" s="188" t="s">
        <v>156</v>
      </c>
      <c r="B22" s="189"/>
      <c r="C22" s="189"/>
      <c r="D22" s="189" t="s">
        <v>157</v>
      </c>
      <c r="E22" s="187">
        <f>E23</f>
        <v>173902194.31</v>
      </c>
      <c r="F22" s="187">
        <f t="shared" ref="F22:F27" si="0">F23</f>
        <v>173902194.31</v>
      </c>
      <c r="G22" s="183"/>
      <c r="H22" s="183"/>
      <c r="I22" s="183"/>
      <c r="J22" s="183"/>
      <c r="K22" s="183"/>
      <c r="L22" s="183"/>
    </row>
    <row r="23" s="184" customFormat="1" ht="19" customHeight="1" spans="1:12">
      <c r="A23" s="188" t="s">
        <v>158</v>
      </c>
      <c r="B23" s="189"/>
      <c r="C23" s="189"/>
      <c r="D23" s="189" t="s">
        <v>157</v>
      </c>
      <c r="E23" s="187">
        <v>173902194.31</v>
      </c>
      <c r="F23" s="187">
        <v>173902194.31</v>
      </c>
      <c r="G23" s="183"/>
      <c r="H23" s="183"/>
      <c r="I23" s="183"/>
      <c r="J23" s="183"/>
      <c r="K23" s="183"/>
      <c r="L23" s="183"/>
    </row>
    <row r="24" s="184" customFormat="1" ht="19" customHeight="1" spans="1:12">
      <c r="A24" s="188" t="s">
        <v>159</v>
      </c>
      <c r="B24" s="189"/>
      <c r="C24" s="189"/>
      <c r="D24" s="189" t="s">
        <v>160</v>
      </c>
      <c r="E24" s="187">
        <f>E25</f>
        <v>624000</v>
      </c>
      <c r="F24" s="187">
        <f t="shared" si="0"/>
        <v>624000</v>
      </c>
      <c r="G24" s="183"/>
      <c r="H24" s="183"/>
      <c r="I24" s="183"/>
      <c r="J24" s="183"/>
      <c r="K24" s="183"/>
      <c r="L24" s="183"/>
    </row>
    <row r="25" s="184" customFormat="1" ht="19" customHeight="1" spans="1:12">
      <c r="A25" s="188" t="s">
        <v>161</v>
      </c>
      <c r="B25" s="189"/>
      <c r="C25" s="189"/>
      <c r="D25" s="189" t="s">
        <v>162</v>
      </c>
      <c r="E25" s="187">
        <v>624000</v>
      </c>
      <c r="F25" s="187">
        <v>624000</v>
      </c>
      <c r="G25" s="183"/>
      <c r="H25" s="183"/>
      <c r="I25" s="183"/>
      <c r="J25" s="183"/>
      <c r="K25" s="183"/>
      <c r="L25" s="183"/>
    </row>
    <row r="26" s="184" customFormat="1" ht="19" customHeight="1" spans="1:12">
      <c r="A26" s="188" t="s">
        <v>163</v>
      </c>
      <c r="B26" s="189"/>
      <c r="C26" s="189"/>
      <c r="D26" s="189" t="s">
        <v>164</v>
      </c>
      <c r="E26" s="187">
        <f>E27+E29</f>
        <v>2629971</v>
      </c>
      <c r="F26" s="187">
        <f>F27+F29</f>
        <v>2629971</v>
      </c>
      <c r="G26" s="183"/>
      <c r="H26" s="183"/>
      <c r="I26" s="183"/>
      <c r="J26" s="183"/>
      <c r="K26" s="183"/>
      <c r="L26" s="183"/>
    </row>
    <row r="27" s="184" customFormat="1" ht="19" customHeight="1" spans="1:12">
      <c r="A27" s="188" t="s">
        <v>165</v>
      </c>
      <c r="B27" s="189"/>
      <c r="C27" s="189"/>
      <c r="D27" s="189" t="s">
        <v>166</v>
      </c>
      <c r="E27" s="187">
        <f>E28</f>
        <v>500000</v>
      </c>
      <c r="F27" s="187">
        <f t="shared" si="0"/>
        <v>500000</v>
      </c>
      <c r="G27" s="183"/>
      <c r="H27" s="183"/>
      <c r="I27" s="183"/>
      <c r="J27" s="183"/>
      <c r="K27" s="183"/>
      <c r="L27" s="183"/>
    </row>
    <row r="28" s="184" customFormat="1" ht="19" customHeight="1" spans="1:12">
      <c r="A28" s="188" t="s">
        <v>167</v>
      </c>
      <c r="B28" s="189"/>
      <c r="C28" s="189"/>
      <c r="D28" s="189" t="s">
        <v>168</v>
      </c>
      <c r="E28" s="187">
        <v>500000</v>
      </c>
      <c r="F28" s="187">
        <v>500000</v>
      </c>
      <c r="G28" s="183"/>
      <c r="H28" s="183"/>
      <c r="I28" s="183"/>
      <c r="J28" s="183"/>
      <c r="K28" s="183"/>
      <c r="L28" s="183"/>
    </row>
    <row r="29" s="184" customFormat="1" ht="19" customHeight="1" spans="1:12">
      <c r="A29" s="188" t="s">
        <v>169</v>
      </c>
      <c r="B29" s="189"/>
      <c r="C29" s="189"/>
      <c r="D29" s="189" t="s">
        <v>170</v>
      </c>
      <c r="E29" s="187">
        <f>E30</f>
        <v>2129971</v>
      </c>
      <c r="F29" s="187">
        <f t="shared" ref="F29:F32" si="1">F30</f>
        <v>2129971</v>
      </c>
      <c r="G29" s="183"/>
      <c r="H29" s="183"/>
      <c r="I29" s="183"/>
      <c r="J29" s="183"/>
      <c r="K29" s="183"/>
      <c r="L29" s="183"/>
    </row>
    <row r="30" s="184" customFormat="1" ht="19" customHeight="1" spans="1:12">
      <c r="A30" s="188" t="s">
        <v>171</v>
      </c>
      <c r="B30" s="189"/>
      <c r="C30" s="189"/>
      <c r="D30" s="189" t="s">
        <v>172</v>
      </c>
      <c r="E30" s="187">
        <v>2129971</v>
      </c>
      <c r="F30" s="187">
        <v>2129971</v>
      </c>
      <c r="G30" s="183"/>
      <c r="H30" s="183"/>
      <c r="I30" s="183"/>
      <c r="J30" s="183"/>
      <c r="K30" s="183"/>
      <c r="L30" s="183"/>
    </row>
    <row r="31" s="184" customFormat="1" ht="19" customHeight="1" spans="1:12">
      <c r="A31" s="188" t="s">
        <v>173</v>
      </c>
      <c r="B31" s="189"/>
      <c r="C31" s="189"/>
      <c r="D31" s="189" t="s">
        <v>174</v>
      </c>
      <c r="E31" s="187">
        <f>E32</f>
        <v>1804925</v>
      </c>
      <c r="F31" s="187">
        <f t="shared" si="1"/>
        <v>1804925</v>
      </c>
      <c r="G31" s="183"/>
      <c r="H31" s="183"/>
      <c r="I31" s="183"/>
      <c r="J31" s="183"/>
      <c r="K31" s="183"/>
      <c r="L31" s="183"/>
    </row>
    <row r="32" s="184" customFormat="1" ht="19" customHeight="1" spans="1:12">
      <c r="A32" s="188" t="s">
        <v>175</v>
      </c>
      <c r="B32" s="189"/>
      <c r="C32" s="189"/>
      <c r="D32" s="189" t="s">
        <v>176</v>
      </c>
      <c r="E32" s="187">
        <f>E33</f>
        <v>1804925</v>
      </c>
      <c r="F32" s="187">
        <f t="shared" si="1"/>
        <v>1804925</v>
      </c>
      <c r="G32" s="183"/>
      <c r="H32" s="183"/>
      <c r="I32" s="183"/>
      <c r="J32" s="183"/>
      <c r="K32" s="183"/>
      <c r="L32" s="183"/>
    </row>
    <row r="33" s="184" customFormat="1" ht="19" customHeight="1" spans="1:12">
      <c r="A33" s="188" t="s">
        <v>177</v>
      </c>
      <c r="B33" s="189"/>
      <c r="C33" s="189"/>
      <c r="D33" s="189" t="s">
        <v>178</v>
      </c>
      <c r="E33" s="187">
        <v>1804925</v>
      </c>
      <c r="F33" s="187">
        <v>1804925</v>
      </c>
      <c r="G33" s="183" t="s">
        <v>5</v>
      </c>
      <c r="H33" s="183" t="s">
        <v>5</v>
      </c>
      <c r="I33" s="183" t="s">
        <v>5</v>
      </c>
      <c r="J33" s="183" t="s">
        <v>5</v>
      </c>
      <c r="K33" s="183" t="s">
        <v>5</v>
      </c>
      <c r="L33" s="183" t="s">
        <v>5</v>
      </c>
    </row>
    <row r="34" s="184" customFormat="1" ht="19" customHeight="1" spans="1:12">
      <c r="A34" s="190" t="s">
        <v>179</v>
      </c>
      <c r="B34" s="190" t="s">
        <v>5</v>
      </c>
      <c r="C34" s="190" t="s">
        <v>5</v>
      </c>
      <c r="D34" s="190" t="s">
        <v>5</v>
      </c>
      <c r="E34" s="190" t="s">
        <v>5</v>
      </c>
      <c r="F34" s="190" t="s">
        <v>5</v>
      </c>
      <c r="G34" s="190" t="s">
        <v>5</v>
      </c>
      <c r="H34" s="190" t="s">
        <v>5</v>
      </c>
      <c r="I34" s="190" t="s">
        <v>5</v>
      </c>
      <c r="J34" s="190" t="s">
        <v>5</v>
      </c>
      <c r="K34" s="190" t="s">
        <v>5</v>
      </c>
      <c r="L34" s="190" t="s">
        <v>5</v>
      </c>
    </row>
    <row r="36" spans="1:12">
      <c r="E36" s="235"/>
    </row>
  </sheetData>
  <mergeCells count="41">
    <mergeCell ref="C3:E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3"/>
  <sheetViews>
    <sheetView topLeftCell="A8" workbookViewId="0">
      <selection activeCell="D10" sqref="D10:D11"/>
    </sheetView>
  </sheetViews>
  <sheetFormatPr defaultColWidth="16" defaultRowHeight="13.5"/>
  <cols>
    <col min="1" max="3" width="3.25" customWidth="1"/>
    <col min="4" max="4" width="27.1333333333333" customWidth="1"/>
    <col min="5" max="10" width="17.8833333333333" customWidth="1"/>
  </cols>
  <sheetData>
    <row r="1" s="176" customFormat="1" ht="36" customHeight="1" spans="1:10">
      <c r="A1" s="192" t="s">
        <v>180</v>
      </c>
      <c r="B1" s="192"/>
      <c r="C1" s="192"/>
      <c r="D1" s="192"/>
      <c r="E1" s="192"/>
      <c r="F1" s="192"/>
      <c r="G1" s="192"/>
      <c r="H1" s="192"/>
      <c r="I1" s="192"/>
      <c r="J1" s="192"/>
    </row>
    <row r="2" s="176" customFormat="1" ht="18" customHeight="1" spans="1:10">
      <c r="A2" s="191"/>
      <c r="B2" s="191"/>
      <c r="C2" s="191"/>
      <c r="D2" s="191"/>
      <c r="E2" s="191"/>
      <c r="F2" s="191"/>
      <c r="G2" s="191"/>
      <c r="H2" s="191"/>
      <c r="I2" s="191"/>
      <c r="J2" s="193" t="s">
        <v>181</v>
      </c>
    </row>
    <row r="3" s="176" customFormat="1" ht="18" customHeight="1" spans="1:10">
      <c r="A3" s="194" t="s">
        <v>116</v>
      </c>
      <c r="B3" s="191"/>
      <c r="C3" s="233" t="s">
        <v>117</v>
      </c>
      <c r="D3" s="234"/>
      <c r="E3" s="191"/>
      <c r="F3" s="196"/>
      <c r="G3" s="191"/>
      <c r="H3" s="191"/>
      <c r="I3" s="191"/>
      <c r="J3" s="193" t="s">
        <v>3</v>
      </c>
    </row>
    <row r="4" s="184" customFormat="1" ht="19" customHeight="1" spans="1:10">
      <c r="A4" s="182" t="s">
        <v>7</v>
      </c>
      <c r="B4" s="182" t="s">
        <v>5</v>
      </c>
      <c r="C4" s="182" t="s">
        <v>5</v>
      </c>
      <c r="D4" s="182" t="s">
        <v>5</v>
      </c>
      <c r="E4" s="181" t="s">
        <v>100</v>
      </c>
      <c r="F4" s="181" t="s">
        <v>182</v>
      </c>
      <c r="G4" s="181" t="s">
        <v>183</v>
      </c>
      <c r="H4" s="181" t="s">
        <v>184</v>
      </c>
      <c r="I4" s="181" t="s">
        <v>185</v>
      </c>
      <c r="J4" s="181" t="s">
        <v>186</v>
      </c>
    </row>
    <row r="5" s="184" customFormat="1" ht="19" customHeight="1" spans="1:10">
      <c r="A5" s="181" t="s">
        <v>124</v>
      </c>
      <c r="B5" s="181" t="s">
        <v>5</v>
      </c>
      <c r="C5" s="181" t="s">
        <v>5</v>
      </c>
      <c r="D5" s="182" t="s">
        <v>125</v>
      </c>
      <c r="E5" s="181" t="s">
        <v>5</v>
      </c>
      <c r="F5" s="181" t="s">
        <v>5</v>
      </c>
      <c r="G5" s="181" t="s">
        <v>5</v>
      </c>
      <c r="H5" s="181" t="s">
        <v>5</v>
      </c>
      <c r="I5" s="181" t="s">
        <v>5</v>
      </c>
      <c r="J5" s="181" t="s">
        <v>5</v>
      </c>
    </row>
    <row r="6" s="184" customFormat="1" ht="19" customHeight="1" spans="1:10">
      <c r="A6" s="181" t="s">
        <v>5</v>
      </c>
      <c r="B6" s="181" t="s">
        <v>5</v>
      </c>
      <c r="C6" s="181" t="s">
        <v>5</v>
      </c>
      <c r="D6" s="182" t="s">
        <v>5</v>
      </c>
      <c r="E6" s="181" t="s">
        <v>5</v>
      </c>
      <c r="F6" s="181" t="s">
        <v>5</v>
      </c>
      <c r="G6" s="181" t="s">
        <v>5</v>
      </c>
      <c r="H6" s="181" t="s">
        <v>5</v>
      </c>
      <c r="I6" s="181" t="s">
        <v>5</v>
      </c>
      <c r="J6" s="181" t="s">
        <v>5</v>
      </c>
    </row>
    <row r="7" s="184" customFormat="1" ht="19" customHeight="1" spans="1:10">
      <c r="A7" s="181" t="s">
        <v>5</v>
      </c>
      <c r="B7" s="181" t="s">
        <v>5</v>
      </c>
      <c r="C7" s="181" t="s">
        <v>5</v>
      </c>
      <c r="D7" s="182" t="s">
        <v>5</v>
      </c>
      <c r="E7" s="181" t="s">
        <v>5</v>
      </c>
      <c r="F7" s="181" t="s">
        <v>5</v>
      </c>
      <c r="G7" s="181" t="s">
        <v>5</v>
      </c>
      <c r="H7" s="181" t="s">
        <v>5</v>
      </c>
      <c r="I7" s="181" t="s">
        <v>5</v>
      </c>
      <c r="J7" s="181" t="s">
        <v>5</v>
      </c>
    </row>
    <row r="8" s="184" customFormat="1" ht="19" customHeight="1" spans="1:10">
      <c r="A8" s="182" t="s">
        <v>128</v>
      </c>
      <c r="B8" s="182" t="s">
        <v>129</v>
      </c>
      <c r="C8" s="182" t="s">
        <v>130</v>
      </c>
      <c r="D8" s="182" t="s">
        <v>11</v>
      </c>
      <c r="E8" s="181" t="s">
        <v>12</v>
      </c>
      <c r="F8" s="181" t="s">
        <v>13</v>
      </c>
      <c r="G8" s="181" t="s">
        <v>21</v>
      </c>
      <c r="H8" s="181" t="s">
        <v>25</v>
      </c>
      <c r="I8" s="181" t="s">
        <v>29</v>
      </c>
      <c r="J8" s="181" t="s">
        <v>33</v>
      </c>
    </row>
    <row r="9" s="184" customFormat="1" ht="19" customHeight="1" spans="1:10">
      <c r="A9" s="182" t="s">
        <v>5</v>
      </c>
      <c r="B9" s="182" t="s">
        <v>5</v>
      </c>
      <c r="C9" s="182" t="s">
        <v>5</v>
      </c>
      <c r="D9" s="182" t="s">
        <v>131</v>
      </c>
      <c r="E9" s="187">
        <v>193380291.57</v>
      </c>
      <c r="F9" s="187">
        <v>35330215.4</v>
      </c>
      <c r="G9" s="187">
        <v>158050076.17</v>
      </c>
      <c r="H9" s="183" t="s">
        <v>5</v>
      </c>
      <c r="I9" s="183" t="s">
        <v>5</v>
      </c>
      <c r="J9" s="183" t="s">
        <v>5</v>
      </c>
    </row>
    <row r="10" s="184" customFormat="1" ht="19" customHeight="1" spans="1:10">
      <c r="A10" s="188" t="s">
        <v>132</v>
      </c>
      <c r="B10" s="189"/>
      <c r="C10" s="189"/>
      <c r="D10" s="199" t="s">
        <v>133</v>
      </c>
      <c r="E10" s="187">
        <f t="shared" ref="E10:G10" si="0">E11+E15</f>
        <v>11349177.92</v>
      </c>
      <c r="F10" s="187"/>
      <c r="G10" s="187"/>
      <c r="H10" s="183"/>
      <c r="I10" s="183"/>
      <c r="J10" s="183"/>
    </row>
    <row r="11" s="184" customFormat="1" ht="19" customHeight="1" spans="1:10">
      <c r="A11" s="188" t="s">
        <v>134</v>
      </c>
      <c r="B11" s="189"/>
      <c r="C11" s="189"/>
      <c r="D11" s="199" t="s">
        <v>135</v>
      </c>
      <c r="E11" s="187">
        <f>E12+E13+E14</f>
        <v>10897783.92</v>
      </c>
      <c r="F11" s="187"/>
      <c r="G11" s="187"/>
      <c r="H11" s="183"/>
      <c r="I11" s="183"/>
      <c r="J11" s="183"/>
    </row>
    <row r="12" s="184" customFormat="1" ht="19" customHeight="1" spans="1:10">
      <c r="A12" s="188" t="s">
        <v>136</v>
      </c>
      <c r="B12" s="189"/>
      <c r="C12" s="189"/>
      <c r="D12" s="189" t="s">
        <v>137</v>
      </c>
      <c r="E12" s="187">
        <v>7970700</v>
      </c>
      <c r="F12" s="187">
        <v>7970700</v>
      </c>
      <c r="G12" s="187"/>
      <c r="H12" s="183"/>
      <c r="I12" s="183"/>
      <c r="J12" s="183"/>
    </row>
    <row r="13" s="184" customFormat="1" ht="19" customHeight="1" spans="1:10">
      <c r="A13" s="188" t="s">
        <v>138</v>
      </c>
      <c r="B13" s="189"/>
      <c r="C13" s="189"/>
      <c r="D13" s="189" t="s">
        <v>139</v>
      </c>
      <c r="E13" s="187">
        <v>1951389.28</v>
      </c>
      <c r="F13" s="187">
        <v>1951389.28</v>
      </c>
      <c r="G13" s="187"/>
      <c r="H13" s="183"/>
      <c r="I13" s="183"/>
      <c r="J13" s="183"/>
    </row>
    <row r="14" s="184" customFormat="1" ht="19" customHeight="1" spans="1:10">
      <c r="A14" s="188" t="s">
        <v>140</v>
      </c>
      <c r="B14" s="189"/>
      <c r="C14" s="189"/>
      <c r="D14" s="189" t="s">
        <v>141</v>
      </c>
      <c r="E14" s="187">
        <v>975694.64</v>
      </c>
      <c r="F14" s="187">
        <v>975694.64</v>
      </c>
      <c r="G14" s="187"/>
      <c r="H14" s="183"/>
      <c r="I14" s="183"/>
      <c r="J14" s="183"/>
    </row>
    <row r="15" s="184" customFormat="1" ht="19" customHeight="1" spans="1:10">
      <c r="A15" s="188" t="s">
        <v>142</v>
      </c>
      <c r="B15" s="189"/>
      <c r="C15" s="189"/>
      <c r="D15" s="226" t="s">
        <v>143</v>
      </c>
      <c r="E15" s="187">
        <f>E16</f>
        <v>451394</v>
      </c>
      <c r="F15" s="187"/>
      <c r="G15" s="187"/>
      <c r="H15" s="183"/>
      <c r="I15" s="183"/>
      <c r="J15" s="183"/>
    </row>
    <row r="16" s="184" customFormat="1" ht="19" customHeight="1" spans="1:10">
      <c r="A16" s="188" t="s">
        <v>144</v>
      </c>
      <c r="B16" s="189"/>
      <c r="C16" s="189"/>
      <c r="D16" s="189" t="s">
        <v>145</v>
      </c>
      <c r="E16" s="187">
        <v>451394</v>
      </c>
      <c r="F16" s="187">
        <v>84107.4</v>
      </c>
      <c r="G16" s="187">
        <v>367286.6</v>
      </c>
      <c r="H16" s="183"/>
      <c r="I16" s="183"/>
      <c r="J16" s="183"/>
    </row>
    <row r="17" s="184" customFormat="1" ht="19" customHeight="1" spans="1:10">
      <c r="A17" s="188" t="s">
        <v>146</v>
      </c>
      <c r="B17" s="189"/>
      <c r="C17" s="189"/>
      <c r="D17" s="189" t="s">
        <v>147</v>
      </c>
      <c r="E17" s="187">
        <f>E18</f>
        <v>3070023.34</v>
      </c>
      <c r="F17" s="187"/>
      <c r="G17" s="187"/>
      <c r="H17" s="183"/>
      <c r="I17" s="183"/>
      <c r="J17" s="183"/>
    </row>
    <row r="18" s="184" customFormat="1" ht="19" customHeight="1" spans="1:10">
      <c r="A18" s="188" t="s">
        <v>148</v>
      </c>
      <c r="B18" s="189"/>
      <c r="C18" s="189"/>
      <c r="D18" s="226" t="s">
        <v>149</v>
      </c>
      <c r="E18" s="187">
        <f>E19+E20</f>
        <v>3070023.34</v>
      </c>
      <c r="F18" s="187"/>
      <c r="G18" s="187"/>
      <c r="H18" s="183"/>
      <c r="I18" s="183"/>
      <c r="J18" s="183"/>
    </row>
    <row r="19" s="184" customFormat="1" ht="19" customHeight="1" spans="1:10">
      <c r="A19" s="188" t="s">
        <v>150</v>
      </c>
      <c r="B19" s="189"/>
      <c r="C19" s="189"/>
      <c r="D19" s="189" t="s">
        <v>151</v>
      </c>
      <c r="E19" s="187">
        <v>3048165.03</v>
      </c>
      <c r="F19" s="187">
        <v>3048165.03</v>
      </c>
      <c r="G19" s="187"/>
      <c r="H19" s="183"/>
      <c r="I19" s="183"/>
      <c r="J19" s="183"/>
    </row>
    <row r="20" s="184" customFormat="1" ht="19" customHeight="1" spans="1:10">
      <c r="A20" s="188" t="s">
        <v>152</v>
      </c>
      <c r="B20" s="189"/>
      <c r="C20" s="189"/>
      <c r="D20" s="189" t="s">
        <v>153</v>
      </c>
      <c r="E20" s="187">
        <v>21858.31</v>
      </c>
      <c r="F20" s="187">
        <v>21858.31</v>
      </c>
      <c r="G20" s="187"/>
      <c r="H20" s="183"/>
      <c r="I20" s="183"/>
      <c r="J20" s="183"/>
    </row>
    <row r="21" s="184" customFormat="1" ht="19" customHeight="1" spans="1:10">
      <c r="A21" s="188" t="s">
        <v>154</v>
      </c>
      <c r="B21" s="189"/>
      <c r="C21" s="189"/>
      <c r="D21" s="189" t="s">
        <v>155</v>
      </c>
      <c r="E21" s="187">
        <f>E22</f>
        <v>174526194.31</v>
      </c>
      <c r="F21" s="187"/>
      <c r="G21" s="187"/>
      <c r="H21" s="183"/>
      <c r="I21" s="183"/>
      <c r="J21" s="183"/>
    </row>
    <row r="22" s="184" customFormat="1" ht="19" customHeight="1" spans="1:10">
      <c r="A22" s="188" t="s">
        <v>156</v>
      </c>
      <c r="B22" s="189"/>
      <c r="C22" s="189"/>
      <c r="D22" s="189" t="s">
        <v>157</v>
      </c>
      <c r="E22" s="187">
        <f>E23+E24</f>
        <v>174526194.31</v>
      </c>
      <c r="F22" s="187"/>
      <c r="G22" s="187"/>
      <c r="H22" s="183"/>
      <c r="I22" s="183"/>
      <c r="J22" s="183"/>
    </row>
    <row r="23" s="184" customFormat="1" ht="19" customHeight="1" spans="1:10">
      <c r="A23" s="188" t="s">
        <v>158</v>
      </c>
      <c r="B23" s="189"/>
      <c r="C23" s="189"/>
      <c r="D23" s="189" t="s">
        <v>157</v>
      </c>
      <c r="E23" s="187">
        <v>173902194.31</v>
      </c>
      <c r="F23" s="187">
        <v>19148329.74</v>
      </c>
      <c r="G23" s="187">
        <v>154753864.57</v>
      </c>
      <c r="H23" s="183"/>
      <c r="I23" s="183"/>
      <c r="J23" s="183"/>
    </row>
    <row r="24" s="184" customFormat="1" ht="19" customHeight="1" spans="1:10">
      <c r="A24" s="188" t="s">
        <v>161</v>
      </c>
      <c r="B24" s="189"/>
      <c r="C24" s="189"/>
      <c r="D24" s="189" t="s">
        <v>162</v>
      </c>
      <c r="E24" s="187">
        <v>624000</v>
      </c>
      <c r="F24" s="187"/>
      <c r="G24" s="187">
        <v>624000</v>
      </c>
      <c r="H24" s="183"/>
      <c r="I24" s="183"/>
      <c r="J24" s="183"/>
    </row>
    <row r="25" s="184" customFormat="1" ht="19" customHeight="1" spans="1:10">
      <c r="A25" s="188" t="s">
        <v>163</v>
      </c>
      <c r="B25" s="189"/>
      <c r="C25" s="189"/>
      <c r="D25" s="189" t="s">
        <v>164</v>
      </c>
      <c r="E25" s="187">
        <f>E26+E28</f>
        <v>2629971</v>
      </c>
      <c r="F25" s="187"/>
      <c r="G25" s="187"/>
      <c r="H25" s="183"/>
      <c r="I25" s="183"/>
      <c r="J25" s="183"/>
    </row>
    <row r="26" s="184" customFormat="1" ht="19" customHeight="1" spans="1:10">
      <c r="A26" s="188" t="s">
        <v>165</v>
      </c>
      <c r="B26" s="189"/>
      <c r="C26" s="189"/>
      <c r="D26" s="189" t="s">
        <v>166</v>
      </c>
      <c r="E26" s="187">
        <f>E27</f>
        <v>500000</v>
      </c>
      <c r="F26" s="187"/>
      <c r="G26" s="187"/>
      <c r="H26" s="183"/>
      <c r="I26" s="183"/>
      <c r="J26" s="183"/>
    </row>
    <row r="27" s="184" customFormat="1" ht="19" customHeight="1" spans="1:10">
      <c r="A27" s="188" t="s">
        <v>167</v>
      </c>
      <c r="B27" s="189"/>
      <c r="C27" s="189"/>
      <c r="D27" s="189" t="s">
        <v>168</v>
      </c>
      <c r="E27" s="187">
        <v>500000</v>
      </c>
      <c r="F27" s="187"/>
      <c r="G27" s="187">
        <v>500000</v>
      </c>
      <c r="H27" s="183"/>
      <c r="I27" s="183"/>
      <c r="J27" s="183"/>
    </row>
    <row r="28" s="184" customFormat="1" ht="19" customHeight="1" spans="1:10">
      <c r="A28" s="188" t="s">
        <v>169</v>
      </c>
      <c r="B28" s="189"/>
      <c r="C28" s="189"/>
      <c r="D28" s="189" t="s">
        <v>170</v>
      </c>
      <c r="E28" s="187">
        <f>E29</f>
        <v>2129971</v>
      </c>
      <c r="F28" s="187"/>
      <c r="G28" s="187"/>
      <c r="H28" s="183"/>
      <c r="I28" s="183"/>
      <c r="J28" s="183"/>
    </row>
    <row r="29" s="184" customFormat="1" ht="19" customHeight="1" spans="1:10">
      <c r="A29" s="188" t="s">
        <v>171</v>
      </c>
      <c r="B29" s="189"/>
      <c r="C29" s="189"/>
      <c r="D29" s="189" t="s">
        <v>172</v>
      </c>
      <c r="E29" s="187">
        <v>2129971</v>
      </c>
      <c r="F29" s="187">
        <v>2129971</v>
      </c>
      <c r="G29" s="187"/>
      <c r="H29" s="183"/>
      <c r="I29" s="183"/>
      <c r="J29" s="183"/>
    </row>
    <row r="30" s="184" customFormat="1" ht="19" customHeight="1" spans="1:10">
      <c r="A30" s="188" t="s">
        <v>173</v>
      </c>
      <c r="B30" s="189"/>
      <c r="C30" s="189"/>
      <c r="D30" s="189" t="s">
        <v>174</v>
      </c>
      <c r="E30" s="187">
        <f>E31</f>
        <v>1804925</v>
      </c>
      <c r="F30" s="187"/>
      <c r="G30" s="187"/>
      <c r="H30" s="183"/>
      <c r="I30" s="183"/>
      <c r="J30" s="183"/>
    </row>
    <row r="31" s="184" customFormat="1" ht="19" customHeight="1" spans="1:10">
      <c r="A31" s="188" t="s">
        <v>175</v>
      </c>
      <c r="B31" s="189"/>
      <c r="C31" s="189"/>
      <c r="D31" s="189" t="s">
        <v>176</v>
      </c>
      <c r="E31" s="187">
        <f>E32</f>
        <v>1804925</v>
      </c>
      <c r="F31" s="187"/>
      <c r="G31" s="187"/>
      <c r="H31" s="183"/>
      <c r="I31" s="183"/>
      <c r="J31" s="183"/>
    </row>
    <row r="32" s="184" customFormat="1" ht="19" customHeight="1" spans="1:10">
      <c r="A32" s="188" t="s">
        <v>177</v>
      </c>
      <c r="B32" s="189"/>
      <c r="C32" s="189"/>
      <c r="D32" s="189" t="s">
        <v>178</v>
      </c>
      <c r="E32" s="187">
        <v>1804925</v>
      </c>
      <c r="F32" s="187"/>
      <c r="G32" s="187">
        <v>1804925</v>
      </c>
      <c r="H32" s="183" t="s">
        <v>5</v>
      </c>
      <c r="I32" s="183" t="s">
        <v>5</v>
      </c>
      <c r="J32" s="183" t="s">
        <v>5</v>
      </c>
    </row>
    <row r="33" s="184" customFormat="1" ht="19" customHeight="1" spans="1:10">
      <c r="A33" s="190" t="s">
        <v>187</v>
      </c>
      <c r="B33" s="190" t="s">
        <v>5</v>
      </c>
      <c r="C33" s="190" t="s">
        <v>5</v>
      </c>
      <c r="D33" s="190" t="s">
        <v>5</v>
      </c>
      <c r="E33" s="190" t="s">
        <v>5</v>
      </c>
      <c r="F33" s="190" t="s">
        <v>5</v>
      </c>
      <c r="G33" s="190" t="s">
        <v>5</v>
      </c>
      <c r="H33" s="190" t="s">
        <v>5</v>
      </c>
      <c r="I33" s="190" t="s">
        <v>5</v>
      </c>
      <c r="J33" s="190" t="s">
        <v>5</v>
      </c>
    </row>
  </sheetData>
  <mergeCells count="38">
    <mergeCell ref="A1:J1"/>
    <mergeCell ref="C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7" workbookViewId="0">
      <selection activeCell="C8" sqref="C8"/>
    </sheetView>
  </sheetViews>
  <sheetFormatPr defaultColWidth="16" defaultRowHeight="13.5"/>
  <cols>
    <col min="1" max="1" width="28.25" customWidth="1"/>
    <col min="2" max="2" width="4.75" customWidth="1"/>
    <col min="3" max="3" width="18" customWidth="1"/>
    <col min="4" max="4" width="27.5" customWidth="1"/>
    <col min="5" max="5" width="4.75" customWidth="1"/>
    <col min="6" max="9" width="15.25" customWidth="1"/>
  </cols>
  <sheetData>
    <row r="1" s="176" customFormat="1" ht="25.5" customHeight="1" spans="1:9">
      <c r="A1" s="227" t="s">
        <v>188</v>
      </c>
      <c r="B1" s="227"/>
      <c r="C1" s="227"/>
      <c r="D1" s="227"/>
      <c r="E1" s="227"/>
      <c r="F1" s="227"/>
      <c r="G1" s="227"/>
      <c r="H1" s="227"/>
      <c r="I1" s="227"/>
    </row>
    <row r="2" s="186" customFormat="1" ht="18" customHeight="1" spans="1:9">
      <c r="A2" s="228"/>
      <c r="B2" s="228"/>
      <c r="C2" s="228"/>
      <c r="D2" s="228"/>
      <c r="E2" s="228"/>
      <c r="F2" s="228"/>
      <c r="G2" s="228"/>
      <c r="H2" s="228"/>
      <c r="I2" s="229" t="s">
        <v>189</v>
      </c>
    </row>
    <row r="3" s="186" customFormat="1" ht="18" customHeight="1" spans="1:9">
      <c r="A3" s="230" t="s">
        <v>2</v>
      </c>
      <c r="B3" s="228"/>
      <c r="C3" s="228"/>
      <c r="D3" s="231"/>
      <c r="E3" s="228"/>
      <c r="F3" s="228"/>
      <c r="G3" s="228"/>
      <c r="H3" s="228"/>
      <c r="I3" s="229" t="s">
        <v>3</v>
      </c>
    </row>
    <row r="4" ht="19" customHeight="1" spans="1:9">
      <c r="A4" s="182" t="s">
        <v>190</v>
      </c>
      <c r="B4" s="182" t="s">
        <v>5</v>
      </c>
      <c r="C4" s="182" t="s">
        <v>5</v>
      </c>
      <c r="D4" s="182" t="s">
        <v>191</v>
      </c>
      <c r="E4" s="182" t="s">
        <v>5</v>
      </c>
      <c r="F4" s="182" t="s">
        <v>5</v>
      </c>
      <c r="G4" s="182" t="s">
        <v>5</v>
      </c>
      <c r="H4" s="182" t="s">
        <v>5</v>
      </c>
      <c r="I4" s="182" t="s">
        <v>5</v>
      </c>
    </row>
    <row r="5" ht="19" customHeight="1" spans="1:9">
      <c r="A5" s="181" t="s">
        <v>192</v>
      </c>
      <c r="B5" s="181" t="s">
        <v>8</v>
      </c>
      <c r="C5" s="181" t="s">
        <v>193</v>
      </c>
      <c r="D5" s="181" t="s">
        <v>194</v>
      </c>
      <c r="E5" s="181" t="s">
        <v>8</v>
      </c>
      <c r="F5" s="182" t="s">
        <v>131</v>
      </c>
      <c r="G5" s="181" t="s">
        <v>195</v>
      </c>
      <c r="H5" s="181" t="s">
        <v>196</v>
      </c>
      <c r="I5" s="181" t="s">
        <v>197</v>
      </c>
    </row>
    <row r="6" ht="19" customHeight="1" spans="1:9">
      <c r="A6" s="181" t="s">
        <v>5</v>
      </c>
      <c r="B6" s="181" t="s">
        <v>5</v>
      </c>
      <c r="C6" s="181" t="s">
        <v>5</v>
      </c>
      <c r="D6" s="181" t="s">
        <v>5</v>
      </c>
      <c r="E6" s="181" t="s">
        <v>5</v>
      </c>
      <c r="F6" s="182" t="s">
        <v>126</v>
      </c>
      <c r="G6" s="181" t="s">
        <v>195</v>
      </c>
      <c r="H6" s="181" t="s">
        <v>5</v>
      </c>
      <c r="I6" s="181" t="s">
        <v>5</v>
      </c>
    </row>
    <row r="7" ht="19" customHeight="1" spans="1:9">
      <c r="A7" s="182" t="s">
        <v>198</v>
      </c>
      <c r="B7" s="182" t="s">
        <v>5</v>
      </c>
      <c r="C7" s="182" t="s">
        <v>12</v>
      </c>
      <c r="D7" s="182" t="s">
        <v>198</v>
      </c>
      <c r="E7" s="182" t="s">
        <v>5</v>
      </c>
      <c r="F7" s="182" t="s">
        <v>13</v>
      </c>
      <c r="G7" s="182" t="s">
        <v>21</v>
      </c>
      <c r="H7" s="182" t="s">
        <v>25</v>
      </c>
      <c r="I7" s="182" t="s">
        <v>29</v>
      </c>
    </row>
    <row r="8" ht="19" customHeight="1" spans="1:9">
      <c r="A8" s="199" t="s">
        <v>199</v>
      </c>
      <c r="B8" s="182" t="s">
        <v>12</v>
      </c>
      <c r="C8" s="187">
        <v>190951366.57</v>
      </c>
      <c r="D8" s="199" t="s">
        <v>15</v>
      </c>
      <c r="E8" s="182" t="s">
        <v>23</v>
      </c>
      <c r="F8" s="187"/>
      <c r="G8" s="187"/>
      <c r="H8" s="187"/>
      <c r="I8" s="183" t="s">
        <v>5</v>
      </c>
    </row>
    <row r="9" ht="19" customHeight="1" spans="1:9">
      <c r="A9" s="199" t="s">
        <v>200</v>
      </c>
      <c r="B9" s="182" t="s">
        <v>13</v>
      </c>
      <c r="C9" s="187">
        <v>2428925</v>
      </c>
      <c r="D9" s="199" t="s">
        <v>18</v>
      </c>
      <c r="E9" s="182" t="s">
        <v>27</v>
      </c>
      <c r="F9" s="187"/>
      <c r="G9" s="187"/>
      <c r="H9" s="187"/>
      <c r="I9" s="183" t="s">
        <v>5</v>
      </c>
    </row>
    <row r="10" ht="19" customHeight="1" spans="1:9">
      <c r="A10" s="199" t="s">
        <v>201</v>
      </c>
      <c r="B10" s="182" t="s">
        <v>21</v>
      </c>
      <c r="C10" s="187"/>
      <c r="D10" s="199" t="s">
        <v>22</v>
      </c>
      <c r="E10" s="182" t="s">
        <v>31</v>
      </c>
      <c r="F10" s="187"/>
      <c r="G10" s="187"/>
      <c r="H10" s="187"/>
      <c r="I10" s="183" t="s">
        <v>5</v>
      </c>
    </row>
    <row r="11" ht="19" customHeight="1" spans="1:9">
      <c r="A11" s="199" t="s">
        <v>5</v>
      </c>
      <c r="B11" s="182" t="s">
        <v>25</v>
      </c>
      <c r="C11" s="183" t="s">
        <v>5</v>
      </c>
      <c r="D11" s="199" t="s">
        <v>26</v>
      </c>
      <c r="E11" s="182" t="s">
        <v>35</v>
      </c>
      <c r="F11" s="187"/>
      <c r="G11" s="187"/>
      <c r="H11" s="187"/>
      <c r="I11" s="183" t="s">
        <v>5</v>
      </c>
    </row>
    <row r="12" ht="19" customHeight="1" spans="1:9">
      <c r="A12" s="199" t="s">
        <v>5</v>
      </c>
      <c r="B12" s="182" t="s">
        <v>29</v>
      </c>
      <c r="C12" s="183" t="s">
        <v>5</v>
      </c>
      <c r="D12" s="199" t="s">
        <v>30</v>
      </c>
      <c r="E12" s="182" t="s">
        <v>39</v>
      </c>
      <c r="F12" s="187"/>
      <c r="G12" s="187"/>
      <c r="H12" s="187"/>
      <c r="I12" s="183" t="s">
        <v>5</v>
      </c>
    </row>
    <row r="13" ht="19" customHeight="1" spans="1:9">
      <c r="A13" s="199" t="s">
        <v>5</v>
      </c>
      <c r="B13" s="182" t="s">
        <v>33</v>
      </c>
      <c r="C13" s="183" t="s">
        <v>5</v>
      </c>
      <c r="D13" s="199" t="s">
        <v>34</v>
      </c>
      <c r="E13" s="182" t="s">
        <v>43</v>
      </c>
      <c r="F13" s="187"/>
      <c r="G13" s="187"/>
      <c r="H13" s="187"/>
      <c r="I13" s="183" t="s">
        <v>5</v>
      </c>
    </row>
    <row r="14" ht="19" customHeight="1" spans="1:9">
      <c r="A14" s="199" t="s">
        <v>5</v>
      </c>
      <c r="B14" s="182" t="s">
        <v>37</v>
      </c>
      <c r="C14" s="183" t="s">
        <v>5</v>
      </c>
      <c r="D14" s="199" t="s">
        <v>38</v>
      </c>
      <c r="E14" s="182" t="s">
        <v>46</v>
      </c>
      <c r="F14" s="187"/>
      <c r="G14" s="187"/>
      <c r="H14" s="187"/>
      <c r="I14" s="183" t="s">
        <v>5</v>
      </c>
    </row>
    <row r="15" ht="19" customHeight="1" spans="1:9">
      <c r="A15" s="199" t="s">
        <v>5</v>
      </c>
      <c r="B15" s="182" t="s">
        <v>41</v>
      </c>
      <c r="C15" s="183" t="s">
        <v>5</v>
      </c>
      <c r="D15" s="199" t="s">
        <v>42</v>
      </c>
      <c r="E15" s="182" t="s">
        <v>49</v>
      </c>
      <c r="F15" s="187">
        <v>11349177.92</v>
      </c>
      <c r="G15" s="187">
        <v>11349177.92</v>
      </c>
      <c r="H15" s="187"/>
      <c r="I15" s="183" t="s">
        <v>5</v>
      </c>
    </row>
    <row r="16" ht="19" customHeight="1" spans="1:9">
      <c r="A16" s="199" t="s">
        <v>5</v>
      </c>
      <c r="B16" s="182" t="s">
        <v>44</v>
      </c>
      <c r="C16" s="183" t="s">
        <v>5</v>
      </c>
      <c r="D16" s="199" t="s">
        <v>45</v>
      </c>
      <c r="E16" s="182" t="s">
        <v>52</v>
      </c>
      <c r="F16" s="187">
        <v>3070023.34</v>
      </c>
      <c r="G16" s="187">
        <v>3070023.34</v>
      </c>
      <c r="H16" s="187"/>
      <c r="I16" s="183" t="s">
        <v>5</v>
      </c>
    </row>
    <row r="17" ht="19" customHeight="1" spans="1:9">
      <c r="A17" s="199" t="s">
        <v>5</v>
      </c>
      <c r="B17" s="182" t="s">
        <v>47</v>
      </c>
      <c r="C17" s="183" t="s">
        <v>5</v>
      </c>
      <c r="D17" s="199" t="s">
        <v>48</v>
      </c>
      <c r="E17" s="182" t="s">
        <v>55</v>
      </c>
      <c r="F17" s="187"/>
      <c r="G17" s="187"/>
      <c r="H17" s="187"/>
      <c r="I17" s="183" t="s">
        <v>5</v>
      </c>
    </row>
    <row r="18" ht="19" customHeight="1" spans="1:9">
      <c r="A18" s="199" t="s">
        <v>5</v>
      </c>
      <c r="B18" s="182" t="s">
        <v>50</v>
      </c>
      <c r="C18" s="183" t="s">
        <v>5</v>
      </c>
      <c r="D18" s="199" t="s">
        <v>51</v>
      </c>
      <c r="E18" s="182" t="s">
        <v>58</v>
      </c>
      <c r="F18" s="187">
        <v>174526194.31</v>
      </c>
      <c r="G18" s="187">
        <v>173902194.31</v>
      </c>
      <c r="H18" s="187">
        <v>624000</v>
      </c>
      <c r="I18" s="183" t="s">
        <v>5</v>
      </c>
    </row>
    <row r="19" ht="19" customHeight="1" spans="1:9">
      <c r="A19" s="199" t="s">
        <v>5</v>
      </c>
      <c r="B19" s="182" t="s">
        <v>53</v>
      </c>
      <c r="C19" s="183" t="s">
        <v>5</v>
      </c>
      <c r="D19" s="199" t="s">
        <v>54</v>
      </c>
      <c r="E19" s="182" t="s">
        <v>61</v>
      </c>
      <c r="F19" s="187"/>
      <c r="G19" s="187"/>
      <c r="H19" s="187"/>
      <c r="I19" s="183" t="s">
        <v>5</v>
      </c>
    </row>
    <row r="20" ht="19" customHeight="1" spans="1:9">
      <c r="A20" s="199" t="s">
        <v>5</v>
      </c>
      <c r="B20" s="182" t="s">
        <v>56</v>
      </c>
      <c r="C20" s="183" t="s">
        <v>5</v>
      </c>
      <c r="D20" s="199" t="s">
        <v>57</v>
      </c>
      <c r="E20" s="182" t="s">
        <v>64</v>
      </c>
      <c r="F20" s="187"/>
      <c r="G20" s="187"/>
      <c r="H20" s="187"/>
      <c r="I20" s="183" t="s">
        <v>5</v>
      </c>
    </row>
    <row r="21" ht="19" customHeight="1" spans="1:9">
      <c r="A21" s="199" t="s">
        <v>5</v>
      </c>
      <c r="B21" s="182" t="s">
        <v>59</v>
      </c>
      <c r="C21" s="183" t="s">
        <v>5</v>
      </c>
      <c r="D21" s="199" t="s">
        <v>60</v>
      </c>
      <c r="E21" s="182" t="s">
        <v>67</v>
      </c>
      <c r="F21" s="187"/>
      <c r="G21" s="187"/>
      <c r="H21" s="187"/>
      <c r="I21" s="183" t="s">
        <v>5</v>
      </c>
    </row>
    <row r="22" ht="19" customHeight="1" spans="1:9">
      <c r="A22" s="199" t="s">
        <v>5</v>
      </c>
      <c r="B22" s="182" t="s">
        <v>62</v>
      </c>
      <c r="C22" s="183" t="s">
        <v>5</v>
      </c>
      <c r="D22" s="199" t="s">
        <v>63</v>
      </c>
      <c r="E22" s="182" t="s">
        <v>70</v>
      </c>
      <c r="F22" s="187"/>
      <c r="G22" s="187"/>
      <c r="H22" s="187"/>
      <c r="I22" s="183" t="s">
        <v>5</v>
      </c>
    </row>
    <row r="23" ht="19" customHeight="1" spans="1:9">
      <c r="A23" s="199" t="s">
        <v>5</v>
      </c>
      <c r="B23" s="182" t="s">
        <v>65</v>
      </c>
      <c r="C23" s="183" t="s">
        <v>5</v>
      </c>
      <c r="D23" s="199" t="s">
        <v>66</v>
      </c>
      <c r="E23" s="182" t="s">
        <v>73</v>
      </c>
      <c r="F23" s="187"/>
      <c r="G23" s="187"/>
      <c r="H23" s="187"/>
      <c r="I23" s="183" t="s">
        <v>5</v>
      </c>
    </row>
    <row r="24" ht="19" customHeight="1" spans="1:9">
      <c r="A24" s="199" t="s">
        <v>5</v>
      </c>
      <c r="B24" s="182" t="s">
        <v>68</v>
      </c>
      <c r="C24" s="183" t="s">
        <v>5</v>
      </c>
      <c r="D24" s="199" t="s">
        <v>69</v>
      </c>
      <c r="E24" s="182" t="s">
        <v>76</v>
      </c>
      <c r="F24" s="187"/>
      <c r="G24" s="187"/>
      <c r="H24" s="187"/>
      <c r="I24" s="183" t="s">
        <v>5</v>
      </c>
    </row>
    <row r="25" ht="19" customHeight="1" spans="1:9">
      <c r="A25" s="199" t="s">
        <v>5</v>
      </c>
      <c r="B25" s="182" t="s">
        <v>71</v>
      </c>
      <c r="C25" s="183" t="s">
        <v>5</v>
      </c>
      <c r="D25" s="199" t="s">
        <v>72</v>
      </c>
      <c r="E25" s="182" t="s">
        <v>79</v>
      </c>
      <c r="F25" s="187"/>
      <c r="G25" s="187"/>
      <c r="H25" s="187"/>
      <c r="I25" s="183" t="s">
        <v>5</v>
      </c>
    </row>
    <row r="26" ht="19" customHeight="1" spans="1:9">
      <c r="A26" s="199" t="s">
        <v>5</v>
      </c>
      <c r="B26" s="182" t="s">
        <v>74</v>
      </c>
      <c r="C26" s="183" t="s">
        <v>5</v>
      </c>
      <c r="D26" s="199" t="s">
        <v>75</v>
      </c>
      <c r="E26" s="182" t="s">
        <v>82</v>
      </c>
      <c r="F26" s="187">
        <v>2629971</v>
      </c>
      <c r="G26" s="187">
        <v>2629971</v>
      </c>
      <c r="H26" s="187"/>
      <c r="I26" s="183" t="s">
        <v>5</v>
      </c>
    </row>
    <row r="27" ht="19" customHeight="1" spans="1:9">
      <c r="A27" s="199" t="s">
        <v>5</v>
      </c>
      <c r="B27" s="182" t="s">
        <v>77</v>
      </c>
      <c r="C27" s="183" t="s">
        <v>5</v>
      </c>
      <c r="D27" s="199" t="s">
        <v>78</v>
      </c>
      <c r="E27" s="182" t="s">
        <v>85</v>
      </c>
      <c r="F27" s="187"/>
      <c r="G27" s="187"/>
      <c r="H27" s="187"/>
      <c r="I27" s="183" t="s">
        <v>5</v>
      </c>
    </row>
    <row r="28" ht="19" customHeight="1" spans="1:9">
      <c r="A28" s="199" t="s">
        <v>5</v>
      </c>
      <c r="B28" s="182" t="s">
        <v>80</v>
      </c>
      <c r="C28" s="183" t="s">
        <v>5</v>
      </c>
      <c r="D28" s="199" t="s">
        <v>81</v>
      </c>
      <c r="E28" s="182" t="s">
        <v>88</v>
      </c>
      <c r="F28" s="187"/>
      <c r="G28" s="187"/>
      <c r="H28" s="187"/>
      <c r="I28" s="183" t="s">
        <v>5</v>
      </c>
    </row>
    <row r="29" ht="19" customHeight="1" spans="1:9">
      <c r="A29" s="199" t="s">
        <v>5</v>
      </c>
      <c r="B29" s="182" t="s">
        <v>83</v>
      </c>
      <c r="C29" s="183" t="s">
        <v>5</v>
      </c>
      <c r="D29" s="199" t="s">
        <v>84</v>
      </c>
      <c r="E29" s="182" t="s">
        <v>91</v>
      </c>
      <c r="F29" s="187"/>
      <c r="G29" s="187"/>
      <c r="H29" s="187"/>
      <c r="I29" s="183" t="s">
        <v>5</v>
      </c>
    </row>
    <row r="30" ht="19" customHeight="1" spans="1:9">
      <c r="A30" s="199" t="s">
        <v>5</v>
      </c>
      <c r="B30" s="182" t="s">
        <v>86</v>
      </c>
      <c r="C30" s="183" t="s">
        <v>5</v>
      </c>
      <c r="D30" s="199" t="s">
        <v>87</v>
      </c>
      <c r="E30" s="182" t="s">
        <v>94</v>
      </c>
      <c r="F30" s="187">
        <v>1804925</v>
      </c>
      <c r="G30" s="187"/>
      <c r="H30" s="187">
        <v>1804925</v>
      </c>
      <c r="I30" s="183" t="s">
        <v>5</v>
      </c>
    </row>
    <row r="31" ht="19" customHeight="1" spans="1:9">
      <c r="A31" s="199" t="s">
        <v>5</v>
      </c>
      <c r="B31" s="182" t="s">
        <v>89</v>
      </c>
      <c r="C31" s="183" t="s">
        <v>5</v>
      </c>
      <c r="D31" s="199" t="s">
        <v>90</v>
      </c>
      <c r="E31" s="182" t="s">
        <v>97</v>
      </c>
      <c r="F31" s="187"/>
      <c r="G31" s="187"/>
      <c r="H31" s="187"/>
      <c r="I31" s="183" t="s">
        <v>5</v>
      </c>
    </row>
    <row r="32" ht="19" customHeight="1" spans="1:9">
      <c r="A32" s="199" t="s">
        <v>5</v>
      </c>
      <c r="B32" s="182" t="s">
        <v>92</v>
      </c>
      <c r="C32" s="183" t="s">
        <v>5</v>
      </c>
      <c r="D32" s="199" t="s">
        <v>93</v>
      </c>
      <c r="E32" s="182" t="s">
        <v>101</v>
      </c>
      <c r="F32" s="187"/>
      <c r="G32" s="187"/>
      <c r="H32" s="187"/>
      <c r="I32" s="183" t="s">
        <v>5</v>
      </c>
    </row>
    <row r="33" ht="19" customHeight="1" spans="1:9">
      <c r="A33" s="199" t="s">
        <v>5</v>
      </c>
      <c r="B33" s="182" t="s">
        <v>95</v>
      </c>
      <c r="C33" s="183" t="s">
        <v>5</v>
      </c>
      <c r="D33" s="199" t="s">
        <v>96</v>
      </c>
      <c r="E33" s="182" t="s">
        <v>105</v>
      </c>
      <c r="F33" s="187"/>
      <c r="G33" s="187"/>
      <c r="H33" s="187"/>
      <c r="I33" s="183" t="s">
        <v>5</v>
      </c>
    </row>
    <row r="34" ht="19" customHeight="1" spans="1:9">
      <c r="A34" s="182" t="s">
        <v>98</v>
      </c>
      <c r="B34" s="182" t="s">
        <v>99</v>
      </c>
      <c r="C34" s="187">
        <v>193380291.57</v>
      </c>
      <c r="D34" s="182" t="s">
        <v>100</v>
      </c>
      <c r="E34" s="182" t="s">
        <v>109</v>
      </c>
      <c r="F34" s="187">
        <v>193380291.57</v>
      </c>
      <c r="G34" s="187">
        <v>190951366.57</v>
      </c>
      <c r="H34" s="187">
        <v>2428925</v>
      </c>
      <c r="I34" s="183" t="s">
        <v>5</v>
      </c>
    </row>
    <row r="35" ht="19" customHeight="1" spans="1:9">
      <c r="A35" s="199" t="s">
        <v>202</v>
      </c>
      <c r="B35" s="182" t="s">
        <v>103</v>
      </c>
      <c r="C35" s="187"/>
      <c r="D35" s="199" t="s">
        <v>203</v>
      </c>
      <c r="E35" s="182" t="s">
        <v>112</v>
      </c>
      <c r="F35" s="187"/>
      <c r="G35" s="187"/>
      <c r="H35" s="187"/>
      <c r="I35" s="183" t="s">
        <v>5</v>
      </c>
    </row>
    <row r="36" ht="19" customHeight="1" spans="1:9">
      <c r="A36" s="199" t="s">
        <v>199</v>
      </c>
      <c r="B36" s="182" t="s">
        <v>107</v>
      </c>
      <c r="C36" s="187"/>
      <c r="D36" s="199" t="s">
        <v>5</v>
      </c>
      <c r="E36" s="182" t="s">
        <v>204</v>
      </c>
      <c r="F36" s="232"/>
      <c r="G36" s="232"/>
      <c r="H36" s="232"/>
      <c r="I36" s="183" t="s">
        <v>5</v>
      </c>
    </row>
    <row r="37" ht="19" customHeight="1" spans="1:9">
      <c r="A37" s="199" t="s">
        <v>200</v>
      </c>
      <c r="B37" s="182" t="s">
        <v>111</v>
      </c>
      <c r="C37" s="187"/>
      <c r="D37" s="182" t="s">
        <v>5</v>
      </c>
      <c r="E37" s="182" t="s">
        <v>205</v>
      </c>
      <c r="F37" s="232"/>
      <c r="G37" s="232"/>
      <c r="H37" s="232"/>
      <c r="I37" s="183" t="s">
        <v>5</v>
      </c>
    </row>
    <row r="38" ht="19" customHeight="1" spans="1:9">
      <c r="A38" s="199" t="s">
        <v>201</v>
      </c>
      <c r="B38" s="182" t="s">
        <v>16</v>
      </c>
      <c r="C38" s="187"/>
      <c r="D38" s="199" t="s">
        <v>5</v>
      </c>
      <c r="E38" s="182" t="s">
        <v>206</v>
      </c>
      <c r="F38" s="232"/>
      <c r="G38" s="232"/>
      <c r="H38" s="232"/>
      <c r="I38" s="183" t="s">
        <v>5</v>
      </c>
    </row>
    <row r="39" ht="19" customHeight="1" spans="1:9">
      <c r="A39" s="182" t="s">
        <v>110</v>
      </c>
      <c r="B39" s="182" t="s">
        <v>19</v>
      </c>
      <c r="C39" s="187">
        <v>193380291.57</v>
      </c>
      <c r="D39" s="182" t="s">
        <v>110</v>
      </c>
      <c r="E39" s="182" t="s">
        <v>207</v>
      </c>
      <c r="F39" s="187">
        <v>193380291.57</v>
      </c>
      <c r="G39" s="187">
        <v>190951366.57</v>
      </c>
      <c r="H39" s="187">
        <v>2428925</v>
      </c>
      <c r="I39" s="183" t="s">
        <v>5</v>
      </c>
    </row>
    <row r="40" ht="19" customHeight="1" spans="1:9">
      <c r="A40" s="190" t="s">
        <v>208</v>
      </c>
      <c r="B40" s="190" t="s">
        <v>5</v>
      </c>
      <c r="C40" s="190" t="s">
        <v>5</v>
      </c>
      <c r="D40" s="190" t="s">
        <v>5</v>
      </c>
      <c r="E40" s="190" t="s">
        <v>5</v>
      </c>
      <c r="F40" s="190" t="s">
        <v>5</v>
      </c>
      <c r="G40" s="190" t="s">
        <v>5</v>
      </c>
      <c r="H40" s="190" t="s">
        <v>5</v>
      </c>
      <c r="I40" s="19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topLeftCell="A12" workbookViewId="0">
      <selection activeCell="K9" sqref="K9"/>
    </sheetView>
  </sheetViews>
  <sheetFormatPr defaultColWidth="16" defaultRowHeight="13.5"/>
  <cols>
    <col min="1" max="2" width="3.75" customWidth="1"/>
    <col min="3" max="3" width="3.63333333333333" customWidth="1"/>
    <col min="4" max="4" width="26.25" customWidth="1"/>
    <col min="5" max="7" width="8.5" customWidth="1"/>
    <col min="8" max="8" width="14.8833333333333" customWidth="1"/>
    <col min="9" max="9" width="14.1333333333333" customWidth="1"/>
    <col min="10" max="10" width="13.6333333333333" customWidth="1"/>
    <col min="11" max="11" width="14.25" customWidth="1"/>
    <col min="12" max="12" width="14" customWidth="1"/>
    <col min="13" max="13" width="13.6333333333333" customWidth="1"/>
    <col min="14" max="14" width="14.5" customWidth="1"/>
    <col min="15" max="15" width="15.5" customWidth="1"/>
    <col min="16" max="16" width="12.8833333333333" customWidth="1"/>
    <col min="17" max="17" width="12.5" customWidth="1"/>
    <col min="18" max="18" width="11.1333333333333" customWidth="1"/>
    <col min="19" max="19" width="11.6333333333333" customWidth="1"/>
    <col min="20" max="20" width="13.5" customWidth="1"/>
  </cols>
  <sheetData>
    <row r="1" s="164" customFormat="1" ht="36" customHeight="1" spans="1:20">
      <c r="A1" s="212" t="s">
        <v>209</v>
      </c>
      <c r="B1" s="212"/>
      <c r="C1" s="212"/>
      <c r="D1" s="212"/>
      <c r="E1" s="212"/>
      <c r="F1" s="212"/>
      <c r="G1" s="212"/>
      <c r="H1" s="212"/>
      <c r="I1" s="212"/>
      <c r="J1" s="212"/>
      <c r="K1" s="212"/>
      <c r="L1" s="212"/>
      <c r="M1" s="212"/>
      <c r="N1" s="212"/>
      <c r="O1" s="212"/>
      <c r="P1" s="212"/>
      <c r="Q1" s="212"/>
      <c r="R1" s="212"/>
      <c r="S1" s="212"/>
      <c r="T1" s="212"/>
    </row>
    <row r="2" s="164" customFormat="1" ht="19.5" customHeight="1" spans="1:20">
      <c r="A2" s="213"/>
      <c r="B2" s="213"/>
      <c r="C2" s="213"/>
      <c r="D2" s="213"/>
      <c r="E2" s="213"/>
      <c r="F2" s="213"/>
      <c r="G2" s="213"/>
      <c r="H2" s="213"/>
      <c r="I2" s="213"/>
      <c r="J2" s="213"/>
      <c r="K2" s="213"/>
      <c r="L2" s="213"/>
      <c r="M2" s="213"/>
      <c r="N2" s="213"/>
      <c r="O2" s="213"/>
      <c r="P2" s="214"/>
      <c r="Q2" s="215"/>
      <c r="R2" s="215"/>
      <c r="S2" s="168" t="s">
        <v>210</v>
      </c>
      <c r="T2" s="168"/>
    </row>
    <row r="3" s="211" customFormat="1" ht="19.5" customHeight="1" spans="1:20">
      <c r="A3" s="216" t="s">
        <v>116</v>
      </c>
      <c r="B3" s="216"/>
      <c r="C3" s="216"/>
      <c r="D3" s="217" t="s">
        <v>117</v>
      </c>
      <c r="E3" s="217"/>
      <c r="F3" s="217"/>
      <c r="G3" s="218"/>
      <c r="H3" s="218"/>
      <c r="I3" s="218"/>
      <c r="J3" s="218"/>
      <c r="K3" s="219"/>
      <c r="L3" s="219"/>
      <c r="M3" s="219"/>
      <c r="N3" s="220"/>
      <c r="O3" s="220"/>
      <c r="P3" s="221"/>
      <c r="Q3" s="222"/>
      <c r="R3" s="222"/>
      <c r="S3" s="209" t="s">
        <v>211</v>
      </c>
      <c r="T3" s="209"/>
    </row>
    <row r="4" ht="19" customHeight="1" spans="1:20">
      <c r="A4" s="223" t="s">
        <v>7</v>
      </c>
      <c r="B4" s="223" t="s">
        <v>5</v>
      </c>
      <c r="C4" s="223" t="s">
        <v>5</v>
      </c>
      <c r="D4" s="223" t="s">
        <v>5</v>
      </c>
      <c r="E4" s="223" t="s">
        <v>106</v>
      </c>
      <c r="F4" s="223" t="s">
        <v>5</v>
      </c>
      <c r="G4" s="223" t="s">
        <v>5</v>
      </c>
      <c r="H4" s="223" t="s">
        <v>212</v>
      </c>
      <c r="I4" s="223" t="s">
        <v>5</v>
      </c>
      <c r="J4" s="223" t="s">
        <v>5</v>
      </c>
      <c r="K4" s="223" t="s">
        <v>213</v>
      </c>
      <c r="L4" s="223" t="s">
        <v>5</v>
      </c>
      <c r="M4" s="223" t="s">
        <v>5</v>
      </c>
      <c r="N4" s="223" t="s">
        <v>5</v>
      </c>
      <c r="O4" s="223" t="s">
        <v>5</v>
      </c>
      <c r="P4" s="223" t="s">
        <v>108</v>
      </c>
      <c r="Q4" s="223" t="s">
        <v>5</v>
      </c>
      <c r="R4" s="223" t="s">
        <v>5</v>
      </c>
      <c r="S4" s="223" t="s">
        <v>5</v>
      </c>
      <c r="T4" s="223" t="s">
        <v>5</v>
      </c>
    </row>
    <row r="5" ht="19" customHeight="1" spans="1:20">
      <c r="A5" s="223" t="s">
        <v>124</v>
      </c>
      <c r="B5" s="223" t="s">
        <v>5</v>
      </c>
      <c r="C5" s="223" t="s">
        <v>5</v>
      </c>
      <c r="D5" s="223" t="s">
        <v>125</v>
      </c>
      <c r="E5" s="223" t="s">
        <v>131</v>
      </c>
      <c r="F5" s="223" t="s">
        <v>214</v>
      </c>
      <c r="G5" s="223" t="s">
        <v>215</v>
      </c>
      <c r="H5" s="223" t="s">
        <v>131</v>
      </c>
      <c r="I5" s="223" t="s">
        <v>182</v>
      </c>
      <c r="J5" s="223" t="s">
        <v>183</v>
      </c>
      <c r="K5" s="223" t="s">
        <v>131</v>
      </c>
      <c r="L5" s="223" t="s">
        <v>182</v>
      </c>
      <c r="M5" s="223" t="s">
        <v>5</v>
      </c>
      <c r="N5" s="223" t="s">
        <v>182</v>
      </c>
      <c r="O5" s="223" t="s">
        <v>183</v>
      </c>
      <c r="P5" s="223" t="s">
        <v>131</v>
      </c>
      <c r="Q5" s="223" t="s">
        <v>214</v>
      </c>
      <c r="R5" s="223" t="s">
        <v>215</v>
      </c>
      <c r="S5" s="223" t="s">
        <v>215</v>
      </c>
      <c r="T5" s="223" t="s">
        <v>5</v>
      </c>
    </row>
    <row r="6" ht="19" customHeight="1" spans="1:20">
      <c r="A6" s="223" t="s">
        <v>5</v>
      </c>
      <c r="B6" s="223" t="s">
        <v>5</v>
      </c>
      <c r="C6" s="223" t="s">
        <v>5</v>
      </c>
      <c r="D6" s="223" t="s">
        <v>5</v>
      </c>
      <c r="E6" s="223" t="s">
        <v>5</v>
      </c>
      <c r="F6" s="223" t="s">
        <v>5</v>
      </c>
      <c r="G6" s="223" t="s">
        <v>126</v>
      </c>
      <c r="H6" s="223" t="s">
        <v>5</v>
      </c>
      <c r="I6" s="223" t="s">
        <v>216</v>
      </c>
      <c r="J6" s="223" t="s">
        <v>126</v>
      </c>
      <c r="K6" s="223" t="s">
        <v>5</v>
      </c>
      <c r="L6" s="223" t="s">
        <v>126</v>
      </c>
      <c r="M6" s="223" t="s">
        <v>217</v>
      </c>
      <c r="N6" s="223" t="s">
        <v>216</v>
      </c>
      <c r="O6" s="223" t="s">
        <v>126</v>
      </c>
      <c r="P6" s="223" t="s">
        <v>5</v>
      </c>
      <c r="Q6" s="223" t="s">
        <v>5</v>
      </c>
      <c r="R6" s="223" t="s">
        <v>126</v>
      </c>
      <c r="S6" s="223" t="s">
        <v>218</v>
      </c>
      <c r="T6" s="223" t="s">
        <v>219</v>
      </c>
    </row>
    <row r="7" ht="19" customHeight="1" spans="1:20">
      <c r="A7" s="223" t="s">
        <v>5</v>
      </c>
      <c r="B7" s="223" t="s">
        <v>5</v>
      </c>
      <c r="C7" s="223" t="s">
        <v>5</v>
      </c>
      <c r="D7" s="223" t="s">
        <v>5</v>
      </c>
      <c r="E7" s="223" t="s">
        <v>5</v>
      </c>
      <c r="F7" s="223" t="s">
        <v>5</v>
      </c>
      <c r="G7" s="223" t="s">
        <v>5</v>
      </c>
      <c r="H7" s="223" t="s">
        <v>5</v>
      </c>
      <c r="I7" s="223" t="s">
        <v>5</v>
      </c>
      <c r="J7" s="223" t="s">
        <v>5</v>
      </c>
      <c r="K7" s="223" t="s">
        <v>5</v>
      </c>
      <c r="L7" s="223" t="s">
        <v>5</v>
      </c>
      <c r="M7" s="223" t="s">
        <v>5</v>
      </c>
      <c r="N7" s="223" t="s">
        <v>5</v>
      </c>
      <c r="O7" s="223" t="s">
        <v>5</v>
      </c>
      <c r="P7" s="223" t="s">
        <v>5</v>
      </c>
      <c r="Q7" s="223" t="s">
        <v>5</v>
      </c>
      <c r="R7" s="223" t="s">
        <v>5</v>
      </c>
      <c r="S7" s="223" t="s">
        <v>5</v>
      </c>
      <c r="T7" s="223" t="s">
        <v>5</v>
      </c>
    </row>
    <row r="8" ht="19" customHeight="1" spans="1:20">
      <c r="A8" s="223" t="s">
        <v>128</v>
      </c>
      <c r="B8" s="223" t="s">
        <v>129</v>
      </c>
      <c r="C8" s="223" t="s">
        <v>130</v>
      </c>
      <c r="D8" s="223" t="s">
        <v>11</v>
      </c>
      <c r="E8" s="224" t="s">
        <v>12</v>
      </c>
      <c r="F8" s="224" t="s">
        <v>13</v>
      </c>
      <c r="G8" s="224" t="s">
        <v>21</v>
      </c>
      <c r="H8" s="224" t="s">
        <v>25</v>
      </c>
      <c r="I8" s="224" t="s">
        <v>29</v>
      </c>
      <c r="J8" s="224" t="s">
        <v>33</v>
      </c>
      <c r="K8" s="224" t="s">
        <v>37</v>
      </c>
      <c r="L8" s="224" t="s">
        <v>41</v>
      </c>
      <c r="M8" s="224" t="s">
        <v>44</v>
      </c>
      <c r="N8" s="224" t="s">
        <v>47</v>
      </c>
      <c r="O8" s="224" t="s">
        <v>50</v>
      </c>
      <c r="P8" s="224" t="s">
        <v>53</v>
      </c>
      <c r="Q8" s="224" t="s">
        <v>56</v>
      </c>
      <c r="R8" s="224" t="s">
        <v>59</v>
      </c>
      <c r="S8" s="224" t="s">
        <v>62</v>
      </c>
      <c r="T8" s="224" t="s">
        <v>65</v>
      </c>
    </row>
    <row r="9" ht="19" customHeight="1" spans="1:20">
      <c r="A9" s="223" t="s">
        <v>5</v>
      </c>
      <c r="B9" s="223" t="s">
        <v>5</v>
      </c>
      <c r="C9" s="223" t="s">
        <v>5</v>
      </c>
      <c r="D9" s="223" t="s">
        <v>131</v>
      </c>
      <c r="E9" s="172" t="s">
        <v>5</v>
      </c>
      <c r="F9" s="172" t="s">
        <v>5</v>
      </c>
      <c r="G9" s="172" t="s">
        <v>5</v>
      </c>
      <c r="H9" s="187">
        <v>190951366.57</v>
      </c>
      <c r="I9" s="187">
        <v>35330215.4</v>
      </c>
      <c r="J9" s="187">
        <v>155621151.17</v>
      </c>
      <c r="K9" s="225">
        <v>190951366.57</v>
      </c>
      <c r="L9" s="187">
        <v>35330215.4</v>
      </c>
      <c r="M9" s="187">
        <v>34503520.12</v>
      </c>
      <c r="N9" s="187">
        <v>826695.28</v>
      </c>
      <c r="O9" s="187">
        <v>155621151.17</v>
      </c>
      <c r="P9" s="172" t="s">
        <v>5</v>
      </c>
      <c r="Q9" s="172" t="s">
        <v>5</v>
      </c>
      <c r="R9" s="172" t="s">
        <v>5</v>
      </c>
      <c r="S9" s="172" t="s">
        <v>5</v>
      </c>
      <c r="T9" s="172" t="s">
        <v>5</v>
      </c>
    </row>
    <row r="10" ht="19" customHeight="1" spans="1:20">
      <c r="A10" s="188" t="s">
        <v>132</v>
      </c>
      <c r="B10" s="189"/>
      <c r="C10" s="189"/>
      <c r="D10" s="182" t="s">
        <v>133</v>
      </c>
      <c r="E10" s="172"/>
      <c r="F10" s="172"/>
      <c r="G10" s="172"/>
      <c r="H10" s="187">
        <f>H11+H15</f>
        <v>11349177.92</v>
      </c>
      <c r="I10" s="187"/>
      <c r="J10" s="187"/>
      <c r="K10" s="187"/>
      <c r="L10" s="187"/>
      <c r="M10" s="187"/>
      <c r="N10" s="187"/>
      <c r="O10" s="187"/>
      <c r="P10" s="172"/>
      <c r="Q10" s="172"/>
      <c r="R10" s="172"/>
      <c r="S10" s="172"/>
      <c r="T10" s="172"/>
    </row>
    <row r="11" ht="19" customHeight="1" spans="1:20">
      <c r="A11" s="188" t="s">
        <v>134</v>
      </c>
      <c r="B11" s="189"/>
      <c r="C11" s="189"/>
      <c r="D11" s="182" t="s">
        <v>135</v>
      </c>
      <c r="E11" s="172"/>
      <c r="F11" s="172"/>
      <c r="G11" s="172"/>
      <c r="H11" s="187">
        <f>H12+H13+H14</f>
        <v>10897783.92</v>
      </c>
      <c r="I11" s="187"/>
      <c r="J11" s="187"/>
      <c r="K11" s="187"/>
      <c r="L11" s="187"/>
      <c r="M11" s="187"/>
      <c r="N11" s="187"/>
      <c r="O11" s="187"/>
      <c r="P11" s="172"/>
      <c r="Q11" s="172"/>
      <c r="R11" s="172"/>
      <c r="S11" s="172"/>
      <c r="T11" s="172"/>
    </row>
    <row r="12" ht="19" customHeight="1" spans="1:20">
      <c r="A12" s="188" t="s">
        <v>136</v>
      </c>
      <c r="B12" s="189"/>
      <c r="C12" s="189"/>
      <c r="D12" s="189" t="s">
        <v>137</v>
      </c>
      <c r="E12" s="172"/>
      <c r="F12" s="172"/>
      <c r="G12" s="172"/>
      <c r="H12" s="187">
        <v>7970700</v>
      </c>
      <c r="I12" s="187">
        <v>7970700</v>
      </c>
      <c r="J12" s="187"/>
      <c r="K12" s="187">
        <v>7970700</v>
      </c>
      <c r="L12" s="187">
        <v>7970700</v>
      </c>
      <c r="M12" s="187">
        <v>7716300</v>
      </c>
      <c r="N12" s="187">
        <v>254400</v>
      </c>
      <c r="O12" s="187"/>
      <c r="P12" s="172"/>
      <c r="Q12" s="172"/>
      <c r="R12" s="172"/>
      <c r="S12" s="172"/>
      <c r="T12" s="172"/>
    </row>
    <row r="13" ht="19" customHeight="1" spans="1:20">
      <c r="A13" s="188" t="s">
        <v>138</v>
      </c>
      <c r="B13" s="189"/>
      <c r="C13" s="189"/>
      <c r="D13" s="189" t="s">
        <v>139</v>
      </c>
      <c r="E13" s="172"/>
      <c r="F13" s="172"/>
      <c r="G13" s="172"/>
      <c r="H13" s="187">
        <v>1951389.28</v>
      </c>
      <c r="I13" s="187">
        <v>1951389.28</v>
      </c>
      <c r="J13" s="187"/>
      <c r="K13" s="187">
        <v>1951389.28</v>
      </c>
      <c r="L13" s="187">
        <v>1951389.28</v>
      </c>
      <c r="M13" s="187">
        <v>1951389.28</v>
      </c>
      <c r="N13" s="187"/>
      <c r="O13" s="187"/>
      <c r="P13" s="172"/>
      <c r="Q13" s="172"/>
      <c r="R13" s="172"/>
      <c r="S13" s="172"/>
      <c r="T13" s="172"/>
    </row>
    <row r="14" ht="19" customHeight="1" spans="1:20">
      <c r="A14" s="188" t="s">
        <v>140</v>
      </c>
      <c r="B14" s="189"/>
      <c r="C14" s="189"/>
      <c r="D14" s="189" t="s">
        <v>141</v>
      </c>
      <c r="E14" s="172"/>
      <c r="F14" s="172"/>
      <c r="G14" s="172"/>
      <c r="H14" s="187">
        <v>975694.64</v>
      </c>
      <c r="I14" s="187">
        <v>975694.64</v>
      </c>
      <c r="J14" s="187"/>
      <c r="K14" s="187">
        <v>975694.64</v>
      </c>
      <c r="L14" s="187">
        <v>975694.64</v>
      </c>
      <c r="M14" s="187">
        <v>975694.64</v>
      </c>
      <c r="N14" s="187"/>
      <c r="O14" s="187"/>
      <c r="P14" s="172"/>
      <c r="Q14" s="172"/>
      <c r="R14" s="172"/>
      <c r="S14" s="172"/>
      <c r="T14" s="172"/>
    </row>
    <row r="15" ht="19" customHeight="1" spans="1:20">
      <c r="A15" s="188" t="s">
        <v>142</v>
      </c>
      <c r="B15" s="189"/>
      <c r="C15" s="189"/>
      <c r="D15" s="226" t="s">
        <v>143</v>
      </c>
      <c r="E15" s="172"/>
      <c r="F15" s="172"/>
      <c r="G15" s="172"/>
      <c r="H15" s="187">
        <f>H16</f>
        <v>451394</v>
      </c>
      <c r="I15" s="187"/>
      <c r="J15" s="187"/>
      <c r="K15" s="187"/>
      <c r="L15" s="187"/>
      <c r="M15" s="187"/>
      <c r="N15" s="187"/>
      <c r="O15" s="187"/>
      <c r="P15" s="172"/>
      <c r="Q15" s="172"/>
      <c r="R15" s="172"/>
      <c r="S15" s="172"/>
      <c r="T15" s="172"/>
    </row>
    <row r="16" ht="19" customHeight="1" spans="1:20">
      <c r="A16" s="188" t="s">
        <v>144</v>
      </c>
      <c r="B16" s="189"/>
      <c r="C16" s="189"/>
      <c r="D16" s="189" t="s">
        <v>145</v>
      </c>
      <c r="E16" s="172"/>
      <c r="F16" s="172"/>
      <c r="G16" s="172"/>
      <c r="H16" s="187">
        <v>451394</v>
      </c>
      <c r="I16" s="187">
        <v>84107.4</v>
      </c>
      <c r="J16" s="187">
        <v>367286.6</v>
      </c>
      <c r="K16" s="187">
        <v>451394</v>
      </c>
      <c r="L16" s="187">
        <v>84107.4</v>
      </c>
      <c r="M16" s="187">
        <v>84107.4</v>
      </c>
      <c r="N16" s="187"/>
      <c r="O16" s="187">
        <v>367286.6</v>
      </c>
      <c r="P16" s="172"/>
      <c r="Q16" s="172"/>
      <c r="R16" s="172"/>
      <c r="S16" s="172"/>
      <c r="T16" s="172"/>
    </row>
    <row r="17" ht="19" customHeight="1" spans="1:20">
      <c r="A17" s="188" t="s">
        <v>146</v>
      </c>
      <c r="B17" s="189"/>
      <c r="C17" s="189"/>
      <c r="D17" s="189" t="s">
        <v>147</v>
      </c>
      <c r="E17" s="172"/>
      <c r="F17" s="172"/>
      <c r="G17" s="172"/>
      <c r="H17" s="187">
        <f>H18</f>
        <v>3070023.34</v>
      </c>
      <c r="I17" s="187"/>
      <c r="J17" s="187"/>
      <c r="K17" s="187"/>
      <c r="L17" s="187"/>
      <c r="M17" s="187"/>
      <c r="N17" s="187"/>
      <c r="O17" s="187"/>
      <c r="P17" s="172"/>
      <c r="Q17" s="172"/>
      <c r="R17" s="172"/>
      <c r="S17" s="172"/>
      <c r="T17" s="172"/>
    </row>
    <row r="18" ht="19" customHeight="1" spans="1:20">
      <c r="A18" s="188" t="s">
        <v>148</v>
      </c>
      <c r="B18" s="189"/>
      <c r="C18" s="189"/>
      <c r="D18" s="226" t="s">
        <v>149</v>
      </c>
      <c r="E18" s="172"/>
      <c r="F18" s="172"/>
      <c r="G18" s="172"/>
      <c r="H18" s="187">
        <f>H19+H20</f>
        <v>3070023.34</v>
      </c>
      <c r="I18" s="187"/>
      <c r="J18" s="187"/>
      <c r="K18" s="187"/>
      <c r="L18" s="187"/>
      <c r="M18" s="187"/>
      <c r="N18" s="187"/>
      <c r="O18" s="187"/>
      <c r="P18" s="172"/>
      <c r="Q18" s="172"/>
      <c r="R18" s="172"/>
      <c r="S18" s="172"/>
      <c r="T18" s="172"/>
    </row>
    <row r="19" ht="19" customHeight="1" spans="1:20">
      <c r="A19" s="188" t="s">
        <v>150</v>
      </c>
      <c r="B19" s="189"/>
      <c r="C19" s="189"/>
      <c r="D19" s="189" t="s">
        <v>151</v>
      </c>
      <c r="E19" s="172"/>
      <c r="F19" s="172"/>
      <c r="G19" s="172"/>
      <c r="H19" s="187">
        <v>3048165.03</v>
      </c>
      <c r="I19" s="187">
        <v>3048165.03</v>
      </c>
      <c r="J19" s="187"/>
      <c r="K19" s="187">
        <v>3048165.03</v>
      </c>
      <c r="L19" s="187">
        <v>3048165.03</v>
      </c>
      <c r="M19" s="187">
        <v>3048165.03</v>
      </c>
      <c r="N19" s="187"/>
      <c r="O19" s="187"/>
      <c r="P19" s="172"/>
      <c r="Q19" s="172"/>
      <c r="R19" s="172"/>
      <c r="S19" s="172"/>
      <c r="T19" s="172"/>
    </row>
    <row r="20" ht="19" customHeight="1" spans="1:20">
      <c r="A20" s="188" t="s">
        <v>152</v>
      </c>
      <c r="B20" s="189"/>
      <c r="C20" s="189"/>
      <c r="D20" s="189" t="s">
        <v>153</v>
      </c>
      <c r="E20" s="172"/>
      <c r="F20" s="172"/>
      <c r="G20" s="172"/>
      <c r="H20" s="187">
        <v>21858.31</v>
      </c>
      <c r="I20" s="187">
        <v>21858.31</v>
      </c>
      <c r="J20" s="187"/>
      <c r="K20" s="187">
        <v>21858.31</v>
      </c>
      <c r="L20" s="187">
        <v>21858.31</v>
      </c>
      <c r="M20" s="187">
        <v>21858.31</v>
      </c>
      <c r="N20" s="187"/>
      <c r="O20" s="187"/>
      <c r="P20" s="172"/>
      <c r="Q20" s="172"/>
      <c r="R20" s="172"/>
      <c r="S20" s="172"/>
      <c r="T20" s="172"/>
    </row>
    <row r="21" ht="19" customHeight="1" spans="1:20">
      <c r="A21" s="188" t="s">
        <v>154</v>
      </c>
      <c r="B21" s="189"/>
      <c r="C21" s="189"/>
      <c r="D21" s="189" t="s">
        <v>155</v>
      </c>
      <c r="E21" s="172"/>
      <c r="F21" s="172"/>
      <c r="G21" s="172"/>
      <c r="H21" s="187">
        <f>H22</f>
        <v>173902194.31</v>
      </c>
      <c r="I21" s="187"/>
      <c r="J21" s="187"/>
      <c r="K21" s="187"/>
      <c r="L21" s="187"/>
      <c r="M21" s="187"/>
      <c r="N21" s="187"/>
      <c r="O21" s="187"/>
      <c r="P21" s="172"/>
      <c r="Q21" s="172"/>
      <c r="R21" s="172"/>
      <c r="S21" s="172"/>
      <c r="T21" s="172"/>
    </row>
    <row r="22" ht="19" customHeight="1" spans="1:20">
      <c r="A22" s="188" t="s">
        <v>156</v>
      </c>
      <c r="B22" s="189"/>
      <c r="C22" s="189"/>
      <c r="D22" s="189" t="s">
        <v>157</v>
      </c>
      <c r="E22" s="172"/>
      <c r="F22" s="172"/>
      <c r="G22" s="172"/>
      <c r="H22" s="187">
        <f>H23</f>
        <v>173902194.31</v>
      </c>
      <c r="I22" s="187"/>
      <c r="J22" s="187"/>
      <c r="K22" s="187"/>
      <c r="L22" s="187"/>
      <c r="M22" s="187"/>
      <c r="N22" s="187"/>
      <c r="O22" s="187"/>
      <c r="P22" s="172"/>
      <c r="Q22" s="172"/>
      <c r="R22" s="172"/>
      <c r="S22" s="172"/>
      <c r="T22" s="172"/>
    </row>
    <row r="23" ht="19" customHeight="1" spans="1:20">
      <c r="A23" s="188" t="s">
        <v>158</v>
      </c>
      <c r="B23" s="189"/>
      <c r="C23" s="189"/>
      <c r="D23" s="189" t="s">
        <v>157</v>
      </c>
      <c r="E23" s="172"/>
      <c r="F23" s="172"/>
      <c r="G23" s="172"/>
      <c r="H23" s="187">
        <v>173902194.31</v>
      </c>
      <c r="I23" s="187">
        <v>19148329.74</v>
      </c>
      <c r="J23" s="187">
        <v>154753864.57</v>
      </c>
      <c r="K23" s="187">
        <v>173902194.31</v>
      </c>
      <c r="L23" s="187">
        <v>19148329.74</v>
      </c>
      <c r="M23" s="187">
        <v>18576034.46</v>
      </c>
      <c r="N23" s="187">
        <v>572295.28</v>
      </c>
      <c r="O23" s="187">
        <v>154753864.57</v>
      </c>
      <c r="P23" s="172"/>
      <c r="Q23" s="172"/>
      <c r="R23" s="172"/>
      <c r="S23" s="172"/>
      <c r="T23" s="172"/>
    </row>
    <row r="24" ht="19" customHeight="1" spans="1:20">
      <c r="A24" s="188" t="s">
        <v>163</v>
      </c>
      <c r="B24" s="189"/>
      <c r="C24" s="189"/>
      <c r="D24" s="189" t="s">
        <v>164</v>
      </c>
      <c r="E24" s="172"/>
      <c r="F24" s="172"/>
      <c r="G24" s="172"/>
      <c r="H24" s="187">
        <f>H25+H27</f>
        <v>2629971</v>
      </c>
      <c r="I24" s="187"/>
      <c r="J24" s="187"/>
      <c r="K24" s="187"/>
      <c r="L24" s="187"/>
      <c r="M24" s="187"/>
      <c r="N24" s="187"/>
      <c r="O24" s="187"/>
      <c r="P24" s="172"/>
      <c r="Q24" s="172"/>
      <c r="R24" s="172"/>
      <c r="S24" s="172"/>
      <c r="T24" s="172"/>
    </row>
    <row r="25" ht="19" customHeight="1" spans="1:20">
      <c r="A25" s="188" t="s">
        <v>165</v>
      </c>
      <c r="B25" s="189"/>
      <c r="C25" s="189"/>
      <c r="D25" s="189" t="s">
        <v>166</v>
      </c>
      <c r="E25" s="172"/>
      <c r="F25" s="172"/>
      <c r="G25" s="172"/>
      <c r="H25" s="187">
        <f>H26</f>
        <v>500000</v>
      </c>
      <c r="I25" s="187"/>
      <c r="J25" s="187"/>
      <c r="K25" s="187"/>
      <c r="L25" s="187"/>
      <c r="M25" s="187"/>
      <c r="N25" s="187"/>
      <c r="O25" s="187"/>
      <c r="P25" s="172"/>
      <c r="Q25" s="172"/>
      <c r="R25" s="172"/>
      <c r="S25" s="172"/>
      <c r="T25" s="172"/>
    </row>
    <row r="26" ht="19" customHeight="1" spans="1:20">
      <c r="A26" s="188" t="s">
        <v>167</v>
      </c>
      <c r="B26" s="189"/>
      <c r="C26" s="189"/>
      <c r="D26" s="189" t="s">
        <v>168</v>
      </c>
      <c r="E26" s="172"/>
      <c r="F26" s="172"/>
      <c r="G26" s="172"/>
      <c r="H26" s="187">
        <v>500000</v>
      </c>
      <c r="I26" s="187"/>
      <c r="J26" s="187">
        <v>500000</v>
      </c>
      <c r="K26" s="187">
        <v>500000</v>
      </c>
      <c r="L26" s="187"/>
      <c r="M26" s="187"/>
      <c r="N26" s="187"/>
      <c r="O26" s="187">
        <v>500000</v>
      </c>
      <c r="P26" s="172"/>
      <c r="Q26" s="172"/>
      <c r="R26" s="172"/>
      <c r="S26" s="172"/>
      <c r="T26" s="172"/>
    </row>
    <row r="27" ht="19" customHeight="1" spans="1:20">
      <c r="A27" s="188" t="s">
        <v>169</v>
      </c>
      <c r="B27" s="189"/>
      <c r="C27" s="189"/>
      <c r="D27" s="189" t="s">
        <v>170</v>
      </c>
      <c r="E27" s="172"/>
      <c r="F27" s="172"/>
      <c r="G27" s="172"/>
      <c r="H27" s="187">
        <f>H28</f>
        <v>2129971</v>
      </c>
      <c r="I27" s="187"/>
      <c r="J27" s="187"/>
      <c r="K27" s="187"/>
      <c r="L27" s="187"/>
      <c r="M27" s="187"/>
      <c r="N27" s="187"/>
      <c r="O27" s="187"/>
      <c r="P27" s="172"/>
      <c r="Q27" s="172"/>
      <c r="R27" s="172"/>
      <c r="S27" s="172"/>
      <c r="T27" s="172"/>
    </row>
    <row r="28" ht="19" customHeight="1" spans="1:20">
      <c r="A28" s="188" t="s">
        <v>171</v>
      </c>
      <c r="B28" s="189"/>
      <c r="C28" s="189"/>
      <c r="D28" s="189" t="s">
        <v>172</v>
      </c>
      <c r="E28" s="172"/>
      <c r="F28" s="172"/>
      <c r="G28" s="172"/>
      <c r="H28" s="187">
        <v>2129971</v>
      </c>
      <c r="I28" s="187">
        <v>2129971</v>
      </c>
      <c r="J28" s="187"/>
      <c r="K28" s="187">
        <v>2129971</v>
      </c>
      <c r="L28" s="187">
        <v>2129971</v>
      </c>
      <c r="M28" s="187">
        <v>2129971</v>
      </c>
      <c r="N28" s="187"/>
      <c r="O28" s="187"/>
      <c r="P28" s="172"/>
      <c r="Q28" s="172"/>
      <c r="R28" s="172"/>
      <c r="S28" s="172"/>
      <c r="T28" s="172"/>
    </row>
    <row r="29" ht="19" customHeight="1" spans="1:20">
      <c r="A29" s="175" t="s">
        <v>220</v>
      </c>
      <c r="B29" s="175" t="s">
        <v>5</v>
      </c>
      <c r="C29" s="175" t="s">
        <v>5</v>
      </c>
      <c r="D29" s="175" t="s">
        <v>5</v>
      </c>
      <c r="E29" s="175" t="s">
        <v>5</v>
      </c>
      <c r="F29" s="175" t="s">
        <v>5</v>
      </c>
      <c r="G29" s="175" t="s">
        <v>5</v>
      </c>
      <c r="H29" s="175" t="s">
        <v>5</v>
      </c>
      <c r="I29" s="175" t="s">
        <v>5</v>
      </c>
      <c r="J29" s="175" t="s">
        <v>5</v>
      </c>
      <c r="K29" s="175" t="s">
        <v>5</v>
      </c>
      <c r="L29" s="175" t="s">
        <v>5</v>
      </c>
      <c r="M29" s="175" t="s">
        <v>5</v>
      </c>
      <c r="N29" s="175" t="s">
        <v>5</v>
      </c>
      <c r="O29" s="175" t="s">
        <v>5</v>
      </c>
      <c r="P29" s="175" t="s">
        <v>5</v>
      </c>
      <c r="Q29" s="175" t="s">
        <v>5</v>
      </c>
      <c r="R29" s="175" t="s">
        <v>5</v>
      </c>
      <c r="S29" s="175" t="s">
        <v>5</v>
      </c>
      <c r="T29" s="175" t="s">
        <v>5</v>
      </c>
    </row>
  </sheetData>
  <mergeCells count="54">
    <mergeCell ref="A1:T1"/>
    <mergeCell ref="S2:T2"/>
    <mergeCell ref="A3:C3"/>
    <mergeCell ref="D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2" workbookViewId="0">
      <selection activeCell="F7" sqref="F7:F38"/>
    </sheetView>
  </sheetViews>
  <sheetFormatPr defaultColWidth="16" defaultRowHeight="13.5"/>
  <cols>
    <col min="1" max="1" width="6.13333333333333" customWidth="1"/>
    <col min="2" max="2" width="27.6333333333333" customWidth="1"/>
    <col min="3" max="3" width="20.1333333333333" customWidth="1"/>
    <col min="4" max="4" width="6.13333333333333" customWidth="1"/>
    <col min="5" max="5" width="18.6333333333333" customWidth="1"/>
    <col min="6" max="6" width="19.3833333333333" customWidth="1"/>
    <col min="7" max="7" width="6.13333333333333" customWidth="1"/>
    <col min="8" max="8" width="34.8833333333333" customWidth="1"/>
    <col min="9" max="9" width="17.1333333333333" customWidth="1"/>
  </cols>
  <sheetData>
    <row r="1" s="204" customFormat="1" ht="22.5" spans="1:9">
      <c r="A1" s="207" t="s">
        <v>221</v>
      </c>
      <c r="B1" s="207"/>
      <c r="C1" s="207"/>
      <c r="D1" s="207"/>
      <c r="E1" s="207"/>
      <c r="F1" s="207"/>
      <c r="G1" s="207"/>
      <c r="H1" s="207"/>
      <c r="I1" s="207"/>
    </row>
    <row r="2" s="205" customFormat="1" ht="14.1" customHeight="1" spans="1:9">
      <c r="A2" s="194"/>
      <c r="B2" s="194"/>
      <c r="C2" s="194"/>
      <c r="D2" s="194"/>
      <c r="E2" s="194"/>
      <c r="F2" s="194"/>
      <c r="G2" s="194"/>
      <c r="H2" s="168" t="s">
        <v>222</v>
      </c>
      <c r="I2" s="168"/>
    </row>
    <row r="3" s="206" customFormat="1" ht="14.1" customHeight="1" spans="1:9">
      <c r="A3" s="208" t="s">
        <v>116</v>
      </c>
      <c r="B3" s="194" t="s">
        <v>117</v>
      </c>
      <c r="D3" s="194"/>
      <c r="E3" s="194"/>
      <c r="F3" s="194"/>
      <c r="G3" s="194"/>
      <c r="H3" s="209" t="s">
        <v>211</v>
      </c>
      <c r="I3" s="209"/>
    </row>
    <row r="4" s="184" customFormat="1" ht="19" customHeight="1" spans="1:9">
      <c r="A4" s="181" t="s">
        <v>217</v>
      </c>
      <c r="B4" s="181" t="s">
        <v>5</v>
      </c>
      <c r="C4" s="181" t="s">
        <v>5</v>
      </c>
      <c r="D4" s="181" t="s">
        <v>216</v>
      </c>
      <c r="E4" s="181" t="s">
        <v>5</v>
      </c>
      <c r="F4" s="181" t="s">
        <v>5</v>
      </c>
      <c r="G4" s="181" t="s">
        <v>5</v>
      </c>
      <c r="H4" s="181" t="s">
        <v>5</v>
      </c>
      <c r="I4" s="181" t="s">
        <v>5</v>
      </c>
    </row>
    <row r="5" s="184" customFormat="1" ht="19" customHeight="1" spans="1:9">
      <c r="A5" s="181" t="s">
        <v>223</v>
      </c>
      <c r="B5" s="181" t="s">
        <v>125</v>
      </c>
      <c r="C5" s="181" t="s">
        <v>9</v>
      </c>
      <c r="D5" s="181" t="s">
        <v>223</v>
      </c>
      <c r="E5" s="181" t="s">
        <v>125</v>
      </c>
      <c r="F5" s="181" t="s">
        <v>9</v>
      </c>
      <c r="G5" s="181" t="s">
        <v>223</v>
      </c>
      <c r="H5" s="181" t="s">
        <v>125</v>
      </c>
      <c r="I5" s="181" t="s">
        <v>9</v>
      </c>
    </row>
    <row r="6" s="184" customFormat="1" ht="19" customHeight="1" spans="1:9">
      <c r="A6" s="181" t="s">
        <v>5</v>
      </c>
      <c r="B6" s="181" t="s">
        <v>5</v>
      </c>
      <c r="C6" s="181" t="s">
        <v>5</v>
      </c>
      <c r="D6" s="181" t="s">
        <v>5</v>
      </c>
      <c r="E6" s="181" t="s">
        <v>5</v>
      </c>
      <c r="F6" s="181" t="s">
        <v>5</v>
      </c>
      <c r="G6" s="181" t="s">
        <v>5</v>
      </c>
      <c r="H6" s="181" t="s">
        <v>5</v>
      </c>
      <c r="I6" s="181" t="s">
        <v>5</v>
      </c>
    </row>
    <row r="7" s="184" customFormat="1" ht="19" customHeight="1" spans="1:9">
      <c r="A7" s="199" t="s">
        <v>224</v>
      </c>
      <c r="B7" s="199" t="s">
        <v>225</v>
      </c>
      <c r="C7" s="187">
        <v>26703112.72</v>
      </c>
      <c r="D7" s="199" t="s">
        <v>226</v>
      </c>
      <c r="E7" s="199" t="s">
        <v>227</v>
      </c>
      <c r="F7" s="187">
        <v>826695.28</v>
      </c>
      <c r="G7" s="199" t="s">
        <v>228</v>
      </c>
      <c r="H7" s="199" t="s">
        <v>229</v>
      </c>
      <c r="I7" s="183" t="s">
        <v>5</v>
      </c>
    </row>
    <row r="8" s="184" customFormat="1" ht="19" customHeight="1" spans="1:9">
      <c r="A8" s="199" t="s">
        <v>230</v>
      </c>
      <c r="B8" s="199" t="s">
        <v>231</v>
      </c>
      <c r="C8" s="187">
        <v>6332416</v>
      </c>
      <c r="D8" s="199" t="s">
        <v>232</v>
      </c>
      <c r="E8" s="199" t="s">
        <v>233</v>
      </c>
      <c r="F8" s="187">
        <v>143493.05</v>
      </c>
      <c r="G8" s="199" t="s">
        <v>234</v>
      </c>
      <c r="H8" s="199" t="s">
        <v>235</v>
      </c>
      <c r="I8" s="183" t="s">
        <v>5</v>
      </c>
    </row>
    <row r="9" s="184" customFormat="1" ht="19" customHeight="1" spans="1:9">
      <c r="A9" s="199" t="s">
        <v>236</v>
      </c>
      <c r="B9" s="199" t="s">
        <v>237</v>
      </c>
      <c r="C9" s="187">
        <v>2496059</v>
      </c>
      <c r="D9" s="199" t="s">
        <v>238</v>
      </c>
      <c r="E9" s="199" t="s">
        <v>239</v>
      </c>
      <c r="F9" s="187"/>
      <c r="G9" s="199" t="s">
        <v>240</v>
      </c>
      <c r="H9" s="199" t="s">
        <v>241</v>
      </c>
      <c r="I9" s="183" t="s">
        <v>5</v>
      </c>
    </row>
    <row r="10" s="184" customFormat="1" ht="19" customHeight="1" spans="1:9">
      <c r="A10" s="199" t="s">
        <v>242</v>
      </c>
      <c r="B10" s="199" t="s">
        <v>243</v>
      </c>
      <c r="C10" s="187">
        <v>4223426.46</v>
      </c>
      <c r="D10" s="199" t="s">
        <v>244</v>
      </c>
      <c r="E10" s="199" t="s">
        <v>245</v>
      </c>
      <c r="F10" s="187"/>
      <c r="G10" s="199" t="s">
        <v>246</v>
      </c>
      <c r="H10" s="199" t="s">
        <v>247</v>
      </c>
      <c r="I10" s="183" t="s">
        <v>5</v>
      </c>
    </row>
    <row r="11" s="184" customFormat="1" ht="19" customHeight="1" spans="1:9">
      <c r="A11" s="199" t="s">
        <v>248</v>
      </c>
      <c r="B11" s="199" t="s">
        <v>249</v>
      </c>
      <c r="C11" s="187"/>
      <c r="D11" s="199" t="s">
        <v>250</v>
      </c>
      <c r="E11" s="199" t="s">
        <v>251</v>
      </c>
      <c r="F11" s="187">
        <v>25062.45</v>
      </c>
      <c r="G11" s="199" t="s">
        <v>252</v>
      </c>
      <c r="H11" s="199" t="s">
        <v>253</v>
      </c>
      <c r="I11" s="183" t="s">
        <v>5</v>
      </c>
    </row>
    <row r="12" s="184" customFormat="1" ht="19" customHeight="1" spans="1:9">
      <c r="A12" s="199" t="s">
        <v>254</v>
      </c>
      <c r="B12" s="199" t="s">
        <v>255</v>
      </c>
      <c r="C12" s="187">
        <v>5478962.5</v>
      </c>
      <c r="D12" s="199" t="s">
        <v>256</v>
      </c>
      <c r="E12" s="199" t="s">
        <v>257</v>
      </c>
      <c r="F12" s="187">
        <v>21882.58</v>
      </c>
      <c r="G12" s="199" t="s">
        <v>258</v>
      </c>
      <c r="H12" s="199" t="s">
        <v>259</v>
      </c>
      <c r="I12" s="183" t="s">
        <v>5</v>
      </c>
    </row>
    <row r="13" s="184" customFormat="1" ht="19" customHeight="1" spans="1:9">
      <c r="A13" s="199" t="s">
        <v>260</v>
      </c>
      <c r="B13" s="199" t="s">
        <v>261</v>
      </c>
      <c r="C13" s="187">
        <v>1951389.28</v>
      </c>
      <c r="D13" s="199" t="s">
        <v>262</v>
      </c>
      <c r="E13" s="199" t="s">
        <v>263</v>
      </c>
      <c r="F13" s="187">
        <v>29372</v>
      </c>
      <c r="G13" s="199" t="s">
        <v>264</v>
      </c>
      <c r="H13" s="199" t="s">
        <v>265</v>
      </c>
      <c r="I13" s="183" t="s">
        <v>5</v>
      </c>
    </row>
    <row r="14" s="184" customFormat="1" ht="19" customHeight="1" spans="1:9">
      <c r="A14" s="199" t="s">
        <v>266</v>
      </c>
      <c r="B14" s="199" t="s">
        <v>267</v>
      </c>
      <c r="C14" s="187">
        <v>975694.64</v>
      </c>
      <c r="D14" s="199" t="s">
        <v>268</v>
      </c>
      <c r="E14" s="199" t="s">
        <v>269</v>
      </c>
      <c r="F14" s="187"/>
      <c r="G14" s="199" t="s">
        <v>270</v>
      </c>
      <c r="H14" s="199" t="s">
        <v>271</v>
      </c>
      <c r="I14" s="183" t="s">
        <v>5</v>
      </c>
    </row>
    <row r="15" s="184" customFormat="1" ht="19" customHeight="1" spans="1:9">
      <c r="A15" s="199" t="s">
        <v>272</v>
      </c>
      <c r="B15" s="199" t="s">
        <v>273</v>
      </c>
      <c r="C15" s="187">
        <v>3048165.03</v>
      </c>
      <c r="D15" s="199" t="s">
        <v>274</v>
      </c>
      <c r="E15" s="199" t="s">
        <v>275</v>
      </c>
      <c r="F15" s="187"/>
      <c r="G15" s="199" t="s">
        <v>276</v>
      </c>
      <c r="H15" s="199" t="s">
        <v>277</v>
      </c>
      <c r="I15" s="183" t="s">
        <v>5</v>
      </c>
    </row>
    <row r="16" s="184" customFormat="1" ht="19" customHeight="1" spans="1:9">
      <c r="A16" s="199" t="s">
        <v>278</v>
      </c>
      <c r="B16" s="199" t="s">
        <v>279</v>
      </c>
      <c r="C16" s="187"/>
      <c r="D16" s="199" t="s">
        <v>280</v>
      </c>
      <c r="E16" s="199" t="s">
        <v>281</v>
      </c>
      <c r="F16" s="187">
        <v>12134.2</v>
      </c>
      <c r="G16" s="199" t="s">
        <v>282</v>
      </c>
      <c r="H16" s="199" t="s">
        <v>283</v>
      </c>
      <c r="I16" s="183" t="s">
        <v>5</v>
      </c>
    </row>
    <row r="17" s="184" customFormat="1" ht="19" customHeight="1" spans="1:9">
      <c r="A17" s="199" t="s">
        <v>284</v>
      </c>
      <c r="B17" s="199" t="s">
        <v>285</v>
      </c>
      <c r="C17" s="187">
        <v>67028.81</v>
      </c>
      <c r="D17" s="199" t="s">
        <v>286</v>
      </c>
      <c r="E17" s="199" t="s">
        <v>287</v>
      </c>
      <c r="F17" s="187"/>
      <c r="G17" s="199" t="s">
        <v>288</v>
      </c>
      <c r="H17" s="199" t="s">
        <v>289</v>
      </c>
      <c r="I17" s="183" t="s">
        <v>5</v>
      </c>
    </row>
    <row r="18" s="184" customFormat="1" ht="19" customHeight="1" spans="1:9">
      <c r="A18" s="199" t="s">
        <v>290</v>
      </c>
      <c r="B18" s="199" t="s">
        <v>291</v>
      </c>
      <c r="C18" s="187">
        <v>2129971</v>
      </c>
      <c r="D18" s="199" t="s">
        <v>292</v>
      </c>
      <c r="E18" s="199" t="s">
        <v>293</v>
      </c>
      <c r="F18" s="187">
        <v>13940</v>
      </c>
      <c r="G18" s="199" t="s">
        <v>294</v>
      </c>
      <c r="H18" s="199" t="s">
        <v>295</v>
      </c>
      <c r="I18" s="183" t="s">
        <v>5</v>
      </c>
    </row>
    <row r="19" s="184" customFormat="1" ht="19" customHeight="1" spans="1:9">
      <c r="A19" s="199" t="s">
        <v>296</v>
      </c>
      <c r="B19" s="199" t="s">
        <v>297</v>
      </c>
      <c r="C19" s="187"/>
      <c r="D19" s="199" t="s">
        <v>298</v>
      </c>
      <c r="E19" s="199" t="s">
        <v>299</v>
      </c>
      <c r="F19" s="187"/>
      <c r="G19" s="199" t="s">
        <v>300</v>
      </c>
      <c r="H19" s="199" t="s">
        <v>301</v>
      </c>
      <c r="I19" s="183" t="s">
        <v>5</v>
      </c>
    </row>
    <row r="20" s="184" customFormat="1" ht="19" customHeight="1" spans="1:9">
      <c r="A20" s="199" t="s">
        <v>302</v>
      </c>
      <c r="B20" s="199" t="s">
        <v>303</v>
      </c>
      <c r="C20" s="187"/>
      <c r="D20" s="199" t="s">
        <v>304</v>
      </c>
      <c r="E20" s="199" t="s">
        <v>305</v>
      </c>
      <c r="F20" s="187"/>
      <c r="G20" s="199" t="s">
        <v>306</v>
      </c>
      <c r="H20" s="199" t="s">
        <v>307</v>
      </c>
      <c r="I20" s="183" t="s">
        <v>5</v>
      </c>
    </row>
    <row r="21" s="184" customFormat="1" ht="19" customHeight="1" spans="1:9">
      <c r="A21" s="199" t="s">
        <v>308</v>
      </c>
      <c r="B21" s="199" t="s">
        <v>309</v>
      </c>
      <c r="C21" s="187">
        <v>7800407.4</v>
      </c>
      <c r="D21" s="199" t="s">
        <v>310</v>
      </c>
      <c r="E21" s="199" t="s">
        <v>311</v>
      </c>
      <c r="F21" s="187"/>
      <c r="G21" s="199" t="s">
        <v>312</v>
      </c>
      <c r="H21" s="199" t="s">
        <v>313</v>
      </c>
      <c r="I21" s="183" t="s">
        <v>5</v>
      </c>
    </row>
    <row r="22" s="184" customFormat="1" ht="19" customHeight="1" spans="1:9">
      <c r="A22" s="199" t="s">
        <v>314</v>
      </c>
      <c r="B22" s="199" t="s">
        <v>315</v>
      </c>
      <c r="C22" s="187"/>
      <c r="D22" s="199" t="s">
        <v>316</v>
      </c>
      <c r="E22" s="199" t="s">
        <v>317</v>
      </c>
      <c r="F22" s="187"/>
      <c r="G22" s="199" t="s">
        <v>318</v>
      </c>
      <c r="H22" s="199" t="s">
        <v>319</v>
      </c>
      <c r="I22" s="183" t="s">
        <v>5</v>
      </c>
    </row>
    <row r="23" s="184" customFormat="1" ht="19" customHeight="1" spans="1:9">
      <c r="A23" s="199" t="s">
        <v>320</v>
      </c>
      <c r="B23" s="199" t="s">
        <v>321</v>
      </c>
      <c r="C23" s="187"/>
      <c r="D23" s="199" t="s">
        <v>322</v>
      </c>
      <c r="E23" s="199" t="s">
        <v>323</v>
      </c>
      <c r="F23" s="187"/>
      <c r="G23" s="199" t="s">
        <v>324</v>
      </c>
      <c r="H23" s="199" t="s">
        <v>325</v>
      </c>
      <c r="I23" s="183" t="s">
        <v>5</v>
      </c>
    </row>
    <row r="24" s="184" customFormat="1" ht="19" customHeight="1" spans="1:9">
      <c r="A24" s="199" t="s">
        <v>326</v>
      </c>
      <c r="B24" s="199" t="s">
        <v>327</v>
      </c>
      <c r="C24" s="187"/>
      <c r="D24" s="199" t="s">
        <v>328</v>
      </c>
      <c r="E24" s="199" t="s">
        <v>329</v>
      </c>
      <c r="F24" s="187"/>
      <c r="G24" s="199" t="s">
        <v>330</v>
      </c>
      <c r="H24" s="199" t="s">
        <v>331</v>
      </c>
      <c r="I24" s="183" t="s">
        <v>5</v>
      </c>
    </row>
    <row r="25" s="184" customFormat="1" ht="19" customHeight="1" spans="1:9">
      <c r="A25" s="199" t="s">
        <v>332</v>
      </c>
      <c r="B25" s="199" t="s">
        <v>333</v>
      </c>
      <c r="C25" s="187"/>
      <c r="D25" s="199" t="s">
        <v>334</v>
      </c>
      <c r="E25" s="199" t="s">
        <v>335</v>
      </c>
      <c r="F25" s="187"/>
      <c r="G25" s="199" t="s">
        <v>336</v>
      </c>
      <c r="H25" s="199" t="s">
        <v>337</v>
      </c>
      <c r="I25" s="183" t="s">
        <v>5</v>
      </c>
    </row>
    <row r="26" s="184" customFormat="1" ht="19" customHeight="1" spans="1:9">
      <c r="A26" s="199" t="s">
        <v>338</v>
      </c>
      <c r="B26" s="199" t="s">
        <v>339</v>
      </c>
      <c r="C26" s="187">
        <v>7800407.4</v>
      </c>
      <c r="D26" s="199" t="s">
        <v>340</v>
      </c>
      <c r="E26" s="199" t="s">
        <v>341</v>
      </c>
      <c r="F26" s="187"/>
      <c r="G26" s="199" t="s">
        <v>342</v>
      </c>
      <c r="H26" s="199" t="s">
        <v>343</v>
      </c>
      <c r="I26" s="183" t="s">
        <v>5</v>
      </c>
    </row>
    <row r="27" s="184" customFormat="1" ht="19" customHeight="1" spans="1:9">
      <c r="A27" s="199" t="s">
        <v>344</v>
      </c>
      <c r="B27" s="199" t="s">
        <v>345</v>
      </c>
      <c r="C27" s="187"/>
      <c r="D27" s="199" t="s">
        <v>346</v>
      </c>
      <c r="E27" s="199" t="s">
        <v>347</v>
      </c>
      <c r="F27" s="187"/>
      <c r="G27" s="199" t="s">
        <v>348</v>
      </c>
      <c r="H27" s="199" t="s">
        <v>349</v>
      </c>
      <c r="I27" s="183" t="s">
        <v>5</v>
      </c>
    </row>
    <row r="28" s="184" customFormat="1" ht="19" customHeight="1" spans="1:9">
      <c r="A28" s="199" t="s">
        <v>350</v>
      </c>
      <c r="B28" s="199" t="s">
        <v>351</v>
      </c>
      <c r="C28" s="187"/>
      <c r="D28" s="199" t="s">
        <v>352</v>
      </c>
      <c r="E28" s="199" t="s">
        <v>353</v>
      </c>
      <c r="F28" s="187"/>
      <c r="G28" s="199" t="s">
        <v>354</v>
      </c>
      <c r="H28" s="199" t="s">
        <v>355</v>
      </c>
      <c r="I28" s="183" t="s">
        <v>5</v>
      </c>
    </row>
    <row r="29" s="184" customFormat="1" ht="19" customHeight="1" spans="1:9">
      <c r="A29" s="199" t="s">
        <v>356</v>
      </c>
      <c r="B29" s="199" t="s">
        <v>357</v>
      </c>
      <c r="C29" s="187"/>
      <c r="D29" s="199" t="s">
        <v>358</v>
      </c>
      <c r="E29" s="199" t="s">
        <v>359</v>
      </c>
      <c r="F29" s="187">
        <v>317400</v>
      </c>
      <c r="G29" s="199" t="s">
        <v>360</v>
      </c>
      <c r="H29" s="199" t="s">
        <v>361</v>
      </c>
      <c r="I29" s="183" t="s">
        <v>5</v>
      </c>
    </row>
    <row r="30" s="184" customFormat="1" ht="19" customHeight="1" spans="1:9">
      <c r="A30" s="199" t="s">
        <v>362</v>
      </c>
      <c r="B30" s="199" t="s">
        <v>363</v>
      </c>
      <c r="C30" s="187"/>
      <c r="D30" s="199" t="s">
        <v>364</v>
      </c>
      <c r="E30" s="199" t="s">
        <v>365</v>
      </c>
      <c r="F30" s="187">
        <v>63411</v>
      </c>
      <c r="G30" s="199" t="s">
        <v>366</v>
      </c>
      <c r="H30" s="199" t="s">
        <v>367</v>
      </c>
      <c r="I30" s="183" t="s">
        <v>5</v>
      </c>
    </row>
    <row r="31" s="184" customFormat="1" ht="19" customHeight="1" spans="1:9">
      <c r="A31" s="199" t="s">
        <v>368</v>
      </c>
      <c r="B31" s="199" t="s">
        <v>369</v>
      </c>
      <c r="C31" s="187"/>
      <c r="D31" s="199" t="s">
        <v>370</v>
      </c>
      <c r="E31" s="199" t="s">
        <v>371</v>
      </c>
      <c r="F31" s="187"/>
      <c r="G31" s="199" t="s">
        <v>372</v>
      </c>
      <c r="H31" s="199" t="s">
        <v>174</v>
      </c>
      <c r="I31" s="183" t="s">
        <v>5</v>
      </c>
    </row>
    <row r="32" s="184" customFormat="1" ht="19" customHeight="1" spans="1:9">
      <c r="A32" s="199" t="s">
        <v>373</v>
      </c>
      <c r="B32" s="199" t="s">
        <v>374</v>
      </c>
      <c r="C32" s="187"/>
      <c r="D32" s="199" t="s">
        <v>375</v>
      </c>
      <c r="E32" s="199" t="s">
        <v>376</v>
      </c>
      <c r="F32" s="187"/>
      <c r="G32" s="199" t="s">
        <v>377</v>
      </c>
      <c r="H32" s="199" t="s">
        <v>378</v>
      </c>
      <c r="I32" s="183" t="s">
        <v>5</v>
      </c>
    </row>
    <row r="33" s="184" customFormat="1" ht="19" customHeight="1" spans="1:9">
      <c r="A33" s="199" t="s">
        <v>379</v>
      </c>
      <c r="B33" s="199" t="s">
        <v>380</v>
      </c>
      <c r="C33" s="187"/>
      <c r="D33" s="199" t="s">
        <v>381</v>
      </c>
      <c r="E33" s="199" t="s">
        <v>382</v>
      </c>
      <c r="F33" s="187">
        <v>200000</v>
      </c>
      <c r="G33" s="199" t="s">
        <v>383</v>
      </c>
      <c r="H33" s="199" t="s">
        <v>384</v>
      </c>
      <c r="I33" s="183" t="s">
        <v>5</v>
      </c>
    </row>
    <row r="34" s="184" customFormat="1" ht="19" customHeight="1" spans="1:9">
      <c r="A34" s="199" t="s">
        <v>5</v>
      </c>
      <c r="B34" s="199" t="s">
        <v>5</v>
      </c>
      <c r="C34" s="183" t="s">
        <v>5</v>
      </c>
      <c r="D34" s="199" t="s">
        <v>385</v>
      </c>
      <c r="E34" s="199" t="s">
        <v>386</v>
      </c>
      <c r="F34" s="187"/>
      <c r="G34" s="199" t="s">
        <v>387</v>
      </c>
      <c r="H34" s="199" t="s">
        <v>388</v>
      </c>
      <c r="I34" s="183" t="s">
        <v>5</v>
      </c>
    </row>
    <row r="35" s="184" customFormat="1" ht="19" customHeight="1" spans="1:9">
      <c r="A35" s="199" t="s">
        <v>5</v>
      </c>
      <c r="B35" s="199" t="s">
        <v>5</v>
      </c>
      <c r="C35" s="183" t="s">
        <v>5</v>
      </c>
      <c r="D35" s="199" t="s">
        <v>389</v>
      </c>
      <c r="E35" s="199" t="s">
        <v>390</v>
      </c>
      <c r="F35" s="187"/>
      <c r="G35" s="199" t="s">
        <v>391</v>
      </c>
      <c r="H35" s="199" t="s">
        <v>392</v>
      </c>
      <c r="I35" s="183" t="s">
        <v>5</v>
      </c>
    </row>
    <row r="36" s="184" customFormat="1" ht="19" customHeight="1" spans="1:9">
      <c r="A36" s="199" t="s">
        <v>5</v>
      </c>
      <c r="B36" s="199" t="s">
        <v>5</v>
      </c>
      <c r="C36" s="183" t="s">
        <v>5</v>
      </c>
      <c r="D36" s="199" t="s">
        <v>393</v>
      </c>
      <c r="E36" s="199" t="s">
        <v>394</v>
      </c>
      <c r="F36" s="187"/>
      <c r="G36" s="199" t="s">
        <v>395</v>
      </c>
      <c r="H36" s="199" t="s">
        <v>396</v>
      </c>
      <c r="I36" s="183" t="s">
        <v>5</v>
      </c>
    </row>
    <row r="37" s="184" customFormat="1" ht="19" customHeight="1" spans="1:9">
      <c r="A37" s="199" t="s">
        <v>5</v>
      </c>
      <c r="B37" s="199" t="s">
        <v>5</v>
      </c>
      <c r="C37" s="183" t="s">
        <v>5</v>
      </c>
      <c r="D37" s="199" t="s">
        <v>397</v>
      </c>
      <c r="E37" s="199" t="s">
        <v>398</v>
      </c>
      <c r="F37" s="187"/>
      <c r="G37" s="199" t="s">
        <v>5</v>
      </c>
      <c r="H37" s="199" t="s">
        <v>5</v>
      </c>
      <c r="I37" s="183" t="s">
        <v>5</v>
      </c>
    </row>
    <row r="38" s="184" customFormat="1" ht="19" customHeight="1" spans="1:9">
      <c r="A38" s="199" t="s">
        <v>5</v>
      </c>
      <c r="B38" s="199" t="s">
        <v>5</v>
      </c>
      <c r="C38" s="183" t="s">
        <v>5</v>
      </c>
      <c r="D38" s="199" t="s">
        <v>399</v>
      </c>
      <c r="E38" s="199" t="s">
        <v>400</v>
      </c>
      <c r="F38" s="187"/>
      <c r="G38" s="199" t="s">
        <v>5</v>
      </c>
      <c r="H38" s="199" t="s">
        <v>5</v>
      </c>
      <c r="I38" s="183" t="s">
        <v>5</v>
      </c>
    </row>
    <row r="39" s="184" customFormat="1" ht="19" customHeight="1" spans="1:9">
      <c r="A39" s="182" t="s">
        <v>401</v>
      </c>
      <c r="B39" s="182" t="s">
        <v>5</v>
      </c>
      <c r="C39" s="187">
        <v>34503520.12</v>
      </c>
      <c r="D39" s="182" t="s">
        <v>402</v>
      </c>
      <c r="E39" s="182" t="s">
        <v>5</v>
      </c>
      <c r="F39" s="182" t="s">
        <v>5</v>
      </c>
      <c r="G39" s="182" t="s">
        <v>5</v>
      </c>
      <c r="H39" s="182" t="s">
        <v>5</v>
      </c>
      <c r="I39" s="187">
        <v>826695.28</v>
      </c>
    </row>
    <row r="40" s="184" customFormat="1" ht="19" customHeight="1" spans="1:9">
      <c r="A40" s="190" t="s">
        <v>403</v>
      </c>
      <c r="B40" s="190" t="s">
        <v>5</v>
      </c>
      <c r="C40" s="190" t="s">
        <v>5</v>
      </c>
      <c r="D40" s="190" t="s">
        <v>5</v>
      </c>
      <c r="E40" s="190" t="s">
        <v>5</v>
      </c>
      <c r="F40" s="190" t="s">
        <v>5</v>
      </c>
      <c r="G40" s="190" t="s">
        <v>5</v>
      </c>
      <c r="H40" s="190" t="s">
        <v>5</v>
      </c>
      <c r="I40" s="190" t="s">
        <v>5</v>
      </c>
    </row>
    <row r="41" spans="1:9">
      <c r="A41" s="210"/>
      <c r="B41" s="210"/>
      <c r="C41" s="210"/>
      <c r="D41" s="210"/>
      <c r="E41" s="210"/>
      <c r="F41" s="210"/>
      <c r="G41" s="210"/>
      <c r="H41" s="210"/>
      <c r="I41" s="21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24" sqref="F26 C24"/>
    </sheetView>
  </sheetViews>
  <sheetFormatPr defaultColWidth="16" defaultRowHeight="13.5"/>
  <cols>
    <col min="1" max="1" width="6.31666666666667" customWidth="1"/>
    <col min="2" max="2" width="27.5833333333333" customWidth="1"/>
    <col min="3" max="3" width="13.6333333333333" customWidth="1"/>
    <col min="4" max="4" width="7.825" customWidth="1"/>
    <col min="5" max="5" width="20" customWidth="1"/>
    <col min="6" max="6" width="16.5" customWidth="1"/>
    <col min="7" max="7" width="7.825" customWidth="1"/>
    <col min="8" max="8" width="22.25" customWidth="1"/>
    <col min="9" max="9" width="13.6333333333333" customWidth="1"/>
    <col min="10" max="10" width="7.825" customWidth="1"/>
    <col min="11" max="11" width="34.8833333333333" customWidth="1"/>
    <col min="12" max="12" width="13.6333333333333" customWidth="1"/>
  </cols>
  <sheetData>
    <row r="1" s="191" customFormat="1" ht="27" spans="1:12">
      <c r="A1" s="192" t="s">
        <v>404</v>
      </c>
      <c r="B1" s="192"/>
      <c r="C1" s="192"/>
      <c r="D1" s="192"/>
      <c r="E1" s="192"/>
      <c r="F1" s="192"/>
      <c r="G1" s="192"/>
      <c r="H1" s="192"/>
      <c r="I1" s="192"/>
      <c r="J1" s="192"/>
      <c r="K1" s="192"/>
      <c r="L1" s="192"/>
    </row>
    <row r="2" s="191" customFormat="1" ht="12.75" spans="1:12">
      <c r="L2" s="193" t="s">
        <v>405</v>
      </c>
    </row>
    <row r="3" s="191" customFormat="1" ht="12.75" spans="1:12">
      <c r="A3" s="194" t="s">
        <v>116</v>
      </c>
      <c r="B3" s="195" t="s">
        <v>117</v>
      </c>
      <c r="F3" s="196"/>
      <c r="G3" s="196"/>
      <c r="H3" s="196"/>
      <c r="I3" s="196"/>
      <c r="L3" s="193" t="s">
        <v>3</v>
      </c>
    </row>
    <row r="4" ht="15" customHeight="1" spans="1:12">
      <c r="A4" s="182" t="s">
        <v>406</v>
      </c>
      <c r="B4" s="182" t="s">
        <v>5</v>
      </c>
      <c r="C4" s="182" t="s">
        <v>5</v>
      </c>
      <c r="D4" s="182" t="s">
        <v>216</v>
      </c>
      <c r="E4" s="182" t="s">
        <v>5</v>
      </c>
      <c r="F4" s="182" t="s">
        <v>5</v>
      </c>
      <c r="G4" s="182" t="s">
        <v>5</v>
      </c>
      <c r="H4" s="182" t="s">
        <v>5</v>
      </c>
      <c r="I4" s="182" t="s">
        <v>5</v>
      </c>
      <c r="J4" s="182" t="s">
        <v>5</v>
      </c>
      <c r="K4" s="182" t="s">
        <v>5</v>
      </c>
      <c r="L4" s="182" t="s">
        <v>5</v>
      </c>
    </row>
    <row r="5" ht="15" customHeight="1" spans="1:12">
      <c r="A5" s="197" t="s">
        <v>223</v>
      </c>
      <c r="B5" s="182" t="s">
        <v>125</v>
      </c>
      <c r="C5" s="182" t="s">
        <v>9</v>
      </c>
      <c r="D5" s="182" t="s">
        <v>223</v>
      </c>
      <c r="E5" s="182" t="s">
        <v>125</v>
      </c>
      <c r="F5" s="182" t="s">
        <v>9</v>
      </c>
      <c r="G5" s="182" t="s">
        <v>223</v>
      </c>
      <c r="H5" s="182" t="s">
        <v>125</v>
      </c>
      <c r="I5" s="182" t="s">
        <v>9</v>
      </c>
      <c r="J5" s="182" t="s">
        <v>223</v>
      </c>
      <c r="K5" s="182" t="s">
        <v>125</v>
      </c>
      <c r="L5" s="182" t="s">
        <v>9</v>
      </c>
    </row>
    <row r="6" ht="15" customHeight="1" spans="1:12">
      <c r="A6" s="198" t="s">
        <v>224</v>
      </c>
      <c r="B6" s="199" t="s">
        <v>225</v>
      </c>
      <c r="C6" s="183" t="s">
        <v>5</v>
      </c>
      <c r="D6" s="199" t="s">
        <v>226</v>
      </c>
      <c r="E6" s="199" t="s">
        <v>227</v>
      </c>
      <c r="F6" s="200">
        <v>155253864.57</v>
      </c>
      <c r="G6" s="199" t="s">
        <v>407</v>
      </c>
      <c r="H6" s="199" t="s">
        <v>408</v>
      </c>
      <c r="I6" s="183" t="s">
        <v>5</v>
      </c>
      <c r="J6" s="199" t="s">
        <v>409</v>
      </c>
      <c r="K6" s="199" t="s">
        <v>410</v>
      </c>
      <c r="L6" s="183" t="s">
        <v>5</v>
      </c>
    </row>
    <row r="7" ht="15" customHeight="1" spans="1:12">
      <c r="A7" s="201" t="s">
        <v>230</v>
      </c>
      <c r="B7" s="199" t="s">
        <v>231</v>
      </c>
      <c r="C7" s="183" t="s">
        <v>5</v>
      </c>
      <c r="D7" s="199" t="s">
        <v>232</v>
      </c>
      <c r="E7" s="199" t="s">
        <v>233</v>
      </c>
      <c r="F7" s="183" t="s">
        <v>5</v>
      </c>
      <c r="G7" s="199" t="s">
        <v>411</v>
      </c>
      <c r="H7" s="199" t="s">
        <v>235</v>
      </c>
      <c r="I7" s="183" t="s">
        <v>5</v>
      </c>
      <c r="J7" s="199" t="s">
        <v>412</v>
      </c>
      <c r="K7" s="199" t="s">
        <v>413</v>
      </c>
      <c r="L7" s="183" t="s">
        <v>5</v>
      </c>
    </row>
    <row r="8" ht="15" customHeight="1" spans="1:12">
      <c r="A8" s="201" t="s">
        <v>236</v>
      </c>
      <c r="B8" s="199" t="s">
        <v>237</v>
      </c>
      <c r="C8" s="183" t="s">
        <v>5</v>
      </c>
      <c r="D8" s="199" t="s">
        <v>238</v>
      </c>
      <c r="E8" s="199" t="s">
        <v>239</v>
      </c>
      <c r="F8" s="183" t="s">
        <v>5</v>
      </c>
      <c r="G8" s="199" t="s">
        <v>414</v>
      </c>
      <c r="H8" s="199" t="s">
        <v>241</v>
      </c>
      <c r="I8" s="183" t="s">
        <v>5</v>
      </c>
      <c r="J8" s="199" t="s">
        <v>415</v>
      </c>
      <c r="K8" s="199" t="s">
        <v>367</v>
      </c>
      <c r="L8" s="183" t="s">
        <v>5</v>
      </c>
    </row>
    <row r="9" ht="15" customHeight="1" spans="1:12">
      <c r="A9" s="201" t="s">
        <v>242</v>
      </c>
      <c r="B9" s="199" t="s">
        <v>243</v>
      </c>
      <c r="C9" s="183" t="s">
        <v>5</v>
      </c>
      <c r="D9" s="199" t="s">
        <v>244</v>
      </c>
      <c r="E9" s="199" t="s">
        <v>245</v>
      </c>
      <c r="F9" s="183" t="s">
        <v>5</v>
      </c>
      <c r="G9" s="199" t="s">
        <v>416</v>
      </c>
      <c r="H9" s="199" t="s">
        <v>247</v>
      </c>
      <c r="I9" s="183" t="s">
        <v>5</v>
      </c>
      <c r="J9" s="199" t="s">
        <v>330</v>
      </c>
      <c r="K9" s="199" t="s">
        <v>331</v>
      </c>
      <c r="L9" s="183" t="s">
        <v>5</v>
      </c>
    </row>
    <row r="10" ht="15" customHeight="1" spans="1:12">
      <c r="A10" s="201" t="s">
        <v>248</v>
      </c>
      <c r="B10" s="199" t="s">
        <v>249</v>
      </c>
      <c r="C10" s="183" t="s">
        <v>5</v>
      </c>
      <c r="D10" s="199" t="s">
        <v>250</v>
      </c>
      <c r="E10" s="199" t="s">
        <v>251</v>
      </c>
      <c r="F10" s="183" t="s">
        <v>5</v>
      </c>
      <c r="G10" s="199" t="s">
        <v>417</v>
      </c>
      <c r="H10" s="199" t="s">
        <v>253</v>
      </c>
      <c r="I10" s="183" t="s">
        <v>5</v>
      </c>
      <c r="J10" s="199" t="s">
        <v>336</v>
      </c>
      <c r="K10" s="199" t="s">
        <v>337</v>
      </c>
      <c r="L10" s="183" t="s">
        <v>5</v>
      </c>
    </row>
    <row r="11" ht="15" customHeight="1" spans="1:12">
      <c r="A11" s="201" t="s">
        <v>254</v>
      </c>
      <c r="B11" s="199" t="s">
        <v>255</v>
      </c>
      <c r="C11" s="183" t="s">
        <v>5</v>
      </c>
      <c r="D11" s="199" t="s">
        <v>256</v>
      </c>
      <c r="E11" s="199" t="s">
        <v>257</v>
      </c>
      <c r="F11" s="183" t="s">
        <v>5</v>
      </c>
      <c r="G11" s="199" t="s">
        <v>418</v>
      </c>
      <c r="H11" s="199" t="s">
        <v>259</v>
      </c>
      <c r="I11" s="183" t="s">
        <v>5</v>
      </c>
      <c r="J11" s="199" t="s">
        <v>342</v>
      </c>
      <c r="K11" s="199" t="s">
        <v>343</v>
      </c>
      <c r="L11" s="183" t="s">
        <v>5</v>
      </c>
    </row>
    <row r="12" ht="15" customHeight="1" spans="1:12">
      <c r="A12" s="201" t="s">
        <v>260</v>
      </c>
      <c r="B12" s="199" t="s">
        <v>261</v>
      </c>
      <c r="C12" s="183" t="s">
        <v>5</v>
      </c>
      <c r="D12" s="199" t="s">
        <v>262</v>
      </c>
      <c r="E12" s="199" t="s">
        <v>263</v>
      </c>
      <c r="F12" s="183" t="s">
        <v>5</v>
      </c>
      <c r="G12" s="199" t="s">
        <v>419</v>
      </c>
      <c r="H12" s="199" t="s">
        <v>265</v>
      </c>
      <c r="I12" s="183" t="s">
        <v>5</v>
      </c>
      <c r="J12" s="199" t="s">
        <v>348</v>
      </c>
      <c r="K12" s="199" t="s">
        <v>349</v>
      </c>
      <c r="L12" s="183" t="s">
        <v>5</v>
      </c>
    </row>
    <row r="13" ht="15" customHeight="1" spans="1:12">
      <c r="A13" s="201" t="s">
        <v>266</v>
      </c>
      <c r="B13" s="199" t="s">
        <v>267</v>
      </c>
      <c r="C13" s="183" t="s">
        <v>5</v>
      </c>
      <c r="D13" s="199" t="s">
        <v>268</v>
      </c>
      <c r="E13" s="199" t="s">
        <v>269</v>
      </c>
      <c r="F13" s="183" t="s">
        <v>5</v>
      </c>
      <c r="G13" s="199" t="s">
        <v>420</v>
      </c>
      <c r="H13" s="199" t="s">
        <v>271</v>
      </c>
      <c r="I13" s="183" t="s">
        <v>5</v>
      </c>
      <c r="J13" s="199" t="s">
        <v>354</v>
      </c>
      <c r="K13" s="199" t="s">
        <v>355</v>
      </c>
      <c r="L13" s="183" t="s">
        <v>5</v>
      </c>
    </row>
    <row r="14" ht="15" customHeight="1" spans="1:12">
      <c r="A14" s="201" t="s">
        <v>272</v>
      </c>
      <c r="B14" s="199" t="s">
        <v>273</v>
      </c>
      <c r="C14" s="183" t="s">
        <v>5</v>
      </c>
      <c r="D14" s="199" t="s">
        <v>274</v>
      </c>
      <c r="E14" s="199" t="s">
        <v>275</v>
      </c>
      <c r="F14" s="183" t="s">
        <v>5</v>
      </c>
      <c r="G14" s="199" t="s">
        <v>421</v>
      </c>
      <c r="H14" s="199" t="s">
        <v>301</v>
      </c>
      <c r="I14" s="183" t="s">
        <v>5</v>
      </c>
      <c r="J14" s="199" t="s">
        <v>360</v>
      </c>
      <c r="K14" s="199" t="s">
        <v>361</v>
      </c>
      <c r="L14" s="202" t="s">
        <v>5</v>
      </c>
    </row>
    <row r="15" ht="15" customHeight="1" spans="1:12">
      <c r="A15" s="201" t="s">
        <v>278</v>
      </c>
      <c r="B15" s="199" t="s">
        <v>279</v>
      </c>
      <c r="C15" s="183" t="s">
        <v>5</v>
      </c>
      <c r="D15" s="199" t="s">
        <v>280</v>
      </c>
      <c r="E15" s="199" t="s">
        <v>281</v>
      </c>
      <c r="F15" s="183" t="s">
        <v>5</v>
      </c>
      <c r="G15" s="199" t="s">
        <v>422</v>
      </c>
      <c r="H15" s="199" t="s">
        <v>307</v>
      </c>
      <c r="I15" s="183" t="s">
        <v>5</v>
      </c>
      <c r="J15" s="199" t="s">
        <v>366</v>
      </c>
      <c r="K15" s="199" t="s">
        <v>367</v>
      </c>
      <c r="L15" s="183" t="s">
        <v>5</v>
      </c>
    </row>
    <row r="16" ht="15" customHeight="1" spans="1:12">
      <c r="A16" s="201" t="s">
        <v>284</v>
      </c>
      <c r="B16" s="199" t="s">
        <v>285</v>
      </c>
      <c r="C16" s="183" t="s">
        <v>5</v>
      </c>
      <c r="D16" s="199" t="s">
        <v>286</v>
      </c>
      <c r="E16" s="199" t="s">
        <v>287</v>
      </c>
      <c r="F16" s="183" t="s">
        <v>5</v>
      </c>
      <c r="G16" s="199" t="s">
        <v>423</v>
      </c>
      <c r="H16" s="199" t="s">
        <v>313</v>
      </c>
      <c r="I16" s="183" t="s">
        <v>5</v>
      </c>
      <c r="J16" s="199" t="s">
        <v>424</v>
      </c>
      <c r="K16" s="199" t="s">
        <v>425</v>
      </c>
      <c r="L16" s="183" t="s">
        <v>5</v>
      </c>
    </row>
    <row r="17" ht="15" customHeight="1" spans="1:12">
      <c r="A17" s="201" t="s">
        <v>290</v>
      </c>
      <c r="B17" s="199" t="s">
        <v>291</v>
      </c>
      <c r="C17" s="183" t="s">
        <v>5</v>
      </c>
      <c r="D17" s="199" t="s">
        <v>292</v>
      </c>
      <c r="E17" s="199" t="s">
        <v>293</v>
      </c>
      <c r="F17" s="183" t="s">
        <v>5</v>
      </c>
      <c r="G17" s="199" t="s">
        <v>426</v>
      </c>
      <c r="H17" s="199" t="s">
        <v>319</v>
      </c>
      <c r="I17" s="183" t="s">
        <v>5</v>
      </c>
      <c r="J17" s="199" t="s">
        <v>427</v>
      </c>
      <c r="K17" s="199" t="s">
        <v>428</v>
      </c>
      <c r="L17" s="183" t="s">
        <v>5</v>
      </c>
    </row>
    <row r="18" ht="15" customHeight="1" spans="1:12">
      <c r="A18" s="201" t="s">
        <v>296</v>
      </c>
      <c r="B18" s="199" t="s">
        <v>297</v>
      </c>
      <c r="C18" s="183" t="s">
        <v>5</v>
      </c>
      <c r="D18" s="199" t="s">
        <v>298</v>
      </c>
      <c r="E18" s="199" t="s">
        <v>299</v>
      </c>
      <c r="F18" s="183" t="s">
        <v>5</v>
      </c>
      <c r="G18" s="199" t="s">
        <v>429</v>
      </c>
      <c r="H18" s="199" t="s">
        <v>430</v>
      </c>
      <c r="I18" s="183" t="s">
        <v>5</v>
      </c>
      <c r="J18" s="199" t="s">
        <v>431</v>
      </c>
      <c r="K18" s="199" t="s">
        <v>432</v>
      </c>
      <c r="L18" s="183" t="s">
        <v>5</v>
      </c>
    </row>
    <row r="19" ht="15" customHeight="1" spans="1:12">
      <c r="A19" s="201" t="s">
        <v>302</v>
      </c>
      <c r="B19" s="199" t="s">
        <v>303</v>
      </c>
      <c r="C19" s="183" t="s">
        <v>5</v>
      </c>
      <c r="D19" s="199" t="s">
        <v>304</v>
      </c>
      <c r="E19" s="199" t="s">
        <v>305</v>
      </c>
      <c r="F19" s="183" t="s">
        <v>5</v>
      </c>
      <c r="G19" s="199" t="s">
        <v>228</v>
      </c>
      <c r="H19" s="199" t="s">
        <v>229</v>
      </c>
      <c r="I19" s="183" t="s">
        <v>5</v>
      </c>
      <c r="J19" s="199" t="s">
        <v>433</v>
      </c>
      <c r="K19" s="199" t="s">
        <v>434</v>
      </c>
      <c r="L19" s="183" t="s">
        <v>5</v>
      </c>
    </row>
    <row r="20" ht="15" customHeight="1" spans="1:12">
      <c r="A20" s="201" t="s">
        <v>308</v>
      </c>
      <c r="B20" s="199" t="s">
        <v>309</v>
      </c>
      <c r="C20" s="200">
        <v>367286.6</v>
      </c>
      <c r="D20" s="199" t="s">
        <v>310</v>
      </c>
      <c r="E20" s="199" t="s">
        <v>311</v>
      </c>
      <c r="F20" s="183" t="s">
        <v>5</v>
      </c>
      <c r="G20" s="199" t="s">
        <v>234</v>
      </c>
      <c r="H20" s="199" t="s">
        <v>235</v>
      </c>
      <c r="I20" s="183" t="s">
        <v>5</v>
      </c>
      <c r="J20" s="199" t="s">
        <v>372</v>
      </c>
      <c r="K20" s="199" t="s">
        <v>174</v>
      </c>
      <c r="L20" s="183" t="s">
        <v>5</v>
      </c>
    </row>
    <row r="21" ht="15" customHeight="1" spans="1:12">
      <c r="A21" s="201" t="s">
        <v>314</v>
      </c>
      <c r="B21" s="199" t="s">
        <v>315</v>
      </c>
      <c r="C21" s="183" t="s">
        <v>5</v>
      </c>
      <c r="D21" s="199" t="s">
        <v>316</v>
      </c>
      <c r="E21" s="199" t="s">
        <v>317</v>
      </c>
      <c r="F21" s="183" t="s">
        <v>5</v>
      </c>
      <c r="G21" s="199" t="s">
        <v>240</v>
      </c>
      <c r="H21" s="199" t="s">
        <v>241</v>
      </c>
      <c r="I21" s="183" t="s">
        <v>5</v>
      </c>
      <c r="J21" s="199" t="s">
        <v>377</v>
      </c>
      <c r="K21" s="199" t="s">
        <v>378</v>
      </c>
      <c r="L21" s="183" t="s">
        <v>5</v>
      </c>
    </row>
    <row r="22" ht="15" customHeight="1" spans="1:12">
      <c r="A22" s="201" t="s">
        <v>320</v>
      </c>
      <c r="B22" s="199" t="s">
        <v>321</v>
      </c>
      <c r="C22" s="183" t="s">
        <v>5</v>
      </c>
      <c r="D22" s="199" t="s">
        <v>322</v>
      </c>
      <c r="E22" s="199" t="s">
        <v>323</v>
      </c>
      <c r="F22" s="183" t="s">
        <v>5</v>
      </c>
      <c r="G22" s="199" t="s">
        <v>246</v>
      </c>
      <c r="H22" s="199" t="s">
        <v>247</v>
      </c>
      <c r="I22" s="183" t="s">
        <v>5</v>
      </c>
      <c r="J22" s="199" t="s">
        <v>383</v>
      </c>
      <c r="K22" s="199" t="s">
        <v>384</v>
      </c>
      <c r="L22" s="183" t="s">
        <v>5</v>
      </c>
    </row>
    <row r="23" ht="15" customHeight="1" spans="1:12">
      <c r="A23" s="201" t="s">
        <v>326</v>
      </c>
      <c r="B23" s="199" t="s">
        <v>327</v>
      </c>
      <c r="C23" s="183" t="s">
        <v>5</v>
      </c>
      <c r="D23" s="199" t="s">
        <v>328</v>
      </c>
      <c r="E23" s="199" t="s">
        <v>329</v>
      </c>
      <c r="F23" s="183" t="s">
        <v>5</v>
      </c>
      <c r="G23" s="199" t="s">
        <v>252</v>
      </c>
      <c r="H23" s="199" t="s">
        <v>253</v>
      </c>
      <c r="I23" s="183" t="s">
        <v>5</v>
      </c>
      <c r="J23" s="199" t="s">
        <v>387</v>
      </c>
      <c r="K23" s="199" t="s">
        <v>388</v>
      </c>
      <c r="L23" s="183" t="s">
        <v>5</v>
      </c>
    </row>
    <row r="24" ht="15" customHeight="1" spans="1:12">
      <c r="A24" s="201" t="s">
        <v>332</v>
      </c>
      <c r="B24" s="199" t="s">
        <v>333</v>
      </c>
      <c r="C24" s="200">
        <v>367286.6</v>
      </c>
      <c r="D24" s="199" t="s">
        <v>334</v>
      </c>
      <c r="E24" s="199" t="s">
        <v>335</v>
      </c>
      <c r="F24" s="183" t="s">
        <v>5</v>
      </c>
      <c r="G24" s="199" t="s">
        <v>258</v>
      </c>
      <c r="H24" s="199" t="s">
        <v>259</v>
      </c>
      <c r="I24" s="183" t="s">
        <v>5</v>
      </c>
      <c r="J24" s="199" t="s">
        <v>391</v>
      </c>
      <c r="K24" s="199" t="s">
        <v>392</v>
      </c>
      <c r="L24" s="183" t="s">
        <v>5</v>
      </c>
    </row>
    <row r="25" ht="15" customHeight="1" spans="1:12">
      <c r="A25" s="201" t="s">
        <v>338</v>
      </c>
      <c r="B25" s="199" t="s">
        <v>339</v>
      </c>
      <c r="C25" s="183" t="s">
        <v>5</v>
      </c>
      <c r="D25" s="199" t="s">
        <v>340</v>
      </c>
      <c r="E25" s="199" t="s">
        <v>341</v>
      </c>
      <c r="F25" s="183" t="s">
        <v>5</v>
      </c>
      <c r="G25" s="199" t="s">
        <v>264</v>
      </c>
      <c r="H25" s="199" t="s">
        <v>265</v>
      </c>
      <c r="I25" s="183" t="s">
        <v>5</v>
      </c>
      <c r="J25" s="199" t="s">
        <v>395</v>
      </c>
      <c r="K25" s="199" t="s">
        <v>396</v>
      </c>
      <c r="L25" s="183" t="s">
        <v>5</v>
      </c>
    </row>
    <row r="26" ht="15" customHeight="1" spans="1:12">
      <c r="A26" s="201" t="s">
        <v>344</v>
      </c>
      <c r="B26" s="199" t="s">
        <v>345</v>
      </c>
      <c r="C26" s="183" t="s">
        <v>5</v>
      </c>
      <c r="D26" s="199" t="s">
        <v>346</v>
      </c>
      <c r="E26" s="199" t="s">
        <v>347</v>
      </c>
      <c r="F26" s="200">
        <v>155253864.57</v>
      </c>
      <c r="G26" s="199" t="s">
        <v>270</v>
      </c>
      <c r="H26" s="199" t="s">
        <v>271</v>
      </c>
      <c r="I26" s="183" t="s">
        <v>5</v>
      </c>
      <c r="J26" s="199" t="s">
        <v>5</v>
      </c>
      <c r="K26" s="199" t="s">
        <v>5</v>
      </c>
      <c r="L26" s="183" t="s">
        <v>5</v>
      </c>
    </row>
    <row r="27" ht="15" customHeight="1" spans="1:12">
      <c r="A27" s="201" t="s">
        <v>350</v>
      </c>
      <c r="B27" s="199" t="s">
        <v>351</v>
      </c>
      <c r="C27" s="183" t="s">
        <v>5</v>
      </c>
      <c r="D27" s="199" t="s">
        <v>352</v>
      </c>
      <c r="E27" s="199" t="s">
        <v>353</v>
      </c>
      <c r="F27" s="183" t="s">
        <v>5</v>
      </c>
      <c r="G27" s="199" t="s">
        <v>276</v>
      </c>
      <c r="H27" s="199" t="s">
        <v>277</v>
      </c>
      <c r="I27" s="183" t="s">
        <v>5</v>
      </c>
      <c r="J27" s="199" t="s">
        <v>5</v>
      </c>
      <c r="K27" s="199" t="s">
        <v>5</v>
      </c>
      <c r="L27" s="183" t="s">
        <v>5</v>
      </c>
    </row>
    <row r="28" ht="15" customHeight="1" spans="1:12">
      <c r="A28" s="201" t="s">
        <v>356</v>
      </c>
      <c r="B28" s="199" t="s">
        <v>357</v>
      </c>
      <c r="C28" s="183" t="s">
        <v>5</v>
      </c>
      <c r="D28" s="199" t="s">
        <v>358</v>
      </c>
      <c r="E28" s="199" t="s">
        <v>359</v>
      </c>
      <c r="F28" s="183" t="s">
        <v>5</v>
      </c>
      <c r="G28" s="199" t="s">
        <v>282</v>
      </c>
      <c r="H28" s="199" t="s">
        <v>283</v>
      </c>
      <c r="I28" s="183" t="s">
        <v>5</v>
      </c>
      <c r="J28" s="199" t="s">
        <v>5</v>
      </c>
      <c r="K28" s="199" t="s">
        <v>5</v>
      </c>
      <c r="L28" s="183" t="s">
        <v>5</v>
      </c>
    </row>
    <row r="29" ht="15" customHeight="1" spans="1:12">
      <c r="A29" s="201" t="s">
        <v>362</v>
      </c>
      <c r="B29" s="199" t="s">
        <v>363</v>
      </c>
      <c r="C29" s="183" t="s">
        <v>5</v>
      </c>
      <c r="D29" s="199" t="s">
        <v>364</v>
      </c>
      <c r="E29" s="199" t="s">
        <v>365</v>
      </c>
      <c r="F29" s="183" t="s">
        <v>5</v>
      </c>
      <c r="G29" s="199" t="s">
        <v>288</v>
      </c>
      <c r="H29" s="199" t="s">
        <v>289</v>
      </c>
      <c r="I29" s="183" t="s">
        <v>5</v>
      </c>
      <c r="J29" s="199" t="s">
        <v>5</v>
      </c>
      <c r="K29" s="199" t="s">
        <v>5</v>
      </c>
      <c r="L29" s="183" t="s">
        <v>5</v>
      </c>
    </row>
    <row r="30" ht="15" customHeight="1" spans="1:12">
      <c r="A30" s="201" t="s">
        <v>368</v>
      </c>
      <c r="B30" s="199" t="s">
        <v>369</v>
      </c>
      <c r="C30" s="183" t="s">
        <v>5</v>
      </c>
      <c r="D30" s="199" t="s">
        <v>370</v>
      </c>
      <c r="E30" s="199" t="s">
        <v>371</v>
      </c>
      <c r="F30" s="183" t="s">
        <v>5</v>
      </c>
      <c r="G30" s="199" t="s">
        <v>294</v>
      </c>
      <c r="H30" s="199" t="s">
        <v>295</v>
      </c>
      <c r="I30" s="183" t="s">
        <v>5</v>
      </c>
      <c r="J30" s="199" t="s">
        <v>5</v>
      </c>
      <c r="K30" s="199" t="s">
        <v>5</v>
      </c>
      <c r="L30" s="183" t="s">
        <v>5</v>
      </c>
    </row>
    <row r="31" ht="15" customHeight="1" spans="1:12">
      <c r="A31" s="201" t="s">
        <v>373</v>
      </c>
      <c r="B31" s="199" t="s">
        <v>374</v>
      </c>
      <c r="C31" s="183" t="s">
        <v>5</v>
      </c>
      <c r="D31" s="199" t="s">
        <v>375</v>
      </c>
      <c r="E31" s="199" t="s">
        <v>376</v>
      </c>
      <c r="F31" s="183" t="s">
        <v>5</v>
      </c>
      <c r="G31" s="199" t="s">
        <v>300</v>
      </c>
      <c r="H31" s="199" t="s">
        <v>301</v>
      </c>
      <c r="I31" s="183" t="s">
        <v>5</v>
      </c>
      <c r="J31" s="199" t="s">
        <v>5</v>
      </c>
      <c r="K31" s="199" t="s">
        <v>5</v>
      </c>
      <c r="L31" s="183" t="s">
        <v>5</v>
      </c>
    </row>
    <row r="32" ht="15" customHeight="1" spans="1:12">
      <c r="A32" s="201" t="s">
        <v>379</v>
      </c>
      <c r="B32" s="199" t="s">
        <v>435</v>
      </c>
      <c r="C32" s="183" t="s">
        <v>5</v>
      </c>
      <c r="D32" s="199" t="s">
        <v>381</v>
      </c>
      <c r="E32" s="199" t="s">
        <v>382</v>
      </c>
      <c r="F32" s="183" t="s">
        <v>5</v>
      </c>
      <c r="G32" s="199" t="s">
        <v>306</v>
      </c>
      <c r="H32" s="199" t="s">
        <v>307</v>
      </c>
      <c r="I32" s="183" t="s">
        <v>5</v>
      </c>
      <c r="J32" s="199" t="s">
        <v>5</v>
      </c>
      <c r="K32" s="199" t="s">
        <v>5</v>
      </c>
      <c r="L32" s="183" t="s">
        <v>5</v>
      </c>
    </row>
    <row r="33" ht="15" customHeight="1" spans="1:12">
      <c r="A33" s="201" t="s">
        <v>5</v>
      </c>
      <c r="B33" s="199" t="s">
        <v>5</v>
      </c>
      <c r="C33" s="202" t="s">
        <v>5</v>
      </c>
      <c r="D33" s="199" t="s">
        <v>385</v>
      </c>
      <c r="E33" s="199" t="s">
        <v>386</v>
      </c>
      <c r="F33" s="183" t="s">
        <v>5</v>
      </c>
      <c r="G33" s="199" t="s">
        <v>312</v>
      </c>
      <c r="H33" s="199" t="s">
        <v>313</v>
      </c>
      <c r="I33" s="183" t="s">
        <v>5</v>
      </c>
      <c r="J33" s="199" t="s">
        <v>5</v>
      </c>
      <c r="K33" s="199" t="s">
        <v>5</v>
      </c>
      <c r="L33" s="183" t="s">
        <v>5</v>
      </c>
    </row>
    <row r="34" ht="15" customHeight="1" spans="1:12">
      <c r="A34" s="201" t="s">
        <v>5</v>
      </c>
      <c r="B34" s="199" t="s">
        <v>5</v>
      </c>
      <c r="C34" s="183" t="s">
        <v>5</v>
      </c>
      <c r="D34" s="199" t="s">
        <v>389</v>
      </c>
      <c r="E34" s="199" t="s">
        <v>390</v>
      </c>
      <c r="F34" s="183" t="s">
        <v>5</v>
      </c>
      <c r="G34" s="199" t="s">
        <v>318</v>
      </c>
      <c r="H34" s="199" t="s">
        <v>319</v>
      </c>
      <c r="I34" s="183" t="s">
        <v>5</v>
      </c>
      <c r="J34" s="199" t="s">
        <v>5</v>
      </c>
      <c r="K34" s="199" t="s">
        <v>5</v>
      </c>
      <c r="L34" s="183" t="s">
        <v>5</v>
      </c>
    </row>
    <row r="35" ht="15" customHeight="1" spans="1:12">
      <c r="A35" s="201" t="s">
        <v>5</v>
      </c>
      <c r="B35" s="199" t="s">
        <v>5</v>
      </c>
      <c r="C35" s="183" t="s">
        <v>5</v>
      </c>
      <c r="D35" s="199" t="s">
        <v>393</v>
      </c>
      <c r="E35" s="199" t="s">
        <v>394</v>
      </c>
      <c r="F35" s="183" t="s">
        <v>5</v>
      </c>
      <c r="G35" s="199" t="s">
        <v>324</v>
      </c>
      <c r="H35" s="199" t="s">
        <v>325</v>
      </c>
      <c r="I35" s="183" t="s">
        <v>5</v>
      </c>
      <c r="J35" s="199" t="s">
        <v>5</v>
      </c>
      <c r="K35" s="199" t="s">
        <v>5</v>
      </c>
      <c r="L35" s="183" t="s">
        <v>5</v>
      </c>
    </row>
    <row r="36" ht="15" customHeight="1" spans="1:12">
      <c r="A36" s="203" t="s">
        <v>5</v>
      </c>
      <c r="B36" s="199" t="s">
        <v>5</v>
      </c>
      <c r="C36" s="183" t="s">
        <v>5</v>
      </c>
      <c r="D36" s="199" t="s">
        <v>397</v>
      </c>
      <c r="E36" s="199" t="s">
        <v>398</v>
      </c>
      <c r="F36" s="183" t="s">
        <v>5</v>
      </c>
      <c r="G36" s="199" t="s">
        <v>5</v>
      </c>
      <c r="H36" s="199" t="s">
        <v>5</v>
      </c>
      <c r="I36" s="202" t="s">
        <v>5</v>
      </c>
      <c r="J36" s="199" t="s">
        <v>5</v>
      </c>
      <c r="K36" s="199" t="s">
        <v>5</v>
      </c>
      <c r="L36" s="183" t="s">
        <v>5</v>
      </c>
    </row>
    <row r="37" ht="15" customHeight="1" spans="1:12">
      <c r="A37" s="199" t="s">
        <v>5</v>
      </c>
      <c r="B37" s="199" t="s">
        <v>5</v>
      </c>
      <c r="C37" s="183" t="s">
        <v>5</v>
      </c>
      <c r="D37" s="199" t="s">
        <v>399</v>
      </c>
      <c r="E37" s="199" t="s">
        <v>400</v>
      </c>
      <c r="F37" s="202" t="s">
        <v>5</v>
      </c>
      <c r="G37" s="199" t="s">
        <v>5</v>
      </c>
      <c r="H37" s="199" t="s">
        <v>5</v>
      </c>
      <c r="I37" s="183" t="s">
        <v>5</v>
      </c>
      <c r="J37" s="199" t="s">
        <v>5</v>
      </c>
      <c r="K37" s="199" t="s">
        <v>5</v>
      </c>
      <c r="L37" s="183" t="s">
        <v>5</v>
      </c>
    </row>
    <row r="38" ht="15" customHeight="1" spans="1:12">
      <c r="A38" s="190" t="s">
        <v>436</v>
      </c>
      <c r="B38" s="190" t="s">
        <v>5</v>
      </c>
      <c r="C38" s="190" t="s">
        <v>5</v>
      </c>
      <c r="D38" s="190" t="s">
        <v>5</v>
      </c>
      <c r="E38" s="190" t="s">
        <v>5</v>
      </c>
      <c r="F38" s="190" t="s">
        <v>5</v>
      </c>
      <c r="G38" s="190" t="s">
        <v>5</v>
      </c>
      <c r="H38" s="190" t="s">
        <v>5</v>
      </c>
      <c r="I38" s="190" t="s">
        <v>5</v>
      </c>
      <c r="J38" s="190" t="s">
        <v>5</v>
      </c>
      <c r="K38" s="190" t="s">
        <v>5</v>
      </c>
      <c r="L38" s="190"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G21" sqref="G21"/>
    </sheetView>
  </sheetViews>
  <sheetFormatPr defaultColWidth="16" defaultRowHeight="13.5"/>
  <cols>
    <col min="1" max="3" width="2.88333333333333" style="184" customWidth="1"/>
    <col min="4" max="4" width="25.25" style="184" customWidth="1"/>
    <col min="5" max="7" width="9.88333333333333" style="184" customWidth="1"/>
    <col min="8" max="8" width="12.8833333333333" style="184" customWidth="1"/>
    <col min="9" max="9" width="9.88333333333333" style="184" customWidth="1"/>
    <col min="10" max="10" width="13.3833333333333" style="184" customWidth="1"/>
    <col min="11" max="11" width="14.1333333333333" style="184" customWidth="1"/>
    <col min="12" max="14" width="9.88333333333333" style="184" customWidth="1"/>
    <col min="15" max="15" width="13.25" style="184" customWidth="1"/>
    <col min="16" max="20" width="9.88333333333333" style="184" customWidth="1"/>
    <col min="21" max="16384" width="16" style="184"/>
  </cols>
  <sheetData>
    <row r="1" s="176" customFormat="1" ht="35.25" customHeight="1" spans="1:20">
      <c r="A1" s="166" t="s">
        <v>437</v>
      </c>
      <c r="B1" s="166"/>
      <c r="C1" s="166"/>
      <c r="D1" s="166"/>
      <c r="E1" s="166"/>
      <c r="F1" s="166"/>
      <c r="G1" s="166"/>
      <c r="H1" s="166"/>
      <c r="I1" s="166"/>
      <c r="J1" s="166"/>
      <c r="K1" s="166"/>
      <c r="L1" s="166"/>
      <c r="M1" s="166"/>
      <c r="N1" s="166"/>
      <c r="O1" s="166"/>
      <c r="P1" s="166"/>
      <c r="Q1" s="166"/>
      <c r="R1" s="166"/>
      <c r="S1" s="166"/>
      <c r="T1" s="166"/>
    </row>
    <row r="2" s="176" customFormat="1" ht="18" customHeight="1" spans="1:20">
      <c r="A2" s="178"/>
      <c r="B2" s="178"/>
      <c r="C2" s="178"/>
      <c r="D2" s="178"/>
      <c r="E2" s="178"/>
      <c r="F2" s="178"/>
      <c r="G2" s="178"/>
      <c r="H2" s="178"/>
      <c r="I2" s="178"/>
      <c r="J2" s="178"/>
      <c r="K2" s="178"/>
      <c r="L2" s="178"/>
      <c r="M2" s="178"/>
      <c r="N2" s="178"/>
      <c r="P2" s="185"/>
      <c r="Q2" s="186"/>
      <c r="R2" s="186"/>
      <c r="S2" s="186"/>
      <c r="T2" s="179" t="s">
        <v>438</v>
      </c>
    </row>
    <row r="3" s="176" customFormat="1" ht="18" customHeight="1" spans="1:20">
      <c r="A3" s="180" t="s">
        <v>2</v>
      </c>
      <c r="B3" s="180"/>
      <c r="C3" s="180"/>
      <c r="D3" s="180"/>
      <c r="E3" s="178"/>
      <c r="F3" s="178"/>
      <c r="G3" s="178"/>
      <c r="H3" s="178"/>
      <c r="I3" s="178"/>
      <c r="J3" s="178"/>
      <c r="K3" s="178"/>
      <c r="L3" s="178"/>
      <c r="M3" s="178"/>
      <c r="N3" s="178"/>
      <c r="P3" s="185"/>
      <c r="Q3" s="186"/>
      <c r="R3" s="186"/>
      <c r="S3" s="186"/>
      <c r="T3" s="179" t="s">
        <v>211</v>
      </c>
    </row>
    <row r="4" ht="19" customHeight="1" spans="1:20">
      <c r="A4" s="181" t="s">
        <v>7</v>
      </c>
      <c r="B4" s="181" t="s">
        <v>5</v>
      </c>
      <c r="C4" s="181" t="s">
        <v>5</v>
      </c>
      <c r="D4" s="181" t="s">
        <v>5</v>
      </c>
      <c r="E4" s="181" t="s">
        <v>106</v>
      </c>
      <c r="F4" s="181" t="s">
        <v>5</v>
      </c>
      <c r="G4" s="181" t="s">
        <v>5</v>
      </c>
      <c r="H4" s="181" t="s">
        <v>212</v>
      </c>
      <c r="I4" s="181" t="s">
        <v>5</v>
      </c>
      <c r="J4" s="181" t="s">
        <v>5</v>
      </c>
      <c r="K4" s="181" t="s">
        <v>213</v>
      </c>
      <c r="L4" s="181" t="s">
        <v>5</v>
      </c>
      <c r="M4" s="181" t="s">
        <v>5</v>
      </c>
      <c r="N4" s="181" t="s">
        <v>5</v>
      </c>
      <c r="O4" s="181" t="s">
        <v>5</v>
      </c>
      <c r="P4" s="181" t="s">
        <v>108</v>
      </c>
      <c r="Q4" s="181" t="s">
        <v>5</v>
      </c>
      <c r="R4" s="181" t="s">
        <v>5</v>
      </c>
      <c r="S4" s="181" t="s">
        <v>5</v>
      </c>
      <c r="T4" s="181" t="s">
        <v>5</v>
      </c>
    </row>
    <row r="5" ht="19" customHeight="1" spans="1:20">
      <c r="A5" s="181" t="s">
        <v>124</v>
      </c>
      <c r="B5" s="181" t="s">
        <v>5</v>
      </c>
      <c r="C5" s="181" t="s">
        <v>5</v>
      </c>
      <c r="D5" s="181" t="s">
        <v>125</v>
      </c>
      <c r="E5" s="181" t="s">
        <v>131</v>
      </c>
      <c r="F5" s="181" t="s">
        <v>214</v>
      </c>
      <c r="G5" s="181" t="s">
        <v>215</v>
      </c>
      <c r="H5" s="181" t="s">
        <v>131</v>
      </c>
      <c r="I5" s="181" t="s">
        <v>182</v>
      </c>
      <c r="J5" s="181" t="s">
        <v>183</v>
      </c>
      <c r="K5" s="181" t="s">
        <v>131</v>
      </c>
      <c r="L5" s="181" t="s">
        <v>182</v>
      </c>
      <c r="M5" s="181" t="s">
        <v>5</v>
      </c>
      <c r="N5" s="181" t="s">
        <v>182</v>
      </c>
      <c r="O5" s="181" t="s">
        <v>183</v>
      </c>
      <c r="P5" s="181" t="s">
        <v>131</v>
      </c>
      <c r="Q5" s="181" t="s">
        <v>214</v>
      </c>
      <c r="R5" s="181" t="s">
        <v>215</v>
      </c>
      <c r="S5" s="181" t="s">
        <v>215</v>
      </c>
      <c r="T5" s="181" t="s">
        <v>5</v>
      </c>
    </row>
    <row r="6" ht="19" customHeight="1" spans="1:20">
      <c r="A6" s="181" t="s">
        <v>5</v>
      </c>
      <c r="B6" s="181" t="s">
        <v>5</v>
      </c>
      <c r="C6" s="181" t="s">
        <v>5</v>
      </c>
      <c r="D6" s="181" t="s">
        <v>5</v>
      </c>
      <c r="E6" s="181" t="s">
        <v>5</v>
      </c>
      <c r="F6" s="181" t="s">
        <v>5</v>
      </c>
      <c r="G6" s="181" t="s">
        <v>126</v>
      </c>
      <c r="H6" s="181" t="s">
        <v>5</v>
      </c>
      <c r="I6" s="181" t="s">
        <v>5</v>
      </c>
      <c r="J6" s="181" t="s">
        <v>126</v>
      </c>
      <c r="K6" s="181" t="s">
        <v>5</v>
      </c>
      <c r="L6" s="181" t="s">
        <v>126</v>
      </c>
      <c r="M6" s="181" t="s">
        <v>217</v>
      </c>
      <c r="N6" s="181" t="s">
        <v>216</v>
      </c>
      <c r="O6" s="181" t="s">
        <v>126</v>
      </c>
      <c r="P6" s="181" t="s">
        <v>5</v>
      </c>
      <c r="Q6" s="181" t="s">
        <v>5</v>
      </c>
      <c r="R6" s="181" t="s">
        <v>126</v>
      </c>
      <c r="S6" s="181" t="s">
        <v>218</v>
      </c>
      <c r="T6" s="181" t="s">
        <v>219</v>
      </c>
    </row>
    <row r="7" ht="19" customHeight="1" spans="1:20">
      <c r="A7" s="181" t="s">
        <v>5</v>
      </c>
      <c r="B7" s="181" t="s">
        <v>5</v>
      </c>
      <c r="C7" s="181" t="s">
        <v>5</v>
      </c>
      <c r="D7" s="181" t="s">
        <v>5</v>
      </c>
      <c r="E7" s="181" t="s">
        <v>5</v>
      </c>
      <c r="F7" s="181" t="s">
        <v>5</v>
      </c>
      <c r="G7" s="181" t="s">
        <v>5</v>
      </c>
      <c r="H7" s="181" t="s">
        <v>5</v>
      </c>
      <c r="I7" s="181" t="s">
        <v>5</v>
      </c>
      <c r="J7" s="181" t="s">
        <v>5</v>
      </c>
      <c r="K7" s="181" t="s">
        <v>5</v>
      </c>
      <c r="L7" s="181" t="s">
        <v>5</v>
      </c>
      <c r="M7" s="181" t="s">
        <v>5</v>
      </c>
      <c r="N7" s="181" t="s">
        <v>5</v>
      </c>
      <c r="O7" s="181" t="s">
        <v>5</v>
      </c>
      <c r="P7" s="181" t="s">
        <v>5</v>
      </c>
      <c r="Q7" s="181" t="s">
        <v>5</v>
      </c>
      <c r="R7" s="181" t="s">
        <v>5</v>
      </c>
      <c r="S7" s="181" t="s">
        <v>5</v>
      </c>
      <c r="T7" s="181" t="s">
        <v>5</v>
      </c>
    </row>
    <row r="8" ht="19" customHeight="1" spans="1:20">
      <c r="A8" s="181" t="s">
        <v>128</v>
      </c>
      <c r="B8" s="181" t="s">
        <v>129</v>
      </c>
      <c r="C8" s="181" t="s">
        <v>130</v>
      </c>
      <c r="D8" s="181" t="s">
        <v>11</v>
      </c>
      <c r="E8" s="182" t="s">
        <v>12</v>
      </c>
      <c r="F8" s="182" t="s">
        <v>13</v>
      </c>
      <c r="G8" s="182" t="s">
        <v>21</v>
      </c>
      <c r="H8" s="182" t="s">
        <v>25</v>
      </c>
      <c r="I8" s="182" t="s">
        <v>29</v>
      </c>
      <c r="J8" s="182" t="s">
        <v>33</v>
      </c>
      <c r="K8" s="182" t="s">
        <v>37</v>
      </c>
      <c r="L8" s="182" t="s">
        <v>41</v>
      </c>
      <c r="M8" s="182" t="s">
        <v>44</v>
      </c>
      <c r="N8" s="182" t="s">
        <v>47</v>
      </c>
      <c r="O8" s="182" t="s">
        <v>50</v>
      </c>
      <c r="P8" s="182" t="s">
        <v>53</v>
      </c>
      <c r="Q8" s="182" t="s">
        <v>56</v>
      </c>
      <c r="R8" s="182" t="s">
        <v>59</v>
      </c>
      <c r="S8" s="182" t="s">
        <v>62</v>
      </c>
      <c r="T8" s="182" t="s">
        <v>65</v>
      </c>
    </row>
    <row r="9" ht="19" customHeight="1" spans="1:20">
      <c r="A9" s="181" t="s">
        <v>5</v>
      </c>
      <c r="B9" s="181" t="s">
        <v>5</v>
      </c>
      <c r="C9" s="181" t="s">
        <v>5</v>
      </c>
      <c r="D9" s="181" t="s">
        <v>131</v>
      </c>
      <c r="E9" s="183" t="s">
        <v>5</v>
      </c>
      <c r="F9" s="183" t="s">
        <v>5</v>
      </c>
      <c r="G9" s="183" t="s">
        <v>5</v>
      </c>
      <c r="H9" s="187">
        <v>2428925</v>
      </c>
      <c r="I9" s="183" t="s">
        <v>5</v>
      </c>
      <c r="J9" s="187">
        <v>2428925</v>
      </c>
      <c r="K9" s="187">
        <v>2428925</v>
      </c>
      <c r="L9" s="183" t="s">
        <v>5</v>
      </c>
      <c r="M9" s="183" t="s">
        <v>5</v>
      </c>
      <c r="N9" s="183" t="s">
        <v>5</v>
      </c>
      <c r="O9" s="187">
        <v>2428925</v>
      </c>
      <c r="P9" s="183" t="s">
        <v>5</v>
      </c>
      <c r="Q9" s="183" t="s">
        <v>5</v>
      </c>
      <c r="R9" s="183" t="s">
        <v>5</v>
      </c>
      <c r="S9" s="183" t="s">
        <v>5</v>
      </c>
      <c r="T9" s="183" t="s">
        <v>5</v>
      </c>
    </row>
    <row r="10" ht="19" customHeight="1" spans="1:20">
      <c r="A10" s="188" t="s">
        <v>161</v>
      </c>
      <c r="B10" s="189"/>
      <c r="C10" s="189"/>
      <c r="D10" s="189" t="s">
        <v>162</v>
      </c>
      <c r="E10" s="183"/>
      <c r="F10" s="183"/>
      <c r="G10" s="183"/>
      <c r="H10" s="187">
        <v>624000</v>
      </c>
      <c r="I10" s="183"/>
      <c r="J10" s="187">
        <v>624000</v>
      </c>
      <c r="K10" s="187">
        <v>624000</v>
      </c>
      <c r="L10" s="183"/>
      <c r="M10" s="183"/>
      <c r="N10" s="183"/>
      <c r="O10" s="187">
        <v>624000</v>
      </c>
      <c r="P10" s="183"/>
      <c r="Q10" s="183"/>
      <c r="R10" s="183"/>
      <c r="S10" s="183"/>
      <c r="T10" s="183"/>
    </row>
    <row r="11" ht="19" customHeight="1" spans="1:20">
      <c r="A11" s="188" t="s">
        <v>177</v>
      </c>
      <c r="B11" s="189"/>
      <c r="C11" s="189"/>
      <c r="D11" s="189" t="s">
        <v>178</v>
      </c>
      <c r="E11" s="183" t="s">
        <v>5</v>
      </c>
      <c r="F11" s="183" t="s">
        <v>5</v>
      </c>
      <c r="G11" s="183" t="s">
        <v>5</v>
      </c>
      <c r="H11" s="187">
        <v>1804925</v>
      </c>
      <c r="I11" s="183" t="s">
        <v>5</v>
      </c>
      <c r="J11" s="187">
        <v>1804925</v>
      </c>
      <c r="K11" s="187">
        <v>1804925</v>
      </c>
      <c r="L11" s="183" t="s">
        <v>5</v>
      </c>
      <c r="M11" s="183" t="s">
        <v>5</v>
      </c>
      <c r="N11" s="183" t="s">
        <v>5</v>
      </c>
      <c r="O11" s="187">
        <v>1804925</v>
      </c>
      <c r="P11" s="183" t="s">
        <v>5</v>
      </c>
      <c r="Q11" s="183" t="s">
        <v>5</v>
      </c>
      <c r="R11" s="183" t="s">
        <v>5</v>
      </c>
      <c r="S11" s="183" t="s">
        <v>5</v>
      </c>
      <c r="T11" s="183" t="s">
        <v>5</v>
      </c>
    </row>
    <row r="12" s="184" customFormat="1" ht="19" customHeight="1" spans="1:20">
      <c r="A12" s="190" t="s">
        <v>439</v>
      </c>
      <c r="B12" s="190" t="s">
        <v>5</v>
      </c>
      <c r="C12" s="190" t="s">
        <v>5</v>
      </c>
      <c r="D12" s="190" t="s">
        <v>5</v>
      </c>
      <c r="E12" s="190" t="s">
        <v>5</v>
      </c>
      <c r="F12" s="190" t="s">
        <v>5</v>
      </c>
      <c r="G12" s="190" t="s">
        <v>5</v>
      </c>
      <c r="H12" s="190" t="s">
        <v>5</v>
      </c>
      <c r="I12" s="190" t="s">
        <v>5</v>
      </c>
      <c r="J12" s="190" t="s">
        <v>5</v>
      </c>
      <c r="K12" s="190" t="s">
        <v>5</v>
      </c>
      <c r="L12" s="190" t="s">
        <v>5</v>
      </c>
      <c r="M12" s="190" t="s">
        <v>5</v>
      </c>
      <c r="N12" s="190" t="s">
        <v>5</v>
      </c>
      <c r="O12" s="190" t="s">
        <v>5</v>
      </c>
      <c r="P12" s="190" t="s">
        <v>5</v>
      </c>
      <c r="Q12" s="190" t="s">
        <v>5</v>
      </c>
      <c r="R12" s="190" t="s">
        <v>5</v>
      </c>
      <c r="S12" s="190" t="s">
        <v>5</v>
      </c>
      <c r="T12" s="190" t="s">
        <v>5</v>
      </c>
    </row>
  </sheetData>
  <mergeCells count="33">
    <mergeCell ref="A1:T1"/>
    <mergeCell ref="A3:D3"/>
    <mergeCell ref="A4:D4"/>
    <mergeCell ref="E4:G4"/>
    <mergeCell ref="H4:J4"/>
    <mergeCell ref="K4:O4"/>
    <mergeCell ref="P4:T4"/>
    <mergeCell ref="L5:N5"/>
    <mergeCell ref="R5:T5"/>
    <mergeCell ref="A10:C10"/>
    <mergeCell ref="A11:C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 sqref="A1:J1"/>
    </sheetView>
  </sheetViews>
  <sheetFormatPr defaultColWidth="16" defaultRowHeight="13.5"/>
  <cols>
    <col min="1" max="3" width="2.75" customWidth="1"/>
    <col min="4" max="4" width="18.75" customWidth="1"/>
    <col min="5" max="12" width="14.1333333333333" customWidth="1"/>
  </cols>
  <sheetData>
    <row r="1" s="176" customFormat="1" ht="35.25" customHeight="1" spans="1:12">
      <c r="A1" s="177" t="s">
        <v>440</v>
      </c>
      <c r="B1" s="177"/>
      <c r="C1" s="177"/>
      <c r="D1" s="177"/>
      <c r="E1" s="177"/>
      <c r="F1" s="177"/>
      <c r="G1" s="177"/>
      <c r="H1" s="177"/>
      <c r="I1" s="177"/>
      <c r="J1" s="177"/>
    </row>
    <row r="2" s="176" customFormat="1" ht="18" customHeight="1" spans="1:12">
      <c r="A2" s="178"/>
      <c r="B2" s="178"/>
      <c r="C2" s="178"/>
      <c r="D2" s="178"/>
      <c r="E2" s="178"/>
      <c r="F2" s="178"/>
      <c r="G2" s="178"/>
      <c r="H2" s="178"/>
      <c r="I2" s="178"/>
      <c r="L2" s="179" t="s">
        <v>441</v>
      </c>
    </row>
    <row r="3" s="176" customFormat="1" ht="18" customHeight="1" spans="1:12">
      <c r="A3" s="180" t="s">
        <v>2</v>
      </c>
      <c r="B3" s="180"/>
      <c r="C3" s="180"/>
      <c r="D3" s="180"/>
      <c r="E3" s="180"/>
      <c r="F3" s="180"/>
      <c r="G3" s="178"/>
      <c r="H3" s="178"/>
      <c r="I3" s="178"/>
      <c r="L3" s="179" t="s">
        <v>211</v>
      </c>
    </row>
    <row r="4" ht="19" customHeight="1" spans="1:12">
      <c r="A4" s="181" t="s">
        <v>7</v>
      </c>
      <c r="B4" s="181" t="s">
        <v>5</v>
      </c>
      <c r="C4" s="181" t="s">
        <v>5</v>
      </c>
      <c r="D4" s="181" t="s">
        <v>5</v>
      </c>
      <c r="E4" s="181" t="s">
        <v>106</v>
      </c>
      <c r="F4" s="181" t="s">
        <v>5</v>
      </c>
      <c r="G4" s="181" t="s">
        <v>5</v>
      </c>
      <c r="H4" s="181" t="s">
        <v>212</v>
      </c>
      <c r="I4" s="181" t="s">
        <v>213</v>
      </c>
      <c r="J4" s="181" t="s">
        <v>108</v>
      </c>
      <c r="K4" s="181" t="s">
        <v>5</v>
      </c>
      <c r="L4" s="181" t="s">
        <v>5</v>
      </c>
    </row>
    <row r="5" ht="19" customHeight="1" spans="1:12">
      <c r="A5" s="181" t="s">
        <v>124</v>
      </c>
      <c r="B5" s="181" t="s">
        <v>5</v>
      </c>
      <c r="C5" s="181" t="s">
        <v>5</v>
      </c>
      <c r="D5" s="181" t="s">
        <v>125</v>
      </c>
      <c r="E5" s="181" t="s">
        <v>131</v>
      </c>
      <c r="F5" s="181" t="s">
        <v>442</v>
      </c>
      <c r="G5" s="181" t="s">
        <v>443</v>
      </c>
      <c r="H5" s="181" t="s">
        <v>5</v>
      </c>
      <c r="I5" s="181" t="s">
        <v>5</v>
      </c>
      <c r="J5" s="181" t="s">
        <v>131</v>
      </c>
      <c r="K5" s="181" t="s">
        <v>442</v>
      </c>
      <c r="L5" s="182" t="s">
        <v>443</v>
      </c>
    </row>
    <row r="6" ht="19" customHeight="1" spans="1:12">
      <c r="A6" s="181" t="s">
        <v>5</v>
      </c>
      <c r="B6" s="181" t="s">
        <v>5</v>
      </c>
      <c r="C6" s="181" t="s">
        <v>5</v>
      </c>
      <c r="D6" s="181" t="s">
        <v>5</v>
      </c>
      <c r="E6" s="181" t="s">
        <v>5</v>
      </c>
      <c r="F6" s="181" t="s">
        <v>5</v>
      </c>
      <c r="G6" s="181" t="s">
        <v>5</v>
      </c>
      <c r="H6" s="181" t="s">
        <v>5</v>
      </c>
      <c r="I6" s="181" t="s">
        <v>5</v>
      </c>
      <c r="J6" s="181" t="s">
        <v>5</v>
      </c>
      <c r="K6" s="181" t="s">
        <v>5</v>
      </c>
      <c r="L6" s="182" t="s">
        <v>218</v>
      </c>
    </row>
    <row r="7" ht="19" customHeight="1" spans="1:12">
      <c r="A7" s="181" t="s">
        <v>5</v>
      </c>
      <c r="B7" s="181" t="s">
        <v>5</v>
      </c>
      <c r="C7" s="181" t="s">
        <v>5</v>
      </c>
      <c r="D7" s="181" t="s">
        <v>5</v>
      </c>
      <c r="E7" s="181" t="s">
        <v>5</v>
      </c>
      <c r="F7" s="181" t="s">
        <v>5</v>
      </c>
      <c r="G7" s="181" t="s">
        <v>5</v>
      </c>
      <c r="H7" s="181" t="s">
        <v>5</v>
      </c>
      <c r="I7" s="181" t="s">
        <v>5</v>
      </c>
      <c r="J7" s="181" t="s">
        <v>5</v>
      </c>
      <c r="K7" s="181" t="s">
        <v>5</v>
      </c>
      <c r="L7" s="182" t="s">
        <v>5</v>
      </c>
    </row>
    <row r="8" ht="19" customHeight="1" spans="1:12">
      <c r="A8" s="181" t="s">
        <v>128</v>
      </c>
      <c r="B8" s="181" t="s">
        <v>129</v>
      </c>
      <c r="C8" s="181" t="s">
        <v>130</v>
      </c>
      <c r="D8" s="181" t="s">
        <v>11</v>
      </c>
      <c r="E8" s="182" t="s">
        <v>12</v>
      </c>
      <c r="F8" s="182" t="s">
        <v>13</v>
      </c>
      <c r="G8" s="182" t="s">
        <v>21</v>
      </c>
      <c r="H8" s="182" t="s">
        <v>25</v>
      </c>
      <c r="I8" s="182" t="s">
        <v>29</v>
      </c>
      <c r="J8" s="182" t="s">
        <v>33</v>
      </c>
      <c r="K8" s="182" t="s">
        <v>37</v>
      </c>
      <c r="L8" s="182" t="s">
        <v>41</v>
      </c>
    </row>
    <row r="9" ht="19" customHeight="1" spans="1:12">
      <c r="A9" s="181" t="s">
        <v>5</v>
      </c>
      <c r="B9" s="181" t="s">
        <v>5</v>
      </c>
      <c r="C9" s="181" t="s">
        <v>5</v>
      </c>
      <c r="D9" s="181" t="s">
        <v>131</v>
      </c>
      <c r="E9" s="183" t="s">
        <v>5</v>
      </c>
      <c r="F9" s="183" t="s">
        <v>5</v>
      </c>
      <c r="G9" s="183" t="s">
        <v>5</v>
      </c>
      <c r="H9" s="183" t="s">
        <v>5</v>
      </c>
      <c r="I9" s="183" t="s">
        <v>5</v>
      </c>
      <c r="J9" s="183" t="s">
        <v>5</v>
      </c>
      <c r="K9" s="183" t="s">
        <v>5</v>
      </c>
      <c r="L9" s="183" t="s">
        <v>5</v>
      </c>
    </row>
    <row r="10" ht="19" customHeight="1" spans="1:12">
      <c r="A10" s="170" t="s">
        <v>5</v>
      </c>
      <c r="B10" s="170" t="s">
        <v>5</v>
      </c>
      <c r="C10" s="170" t="s">
        <v>5</v>
      </c>
      <c r="D10" s="170" t="s">
        <v>5</v>
      </c>
      <c r="E10" s="172" t="s">
        <v>5</v>
      </c>
      <c r="F10" s="172" t="s">
        <v>5</v>
      </c>
      <c r="G10" s="172" t="s">
        <v>5</v>
      </c>
      <c r="H10" s="172" t="s">
        <v>5</v>
      </c>
      <c r="I10" s="172" t="s">
        <v>5</v>
      </c>
      <c r="J10" s="172" t="s">
        <v>5</v>
      </c>
      <c r="K10" s="172" t="s">
        <v>5</v>
      </c>
      <c r="L10" s="172" t="s">
        <v>5</v>
      </c>
    </row>
    <row r="11" ht="19" customHeight="1" spans="1:12">
      <c r="A11" s="175" t="s">
        <v>444</v>
      </c>
      <c r="B11" s="175" t="s">
        <v>5</v>
      </c>
      <c r="C11" s="175" t="s">
        <v>5</v>
      </c>
      <c r="D11" s="175" t="s">
        <v>5</v>
      </c>
      <c r="E11" s="175" t="s">
        <v>5</v>
      </c>
      <c r="F11" s="175" t="s">
        <v>5</v>
      </c>
      <c r="G11" s="175" t="s">
        <v>5</v>
      </c>
      <c r="H11" s="175" t="s">
        <v>5</v>
      </c>
      <c r="I11" s="175" t="s">
        <v>5</v>
      </c>
      <c r="J11" s="175" t="s">
        <v>5</v>
      </c>
      <c r="K11" s="175" t="s">
        <v>5</v>
      </c>
      <c r="L11" s="175" t="s">
        <v>5</v>
      </c>
    </row>
    <row r="12" spans="1:12">
      <c r="A12" t="s">
        <v>445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zoomScale="130" zoomScaleNormal="130" topLeftCell="A8" workbookViewId="0">
      <selection activeCell="E7" sqref="E7"/>
    </sheetView>
  </sheetViews>
  <sheetFormatPr defaultColWidth="16" defaultRowHeight="13.5" outlineLevelCol="4"/>
  <cols>
    <col min="1" max="1" width="50.6416666666667" customWidth="1"/>
    <col min="2" max="2" width="6" customWidth="1"/>
    <col min="3" max="5" width="25" customWidth="1"/>
  </cols>
  <sheetData>
    <row r="1" s="164" customFormat="1" ht="26.25" customHeight="1" spans="1:5">
      <c r="A1" s="166" t="s">
        <v>446</v>
      </c>
      <c r="B1" s="166"/>
      <c r="C1" s="166"/>
      <c r="D1" s="166"/>
      <c r="E1" s="166"/>
    </row>
    <row r="2" s="164" customFormat="1" ht="18.95" customHeight="1" spans="1:5">
      <c r="A2" s="167"/>
      <c r="B2" s="167"/>
      <c r="C2" s="167"/>
      <c r="D2" s="167"/>
      <c r="E2" s="168" t="s">
        <v>447</v>
      </c>
    </row>
    <row r="3" s="165" customFormat="1" ht="18.95" customHeight="1" spans="1:5">
      <c r="A3" s="167" t="s">
        <v>2</v>
      </c>
      <c r="B3" s="167"/>
      <c r="C3" s="167"/>
      <c r="D3" s="167"/>
      <c r="E3" s="168" t="s">
        <v>211</v>
      </c>
    </row>
    <row r="4" ht="15" customHeight="1" spans="1:5">
      <c r="A4" s="169" t="s">
        <v>448</v>
      </c>
      <c r="B4" s="169" t="s">
        <v>8</v>
      </c>
      <c r="C4" s="169" t="s">
        <v>449</v>
      </c>
      <c r="D4" s="169" t="s">
        <v>450</v>
      </c>
      <c r="E4" s="169" t="s">
        <v>451</v>
      </c>
    </row>
    <row r="5" ht="15" customHeight="1" spans="1:5">
      <c r="A5" s="169" t="s">
        <v>452</v>
      </c>
      <c r="B5" s="169" t="s">
        <v>5</v>
      </c>
      <c r="C5" s="169" t="s">
        <v>12</v>
      </c>
      <c r="D5" s="169" t="s">
        <v>13</v>
      </c>
      <c r="E5" s="169" t="s">
        <v>21</v>
      </c>
    </row>
    <row r="6" ht="15" customHeight="1" spans="1:5">
      <c r="A6" s="170" t="s">
        <v>453</v>
      </c>
      <c r="B6" s="169" t="s">
        <v>12</v>
      </c>
      <c r="C6" s="169" t="s">
        <v>454</v>
      </c>
      <c r="D6" s="169" t="s">
        <v>454</v>
      </c>
      <c r="E6" s="169" t="s">
        <v>454</v>
      </c>
    </row>
    <row r="7" ht="15" customHeight="1" spans="1:5">
      <c r="A7" s="170" t="s">
        <v>455</v>
      </c>
      <c r="B7" s="169" t="s">
        <v>13</v>
      </c>
      <c r="C7" s="171">
        <v>112826</v>
      </c>
      <c r="D7" s="171">
        <v>112826</v>
      </c>
      <c r="E7" s="171">
        <v>63411</v>
      </c>
    </row>
    <row r="8" ht="15" customHeight="1" spans="1:5">
      <c r="A8" s="170" t="s">
        <v>456</v>
      </c>
      <c r="B8" s="169" t="s">
        <v>21</v>
      </c>
      <c r="C8" s="174" t="s">
        <v>5</v>
      </c>
      <c r="D8" s="174" t="s">
        <v>5</v>
      </c>
      <c r="E8" s="172" t="s">
        <v>5</v>
      </c>
    </row>
    <row r="9" ht="15" customHeight="1" spans="1:5">
      <c r="A9" s="170" t="s">
        <v>457</v>
      </c>
      <c r="B9" s="169" t="s">
        <v>25</v>
      </c>
      <c r="C9" s="171">
        <v>112826</v>
      </c>
      <c r="D9" s="171">
        <v>112826</v>
      </c>
      <c r="E9" s="171">
        <v>63411</v>
      </c>
    </row>
    <row r="10" ht="15" customHeight="1" spans="1:5">
      <c r="A10" s="170" t="s">
        <v>458</v>
      </c>
      <c r="B10" s="169" t="s">
        <v>29</v>
      </c>
      <c r="C10" s="174" t="s">
        <v>5</v>
      </c>
      <c r="D10" s="174" t="s">
        <v>5</v>
      </c>
      <c r="E10" s="172" t="s">
        <v>5</v>
      </c>
    </row>
    <row r="11" ht="15" customHeight="1" spans="1:5">
      <c r="A11" s="170" t="s">
        <v>459</v>
      </c>
      <c r="B11" s="169" t="s">
        <v>33</v>
      </c>
      <c r="C11" s="171">
        <v>112826</v>
      </c>
      <c r="D11" s="171">
        <v>112826</v>
      </c>
      <c r="E11" s="171">
        <v>63411</v>
      </c>
    </row>
    <row r="12" ht="15" customHeight="1" spans="1:5">
      <c r="A12" s="170" t="s">
        <v>460</v>
      </c>
      <c r="B12" s="169" t="s">
        <v>37</v>
      </c>
      <c r="C12" s="174" t="s">
        <v>5</v>
      </c>
      <c r="D12" s="172" t="s">
        <v>5</v>
      </c>
      <c r="E12" s="172" t="s">
        <v>5</v>
      </c>
    </row>
    <row r="13" ht="15" customHeight="1" spans="1:5">
      <c r="A13" s="170" t="s">
        <v>461</v>
      </c>
      <c r="B13" s="169" t="s">
        <v>41</v>
      </c>
      <c r="C13" s="169" t="s">
        <v>454</v>
      </c>
      <c r="D13" s="169" t="s">
        <v>454</v>
      </c>
      <c r="E13" s="172" t="s">
        <v>5</v>
      </c>
    </row>
    <row r="14" ht="15" customHeight="1" spans="1:5">
      <c r="A14" s="170" t="s">
        <v>462</v>
      </c>
      <c r="B14" s="169" t="s">
        <v>44</v>
      </c>
      <c r="C14" s="169" t="s">
        <v>454</v>
      </c>
      <c r="D14" s="169" t="s">
        <v>454</v>
      </c>
      <c r="E14" s="172" t="s">
        <v>5</v>
      </c>
    </row>
    <row r="15" ht="15" customHeight="1" spans="1:5">
      <c r="A15" s="170" t="s">
        <v>463</v>
      </c>
      <c r="B15" s="169" t="s">
        <v>47</v>
      </c>
      <c r="C15" s="169" t="s">
        <v>454</v>
      </c>
      <c r="D15" s="169" t="s">
        <v>454</v>
      </c>
      <c r="E15" s="172" t="s">
        <v>5</v>
      </c>
    </row>
    <row r="16" ht="15" customHeight="1" spans="1:5">
      <c r="A16" s="170" t="s">
        <v>464</v>
      </c>
      <c r="B16" s="169" t="s">
        <v>50</v>
      </c>
      <c r="C16" s="169" t="s">
        <v>454</v>
      </c>
      <c r="D16" s="169" t="s">
        <v>454</v>
      </c>
      <c r="E16" s="169" t="s">
        <v>454</v>
      </c>
    </row>
    <row r="17" ht="15" customHeight="1" spans="1:5">
      <c r="A17" s="170" t="s">
        <v>465</v>
      </c>
      <c r="B17" s="169" t="s">
        <v>53</v>
      </c>
      <c r="C17" s="169" t="s">
        <v>454</v>
      </c>
      <c r="D17" s="169" t="s">
        <v>454</v>
      </c>
      <c r="E17" s="172" t="s">
        <v>5</v>
      </c>
    </row>
    <row r="18" ht="15" customHeight="1" spans="1:5">
      <c r="A18" s="170" t="s">
        <v>466</v>
      </c>
      <c r="B18" s="169" t="s">
        <v>56</v>
      </c>
      <c r="C18" s="169" t="s">
        <v>454</v>
      </c>
      <c r="D18" s="169" t="s">
        <v>454</v>
      </c>
      <c r="E18" s="172" t="s">
        <v>5</v>
      </c>
    </row>
    <row r="19" ht="15" customHeight="1" spans="1:5">
      <c r="A19" s="170" t="s">
        <v>467</v>
      </c>
      <c r="B19" s="169" t="s">
        <v>59</v>
      </c>
      <c r="C19" s="169" t="s">
        <v>454</v>
      </c>
      <c r="D19" s="169" t="s">
        <v>454</v>
      </c>
      <c r="E19" s="172" t="s">
        <v>5</v>
      </c>
    </row>
    <row r="20" ht="15" customHeight="1" spans="1:5">
      <c r="A20" s="170" t="s">
        <v>468</v>
      </c>
      <c r="B20" s="169" t="s">
        <v>62</v>
      </c>
      <c r="C20" s="169" t="s">
        <v>454</v>
      </c>
      <c r="D20" s="169" t="s">
        <v>454</v>
      </c>
      <c r="E20" s="172" t="s">
        <v>5</v>
      </c>
    </row>
    <row r="21" ht="15" customHeight="1" spans="1:5">
      <c r="A21" s="170" t="s">
        <v>469</v>
      </c>
      <c r="B21" s="169" t="s">
        <v>65</v>
      </c>
      <c r="C21" s="169" t="s">
        <v>454</v>
      </c>
      <c r="D21" s="169" t="s">
        <v>454</v>
      </c>
      <c r="E21" s="172" t="s">
        <v>5</v>
      </c>
    </row>
    <row r="22" ht="15" customHeight="1" spans="1:5">
      <c r="A22" s="170" t="s">
        <v>470</v>
      </c>
      <c r="B22" s="169" t="s">
        <v>68</v>
      </c>
      <c r="C22" s="169" t="s">
        <v>454</v>
      </c>
      <c r="D22" s="169" t="s">
        <v>454</v>
      </c>
      <c r="E22" s="172" t="s">
        <v>5</v>
      </c>
    </row>
    <row r="23" ht="15" customHeight="1" spans="1:5">
      <c r="A23" s="170" t="s">
        <v>471</v>
      </c>
      <c r="B23" s="169" t="s">
        <v>71</v>
      </c>
      <c r="C23" s="169" t="s">
        <v>454</v>
      </c>
      <c r="D23" s="169" t="s">
        <v>454</v>
      </c>
      <c r="E23" s="172" t="s">
        <v>5</v>
      </c>
    </row>
    <row r="24" ht="15" customHeight="1" spans="1:5">
      <c r="A24" s="170" t="s">
        <v>472</v>
      </c>
      <c r="B24" s="169" t="s">
        <v>74</v>
      </c>
      <c r="C24" s="169" t="s">
        <v>454</v>
      </c>
      <c r="D24" s="169" t="s">
        <v>454</v>
      </c>
      <c r="E24" s="172" t="s">
        <v>5</v>
      </c>
    </row>
    <row r="25" ht="15" customHeight="1" spans="1:5">
      <c r="A25" s="170" t="s">
        <v>473</v>
      </c>
      <c r="B25" s="169" t="s">
        <v>77</v>
      </c>
      <c r="C25" s="169" t="s">
        <v>454</v>
      </c>
      <c r="D25" s="169" t="s">
        <v>454</v>
      </c>
      <c r="E25" s="172" t="s">
        <v>5</v>
      </c>
    </row>
    <row r="26" ht="15" customHeight="1" spans="1:5">
      <c r="A26" s="170" t="s">
        <v>474</v>
      </c>
      <c r="B26" s="169" t="s">
        <v>80</v>
      </c>
      <c r="C26" s="169" t="s">
        <v>454</v>
      </c>
      <c r="D26" s="169" t="s">
        <v>454</v>
      </c>
      <c r="E26" s="172" t="s">
        <v>5</v>
      </c>
    </row>
    <row r="27" ht="15" customHeight="1" spans="1:5">
      <c r="A27" s="170" t="s">
        <v>475</v>
      </c>
      <c r="B27" s="169" t="s">
        <v>83</v>
      </c>
      <c r="C27" s="169" t="s">
        <v>454</v>
      </c>
      <c r="D27" s="169" t="s">
        <v>454</v>
      </c>
      <c r="E27" s="172" t="s">
        <v>5</v>
      </c>
    </row>
    <row r="28" ht="15" customHeight="1" spans="1:5">
      <c r="A28" s="170" t="s">
        <v>476</v>
      </c>
      <c r="B28" s="169" t="s">
        <v>86</v>
      </c>
      <c r="C28" s="169" t="s">
        <v>454</v>
      </c>
      <c r="D28" s="169" t="s">
        <v>454</v>
      </c>
      <c r="E28" s="172" t="s">
        <v>5</v>
      </c>
    </row>
    <row r="29" ht="15" customHeight="1" spans="1:5">
      <c r="A29" s="170" t="s">
        <v>477</v>
      </c>
      <c r="B29" s="169" t="s">
        <v>89</v>
      </c>
      <c r="C29" s="169" t="s">
        <v>454</v>
      </c>
      <c r="D29" s="169" t="s">
        <v>454</v>
      </c>
      <c r="E29" s="172" t="s">
        <v>5</v>
      </c>
    </row>
    <row r="30" ht="31" customHeight="1" spans="1:5">
      <c r="A30" s="173" t="s">
        <v>478</v>
      </c>
      <c r="B30" s="173" t="s">
        <v>5</v>
      </c>
      <c r="C30" s="173" t="s">
        <v>5</v>
      </c>
      <c r="D30" s="173" t="s">
        <v>5</v>
      </c>
      <c r="E30" s="173" t="s">
        <v>5</v>
      </c>
    </row>
    <row r="31" ht="15" customHeight="1" spans="1:5">
      <c r="A31" s="175" t="s">
        <v>479</v>
      </c>
      <c r="B31" s="175" t="s">
        <v>5</v>
      </c>
      <c r="C31" s="175" t="s">
        <v>5</v>
      </c>
      <c r="D31" s="175" t="s">
        <v>5</v>
      </c>
      <c r="E31" s="175"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zoomScale="115" zoomScaleNormal="115" topLeftCell="A15" workbookViewId="0">
      <selection activeCell="A3" sqref="A3"/>
    </sheetView>
  </sheetViews>
  <sheetFormatPr defaultColWidth="16" defaultRowHeight="13.5" outlineLevelCol="4"/>
  <cols>
    <col min="1" max="1" width="57.175" customWidth="1"/>
    <col min="2" max="2" width="6.13333333333333" customWidth="1"/>
    <col min="3" max="3" width="21.5" customWidth="1"/>
    <col min="4" max="4" width="23.75" customWidth="1"/>
    <col min="5" max="5" width="22.5" customWidth="1"/>
  </cols>
  <sheetData>
    <row r="1" s="164" customFormat="1" ht="26.25" customHeight="1" spans="1:5">
      <c r="A1" s="166" t="s">
        <v>480</v>
      </c>
      <c r="B1" s="166"/>
      <c r="C1" s="166"/>
      <c r="D1" s="166"/>
      <c r="E1" s="166"/>
    </row>
    <row r="2" s="164" customFormat="1" ht="18.95" customHeight="1" spans="1:5">
      <c r="A2" s="167"/>
      <c r="B2" s="167"/>
      <c r="C2" s="167"/>
      <c r="D2" s="167"/>
      <c r="E2" s="168" t="s">
        <v>481</v>
      </c>
    </row>
    <row r="3" s="165" customFormat="1" ht="18.95" customHeight="1" spans="1:5">
      <c r="A3" s="167" t="s">
        <v>2</v>
      </c>
      <c r="B3" s="167"/>
      <c r="C3" s="167"/>
      <c r="D3" s="167"/>
      <c r="E3" s="168" t="s">
        <v>211</v>
      </c>
    </row>
    <row r="4" ht="15" customHeight="1" spans="1:5">
      <c r="A4" s="169" t="s">
        <v>448</v>
      </c>
      <c r="B4" s="169" t="s">
        <v>8</v>
      </c>
      <c r="C4" s="169" t="s">
        <v>449</v>
      </c>
      <c r="D4" s="169" t="s">
        <v>450</v>
      </c>
      <c r="E4" s="169" t="s">
        <v>451</v>
      </c>
    </row>
    <row r="5" ht="15" customHeight="1" spans="1:5">
      <c r="A5" s="169" t="s">
        <v>452</v>
      </c>
      <c r="B5" s="169" t="s">
        <v>5</v>
      </c>
      <c r="C5" s="169" t="s">
        <v>12</v>
      </c>
      <c r="D5" s="169" t="s">
        <v>13</v>
      </c>
      <c r="E5" s="169" t="s">
        <v>21</v>
      </c>
    </row>
    <row r="6" ht="15" customHeight="1" spans="1:5">
      <c r="A6" s="170" t="s">
        <v>482</v>
      </c>
      <c r="B6" s="169" t="s">
        <v>12</v>
      </c>
      <c r="C6" s="169" t="s">
        <v>454</v>
      </c>
      <c r="D6" s="169" t="s">
        <v>454</v>
      </c>
      <c r="E6" s="169" t="s">
        <v>454</v>
      </c>
    </row>
    <row r="7" ht="15" customHeight="1" spans="1:5">
      <c r="A7" s="170" t="s">
        <v>455</v>
      </c>
      <c r="B7" s="169" t="s">
        <v>13</v>
      </c>
      <c r="C7" s="171">
        <v>112826</v>
      </c>
      <c r="D7" s="171">
        <v>112826</v>
      </c>
      <c r="E7" s="171">
        <v>63411</v>
      </c>
    </row>
    <row r="8" ht="15" customHeight="1" spans="1:5">
      <c r="A8" s="170" t="s">
        <v>456</v>
      </c>
      <c r="B8" s="169" t="s">
        <v>21</v>
      </c>
      <c r="C8" s="172" t="s">
        <v>5</v>
      </c>
      <c r="D8" s="172" t="s">
        <v>5</v>
      </c>
      <c r="E8" s="172" t="s">
        <v>5</v>
      </c>
    </row>
    <row r="9" ht="15" customHeight="1" spans="1:5">
      <c r="A9" s="170" t="s">
        <v>457</v>
      </c>
      <c r="B9" s="169" t="s">
        <v>25</v>
      </c>
      <c r="C9" s="171">
        <v>112826</v>
      </c>
      <c r="D9" s="171">
        <v>112826</v>
      </c>
      <c r="E9" s="171">
        <v>63411</v>
      </c>
    </row>
    <row r="10" ht="15" customHeight="1" spans="1:5">
      <c r="A10" s="170" t="s">
        <v>458</v>
      </c>
      <c r="B10" s="169" t="s">
        <v>29</v>
      </c>
      <c r="C10" s="172" t="s">
        <v>5</v>
      </c>
      <c r="D10" s="172" t="s">
        <v>5</v>
      </c>
      <c r="E10" s="172" t="s">
        <v>5</v>
      </c>
    </row>
    <row r="11" ht="15" customHeight="1" spans="1:5">
      <c r="A11" s="170" t="s">
        <v>459</v>
      </c>
      <c r="B11" s="169" t="s">
        <v>33</v>
      </c>
      <c r="C11" s="171">
        <v>112826</v>
      </c>
      <c r="D11" s="171">
        <v>112826</v>
      </c>
      <c r="E11" s="171">
        <v>63411</v>
      </c>
    </row>
    <row r="12" ht="15" customHeight="1" spans="1:5">
      <c r="A12" s="170" t="s">
        <v>460</v>
      </c>
      <c r="B12" s="169" t="s">
        <v>37</v>
      </c>
      <c r="C12" s="172" t="s">
        <v>5</v>
      </c>
      <c r="D12" s="172" t="s">
        <v>5</v>
      </c>
      <c r="E12" s="172" t="s">
        <v>5</v>
      </c>
    </row>
    <row r="13" ht="15" customHeight="1" spans="1:5">
      <c r="A13" s="170" t="s">
        <v>461</v>
      </c>
      <c r="B13" s="169" t="s">
        <v>41</v>
      </c>
      <c r="C13" s="169" t="s">
        <v>454</v>
      </c>
      <c r="D13" s="169" t="s">
        <v>454</v>
      </c>
      <c r="E13" s="172" t="s">
        <v>5</v>
      </c>
    </row>
    <row r="14" ht="15" customHeight="1" spans="1:5">
      <c r="A14" s="170" t="s">
        <v>462</v>
      </c>
      <c r="B14" s="169" t="s">
        <v>44</v>
      </c>
      <c r="C14" s="169" t="s">
        <v>454</v>
      </c>
      <c r="D14" s="169" t="s">
        <v>454</v>
      </c>
      <c r="E14" s="172" t="s">
        <v>5</v>
      </c>
    </row>
    <row r="15" ht="15" customHeight="1" spans="1:5">
      <c r="A15" s="170" t="s">
        <v>463</v>
      </c>
      <c r="B15" s="169" t="s">
        <v>47</v>
      </c>
      <c r="C15" s="169" t="s">
        <v>454</v>
      </c>
      <c r="D15" s="169" t="s">
        <v>454</v>
      </c>
      <c r="E15" s="172" t="s">
        <v>5</v>
      </c>
    </row>
    <row r="16" ht="15" customHeight="1" spans="1:5">
      <c r="A16" s="170" t="s">
        <v>464</v>
      </c>
      <c r="B16" s="169" t="s">
        <v>50</v>
      </c>
      <c r="C16" s="169" t="s">
        <v>454</v>
      </c>
      <c r="D16" s="169" t="s">
        <v>454</v>
      </c>
      <c r="E16" s="169" t="s">
        <v>454</v>
      </c>
    </row>
    <row r="17" ht="15" customHeight="1" spans="1:5">
      <c r="A17" s="170" t="s">
        <v>465</v>
      </c>
      <c r="B17" s="169" t="s">
        <v>53</v>
      </c>
      <c r="C17" s="169" t="s">
        <v>454</v>
      </c>
      <c r="D17" s="169" t="s">
        <v>454</v>
      </c>
      <c r="E17" s="172" t="s">
        <v>5</v>
      </c>
    </row>
    <row r="18" ht="15" customHeight="1" spans="1:5">
      <c r="A18" s="170" t="s">
        <v>466</v>
      </c>
      <c r="B18" s="169" t="s">
        <v>56</v>
      </c>
      <c r="C18" s="169" t="s">
        <v>454</v>
      </c>
      <c r="D18" s="169" t="s">
        <v>454</v>
      </c>
      <c r="E18" s="172" t="s">
        <v>5</v>
      </c>
    </row>
    <row r="19" ht="15" customHeight="1" spans="1:5">
      <c r="A19" s="170" t="s">
        <v>467</v>
      </c>
      <c r="B19" s="169" t="s">
        <v>59</v>
      </c>
      <c r="C19" s="169" t="s">
        <v>454</v>
      </c>
      <c r="D19" s="169" t="s">
        <v>454</v>
      </c>
      <c r="E19" s="172" t="s">
        <v>5</v>
      </c>
    </row>
    <row r="20" ht="15" customHeight="1" spans="1:5">
      <c r="A20" s="170" t="s">
        <v>468</v>
      </c>
      <c r="B20" s="169" t="s">
        <v>62</v>
      </c>
      <c r="C20" s="169" t="s">
        <v>454</v>
      </c>
      <c r="D20" s="169" t="s">
        <v>454</v>
      </c>
      <c r="E20" s="172" t="s">
        <v>5</v>
      </c>
    </row>
    <row r="21" ht="15" customHeight="1" spans="1:5">
      <c r="A21" s="170" t="s">
        <v>469</v>
      </c>
      <c r="B21" s="169" t="s">
        <v>65</v>
      </c>
      <c r="C21" s="169" t="s">
        <v>454</v>
      </c>
      <c r="D21" s="169" t="s">
        <v>454</v>
      </c>
      <c r="E21" s="172" t="s">
        <v>5</v>
      </c>
    </row>
    <row r="22" ht="15" customHeight="1" spans="1:5">
      <c r="A22" s="170" t="s">
        <v>470</v>
      </c>
      <c r="B22" s="169" t="s">
        <v>68</v>
      </c>
      <c r="C22" s="169" t="s">
        <v>454</v>
      </c>
      <c r="D22" s="169" t="s">
        <v>454</v>
      </c>
      <c r="E22" s="172" t="s">
        <v>5</v>
      </c>
    </row>
    <row r="23" ht="15" customHeight="1" spans="1:5">
      <c r="A23" s="170" t="s">
        <v>471</v>
      </c>
      <c r="B23" s="169" t="s">
        <v>71</v>
      </c>
      <c r="C23" s="169" t="s">
        <v>454</v>
      </c>
      <c r="D23" s="169" t="s">
        <v>454</v>
      </c>
      <c r="E23" s="172" t="s">
        <v>5</v>
      </c>
    </row>
    <row r="24" ht="15" customHeight="1" spans="1:5">
      <c r="A24" s="170" t="s">
        <v>472</v>
      </c>
      <c r="B24" s="169" t="s">
        <v>74</v>
      </c>
      <c r="C24" s="169" t="s">
        <v>454</v>
      </c>
      <c r="D24" s="169" t="s">
        <v>454</v>
      </c>
      <c r="E24" s="172" t="s">
        <v>5</v>
      </c>
    </row>
    <row r="25" ht="15" customHeight="1" spans="1:5">
      <c r="A25" s="170" t="s">
        <v>473</v>
      </c>
      <c r="B25" s="169" t="s">
        <v>77</v>
      </c>
      <c r="C25" s="169" t="s">
        <v>454</v>
      </c>
      <c r="D25" s="169" t="s">
        <v>454</v>
      </c>
      <c r="E25" s="172" t="s">
        <v>5</v>
      </c>
    </row>
    <row r="26" ht="15" customHeight="1" spans="1:5">
      <c r="A26" s="170" t="s">
        <v>474</v>
      </c>
      <c r="B26" s="169" t="s">
        <v>80</v>
      </c>
      <c r="C26" s="169" t="s">
        <v>454</v>
      </c>
      <c r="D26" s="169" t="s">
        <v>454</v>
      </c>
      <c r="E26" s="172" t="s">
        <v>5</v>
      </c>
    </row>
    <row r="27" ht="41" customHeight="1" spans="1:5">
      <c r="A27" s="173" t="s">
        <v>483</v>
      </c>
      <c r="B27" s="173" t="s">
        <v>5</v>
      </c>
      <c r="C27" s="173" t="s">
        <v>5</v>
      </c>
      <c r="D27" s="173" t="s">
        <v>5</v>
      </c>
      <c r="E27" s="173"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115" zoomScaleNormal="115" workbookViewId="0">
      <selection activeCell="E13" sqref="E13"/>
    </sheetView>
  </sheetViews>
  <sheetFormatPr defaultColWidth="9" defaultRowHeight="14.25"/>
  <cols>
    <col min="1" max="1" width="6.26666666666667" style="127" customWidth="1"/>
    <col min="2" max="2" width="5.09166666666667" style="127" customWidth="1"/>
    <col min="3" max="3" width="16.3333333333333" style="127" customWidth="1"/>
    <col min="4" max="4" width="19" style="127" customWidth="1"/>
    <col min="5" max="5" width="12.3916666666667" style="127" customWidth="1"/>
    <col min="6" max="6" width="9.78333333333333" style="127" customWidth="1"/>
    <col min="7" max="7" width="9.45" style="127" customWidth="1"/>
    <col min="8" max="8" width="10.425" style="127" customWidth="1"/>
    <col min="9" max="9" width="9.23333333333333" style="127" customWidth="1"/>
    <col min="10" max="10" width="9.88333333333333" style="127" customWidth="1"/>
    <col min="11" max="11" width="8.80833333333333" style="127" customWidth="1"/>
    <col min="12" max="12" width="8.45" style="127" customWidth="1"/>
    <col min="13" max="13" width="7.90833333333333" style="127" customWidth="1"/>
    <col min="14" max="14" width="9.34166666666667" style="128" customWidth="1"/>
    <col min="15" max="15" width="10.3166666666667" style="127" customWidth="1"/>
    <col min="16" max="16" width="9.09166666666667" style="127" customWidth="1"/>
    <col min="17" max="17" width="9" style="127"/>
    <col min="18" max="19" width="7.36666666666667" style="127" customWidth="1"/>
    <col min="20" max="20" width="9.13333333333333" style="127" customWidth="1"/>
    <col min="21" max="21" width="9.45" style="127" customWidth="1"/>
    <col min="22" max="16384" width="9" style="127"/>
  </cols>
  <sheetData>
    <row r="1" s="125" customFormat="1" ht="36" customHeight="1" spans="1:21">
      <c r="A1" s="129" t="s">
        <v>484</v>
      </c>
      <c r="B1" s="129"/>
      <c r="C1" s="129"/>
      <c r="D1" s="129"/>
      <c r="E1" s="129"/>
      <c r="F1" s="129"/>
      <c r="G1" s="129"/>
      <c r="H1" s="129"/>
      <c r="I1" s="129"/>
      <c r="J1" s="129"/>
      <c r="K1" s="129"/>
      <c r="L1" s="129"/>
      <c r="M1" s="129"/>
      <c r="N1" s="130"/>
      <c r="O1" s="129"/>
      <c r="P1" s="129"/>
      <c r="Q1" s="129"/>
      <c r="R1" s="129"/>
      <c r="S1" s="129"/>
      <c r="T1" s="129"/>
      <c r="U1" s="129"/>
    </row>
    <row r="2" s="125" customFormat="1" ht="18" customHeight="1" spans="1:21">
      <c r="A2" s="131"/>
      <c r="B2" s="131"/>
      <c r="C2" s="131"/>
      <c r="D2" s="131"/>
      <c r="E2" s="131"/>
      <c r="F2" s="131"/>
      <c r="G2" s="131"/>
      <c r="H2" s="131"/>
      <c r="I2" s="131"/>
      <c r="J2" s="131"/>
      <c r="K2" s="131"/>
      <c r="L2" s="131"/>
      <c r="M2" s="131"/>
      <c r="N2" s="132"/>
      <c r="U2" s="133" t="s">
        <v>481</v>
      </c>
    </row>
    <row r="3" s="125" customFormat="1" ht="18" customHeight="1" spans="1:21">
      <c r="A3" s="134" t="s">
        <v>116</v>
      </c>
      <c r="B3" s="135" t="s">
        <v>117</v>
      </c>
      <c r="C3" s="136"/>
      <c r="D3" s="136"/>
      <c r="E3" s="137"/>
      <c r="F3" s="137"/>
      <c r="G3" s="131"/>
      <c r="H3" s="131"/>
      <c r="I3" s="131"/>
      <c r="J3" s="131"/>
      <c r="K3" s="131"/>
      <c r="L3" s="131"/>
      <c r="M3" s="131"/>
      <c r="N3" s="132"/>
      <c r="U3" s="133" t="s">
        <v>3</v>
      </c>
    </row>
    <row r="4" s="125" customFormat="1" ht="24" customHeight="1" spans="1:21">
      <c r="A4" s="138" t="s">
        <v>7</v>
      </c>
      <c r="B4" s="138" t="s">
        <v>8</v>
      </c>
      <c r="C4" s="139" t="s">
        <v>485</v>
      </c>
      <c r="D4" s="95" t="s">
        <v>486</v>
      </c>
      <c r="E4" s="138" t="s">
        <v>487</v>
      </c>
      <c r="F4" s="140" t="s">
        <v>488</v>
      </c>
      <c r="G4" s="141"/>
      <c r="H4" s="141"/>
      <c r="I4" s="141"/>
      <c r="J4" s="141"/>
      <c r="K4" s="141"/>
      <c r="L4" s="141"/>
      <c r="M4" s="141"/>
      <c r="N4" s="142"/>
      <c r="O4" s="143"/>
      <c r="P4" s="144" t="s">
        <v>489</v>
      </c>
      <c r="Q4" s="138" t="s">
        <v>490</v>
      </c>
      <c r="R4" s="139" t="s">
        <v>491</v>
      </c>
      <c r="S4" s="145"/>
      <c r="T4" s="146" t="s">
        <v>492</v>
      </c>
      <c r="U4" s="145"/>
    </row>
    <row r="5" s="125" customFormat="1" ht="36" customHeight="1" spans="1:21">
      <c r="A5" s="138"/>
      <c r="B5" s="138"/>
      <c r="C5" s="147"/>
      <c r="D5" s="95"/>
      <c r="E5" s="138"/>
      <c r="F5" s="148" t="s">
        <v>126</v>
      </c>
      <c r="G5" s="148"/>
      <c r="H5" s="148" t="s">
        <v>493</v>
      </c>
      <c r="I5" s="148"/>
      <c r="J5" s="149" t="s">
        <v>494</v>
      </c>
      <c r="K5" s="150"/>
      <c r="L5" s="151" t="s">
        <v>495</v>
      </c>
      <c r="M5" s="151"/>
      <c r="N5" s="152" t="s">
        <v>496</v>
      </c>
      <c r="O5" s="152"/>
      <c r="P5" s="144"/>
      <c r="Q5" s="138"/>
      <c r="R5" s="153"/>
      <c r="S5" s="154"/>
      <c r="T5" s="155"/>
      <c r="U5" s="154"/>
    </row>
    <row r="6" s="125" customFormat="1" ht="24" customHeight="1" spans="1:21">
      <c r="A6" s="138"/>
      <c r="B6" s="138"/>
      <c r="C6" s="153"/>
      <c r="D6" s="95"/>
      <c r="E6" s="138"/>
      <c r="F6" s="148" t="s">
        <v>497</v>
      </c>
      <c r="G6" s="156" t="s">
        <v>498</v>
      </c>
      <c r="H6" s="148" t="s">
        <v>497</v>
      </c>
      <c r="I6" s="156" t="s">
        <v>498</v>
      </c>
      <c r="J6" s="148" t="s">
        <v>497</v>
      </c>
      <c r="K6" s="156" t="s">
        <v>498</v>
      </c>
      <c r="L6" s="148" t="s">
        <v>497</v>
      </c>
      <c r="M6" s="156" t="s">
        <v>498</v>
      </c>
      <c r="N6" s="148" t="s">
        <v>497</v>
      </c>
      <c r="O6" s="156" t="s">
        <v>498</v>
      </c>
      <c r="P6" s="144"/>
      <c r="Q6" s="138"/>
      <c r="R6" s="148" t="s">
        <v>497</v>
      </c>
      <c r="S6" s="157" t="s">
        <v>498</v>
      </c>
      <c r="T6" s="148" t="s">
        <v>497</v>
      </c>
      <c r="U6" s="156" t="s">
        <v>498</v>
      </c>
    </row>
    <row r="7" s="126" customFormat="1" ht="24" customHeight="1" spans="1:21">
      <c r="A7" s="138" t="s">
        <v>11</v>
      </c>
      <c r="B7" s="138"/>
      <c r="C7" s="138">
        <v>1</v>
      </c>
      <c r="D7" s="156" t="s">
        <v>13</v>
      </c>
      <c r="E7" s="138">
        <v>3</v>
      </c>
      <c r="F7" s="138">
        <v>4</v>
      </c>
      <c r="G7" s="156" t="s">
        <v>29</v>
      </c>
      <c r="H7" s="138">
        <v>6</v>
      </c>
      <c r="I7" s="138">
        <v>7</v>
      </c>
      <c r="J7" s="156" t="s">
        <v>41</v>
      </c>
      <c r="K7" s="138">
        <v>9</v>
      </c>
      <c r="L7" s="138">
        <v>10</v>
      </c>
      <c r="M7" s="156" t="s">
        <v>50</v>
      </c>
      <c r="N7" s="138">
        <v>12</v>
      </c>
      <c r="O7" s="138">
        <v>13</v>
      </c>
      <c r="P7" s="156" t="s">
        <v>59</v>
      </c>
      <c r="Q7" s="138">
        <v>15</v>
      </c>
      <c r="R7" s="138">
        <v>16</v>
      </c>
      <c r="S7" s="156" t="s">
        <v>68</v>
      </c>
      <c r="T7" s="138">
        <v>18</v>
      </c>
      <c r="U7" s="138">
        <v>19</v>
      </c>
    </row>
    <row r="8" s="125" customFormat="1" ht="24" customHeight="1" spans="1:21">
      <c r="A8" s="158" t="s">
        <v>131</v>
      </c>
      <c r="B8" s="138">
        <v>1</v>
      </c>
      <c r="C8" s="159">
        <f>E8+G8+P8+Q8+S8+U8</f>
        <v>104395690.2</v>
      </c>
      <c r="D8" s="160">
        <f>E8+F8+P8+Q8+R8+T8</f>
        <v>151834396.09</v>
      </c>
      <c r="E8" s="160">
        <v>13743856.95</v>
      </c>
      <c r="F8" s="160">
        <v>27409131.87</v>
      </c>
      <c r="G8" s="160">
        <v>6298535.81</v>
      </c>
      <c r="H8" s="160">
        <v>18006969.5</v>
      </c>
      <c r="I8" s="160">
        <v>4013737.99</v>
      </c>
      <c r="J8" s="160">
        <v>1419536</v>
      </c>
      <c r="K8" s="160">
        <v>111795.88</v>
      </c>
      <c r="L8" s="160"/>
      <c r="M8" s="160"/>
      <c r="N8" s="160">
        <v>7982626.37</v>
      </c>
      <c r="O8" s="160">
        <v>2173001.94</v>
      </c>
      <c r="P8" s="161">
        <v>44293123</v>
      </c>
      <c r="Q8" s="161">
        <v>39239033.74</v>
      </c>
      <c r="R8" s="161">
        <v>717908</v>
      </c>
      <c r="S8" s="161">
        <v>410570.35</v>
      </c>
      <c r="T8" s="161">
        <v>26431342.53</v>
      </c>
      <c r="U8" s="161">
        <v>410570.35</v>
      </c>
    </row>
    <row r="9" s="125" customFormat="1" ht="49" customHeight="1" spans="1:21">
      <c r="A9" s="162" t="s">
        <v>499</v>
      </c>
      <c r="B9" s="162"/>
      <c r="C9" s="162"/>
      <c r="D9" s="162"/>
      <c r="E9" s="162"/>
      <c r="F9" s="162"/>
      <c r="G9" s="162"/>
      <c r="H9" s="162"/>
      <c r="I9" s="162"/>
      <c r="J9" s="162"/>
      <c r="K9" s="162"/>
      <c r="L9" s="162"/>
      <c r="M9" s="162"/>
      <c r="N9" s="162"/>
      <c r="O9" s="162"/>
      <c r="P9" s="162"/>
      <c r="Q9" s="162"/>
      <c r="R9" s="162"/>
      <c r="S9" s="162"/>
      <c r="T9" s="162"/>
      <c r="U9" s="162"/>
    </row>
    <row r="10" s="127" customFormat="1" ht="26.25" customHeight="1" spans="1:21">
      <c r="E10" s="163"/>
      <c r="N10" s="128"/>
    </row>
    <row r="11" ht="26.25" customHeight="1" spans="1:21">
      <c r="D11" s="163"/>
    </row>
    <row r="12" ht="26.25" customHeight="1" spans="1:21">
      <c r="C12" s="163"/>
    </row>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B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abSelected="1" topLeftCell="A3" workbookViewId="0">
      <selection activeCell="D5" sqref="D5"/>
    </sheetView>
  </sheetViews>
  <sheetFormatPr defaultColWidth="9" defaultRowHeight="14.25"/>
  <cols>
    <col min="1" max="1" width="27.8333333333333" style="1" customWidth="1"/>
    <col min="2" max="2" width="21.0833333333333" style="1" customWidth="1"/>
    <col min="3" max="3" width="22" style="1" customWidth="1"/>
    <col min="4" max="4" width="124.1" style="1" customWidth="1"/>
    <col min="5" max="5" width="9" style="1"/>
    <col min="6" max="6" width="30.7166666666667" style="1" customWidth="1"/>
    <col min="7" max="7" width="53.3833333333333" style="1" customWidth="1"/>
    <col min="8" max="8" width="50.5333333333333" style="1" customWidth="1"/>
    <col min="9" max="16384" width="9" style="1"/>
  </cols>
  <sheetData>
    <row r="1" s="1" customFormat="1" ht="61" customHeight="1" spans="1:9">
      <c r="A1" s="111" t="s">
        <v>500</v>
      </c>
      <c r="B1" s="111"/>
      <c r="C1" s="111"/>
      <c r="D1" s="111"/>
    </row>
    <row r="2" s="1" customFormat="1" ht="284" customHeight="1" spans="1:9">
      <c r="A2" s="112" t="s">
        <v>501</v>
      </c>
      <c r="B2" s="113" t="s">
        <v>502</v>
      </c>
      <c r="C2" s="114"/>
      <c r="D2" s="115" t="s">
        <v>503</v>
      </c>
      <c r="F2" s="116"/>
      <c r="G2" s="116"/>
      <c r="H2" s="117"/>
      <c r="I2" s="1" t="b">
        <f t="shared" ref="I2:I8" si="0">B2=G2</f>
        <v>0</v>
      </c>
    </row>
    <row r="3" s="1" customFormat="1" ht="57" spans="1:9">
      <c r="A3" s="118"/>
      <c r="B3" s="113" t="s">
        <v>504</v>
      </c>
      <c r="C3" s="114"/>
      <c r="D3" s="115" t="s">
        <v>505</v>
      </c>
      <c r="F3" s="116"/>
      <c r="G3" s="116"/>
      <c r="H3" s="117"/>
      <c r="I3" s="1" t="b">
        <f t="shared" si="0"/>
        <v>0</v>
      </c>
    </row>
    <row r="4" s="1" customFormat="1" ht="409" customHeight="1" spans="1:9">
      <c r="A4" s="118"/>
      <c r="B4" s="113" t="s">
        <v>506</v>
      </c>
      <c r="C4" s="114"/>
      <c r="D4" s="119" t="s">
        <v>507</v>
      </c>
      <c r="F4" s="116"/>
      <c r="G4" s="116"/>
      <c r="H4" s="120"/>
      <c r="I4" s="1" t="b">
        <f t="shared" si="0"/>
        <v>0</v>
      </c>
    </row>
    <row r="5" s="1" customFormat="1" ht="111" customHeight="1" spans="1:9">
      <c r="A5" s="118"/>
      <c r="B5" s="113" t="s">
        <v>508</v>
      </c>
      <c r="C5" s="114"/>
      <c r="D5" s="115" t="s">
        <v>509</v>
      </c>
      <c r="F5" s="116"/>
      <c r="G5" s="116"/>
      <c r="H5" s="117"/>
      <c r="I5" s="1" t="b">
        <f t="shared" si="0"/>
        <v>0</v>
      </c>
    </row>
    <row r="6" s="1" customFormat="1" ht="61" customHeight="1" spans="1:9">
      <c r="A6" s="121"/>
      <c r="B6" s="113" t="s">
        <v>510</v>
      </c>
      <c r="C6" s="114"/>
      <c r="D6" s="115" t="s">
        <v>511</v>
      </c>
      <c r="F6" s="116"/>
      <c r="G6" s="116"/>
      <c r="H6" s="117"/>
      <c r="I6" s="1" t="b">
        <f t="shared" si="0"/>
        <v>0</v>
      </c>
    </row>
    <row r="7" s="1" customFormat="1" ht="71" customHeight="1" spans="1:9">
      <c r="A7" s="118" t="s">
        <v>512</v>
      </c>
      <c r="B7" s="122" t="s">
        <v>513</v>
      </c>
      <c r="C7" s="122"/>
      <c r="D7" s="115" t="s">
        <v>514</v>
      </c>
      <c r="F7" s="116"/>
      <c r="G7" s="116"/>
      <c r="H7" s="117"/>
      <c r="I7" s="1" t="b">
        <f t="shared" si="0"/>
        <v>0</v>
      </c>
    </row>
    <row r="8" s="1" customFormat="1" ht="176" customHeight="1" spans="1:9">
      <c r="A8" s="121"/>
      <c r="B8" s="122" t="s">
        <v>515</v>
      </c>
      <c r="C8" s="122"/>
      <c r="D8" s="115" t="s">
        <v>516</v>
      </c>
      <c r="F8" s="116"/>
      <c r="G8" s="116"/>
      <c r="H8" s="117"/>
      <c r="I8" s="1" t="b">
        <f t="shared" si="0"/>
        <v>0</v>
      </c>
    </row>
    <row r="9" s="1" customFormat="1" ht="76" customHeight="1" spans="1:9">
      <c r="A9" s="113" t="s">
        <v>517</v>
      </c>
      <c r="B9" s="123"/>
      <c r="C9" s="114"/>
      <c r="D9" s="115" t="s">
        <v>518</v>
      </c>
      <c r="F9" s="116"/>
      <c r="G9" s="116"/>
      <c r="H9" s="117"/>
    </row>
    <row r="10" s="1" customFormat="1" ht="124" customHeight="1" spans="1:9">
      <c r="A10" s="113" t="s">
        <v>519</v>
      </c>
      <c r="B10" s="123"/>
      <c r="C10" s="114"/>
      <c r="D10" s="115" t="s">
        <v>520</v>
      </c>
      <c r="F10" s="116"/>
      <c r="G10" s="116"/>
      <c r="H10" s="117"/>
    </row>
    <row r="11" s="1" customFormat="1" ht="61" customHeight="1" spans="1:9">
      <c r="A11" s="113" t="s">
        <v>521</v>
      </c>
      <c r="B11" s="123"/>
      <c r="C11" s="114"/>
      <c r="D11" s="115" t="s">
        <v>522</v>
      </c>
      <c r="F11" s="116"/>
      <c r="G11" s="116"/>
      <c r="H11" s="117"/>
    </row>
    <row r="12" s="1" customFormat="1" ht="133" customHeight="1" spans="1:9">
      <c r="A12" s="113" t="s">
        <v>523</v>
      </c>
      <c r="B12" s="123"/>
      <c r="C12" s="114"/>
      <c r="D12" s="115" t="s">
        <v>524</v>
      </c>
      <c r="F12" s="116"/>
      <c r="G12" s="116"/>
      <c r="H12" s="117"/>
    </row>
    <row r="13" s="1" customFormat="1" ht="32.25" customHeight="1" spans="1:9">
      <c r="A13" s="113" t="s">
        <v>525</v>
      </c>
      <c r="B13" s="123"/>
      <c r="C13" s="114"/>
      <c r="D13" s="115" t="s">
        <v>526</v>
      </c>
      <c r="F13" s="116"/>
      <c r="G13" s="116"/>
      <c r="H13" s="124"/>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47"/>
  <sheetViews>
    <sheetView topLeftCell="A3" workbookViewId="0">
      <selection activeCell="G8" sqref="G8"/>
    </sheetView>
  </sheetViews>
  <sheetFormatPr defaultColWidth="8" defaultRowHeight="14.25"/>
  <cols>
    <col min="1" max="1" width="14.6666666666667" style="85" customWidth="1"/>
    <col min="2" max="2" width="15.3333333333333" style="85" customWidth="1"/>
    <col min="3" max="3" width="19.5833333333333" style="85" customWidth="1"/>
    <col min="4" max="4" width="17.1666666666667" style="85" customWidth="1"/>
    <col min="5" max="5" width="23.3333333333333" style="85" customWidth="1"/>
    <col min="6" max="6" width="20.6666666666667" style="85" customWidth="1"/>
    <col min="7" max="7" width="19" style="85" customWidth="1"/>
    <col min="8" max="8" width="18.5833333333333" style="85" customWidth="1"/>
    <col min="9" max="9" width="19.25" style="85" customWidth="1"/>
    <col min="10" max="10" width="16.8333333333333" style="85" customWidth="1"/>
    <col min="11" max="251" width="8" style="85"/>
    <col min="252" max="16384" width="8" style="1"/>
  </cols>
  <sheetData>
    <row r="2" s="85" customFormat="1" ht="55.9" customHeight="1" spans="1:251">
      <c r="A2" s="89" t="s">
        <v>527</v>
      </c>
      <c r="B2" s="89"/>
      <c r="C2" s="89"/>
      <c r="D2" s="89"/>
      <c r="E2" s="89"/>
      <c r="F2" s="89"/>
      <c r="G2" s="89"/>
      <c r="H2" s="89"/>
      <c r="I2" s="89"/>
      <c r="J2" s="89"/>
    </row>
    <row r="3" s="85" customFormat="1" ht="37" customHeight="1" spans="1:251">
      <c r="A3" s="90" t="s">
        <v>528</v>
      </c>
      <c r="B3" s="91"/>
      <c r="C3" s="91"/>
      <c r="D3" s="91"/>
      <c r="E3" s="91"/>
      <c r="F3" s="91"/>
      <c r="G3" s="91"/>
      <c r="H3" s="91"/>
      <c r="I3" s="91"/>
      <c r="J3" s="92"/>
    </row>
    <row r="4" s="85" customFormat="1" ht="30" customHeight="1" spans="1:251">
      <c r="A4" s="93" t="s">
        <v>529</v>
      </c>
      <c r="B4" s="93" t="s">
        <v>117</v>
      </c>
      <c r="C4" s="94"/>
      <c r="D4" s="94"/>
      <c r="E4" s="94"/>
      <c r="F4" s="94"/>
      <c r="G4" s="94"/>
      <c r="H4" s="94"/>
      <c r="I4" s="94"/>
      <c r="J4" s="94"/>
    </row>
    <row r="5" s="86" customFormat="1" ht="45" customHeight="1" spans="1:251">
      <c r="A5" s="95" t="s">
        <v>530</v>
      </c>
      <c r="B5" s="95"/>
      <c r="C5" s="96" t="s">
        <v>531</v>
      </c>
      <c r="D5" s="96"/>
      <c r="E5" s="96" t="s">
        <v>532</v>
      </c>
      <c r="F5" s="97" t="s">
        <v>533</v>
      </c>
      <c r="G5" s="96" t="s">
        <v>534</v>
      </c>
      <c r="H5" s="96" t="s">
        <v>535</v>
      </c>
      <c r="I5" s="96" t="s">
        <v>536</v>
      </c>
      <c r="J5" s="96" t="s">
        <v>537</v>
      </c>
    </row>
    <row r="6" s="86" customFormat="1" ht="31" customHeight="1" spans="1:251">
      <c r="A6" s="95"/>
      <c r="B6" s="95"/>
      <c r="C6" s="96" t="s">
        <v>538</v>
      </c>
      <c r="D6" s="96"/>
      <c r="E6" s="98">
        <v>22024.05</v>
      </c>
      <c r="F6" s="98"/>
      <c r="G6" s="98">
        <v>22024.05</v>
      </c>
      <c r="H6" s="98">
        <v>19338.03</v>
      </c>
      <c r="I6" s="99">
        <v>70.92</v>
      </c>
      <c r="J6" s="100" t="s">
        <v>5</v>
      </c>
    </row>
    <row r="7" s="86" customFormat="1" ht="35" customHeight="1" spans="1:251">
      <c r="A7" s="95"/>
      <c r="B7" s="95"/>
      <c r="C7" s="95" t="s">
        <v>182</v>
      </c>
      <c r="D7" s="96" t="s">
        <v>538</v>
      </c>
      <c r="E7" s="98">
        <v>3724.05</v>
      </c>
      <c r="F7" s="98"/>
      <c r="G7" s="98">
        <v>3724.05</v>
      </c>
      <c r="H7" s="98">
        <v>3533.02</v>
      </c>
      <c r="I7" s="101">
        <v>95.43</v>
      </c>
      <c r="J7" s="100"/>
    </row>
    <row r="8" s="86" customFormat="1" ht="35" customHeight="1" spans="1:251">
      <c r="A8" s="95"/>
      <c r="B8" s="95"/>
      <c r="C8" s="95" t="s">
        <v>183</v>
      </c>
      <c r="D8" s="96" t="s">
        <v>538</v>
      </c>
      <c r="E8" s="98">
        <v>18300</v>
      </c>
      <c r="F8" s="98"/>
      <c r="G8" s="98">
        <v>18300</v>
      </c>
      <c r="H8" s="98">
        <v>15805.01</v>
      </c>
      <c r="I8" s="101">
        <v>67.08</v>
      </c>
      <c r="J8" s="100"/>
    </row>
    <row r="9" s="86" customFormat="1" ht="35" customHeight="1" spans="1:251">
      <c r="A9" s="95"/>
      <c r="B9" s="95"/>
      <c r="C9" s="95"/>
      <c r="D9" s="95" t="s">
        <v>539</v>
      </c>
      <c r="E9" s="98">
        <v>18300</v>
      </c>
      <c r="F9" s="98"/>
      <c r="G9" s="98">
        <v>18300</v>
      </c>
      <c r="H9" s="98"/>
      <c r="I9" s="98"/>
      <c r="J9" s="100"/>
    </row>
    <row r="10" s="86" customFormat="1" ht="35" customHeight="1" spans="1:251">
      <c r="A10" s="95"/>
      <c r="B10" s="95"/>
      <c r="C10" s="95"/>
      <c r="D10" s="96" t="s">
        <v>540</v>
      </c>
      <c r="E10" s="102"/>
      <c r="F10" s="102"/>
      <c r="G10" s="102"/>
      <c r="H10" s="102"/>
      <c r="I10" s="102"/>
      <c r="J10" s="100"/>
    </row>
    <row r="11" s="86" customFormat="1" ht="35" customHeight="1" spans="1:251">
      <c r="A11" s="95"/>
      <c r="B11" s="95"/>
      <c r="C11" s="95"/>
      <c r="D11" s="95" t="s">
        <v>541</v>
      </c>
      <c r="E11" s="102"/>
      <c r="F11" s="102"/>
      <c r="G11" s="102"/>
      <c r="H11" s="102"/>
      <c r="I11" s="102"/>
      <c r="J11" s="100"/>
    </row>
    <row r="12" s="87" customFormat="1" ht="26.4" customHeight="1" spans="1:251">
      <c r="A12" s="95" t="s">
        <v>542</v>
      </c>
      <c r="B12" s="95"/>
      <c r="C12" s="103" t="s">
        <v>543</v>
      </c>
      <c r="D12" s="103"/>
      <c r="E12" s="103"/>
      <c r="F12" s="103"/>
      <c r="G12" s="103"/>
      <c r="H12" s="103"/>
      <c r="I12" s="103"/>
      <c r="J12" s="103"/>
    </row>
    <row r="13" s="87" customFormat="1" ht="146" customHeight="1" spans="1:251">
      <c r="A13" s="95"/>
      <c r="B13" s="95"/>
      <c r="C13" s="103"/>
      <c r="D13" s="103"/>
      <c r="E13" s="103"/>
      <c r="F13" s="103"/>
      <c r="G13" s="103"/>
      <c r="H13" s="103"/>
      <c r="I13" s="103"/>
      <c r="J13" s="103"/>
    </row>
    <row r="14" s="85" customFormat="1" ht="44" customHeight="1" spans="1:251">
      <c r="A14" s="104" t="s">
        <v>544</v>
      </c>
      <c r="B14" s="104"/>
      <c r="C14" s="104"/>
      <c r="D14" s="104"/>
      <c r="E14" s="104"/>
      <c r="F14" s="104"/>
      <c r="G14" s="104"/>
      <c r="H14" s="104"/>
      <c r="I14" s="104"/>
      <c r="J14" s="104"/>
    </row>
    <row r="15" s="88" customFormat="1" ht="25.15" customHeight="1" spans="1:251">
      <c r="A15" s="105" t="s">
        <v>545</v>
      </c>
      <c r="B15" s="105"/>
      <c r="C15" s="105"/>
      <c r="D15" s="106" t="s">
        <v>546</v>
      </c>
      <c r="E15" s="107" t="s">
        <v>547</v>
      </c>
      <c r="F15" s="107" t="s">
        <v>548</v>
      </c>
      <c r="G15" s="107" t="s">
        <v>549</v>
      </c>
      <c r="H15" s="107" t="s">
        <v>550</v>
      </c>
      <c r="I15" s="107"/>
      <c r="J15" s="107"/>
    </row>
    <row r="16" s="1" customFormat="1" ht="36" customHeight="1" spans="1:251">
      <c r="A16" s="106" t="s">
        <v>551</v>
      </c>
      <c r="B16" s="108" t="s">
        <v>552</v>
      </c>
      <c r="C16" s="108" t="s">
        <v>553</v>
      </c>
      <c r="D16" s="106"/>
      <c r="E16" s="107"/>
      <c r="F16" s="107"/>
      <c r="G16" s="107"/>
      <c r="H16" s="107"/>
      <c r="I16" s="107"/>
      <c r="J16" s="107"/>
      <c r="K16" s="85"/>
      <c r="L16" s="85"/>
      <c r="M16" s="85"/>
      <c r="N16" s="85"/>
      <c r="O16" s="85"/>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5"/>
      <c r="BS16" s="85"/>
      <c r="BT16" s="85"/>
      <c r="BU16" s="85"/>
      <c r="BV16" s="85"/>
      <c r="BW16" s="85"/>
      <c r="BX16" s="85"/>
      <c r="BY16" s="85"/>
      <c r="BZ16" s="85"/>
      <c r="CA16" s="85"/>
      <c r="CB16" s="85"/>
      <c r="CC16" s="85"/>
      <c r="CD16" s="85"/>
      <c r="CE16" s="85"/>
      <c r="CF16" s="85"/>
      <c r="CG16" s="85"/>
      <c r="CH16" s="85"/>
      <c r="CI16" s="85"/>
      <c r="CJ16" s="85"/>
      <c r="CK16" s="85"/>
      <c r="CL16" s="85"/>
      <c r="CM16" s="85"/>
      <c r="CN16" s="85"/>
      <c r="CO16" s="85"/>
      <c r="CP16" s="85"/>
      <c r="CQ16" s="85"/>
      <c r="CR16" s="85"/>
      <c r="CS16" s="85"/>
      <c r="CT16" s="85"/>
      <c r="CU16" s="85"/>
      <c r="CV16" s="85"/>
      <c r="CW16" s="85"/>
      <c r="CX16" s="85"/>
      <c r="CY16" s="85"/>
      <c r="CZ16" s="85"/>
      <c r="DA16" s="85"/>
      <c r="DB16" s="85"/>
      <c r="DC16" s="85"/>
      <c r="DD16" s="85"/>
      <c r="DE16" s="85"/>
      <c r="DF16" s="85"/>
      <c r="DG16" s="85"/>
      <c r="DH16" s="85"/>
      <c r="DI16" s="85"/>
      <c r="DJ16" s="85"/>
      <c r="DK16" s="85"/>
      <c r="DL16" s="85"/>
      <c r="DM16" s="85"/>
      <c r="DN16" s="85"/>
      <c r="DO16" s="85"/>
      <c r="DP16" s="85"/>
      <c r="DQ16" s="85"/>
      <c r="DR16" s="85"/>
      <c r="DS16" s="85"/>
      <c r="DT16" s="85"/>
      <c r="DU16" s="85"/>
      <c r="DV16" s="85"/>
      <c r="DW16" s="85"/>
      <c r="DX16" s="85"/>
      <c r="DY16" s="85"/>
      <c r="DZ16" s="85"/>
      <c r="EA16" s="85"/>
      <c r="EB16" s="85"/>
      <c r="EC16" s="85"/>
      <c r="ED16" s="85"/>
      <c r="EE16" s="85"/>
      <c r="EF16" s="85"/>
      <c r="EG16" s="85"/>
      <c r="EH16" s="85"/>
      <c r="EI16" s="85"/>
      <c r="EJ16" s="85"/>
      <c r="EK16" s="85"/>
      <c r="EL16" s="85"/>
      <c r="EM16" s="85"/>
      <c r="EN16" s="85"/>
      <c r="EO16" s="85"/>
      <c r="EP16" s="85"/>
      <c r="EQ16" s="85"/>
      <c r="ER16" s="85"/>
      <c r="ES16" s="85"/>
      <c r="ET16" s="85"/>
      <c r="EU16" s="85"/>
      <c r="EV16" s="85"/>
      <c r="EW16" s="85"/>
      <c r="EX16" s="85"/>
      <c r="EY16" s="85"/>
      <c r="EZ16" s="85"/>
      <c r="FA16" s="85"/>
      <c r="FB16" s="85"/>
      <c r="FC16" s="85"/>
      <c r="FD16" s="85"/>
      <c r="FE16" s="85"/>
      <c r="FF16" s="85"/>
      <c r="FG16" s="85"/>
      <c r="FH16" s="85"/>
      <c r="FI16" s="85"/>
      <c r="FJ16" s="85"/>
      <c r="FK16" s="85"/>
      <c r="FL16" s="85"/>
      <c r="FM16" s="85"/>
      <c r="FN16" s="85"/>
      <c r="FO16" s="85"/>
      <c r="FP16" s="85"/>
      <c r="FQ16" s="85"/>
      <c r="FR16" s="85"/>
      <c r="FS16" s="85"/>
      <c r="FT16" s="85"/>
      <c r="FU16" s="85"/>
      <c r="FV16" s="85"/>
      <c r="FW16" s="85"/>
      <c r="FX16" s="85"/>
      <c r="FY16" s="85"/>
      <c r="FZ16" s="85"/>
      <c r="GA16" s="85"/>
      <c r="GB16" s="85"/>
      <c r="GC16" s="85"/>
      <c r="GD16" s="85"/>
      <c r="GE16" s="85"/>
      <c r="GF16" s="85"/>
      <c r="GG16" s="85"/>
      <c r="GH16" s="85"/>
      <c r="GI16" s="85"/>
      <c r="GJ16" s="85"/>
      <c r="GK16" s="85"/>
      <c r="GL16" s="85"/>
      <c r="GM16" s="85"/>
      <c r="GN16" s="85"/>
      <c r="GO16" s="85"/>
      <c r="GP16" s="85"/>
      <c r="GQ16" s="85"/>
      <c r="GR16" s="85"/>
      <c r="GS16" s="85"/>
      <c r="GT16" s="85"/>
      <c r="GU16" s="85"/>
      <c r="GV16" s="85"/>
      <c r="GW16" s="85"/>
      <c r="GX16" s="85"/>
      <c r="GY16" s="85"/>
      <c r="GZ16" s="85"/>
      <c r="HA16" s="85"/>
      <c r="HB16" s="85"/>
      <c r="HC16" s="85"/>
      <c r="HD16" s="85"/>
      <c r="HE16" s="85"/>
      <c r="HF16" s="85"/>
      <c r="HG16" s="85"/>
      <c r="HH16" s="85"/>
      <c r="HI16" s="85"/>
      <c r="HJ16" s="85"/>
      <c r="HK16" s="85"/>
      <c r="HL16" s="85"/>
      <c r="HM16" s="85"/>
      <c r="HN16" s="85"/>
      <c r="HO16" s="85"/>
      <c r="HP16" s="85"/>
      <c r="HQ16" s="85"/>
      <c r="HR16" s="85"/>
      <c r="HS16" s="85"/>
      <c r="HT16" s="85"/>
      <c r="HU16" s="85"/>
      <c r="HV16" s="85"/>
      <c r="HW16" s="85"/>
      <c r="HX16" s="85"/>
      <c r="HY16" s="85"/>
      <c r="HZ16" s="85"/>
      <c r="IA16" s="85"/>
      <c r="IB16" s="85"/>
      <c r="IC16" s="85"/>
      <c r="ID16" s="85"/>
      <c r="IE16" s="85"/>
      <c r="IF16" s="85"/>
      <c r="IG16" s="85"/>
      <c r="IH16" s="85"/>
      <c r="II16" s="85"/>
      <c r="IJ16" s="85"/>
      <c r="IK16" s="85"/>
      <c r="IL16" s="85"/>
      <c r="IM16" s="85"/>
      <c r="IN16" s="85"/>
      <c r="IO16" s="85"/>
      <c r="IP16" s="85"/>
      <c r="IQ16" s="85"/>
    </row>
    <row r="17" s="1" customFormat="1" ht="42" customHeight="1" spans="1:251">
      <c r="A17" s="39" t="s">
        <v>554</v>
      </c>
      <c r="B17" s="39" t="s">
        <v>555</v>
      </c>
      <c r="C17" s="109" t="s">
        <v>556</v>
      </c>
      <c r="D17" s="39" t="s">
        <v>557</v>
      </c>
      <c r="E17" s="39" t="s">
        <v>558</v>
      </c>
      <c r="F17" s="39" t="s">
        <v>559</v>
      </c>
      <c r="G17" s="39" t="s">
        <v>558</v>
      </c>
      <c r="H17" s="103" t="s">
        <v>560</v>
      </c>
      <c r="I17" s="103"/>
      <c r="J17" s="103"/>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c r="BT17" s="85"/>
      <c r="BU17" s="85"/>
      <c r="BV17" s="85"/>
      <c r="BW17" s="85"/>
      <c r="BX17" s="85"/>
      <c r="BY17" s="85"/>
      <c r="BZ17" s="85"/>
      <c r="CA17" s="85"/>
      <c r="CB17" s="85"/>
      <c r="CC17" s="85"/>
      <c r="CD17" s="85"/>
      <c r="CE17" s="85"/>
      <c r="CF17" s="85"/>
      <c r="CG17" s="85"/>
      <c r="CH17" s="85"/>
      <c r="CI17" s="85"/>
      <c r="CJ17" s="85"/>
      <c r="CK17" s="85"/>
      <c r="CL17" s="85"/>
      <c r="CM17" s="85"/>
      <c r="CN17" s="85"/>
      <c r="CO17" s="85"/>
      <c r="CP17" s="85"/>
      <c r="CQ17" s="85"/>
      <c r="CR17" s="85"/>
      <c r="CS17" s="85"/>
      <c r="CT17" s="85"/>
      <c r="CU17" s="85"/>
      <c r="CV17" s="85"/>
      <c r="CW17" s="85"/>
      <c r="CX17" s="85"/>
      <c r="CY17" s="85"/>
      <c r="CZ17" s="85"/>
      <c r="DA17" s="85"/>
      <c r="DB17" s="85"/>
      <c r="DC17" s="85"/>
      <c r="DD17" s="85"/>
      <c r="DE17" s="85"/>
      <c r="DF17" s="85"/>
      <c r="DG17" s="85"/>
      <c r="DH17" s="85"/>
      <c r="DI17" s="85"/>
      <c r="DJ17" s="85"/>
      <c r="DK17" s="85"/>
      <c r="DL17" s="85"/>
      <c r="DM17" s="85"/>
      <c r="DN17" s="85"/>
      <c r="DO17" s="85"/>
      <c r="DP17" s="85"/>
      <c r="DQ17" s="85"/>
      <c r="DR17" s="85"/>
      <c r="DS17" s="85"/>
      <c r="DT17" s="85"/>
      <c r="DU17" s="85"/>
      <c r="DV17" s="85"/>
      <c r="DW17" s="85"/>
      <c r="DX17" s="85"/>
      <c r="DY17" s="85"/>
      <c r="DZ17" s="85"/>
      <c r="EA17" s="85"/>
      <c r="EB17" s="85"/>
      <c r="EC17" s="85"/>
      <c r="ED17" s="85"/>
      <c r="EE17" s="85"/>
      <c r="EF17" s="85"/>
      <c r="EG17" s="85"/>
      <c r="EH17" s="85"/>
      <c r="EI17" s="85"/>
      <c r="EJ17" s="85"/>
      <c r="EK17" s="85"/>
      <c r="EL17" s="85"/>
      <c r="EM17" s="85"/>
      <c r="EN17" s="85"/>
      <c r="EO17" s="85"/>
      <c r="EP17" s="85"/>
      <c r="EQ17" s="85"/>
      <c r="ER17" s="85"/>
      <c r="ES17" s="85"/>
      <c r="ET17" s="85"/>
      <c r="EU17" s="85"/>
      <c r="EV17" s="85"/>
      <c r="EW17" s="85"/>
      <c r="EX17" s="85"/>
      <c r="EY17" s="85"/>
      <c r="EZ17" s="85"/>
      <c r="FA17" s="85"/>
      <c r="FB17" s="85"/>
      <c r="FC17" s="85"/>
      <c r="FD17" s="85"/>
      <c r="FE17" s="85"/>
      <c r="FF17" s="85"/>
      <c r="FG17" s="85"/>
      <c r="FH17" s="85"/>
      <c r="FI17" s="85"/>
      <c r="FJ17" s="85"/>
      <c r="FK17" s="85"/>
      <c r="FL17" s="85"/>
      <c r="FM17" s="85"/>
      <c r="FN17" s="85"/>
      <c r="FO17" s="85"/>
      <c r="FP17" s="85"/>
      <c r="FQ17" s="85"/>
      <c r="FR17" s="85"/>
      <c r="FS17" s="85"/>
      <c r="FT17" s="85"/>
      <c r="FU17" s="85"/>
      <c r="FV17" s="85"/>
      <c r="FW17" s="85"/>
      <c r="FX17" s="85"/>
      <c r="FY17" s="85"/>
      <c r="FZ17" s="85"/>
      <c r="GA17" s="85"/>
      <c r="GB17" s="85"/>
      <c r="GC17" s="85"/>
      <c r="GD17" s="85"/>
      <c r="GE17" s="85"/>
      <c r="GF17" s="85"/>
      <c r="GG17" s="85"/>
      <c r="GH17" s="85"/>
      <c r="GI17" s="85"/>
      <c r="GJ17" s="85"/>
      <c r="GK17" s="85"/>
      <c r="GL17" s="85"/>
      <c r="GM17" s="85"/>
      <c r="GN17" s="85"/>
      <c r="GO17" s="85"/>
      <c r="GP17" s="85"/>
      <c r="GQ17" s="85"/>
      <c r="GR17" s="85"/>
      <c r="GS17" s="85"/>
      <c r="GT17" s="85"/>
      <c r="GU17" s="85"/>
      <c r="GV17" s="85"/>
      <c r="GW17" s="85"/>
      <c r="GX17" s="85"/>
      <c r="GY17" s="85"/>
      <c r="GZ17" s="85"/>
      <c r="HA17" s="85"/>
      <c r="HB17" s="85"/>
      <c r="HC17" s="85"/>
      <c r="HD17" s="85"/>
      <c r="HE17" s="85"/>
      <c r="HF17" s="85"/>
      <c r="HG17" s="85"/>
      <c r="HH17" s="85"/>
      <c r="HI17" s="85"/>
      <c r="HJ17" s="85"/>
      <c r="HK17" s="85"/>
      <c r="HL17" s="85"/>
      <c r="HM17" s="85"/>
      <c r="HN17" s="85"/>
      <c r="HO17" s="85"/>
      <c r="HP17" s="85"/>
      <c r="HQ17" s="85"/>
      <c r="HR17" s="85"/>
      <c r="HS17" s="85"/>
      <c r="HT17" s="85"/>
      <c r="HU17" s="85"/>
      <c r="HV17" s="85"/>
      <c r="HW17" s="85"/>
      <c r="HX17" s="85"/>
      <c r="HY17" s="85"/>
      <c r="HZ17" s="85"/>
      <c r="IA17" s="85"/>
      <c r="IB17" s="85"/>
      <c r="IC17" s="85"/>
      <c r="ID17" s="85"/>
      <c r="IE17" s="85"/>
      <c r="IF17" s="85"/>
      <c r="IG17" s="85"/>
      <c r="IH17" s="85"/>
      <c r="II17" s="85"/>
      <c r="IJ17" s="85"/>
      <c r="IK17" s="85"/>
      <c r="IL17" s="85"/>
      <c r="IM17" s="85"/>
      <c r="IN17" s="85"/>
      <c r="IO17" s="85"/>
      <c r="IP17" s="85"/>
      <c r="IQ17" s="85"/>
    </row>
    <row r="18" s="1" customFormat="1" ht="42" customHeight="1" spans="1:251">
      <c r="A18" s="39" t="s">
        <v>554</v>
      </c>
      <c r="B18" s="39" t="s">
        <v>555</v>
      </c>
      <c r="C18" s="110" t="s">
        <v>561</v>
      </c>
      <c r="D18" s="39" t="s">
        <v>557</v>
      </c>
      <c r="E18" s="39" t="s">
        <v>562</v>
      </c>
      <c r="F18" s="39" t="s">
        <v>563</v>
      </c>
      <c r="G18" s="39" t="s">
        <v>562</v>
      </c>
      <c r="H18" s="103" t="s">
        <v>560</v>
      </c>
      <c r="I18" s="103"/>
      <c r="J18" s="103"/>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5"/>
      <c r="BA18" s="85"/>
      <c r="BB18" s="85"/>
      <c r="BC18" s="85"/>
      <c r="BD18" s="85"/>
      <c r="BE18" s="85"/>
      <c r="BF18" s="85"/>
      <c r="BG18" s="85"/>
      <c r="BH18" s="85"/>
      <c r="BI18" s="85"/>
      <c r="BJ18" s="85"/>
      <c r="BK18" s="85"/>
      <c r="BL18" s="85"/>
      <c r="BM18" s="85"/>
      <c r="BN18" s="85"/>
      <c r="BO18" s="85"/>
      <c r="BP18" s="85"/>
      <c r="BQ18" s="85"/>
      <c r="BR18" s="85"/>
      <c r="BS18" s="85"/>
      <c r="BT18" s="85"/>
      <c r="BU18" s="85"/>
      <c r="BV18" s="85"/>
      <c r="BW18" s="85"/>
      <c r="BX18" s="85"/>
      <c r="BY18" s="85"/>
      <c r="BZ18" s="85"/>
      <c r="CA18" s="85"/>
      <c r="CB18" s="85"/>
      <c r="CC18" s="85"/>
      <c r="CD18" s="85"/>
      <c r="CE18" s="85"/>
      <c r="CF18" s="85"/>
      <c r="CG18" s="85"/>
      <c r="CH18" s="85"/>
      <c r="CI18" s="85"/>
      <c r="CJ18" s="85"/>
      <c r="CK18" s="85"/>
      <c r="CL18" s="85"/>
      <c r="CM18" s="85"/>
      <c r="CN18" s="85"/>
      <c r="CO18" s="85"/>
      <c r="CP18" s="85"/>
      <c r="CQ18" s="85"/>
      <c r="CR18" s="85"/>
      <c r="CS18" s="85"/>
      <c r="CT18" s="85"/>
      <c r="CU18" s="85"/>
      <c r="CV18" s="85"/>
      <c r="CW18" s="85"/>
      <c r="CX18" s="85"/>
      <c r="CY18" s="85"/>
      <c r="CZ18" s="85"/>
      <c r="DA18" s="85"/>
      <c r="DB18" s="85"/>
      <c r="DC18" s="85"/>
      <c r="DD18" s="85"/>
      <c r="DE18" s="85"/>
      <c r="DF18" s="85"/>
      <c r="DG18" s="85"/>
      <c r="DH18" s="85"/>
      <c r="DI18" s="85"/>
      <c r="DJ18" s="85"/>
      <c r="DK18" s="85"/>
      <c r="DL18" s="85"/>
      <c r="DM18" s="85"/>
      <c r="DN18" s="85"/>
      <c r="DO18" s="85"/>
      <c r="DP18" s="85"/>
      <c r="DQ18" s="85"/>
      <c r="DR18" s="85"/>
      <c r="DS18" s="85"/>
      <c r="DT18" s="85"/>
      <c r="DU18" s="85"/>
      <c r="DV18" s="85"/>
      <c r="DW18" s="85"/>
      <c r="DX18" s="85"/>
      <c r="DY18" s="85"/>
      <c r="DZ18" s="85"/>
      <c r="EA18" s="85"/>
      <c r="EB18" s="85"/>
      <c r="EC18" s="85"/>
      <c r="ED18" s="85"/>
      <c r="EE18" s="85"/>
      <c r="EF18" s="85"/>
      <c r="EG18" s="85"/>
      <c r="EH18" s="85"/>
      <c r="EI18" s="85"/>
      <c r="EJ18" s="85"/>
      <c r="EK18" s="85"/>
      <c r="EL18" s="85"/>
      <c r="EM18" s="85"/>
      <c r="EN18" s="85"/>
      <c r="EO18" s="85"/>
      <c r="EP18" s="85"/>
      <c r="EQ18" s="85"/>
      <c r="ER18" s="85"/>
      <c r="ES18" s="85"/>
      <c r="ET18" s="85"/>
      <c r="EU18" s="85"/>
      <c r="EV18" s="85"/>
      <c r="EW18" s="85"/>
      <c r="EX18" s="85"/>
      <c r="EY18" s="85"/>
      <c r="EZ18" s="85"/>
      <c r="FA18" s="85"/>
      <c r="FB18" s="85"/>
      <c r="FC18" s="85"/>
      <c r="FD18" s="85"/>
      <c r="FE18" s="85"/>
      <c r="FF18" s="85"/>
      <c r="FG18" s="85"/>
      <c r="FH18" s="85"/>
      <c r="FI18" s="85"/>
      <c r="FJ18" s="85"/>
      <c r="FK18" s="85"/>
      <c r="FL18" s="85"/>
      <c r="FM18" s="85"/>
      <c r="FN18" s="85"/>
      <c r="FO18" s="85"/>
      <c r="FP18" s="85"/>
      <c r="FQ18" s="85"/>
      <c r="FR18" s="85"/>
      <c r="FS18" s="85"/>
      <c r="FT18" s="85"/>
      <c r="FU18" s="85"/>
      <c r="FV18" s="85"/>
      <c r="FW18" s="85"/>
      <c r="FX18" s="85"/>
      <c r="FY18" s="85"/>
      <c r="FZ18" s="85"/>
      <c r="GA18" s="85"/>
      <c r="GB18" s="85"/>
      <c r="GC18" s="85"/>
      <c r="GD18" s="85"/>
      <c r="GE18" s="85"/>
      <c r="GF18" s="85"/>
      <c r="GG18" s="85"/>
      <c r="GH18" s="85"/>
      <c r="GI18" s="85"/>
      <c r="GJ18" s="85"/>
      <c r="GK18" s="85"/>
      <c r="GL18" s="85"/>
      <c r="GM18" s="85"/>
      <c r="GN18" s="85"/>
      <c r="GO18" s="85"/>
      <c r="GP18" s="85"/>
      <c r="GQ18" s="85"/>
      <c r="GR18" s="85"/>
      <c r="GS18" s="85"/>
      <c r="GT18" s="85"/>
      <c r="GU18" s="85"/>
      <c r="GV18" s="85"/>
      <c r="GW18" s="85"/>
      <c r="GX18" s="85"/>
      <c r="GY18" s="85"/>
      <c r="GZ18" s="85"/>
      <c r="HA18" s="85"/>
      <c r="HB18" s="85"/>
      <c r="HC18" s="85"/>
      <c r="HD18" s="85"/>
      <c r="HE18" s="85"/>
      <c r="HF18" s="85"/>
      <c r="HG18" s="85"/>
      <c r="HH18" s="85"/>
      <c r="HI18" s="85"/>
      <c r="HJ18" s="85"/>
      <c r="HK18" s="85"/>
      <c r="HL18" s="85"/>
      <c r="HM18" s="85"/>
      <c r="HN18" s="85"/>
      <c r="HO18" s="85"/>
      <c r="HP18" s="85"/>
      <c r="HQ18" s="85"/>
      <c r="HR18" s="85"/>
      <c r="HS18" s="85"/>
      <c r="HT18" s="85"/>
      <c r="HU18" s="85"/>
      <c r="HV18" s="85"/>
      <c r="HW18" s="85"/>
      <c r="HX18" s="85"/>
      <c r="HY18" s="85"/>
      <c r="HZ18" s="85"/>
      <c r="IA18" s="85"/>
      <c r="IB18" s="85"/>
      <c r="IC18" s="85"/>
      <c r="ID18" s="85"/>
      <c r="IE18" s="85"/>
      <c r="IF18" s="85"/>
      <c r="IG18" s="85"/>
      <c r="IH18" s="85"/>
      <c r="II18" s="85"/>
      <c r="IJ18" s="85"/>
      <c r="IK18" s="85"/>
      <c r="IL18" s="85"/>
      <c r="IM18" s="85"/>
      <c r="IN18" s="85"/>
      <c r="IO18" s="85"/>
      <c r="IP18" s="85"/>
      <c r="IQ18" s="85"/>
    </row>
    <row r="19" s="1" customFormat="1" ht="42" customHeight="1" spans="1:251">
      <c r="A19" s="39" t="s">
        <v>554</v>
      </c>
      <c r="B19" s="39" t="s">
        <v>555</v>
      </c>
      <c r="C19" s="110" t="s">
        <v>564</v>
      </c>
      <c r="D19" s="39" t="s">
        <v>557</v>
      </c>
      <c r="E19" s="39" t="s">
        <v>95</v>
      </c>
      <c r="F19" s="39" t="s">
        <v>565</v>
      </c>
      <c r="G19" s="39" t="s">
        <v>95</v>
      </c>
      <c r="H19" s="103" t="s">
        <v>560</v>
      </c>
      <c r="I19" s="103"/>
      <c r="J19" s="103"/>
      <c r="K19" s="85"/>
      <c r="L19" s="85"/>
      <c r="M19" s="85"/>
      <c r="N19" s="85"/>
      <c r="O19" s="85"/>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5"/>
      <c r="BA19" s="85"/>
      <c r="BB19" s="85"/>
      <c r="BC19" s="85"/>
      <c r="BD19" s="85"/>
      <c r="BE19" s="85"/>
      <c r="BF19" s="85"/>
      <c r="BG19" s="85"/>
      <c r="BH19" s="85"/>
      <c r="BI19" s="85"/>
      <c r="BJ19" s="85"/>
      <c r="BK19" s="85"/>
      <c r="BL19" s="85"/>
      <c r="BM19" s="85"/>
      <c r="BN19" s="85"/>
      <c r="BO19" s="85"/>
      <c r="BP19" s="85"/>
      <c r="BQ19" s="85"/>
      <c r="BR19" s="85"/>
      <c r="BS19" s="85"/>
      <c r="BT19" s="85"/>
      <c r="BU19" s="85"/>
      <c r="BV19" s="85"/>
      <c r="BW19" s="85"/>
      <c r="BX19" s="85"/>
      <c r="BY19" s="85"/>
      <c r="BZ19" s="85"/>
      <c r="CA19" s="85"/>
      <c r="CB19" s="85"/>
      <c r="CC19" s="85"/>
      <c r="CD19" s="85"/>
      <c r="CE19" s="85"/>
      <c r="CF19" s="85"/>
      <c r="CG19" s="85"/>
      <c r="CH19" s="85"/>
      <c r="CI19" s="85"/>
      <c r="CJ19" s="85"/>
      <c r="CK19" s="85"/>
      <c r="CL19" s="85"/>
      <c r="CM19" s="85"/>
      <c r="CN19" s="85"/>
      <c r="CO19" s="85"/>
      <c r="CP19" s="85"/>
      <c r="CQ19" s="85"/>
      <c r="CR19" s="85"/>
      <c r="CS19" s="85"/>
      <c r="CT19" s="85"/>
      <c r="CU19" s="85"/>
      <c r="CV19" s="85"/>
      <c r="CW19" s="85"/>
      <c r="CX19" s="85"/>
      <c r="CY19" s="85"/>
      <c r="CZ19" s="85"/>
      <c r="DA19" s="85"/>
      <c r="DB19" s="85"/>
      <c r="DC19" s="85"/>
      <c r="DD19" s="85"/>
      <c r="DE19" s="85"/>
      <c r="DF19" s="85"/>
      <c r="DG19" s="85"/>
      <c r="DH19" s="85"/>
      <c r="DI19" s="85"/>
      <c r="DJ19" s="85"/>
      <c r="DK19" s="85"/>
      <c r="DL19" s="85"/>
      <c r="DM19" s="85"/>
      <c r="DN19" s="85"/>
      <c r="DO19" s="85"/>
      <c r="DP19" s="85"/>
      <c r="DQ19" s="85"/>
      <c r="DR19" s="85"/>
      <c r="DS19" s="85"/>
      <c r="DT19" s="85"/>
      <c r="DU19" s="85"/>
      <c r="DV19" s="85"/>
      <c r="DW19" s="85"/>
      <c r="DX19" s="85"/>
      <c r="DY19" s="85"/>
      <c r="DZ19" s="85"/>
      <c r="EA19" s="85"/>
      <c r="EB19" s="85"/>
      <c r="EC19" s="85"/>
      <c r="ED19" s="85"/>
      <c r="EE19" s="85"/>
      <c r="EF19" s="85"/>
      <c r="EG19" s="85"/>
      <c r="EH19" s="85"/>
      <c r="EI19" s="85"/>
      <c r="EJ19" s="85"/>
      <c r="EK19" s="85"/>
      <c r="EL19" s="85"/>
      <c r="EM19" s="85"/>
      <c r="EN19" s="85"/>
      <c r="EO19" s="85"/>
      <c r="EP19" s="85"/>
      <c r="EQ19" s="85"/>
      <c r="ER19" s="85"/>
      <c r="ES19" s="85"/>
      <c r="ET19" s="85"/>
      <c r="EU19" s="85"/>
      <c r="EV19" s="85"/>
      <c r="EW19" s="85"/>
      <c r="EX19" s="85"/>
      <c r="EY19" s="85"/>
      <c r="EZ19" s="85"/>
      <c r="FA19" s="85"/>
      <c r="FB19" s="85"/>
      <c r="FC19" s="85"/>
      <c r="FD19" s="85"/>
      <c r="FE19" s="85"/>
      <c r="FF19" s="85"/>
      <c r="FG19" s="85"/>
      <c r="FH19" s="85"/>
      <c r="FI19" s="85"/>
      <c r="FJ19" s="85"/>
      <c r="FK19" s="85"/>
      <c r="FL19" s="85"/>
      <c r="FM19" s="85"/>
      <c r="FN19" s="85"/>
      <c r="FO19" s="85"/>
      <c r="FP19" s="85"/>
      <c r="FQ19" s="85"/>
      <c r="FR19" s="85"/>
      <c r="FS19" s="85"/>
      <c r="FT19" s="85"/>
      <c r="FU19" s="85"/>
      <c r="FV19" s="85"/>
      <c r="FW19" s="85"/>
      <c r="FX19" s="85"/>
      <c r="FY19" s="85"/>
      <c r="FZ19" s="85"/>
      <c r="GA19" s="85"/>
      <c r="GB19" s="85"/>
      <c r="GC19" s="85"/>
      <c r="GD19" s="85"/>
      <c r="GE19" s="85"/>
      <c r="GF19" s="85"/>
      <c r="GG19" s="85"/>
      <c r="GH19" s="85"/>
      <c r="GI19" s="85"/>
      <c r="GJ19" s="85"/>
      <c r="GK19" s="85"/>
      <c r="GL19" s="85"/>
      <c r="GM19" s="85"/>
      <c r="GN19" s="85"/>
      <c r="GO19" s="85"/>
      <c r="GP19" s="85"/>
      <c r="GQ19" s="85"/>
      <c r="GR19" s="85"/>
      <c r="GS19" s="85"/>
      <c r="GT19" s="85"/>
      <c r="GU19" s="85"/>
      <c r="GV19" s="85"/>
      <c r="GW19" s="85"/>
      <c r="GX19" s="85"/>
      <c r="GY19" s="85"/>
      <c r="GZ19" s="85"/>
      <c r="HA19" s="85"/>
      <c r="HB19" s="85"/>
      <c r="HC19" s="85"/>
      <c r="HD19" s="85"/>
      <c r="HE19" s="85"/>
      <c r="HF19" s="85"/>
      <c r="HG19" s="85"/>
      <c r="HH19" s="85"/>
      <c r="HI19" s="85"/>
      <c r="HJ19" s="85"/>
      <c r="HK19" s="85"/>
      <c r="HL19" s="85"/>
      <c r="HM19" s="85"/>
      <c r="HN19" s="85"/>
      <c r="HO19" s="85"/>
      <c r="HP19" s="85"/>
      <c r="HQ19" s="85"/>
      <c r="HR19" s="85"/>
      <c r="HS19" s="85"/>
      <c r="HT19" s="85"/>
      <c r="HU19" s="85"/>
      <c r="HV19" s="85"/>
      <c r="HW19" s="85"/>
      <c r="HX19" s="85"/>
      <c r="HY19" s="85"/>
      <c r="HZ19" s="85"/>
      <c r="IA19" s="85"/>
      <c r="IB19" s="85"/>
      <c r="IC19" s="85"/>
      <c r="ID19" s="85"/>
      <c r="IE19" s="85"/>
      <c r="IF19" s="85"/>
      <c r="IG19" s="85"/>
      <c r="IH19" s="85"/>
      <c r="II19" s="85"/>
      <c r="IJ19" s="85"/>
      <c r="IK19" s="85"/>
      <c r="IL19" s="85"/>
      <c r="IM19" s="85"/>
      <c r="IN19" s="85"/>
      <c r="IO19" s="85"/>
      <c r="IP19" s="85"/>
      <c r="IQ19" s="85"/>
    </row>
    <row r="20" s="1" customFormat="1" ht="42" customHeight="1" spans="1:251">
      <c r="A20" s="39" t="s">
        <v>554</v>
      </c>
      <c r="B20" s="39" t="s">
        <v>555</v>
      </c>
      <c r="C20" s="110" t="s">
        <v>566</v>
      </c>
      <c r="D20" s="39" t="s">
        <v>557</v>
      </c>
      <c r="E20" s="39" t="s">
        <v>567</v>
      </c>
      <c r="F20" s="39" t="s">
        <v>565</v>
      </c>
      <c r="G20" s="39" t="s">
        <v>567</v>
      </c>
      <c r="H20" s="103" t="s">
        <v>560</v>
      </c>
      <c r="I20" s="103"/>
      <c r="J20" s="103"/>
      <c r="K20" s="85"/>
      <c r="L20" s="85"/>
      <c r="M20" s="85"/>
      <c r="N20" s="85"/>
      <c r="O20" s="85"/>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85"/>
      <c r="BB20" s="85"/>
      <c r="BC20" s="85"/>
      <c r="BD20" s="85"/>
      <c r="BE20" s="85"/>
      <c r="BF20" s="85"/>
      <c r="BG20" s="85"/>
      <c r="BH20" s="85"/>
      <c r="BI20" s="85"/>
      <c r="BJ20" s="85"/>
      <c r="BK20" s="85"/>
      <c r="BL20" s="85"/>
      <c r="BM20" s="85"/>
      <c r="BN20" s="85"/>
      <c r="BO20" s="85"/>
      <c r="BP20" s="85"/>
      <c r="BQ20" s="85"/>
      <c r="BR20" s="85"/>
      <c r="BS20" s="85"/>
      <c r="BT20" s="85"/>
      <c r="BU20" s="85"/>
      <c r="BV20" s="85"/>
      <c r="BW20" s="85"/>
      <c r="BX20" s="85"/>
      <c r="BY20" s="85"/>
      <c r="BZ20" s="85"/>
      <c r="CA20" s="85"/>
      <c r="CB20" s="85"/>
      <c r="CC20" s="85"/>
      <c r="CD20" s="85"/>
      <c r="CE20" s="85"/>
      <c r="CF20" s="85"/>
      <c r="CG20" s="85"/>
      <c r="CH20" s="85"/>
      <c r="CI20" s="85"/>
      <c r="CJ20" s="85"/>
      <c r="CK20" s="85"/>
      <c r="CL20" s="85"/>
      <c r="CM20" s="85"/>
      <c r="CN20" s="85"/>
      <c r="CO20" s="85"/>
      <c r="CP20" s="85"/>
      <c r="CQ20" s="85"/>
      <c r="CR20" s="85"/>
      <c r="CS20" s="85"/>
      <c r="CT20" s="85"/>
      <c r="CU20" s="85"/>
      <c r="CV20" s="85"/>
      <c r="CW20" s="85"/>
      <c r="CX20" s="85"/>
      <c r="CY20" s="85"/>
      <c r="CZ20" s="85"/>
      <c r="DA20" s="85"/>
      <c r="DB20" s="85"/>
      <c r="DC20" s="85"/>
      <c r="DD20" s="85"/>
      <c r="DE20" s="85"/>
      <c r="DF20" s="85"/>
      <c r="DG20" s="85"/>
      <c r="DH20" s="85"/>
      <c r="DI20" s="85"/>
      <c r="DJ20" s="85"/>
      <c r="DK20" s="85"/>
      <c r="DL20" s="85"/>
      <c r="DM20" s="85"/>
      <c r="DN20" s="85"/>
      <c r="DO20" s="85"/>
      <c r="DP20" s="85"/>
      <c r="DQ20" s="85"/>
      <c r="DR20" s="85"/>
      <c r="DS20" s="85"/>
      <c r="DT20" s="85"/>
      <c r="DU20" s="85"/>
      <c r="DV20" s="85"/>
      <c r="DW20" s="85"/>
      <c r="DX20" s="85"/>
      <c r="DY20" s="85"/>
      <c r="DZ20" s="85"/>
      <c r="EA20" s="85"/>
      <c r="EB20" s="85"/>
      <c r="EC20" s="85"/>
      <c r="ED20" s="85"/>
      <c r="EE20" s="85"/>
      <c r="EF20" s="85"/>
      <c r="EG20" s="85"/>
      <c r="EH20" s="85"/>
      <c r="EI20" s="85"/>
      <c r="EJ20" s="85"/>
      <c r="EK20" s="85"/>
      <c r="EL20" s="85"/>
      <c r="EM20" s="85"/>
      <c r="EN20" s="85"/>
      <c r="EO20" s="85"/>
      <c r="EP20" s="85"/>
      <c r="EQ20" s="85"/>
      <c r="ER20" s="85"/>
      <c r="ES20" s="85"/>
      <c r="ET20" s="85"/>
      <c r="EU20" s="85"/>
      <c r="EV20" s="85"/>
      <c r="EW20" s="85"/>
      <c r="EX20" s="85"/>
      <c r="EY20" s="85"/>
      <c r="EZ20" s="85"/>
      <c r="FA20" s="85"/>
      <c r="FB20" s="85"/>
      <c r="FC20" s="85"/>
      <c r="FD20" s="85"/>
      <c r="FE20" s="85"/>
      <c r="FF20" s="85"/>
      <c r="FG20" s="85"/>
      <c r="FH20" s="85"/>
      <c r="FI20" s="85"/>
      <c r="FJ20" s="85"/>
      <c r="FK20" s="85"/>
      <c r="FL20" s="85"/>
      <c r="FM20" s="85"/>
      <c r="FN20" s="85"/>
      <c r="FO20" s="85"/>
      <c r="FP20" s="85"/>
      <c r="FQ20" s="85"/>
      <c r="FR20" s="85"/>
      <c r="FS20" s="85"/>
      <c r="FT20" s="85"/>
      <c r="FU20" s="85"/>
      <c r="FV20" s="85"/>
      <c r="FW20" s="85"/>
      <c r="FX20" s="85"/>
      <c r="FY20" s="85"/>
      <c r="FZ20" s="85"/>
      <c r="GA20" s="85"/>
      <c r="GB20" s="85"/>
      <c r="GC20" s="85"/>
      <c r="GD20" s="85"/>
      <c r="GE20" s="85"/>
      <c r="GF20" s="85"/>
      <c r="GG20" s="85"/>
      <c r="GH20" s="85"/>
      <c r="GI20" s="85"/>
      <c r="GJ20" s="85"/>
      <c r="GK20" s="85"/>
      <c r="GL20" s="85"/>
      <c r="GM20" s="85"/>
      <c r="GN20" s="85"/>
      <c r="GO20" s="85"/>
      <c r="GP20" s="85"/>
      <c r="GQ20" s="85"/>
      <c r="GR20" s="85"/>
      <c r="GS20" s="85"/>
      <c r="GT20" s="85"/>
      <c r="GU20" s="85"/>
      <c r="GV20" s="85"/>
      <c r="GW20" s="85"/>
      <c r="GX20" s="85"/>
      <c r="GY20" s="85"/>
      <c r="GZ20" s="85"/>
      <c r="HA20" s="85"/>
      <c r="HB20" s="85"/>
      <c r="HC20" s="85"/>
      <c r="HD20" s="85"/>
      <c r="HE20" s="85"/>
      <c r="HF20" s="85"/>
      <c r="HG20" s="85"/>
      <c r="HH20" s="85"/>
      <c r="HI20" s="85"/>
      <c r="HJ20" s="85"/>
      <c r="HK20" s="85"/>
      <c r="HL20" s="85"/>
      <c r="HM20" s="85"/>
      <c r="HN20" s="85"/>
      <c r="HO20" s="85"/>
      <c r="HP20" s="85"/>
      <c r="HQ20" s="85"/>
      <c r="HR20" s="85"/>
      <c r="HS20" s="85"/>
      <c r="HT20" s="85"/>
      <c r="HU20" s="85"/>
      <c r="HV20" s="85"/>
      <c r="HW20" s="85"/>
      <c r="HX20" s="85"/>
      <c r="HY20" s="85"/>
      <c r="HZ20" s="85"/>
      <c r="IA20" s="85"/>
      <c r="IB20" s="85"/>
      <c r="IC20" s="85"/>
      <c r="ID20" s="85"/>
      <c r="IE20" s="85"/>
      <c r="IF20" s="85"/>
      <c r="IG20" s="85"/>
      <c r="IH20" s="85"/>
      <c r="II20" s="85"/>
      <c r="IJ20" s="85"/>
      <c r="IK20" s="85"/>
      <c r="IL20" s="85"/>
      <c r="IM20" s="85"/>
      <c r="IN20" s="85"/>
      <c r="IO20" s="85"/>
      <c r="IP20" s="85"/>
      <c r="IQ20" s="85"/>
    </row>
    <row r="21" s="1" customFormat="1" ht="42" customHeight="1" spans="1:251">
      <c r="A21" s="39" t="s">
        <v>554</v>
      </c>
      <c r="B21" s="39" t="s">
        <v>555</v>
      </c>
      <c r="C21" s="110" t="s">
        <v>568</v>
      </c>
      <c r="D21" s="39" t="s">
        <v>557</v>
      </c>
      <c r="E21" s="39" t="s">
        <v>569</v>
      </c>
      <c r="F21" s="39" t="s">
        <v>559</v>
      </c>
      <c r="G21" s="39" t="s">
        <v>569</v>
      </c>
      <c r="H21" s="103" t="s">
        <v>560</v>
      </c>
      <c r="I21" s="103"/>
      <c r="J21" s="103"/>
      <c r="K21" s="85"/>
      <c r="L21" s="85"/>
      <c r="M21" s="85"/>
      <c r="N21" s="85"/>
      <c r="O21" s="85"/>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c r="BC21" s="85"/>
      <c r="BD21" s="85"/>
      <c r="BE21" s="85"/>
      <c r="BF21" s="85"/>
      <c r="BG21" s="85"/>
      <c r="BH21" s="85"/>
      <c r="BI21" s="85"/>
      <c r="BJ21" s="85"/>
      <c r="BK21" s="85"/>
      <c r="BL21" s="85"/>
      <c r="BM21" s="85"/>
      <c r="BN21" s="85"/>
      <c r="BO21" s="85"/>
      <c r="BP21" s="85"/>
      <c r="BQ21" s="85"/>
      <c r="BR21" s="85"/>
      <c r="BS21" s="85"/>
      <c r="BT21" s="85"/>
      <c r="BU21" s="85"/>
      <c r="BV21" s="85"/>
      <c r="BW21" s="85"/>
      <c r="BX21" s="85"/>
      <c r="BY21" s="85"/>
      <c r="BZ21" s="85"/>
      <c r="CA21" s="85"/>
      <c r="CB21" s="85"/>
      <c r="CC21" s="85"/>
      <c r="CD21" s="85"/>
      <c r="CE21" s="85"/>
      <c r="CF21" s="85"/>
      <c r="CG21" s="85"/>
      <c r="CH21" s="85"/>
      <c r="CI21" s="85"/>
      <c r="CJ21" s="85"/>
      <c r="CK21" s="85"/>
      <c r="CL21" s="85"/>
      <c r="CM21" s="85"/>
      <c r="CN21" s="85"/>
      <c r="CO21" s="85"/>
      <c r="CP21" s="85"/>
      <c r="CQ21" s="85"/>
      <c r="CR21" s="85"/>
      <c r="CS21" s="85"/>
      <c r="CT21" s="85"/>
      <c r="CU21" s="85"/>
      <c r="CV21" s="85"/>
      <c r="CW21" s="85"/>
      <c r="CX21" s="85"/>
      <c r="CY21" s="85"/>
      <c r="CZ21" s="85"/>
      <c r="DA21" s="85"/>
      <c r="DB21" s="85"/>
      <c r="DC21" s="85"/>
      <c r="DD21" s="85"/>
      <c r="DE21" s="85"/>
      <c r="DF21" s="85"/>
      <c r="DG21" s="85"/>
      <c r="DH21" s="85"/>
      <c r="DI21" s="85"/>
      <c r="DJ21" s="85"/>
      <c r="DK21" s="85"/>
      <c r="DL21" s="85"/>
      <c r="DM21" s="85"/>
      <c r="DN21" s="85"/>
      <c r="DO21" s="85"/>
      <c r="DP21" s="85"/>
      <c r="DQ21" s="85"/>
      <c r="DR21" s="85"/>
      <c r="DS21" s="85"/>
      <c r="DT21" s="85"/>
      <c r="DU21" s="85"/>
      <c r="DV21" s="85"/>
      <c r="DW21" s="85"/>
      <c r="DX21" s="85"/>
      <c r="DY21" s="85"/>
      <c r="DZ21" s="85"/>
      <c r="EA21" s="85"/>
      <c r="EB21" s="85"/>
      <c r="EC21" s="85"/>
      <c r="ED21" s="85"/>
      <c r="EE21" s="85"/>
      <c r="EF21" s="85"/>
      <c r="EG21" s="85"/>
      <c r="EH21" s="85"/>
      <c r="EI21" s="85"/>
      <c r="EJ21" s="85"/>
      <c r="EK21" s="85"/>
      <c r="EL21" s="85"/>
      <c r="EM21" s="85"/>
      <c r="EN21" s="85"/>
      <c r="EO21" s="85"/>
      <c r="EP21" s="85"/>
      <c r="EQ21" s="85"/>
      <c r="ER21" s="85"/>
      <c r="ES21" s="85"/>
      <c r="ET21" s="85"/>
      <c r="EU21" s="85"/>
      <c r="EV21" s="85"/>
      <c r="EW21" s="85"/>
      <c r="EX21" s="85"/>
      <c r="EY21" s="85"/>
      <c r="EZ21" s="85"/>
      <c r="FA21" s="85"/>
      <c r="FB21" s="85"/>
      <c r="FC21" s="85"/>
      <c r="FD21" s="85"/>
      <c r="FE21" s="85"/>
      <c r="FF21" s="85"/>
      <c r="FG21" s="85"/>
      <c r="FH21" s="85"/>
      <c r="FI21" s="85"/>
      <c r="FJ21" s="85"/>
      <c r="FK21" s="85"/>
      <c r="FL21" s="85"/>
      <c r="FM21" s="85"/>
      <c r="FN21" s="85"/>
      <c r="FO21" s="85"/>
      <c r="FP21" s="85"/>
      <c r="FQ21" s="85"/>
      <c r="FR21" s="85"/>
      <c r="FS21" s="85"/>
      <c r="FT21" s="85"/>
      <c r="FU21" s="85"/>
      <c r="FV21" s="85"/>
      <c r="FW21" s="85"/>
      <c r="FX21" s="85"/>
      <c r="FY21" s="85"/>
      <c r="FZ21" s="85"/>
      <c r="GA21" s="85"/>
      <c r="GB21" s="85"/>
      <c r="GC21" s="85"/>
      <c r="GD21" s="85"/>
      <c r="GE21" s="85"/>
      <c r="GF21" s="85"/>
      <c r="GG21" s="85"/>
      <c r="GH21" s="85"/>
      <c r="GI21" s="85"/>
      <c r="GJ21" s="85"/>
      <c r="GK21" s="85"/>
      <c r="GL21" s="85"/>
      <c r="GM21" s="85"/>
      <c r="GN21" s="85"/>
      <c r="GO21" s="85"/>
      <c r="GP21" s="85"/>
      <c r="GQ21" s="85"/>
      <c r="GR21" s="85"/>
      <c r="GS21" s="85"/>
      <c r="GT21" s="85"/>
      <c r="GU21" s="85"/>
      <c r="GV21" s="85"/>
      <c r="GW21" s="85"/>
      <c r="GX21" s="85"/>
      <c r="GY21" s="85"/>
      <c r="GZ21" s="85"/>
      <c r="HA21" s="85"/>
      <c r="HB21" s="85"/>
      <c r="HC21" s="85"/>
      <c r="HD21" s="85"/>
      <c r="HE21" s="85"/>
      <c r="HF21" s="85"/>
      <c r="HG21" s="85"/>
      <c r="HH21" s="85"/>
      <c r="HI21" s="85"/>
      <c r="HJ21" s="85"/>
      <c r="HK21" s="85"/>
      <c r="HL21" s="85"/>
      <c r="HM21" s="85"/>
      <c r="HN21" s="85"/>
      <c r="HO21" s="85"/>
      <c r="HP21" s="85"/>
      <c r="HQ21" s="85"/>
      <c r="HR21" s="85"/>
      <c r="HS21" s="85"/>
      <c r="HT21" s="85"/>
      <c r="HU21" s="85"/>
      <c r="HV21" s="85"/>
      <c r="HW21" s="85"/>
      <c r="HX21" s="85"/>
      <c r="HY21" s="85"/>
      <c r="HZ21" s="85"/>
      <c r="IA21" s="85"/>
      <c r="IB21" s="85"/>
      <c r="IC21" s="85"/>
      <c r="ID21" s="85"/>
      <c r="IE21" s="85"/>
      <c r="IF21" s="85"/>
      <c r="IG21" s="85"/>
      <c r="IH21" s="85"/>
      <c r="II21" s="85"/>
      <c r="IJ21" s="85"/>
      <c r="IK21" s="85"/>
      <c r="IL21" s="85"/>
      <c r="IM21" s="85"/>
      <c r="IN21" s="85"/>
      <c r="IO21" s="85"/>
      <c r="IP21" s="85"/>
      <c r="IQ21" s="85"/>
    </row>
    <row r="22" s="1" customFormat="1" ht="42" customHeight="1" spans="1:251">
      <c r="A22" s="39" t="s">
        <v>554</v>
      </c>
      <c r="B22" s="39" t="s">
        <v>555</v>
      </c>
      <c r="C22" s="110" t="s">
        <v>570</v>
      </c>
      <c r="D22" s="39" t="s">
        <v>557</v>
      </c>
      <c r="E22" s="39" t="s">
        <v>571</v>
      </c>
      <c r="F22" s="39" t="s">
        <v>559</v>
      </c>
      <c r="G22" s="39" t="s">
        <v>571</v>
      </c>
      <c r="H22" s="103" t="s">
        <v>560</v>
      </c>
      <c r="I22" s="103"/>
      <c r="J22" s="103"/>
      <c r="K22" s="85"/>
      <c r="L22" s="85"/>
      <c r="M22" s="85"/>
      <c r="N22" s="85"/>
      <c r="O22" s="85"/>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c r="BC22" s="85"/>
      <c r="BD22" s="85"/>
      <c r="BE22" s="85"/>
      <c r="BF22" s="85"/>
      <c r="BG22" s="85"/>
      <c r="BH22" s="85"/>
      <c r="BI22" s="85"/>
      <c r="BJ22" s="85"/>
      <c r="BK22" s="85"/>
      <c r="BL22" s="85"/>
      <c r="BM22" s="85"/>
      <c r="BN22" s="85"/>
      <c r="BO22" s="85"/>
      <c r="BP22" s="85"/>
      <c r="BQ22" s="85"/>
      <c r="BR22" s="85"/>
      <c r="BS22" s="85"/>
      <c r="BT22" s="85"/>
      <c r="BU22" s="85"/>
      <c r="BV22" s="85"/>
      <c r="BW22" s="85"/>
      <c r="BX22" s="85"/>
      <c r="BY22" s="85"/>
      <c r="BZ22" s="85"/>
      <c r="CA22" s="85"/>
      <c r="CB22" s="85"/>
      <c r="CC22" s="85"/>
      <c r="CD22" s="85"/>
      <c r="CE22" s="85"/>
      <c r="CF22" s="85"/>
      <c r="CG22" s="85"/>
      <c r="CH22" s="85"/>
      <c r="CI22" s="85"/>
      <c r="CJ22" s="85"/>
      <c r="CK22" s="85"/>
      <c r="CL22" s="85"/>
      <c r="CM22" s="85"/>
      <c r="CN22" s="85"/>
      <c r="CO22" s="85"/>
      <c r="CP22" s="85"/>
      <c r="CQ22" s="85"/>
      <c r="CR22" s="85"/>
      <c r="CS22" s="85"/>
      <c r="CT22" s="85"/>
      <c r="CU22" s="85"/>
      <c r="CV22" s="85"/>
      <c r="CW22" s="85"/>
      <c r="CX22" s="85"/>
      <c r="CY22" s="85"/>
      <c r="CZ22" s="85"/>
      <c r="DA22" s="85"/>
      <c r="DB22" s="85"/>
      <c r="DC22" s="85"/>
      <c r="DD22" s="85"/>
      <c r="DE22" s="85"/>
      <c r="DF22" s="85"/>
      <c r="DG22" s="85"/>
      <c r="DH22" s="85"/>
      <c r="DI22" s="85"/>
      <c r="DJ22" s="85"/>
      <c r="DK22" s="85"/>
      <c r="DL22" s="85"/>
      <c r="DM22" s="85"/>
      <c r="DN22" s="85"/>
      <c r="DO22" s="85"/>
      <c r="DP22" s="85"/>
      <c r="DQ22" s="85"/>
      <c r="DR22" s="85"/>
      <c r="DS22" s="85"/>
      <c r="DT22" s="85"/>
      <c r="DU22" s="85"/>
      <c r="DV22" s="85"/>
      <c r="DW22" s="85"/>
      <c r="DX22" s="85"/>
      <c r="DY22" s="85"/>
      <c r="DZ22" s="85"/>
      <c r="EA22" s="85"/>
      <c r="EB22" s="85"/>
      <c r="EC22" s="85"/>
      <c r="ED22" s="85"/>
      <c r="EE22" s="85"/>
      <c r="EF22" s="85"/>
      <c r="EG22" s="85"/>
      <c r="EH22" s="85"/>
      <c r="EI22" s="85"/>
      <c r="EJ22" s="85"/>
      <c r="EK22" s="85"/>
      <c r="EL22" s="85"/>
      <c r="EM22" s="85"/>
      <c r="EN22" s="85"/>
      <c r="EO22" s="85"/>
      <c r="EP22" s="85"/>
      <c r="EQ22" s="85"/>
      <c r="ER22" s="85"/>
      <c r="ES22" s="85"/>
      <c r="ET22" s="85"/>
      <c r="EU22" s="85"/>
      <c r="EV22" s="85"/>
      <c r="EW22" s="85"/>
      <c r="EX22" s="85"/>
      <c r="EY22" s="85"/>
      <c r="EZ22" s="85"/>
      <c r="FA22" s="85"/>
      <c r="FB22" s="85"/>
      <c r="FC22" s="85"/>
      <c r="FD22" s="85"/>
      <c r="FE22" s="85"/>
      <c r="FF22" s="85"/>
      <c r="FG22" s="85"/>
      <c r="FH22" s="85"/>
      <c r="FI22" s="85"/>
      <c r="FJ22" s="85"/>
      <c r="FK22" s="85"/>
      <c r="FL22" s="85"/>
      <c r="FM22" s="85"/>
      <c r="FN22" s="85"/>
      <c r="FO22" s="85"/>
      <c r="FP22" s="85"/>
      <c r="FQ22" s="85"/>
      <c r="FR22" s="85"/>
      <c r="FS22" s="85"/>
      <c r="FT22" s="85"/>
      <c r="FU22" s="85"/>
      <c r="FV22" s="85"/>
      <c r="FW22" s="85"/>
      <c r="FX22" s="85"/>
      <c r="FY22" s="85"/>
      <c r="FZ22" s="85"/>
      <c r="GA22" s="85"/>
      <c r="GB22" s="85"/>
      <c r="GC22" s="85"/>
      <c r="GD22" s="85"/>
      <c r="GE22" s="85"/>
      <c r="GF22" s="85"/>
      <c r="GG22" s="85"/>
      <c r="GH22" s="85"/>
      <c r="GI22" s="85"/>
      <c r="GJ22" s="85"/>
      <c r="GK22" s="85"/>
      <c r="GL22" s="85"/>
      <c r="GM22" s="85"/>
      <c r="GN22" s="85"/>
      <c r="GO22" s="85"/>
      <c r="GP22" s="85"/>
      <c r="GQ22" s="85"/>
      <c r="GR22" s="85"/>
      <c r="GS22" s="85"/>
      <c r="GT22" s="85"/>
      <c r="GU22" s="85"/>
      <c r="GV22" s="85"/>
      <c r="GW22" s="85"/>
      <c r="GX22" s="85"/>
      <c r="GY22" s="85"/>
      <c r="GZ22" s="85"/>
      <c r="HA22" s="85"/>
      <c r="HB22" s="85"/>
      <c r="HC22" s="85"/>
      <c r="HD22" s="85"/>
      <c r="HE22" s="85"/>
      <c r="HF22" s="85"/>
      <c r="HG22" s="85"/>
      <c r="HH22" s="85"/>
      <c r="HI22" s="85"/>
      <c r="HJ22" s="85"/>
      <c r="HK22" s="85"/>
      <c r="HL22" s="85"/>
      <c r="HM22" s="85"/>
      <c r="HN22" s="85"/>
      <c r="HO22" s="85"/>
      <c r="HP22" s="85"/>
      <c r="HQ22" s="85"/>
      <c r="HR22" s="85"/>
      <c r="HS22" s="85"/>
      <c r="HT22" s="85"/>
      <c r="HU22" s="85"/>
      <c r="HV22" s="85"/>
      <c r="HW22" s="85"/>
      <c r="HX22" s="85"/>
      <c r="HY22" s="85"/>
      <c r="HZ22" s="85"/>
      <c r="IA22" s="85"/>
      <c r="IB22" s="85"/>
      <c r="IC22" s="85"/>
      <c r="ID22" s="85"/>
      <c r="IE22" s="85"/>
      <c r="IF22" s="85"/>
      <c r="IG22" s="85"/>
      <c r="IH22" s="85"/>
      <c r="II22" s="85"/>
      <c r="IJ22" s="85"/>
      <c r="IK22" s="85"/>
      <c r="IL22" s="85"/>
      <c r="IM22" s="85"/>
      <c r="IN22" s="85"/>
      <c r="IO22" s="85"/>
      <c r="IP22" s="85"/>
      <c r="IQ22" s="85"/>
    </row>
    <row r="23" s="1" customFormat="1" ht="42" customHeight="1" spans="1:251">
      <c r="A23" s="39" t="s">
        <v>554</v>
      </c>
      <c r="B23" s="39" t="s">
        <v>555</v>
      </c>
      <c r="C23" s="110" t="s">
        <v>572</v>
      </c>
      <c r="D23" s="39" t="s">
        <v>557</v>
      </c>
      <c r="E23" s="39" t="s">
        <v>77</v>
      </c>
      <c r="F23" s="39" t="s">
        <v>573</v>
      </c>
      <c r="G23" s="39" t="s">
        <v>77</v>
      </c>
      <c r="H23" s="103" t="s">
        <v>560</v>
      </c>
      <c r="I23" s="103"/>
      <c r="J23" s="103"/>
      <c r="K23" s="85"/>
      <c r="L23" s="85"/>
      <c r="M23" s="85"/>
      <c r="N23" s="85"/>
      <c r="O23" s="85"/>
      <c r="P23" s="85"/>
      <c r="Q23" s="85"/>
      <c r="R23" s="85"/>
      <c r="S23" s="85"/>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85"/>
      <c r="BU23" s="85"/>
      <c r="BV23" s="85"/>
      <c r="BW23" s="85"/>
      <c r="BX23" s="85"/>
      <c r="BY23" s="85"/>
      <c r="BZ23" s="85"/>
      <c r="CA23" s="85"/>
      <c r="CB23" s="85"/>
      <c r="CC23" s="85"/>
      <c r="CD23" s="85"/>
      <c r="CE23" s="85"/>
      <c r="CF23" s="85"/>
      <c r="CG23" s="85"/>
      <c r="CH23" s="85"/>
      <c r="CI23" s="85"/>
      <c r="CJ23" s="85"/>
      <c r="CK23" s="85"/>
      <c r="CL23" s="85"/>
      <c r="CM23" s="85"/>
      <c r="CN23" s="85"/>
      <c r="CO23" s="85"/>
      <c r="CP23" s="85"/>
      <c r="CQ23" s="85"/>
      <c r="CR23" s="85"/>
      <c r="CS23" s="85"/>
      <c r="CT23" s="85"/>
      <c r="CU23" s="85"/>
      <c r="CV23" s="85"/>
      <c r="CW23" s="85"/>
      <c r="CX23" s="85"/>
      <c r="CY23" s="85"/>
      <c r="CZ23" s="85"/>
      <c r="DA23" s="85"/>
      <c r="DB23" s="85"/>
      <c r="DC23" s="85"/>
      <c r="DD23" s="85"/>
      <c r="DE23" s="85"/>
      <c r="DF23" s="85"/>
      <c r="DG23" s="85"/>
      <c r="DH23" s="85"/>
      <c r="DI23" s="85"/>
      <c r="DJ23" s="85"/>
      <c r="DK23" s="85"/>
      <c r="DL23" s="85"/>
      <c r="DM23" s="85"/>
      <c r="DN23" s="85"/>
      <c r="DO23" s="85"/>
      <c r="DP23" s="85"/>
      <c r="DQ23" s="85"/>
      <c r="DR23" s="85"/>
      <c r="DS23" s="85"/>
      <c r="DT23" s="85"/>
      <c r="DU23" s="85"/>
      <c r="DV23" s="85"/>
      <c r="DW23" s="85"/>
      <c r="DX23" s="85"/>
      <c r="DY23" s="85"/>
      <c r="DZ23" s="85"/>
      <c r="EA23" s="85"/>
      <c r="EB23" s="85"/>
      <c r="EC23" s="85"/>
      <c r="ED23" s="85"/>
      <c r="EE23" s="85"/>
      <c r="EF23" s="85"/>
      <c r="EG23" s="85"/>
      <c r="EH23" s="85"/>
      <c r="EI23" s="85"/>
      <c r="EJ23" s="85"/>
      <c r="EK23" s="85"/>
      <c r="EL23" s="85"/>
      <c r="EM23" s="85"/>
      <c r="EN23" s="85"/>
      <c r="EO23" s="85"/>
      <c r="EP23" s="85"/>
      <c r="EQ23" s="85"/>
      <c r="ER23" s="85"/>
      <c r="ES23" s="85"/>
      <c r="ET23" s="85"/>
      <c r="EU23" s="85"/>
      <c r="EV23" s="85"/>
      <c r="EW23" s="85"/>
      <c r="EX23" s="85"/>
      <c r="EY23" s="85"/>
      <c r="EZ23" s="85"/>
      <c r="FA23" s="85"/>
      <c r="FB23" s="85"/>
      <c r="FC23" s="85"/>
      <c r="FD23" s="85"/>
      <c r="FE23" s="85"/>
      <c r="FF23" s="85"/>
      <c r="FG23" s="85"/>
      <c r="FH23" s="85"/>
      <c r="FI23" s="85"/>
      <c r="FJ23" s="85"/>
      <c r="FK23" s="85"/>
      <c r="FL23" s="85"/>
      <c r="FM23" s="85"/>
      <c r="FN23" s="85"/>
      <c r="FO23" s="85"/>
      <c r="FP23" s="85"/>
      <c r="FQ23" s="85"/>
      <c r="FR23" s="85"/>
      <c r="FS23" s="85"/>
      <c r="FT23" s="85"/>
      <c r="FU23" s="85"/>
      <c r="FV23" s="85"/>
      <c r="FW23" s="85"/>
      <c r="FX23" s="85"/>
      <c r="FY23" s="85"/>
      <c r="FZ23" s="85"/>
      <c r="GA23" s="85"/>
      <c r="GB23" s="85"/>
      <c r="GC23" s="85"/>
      <c r="GD23" s="85"/>
      <c r="GE23" s="85"/>
      <c r="GF23" s="85"/>
      <c r="GG23" s="85"/>
      <c r="GH23" s="85"/>
      <c r="GI23" s="85"/>
      <c r="GJ23" s="85"/>
      <c r="GK23" s="85"/>
      <c r="GL23" s="85"/>
      <c r="GM23" s="85"/>
      <c r="GN23" s="85"/>
      <c r="GO23" s="85"/>
      <c r="GP23" s="85"/>
      <c r="GQ23" s="85"/>
      <c r="GR23" s="85"/>
      <c r="GS23" s="85"/>
      <c r="GT23" s="85"/>
      <c r="GU23" s="85"/>
      <c r="GV23" s="85"/>
      <c r="GW23" s="85"/>
      <c r="GX23" s="85"/>
      <c r="GY23" s="85"/>
      <c r="GZ23" s="85"/>
      <c r="HA23" s="85"/>
      <c r="HB23" s="85"/>
      <c r="HC23" s="85"/>
      <c r="HD23" s="85"/>
      <c r="HE23" s="85"/>
      <c r="HF23" s="85"/>
      <c r="HG23" s="85"/>
      <c r="HH23" s="85"/>
      <c r="HI23" s="85"/>
      <c r="HJ23" s="85"/>
      <c r="HK23" s="85"/>
      <c r="HL23" s="85"/>
      <c r="HM23" s="85"/>
      <c r="HN23" s="85"/>
      <c r="HO23" s="85"/>
      <c r="HP23" s="85"/>
      <c r="HQ23" s="85"/>
      <c r="HR23" s="85"/>
      <c r="HS23" s="85"/>
      <c r="HT23" s="85"/>
      <c r="HU23" s="85"/>
      <c r="HV23" s="85"/>
      <c r="HW23" s="85"/>
      <c r="HX23" s="85"/>
      <c r="HY23" s="85"/>
      <c r="HZ23" s="85"/>
      <c r="IA23" s="85"/>
      <c r="IB23" s="85"/>
      <c r="IC23" s="85"/>
      <c r="ID23" s="85"/>
      <c r="IE23" s="85"/>
      <c r="IF23" s="85"/>
      <c r="IG23" s="85"/>
      <c r="IH23" s="85"/>
      <c r="II23" s="85"/>
      <c r="IJ23" s="85"/>
      <c r="IK23" s="85"/>
      <c r="IL23" s="85"/>
      <c r="IM23" s="85"/>
      <c r="IN23" s="85"/>
      <c r="IO23" s="85"/>
      <c r="IP23" s="85"/>
      <c r="IQ23" s="85"/>
    </row>
    <row r="24" s="1" customFormat="1" ht="42" customHeight="1" spans="1:251">
      <c r="A24" s="39" t="s">
        <v>554</v>
      </c>
      <c r="B24" s="39" t="s">
        <v>555</v>
      </c>
      <c r="C24" s="110" t="s">
        <v>574</v>
      </c>
      <c r="D24" s="39" t="s">
        <v>575</v>
      </c>
      <c r="E24" s="39" t="s">
        <v>576</v>
      </c>
      <c r="F24" s="39" t="s">
        <v>573</v>
      </c>
      <c r="G24" s="39" t="s">
        <v>576</v>
      </c>
      <c r="H24" s="103" t="s">
        <v>560</v>
      </c>
      <c r="I24" s="103"/>
      <c r="J24" s="103"/>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c r="BC24" s="85"/>
      <c r="BD24" s="85"/>
      <c r="BE24" s="85"/>
      <c r="BF24" s="85"/>
      <c r="BG24" s="85"/>
      <c r="BH24" s="85"/>
      <c r="BI24" s="85"/>
      <c r="BJ24" s="85"/>
      <c r="BK24" s="85"/>
      <c r="BL24" s="85"/>
      <c r="BM24" s="85"/>
      <c r="BN24" s="85"/>
      <c r="BO24" s="85"/>
      <c r="BP24" s="85"/>
      <c r="BQ24" s="85"/>
      <c r="BR24" s="85"/>
      <c r="BS24" s="85"/>
      <c r="BT24" s="85"/>
      <c r="BU24" s="85"/>
      <c r="BV24" s="85"/>
      <c r="BW24" s="85"/>
      <c r="BX24" s="85"/>
      <c r="BY24" s="85"/>
      <c r="BZ24" s="85"/>
      <c r="CA24" s="85"/>
      <c r="CB24" s="85"/>
      <c r="CC24" s="85"/>
      <c r="CD24" s="85"/>
      <c r="CE24" s="85"/>
      <c r="CF24" s="85"/>
      <c r="CG24" s="85"/>
      <c r="CH24" s="85"/>
      <c r="CI24" s="85"/>
      <c r="CJ24" s="85"/>
      <c r="CK24" s="85"/>
      <c r="CL24" s="85"/>
      <c r="CM24" s="85"/>
      <c r="CN24" s="85"/>
      <c r="CO24" s="85"/>
      <c r="CP24" s="85"/>
      <c r="CQ24" s="85"/>
      <c r="CR24" s="85"/>
      <c r="CS24" s="85"/>
      <c r="CT24" s="85"/>
      <c r="CU24" s="85"/>
      <c r="CV24" s="85"/>
      <c r="CW24" s="85"/>
      <c r="CX24" s="85"/>
      <c r="CY24" s="85"/>
      <c r="CZ24" s="85"/>
      <c r="DA24" s="85"/>
      <c r="DB24" s="85"/>
      <c r="DC24" s="85"/>
      <c r="DD24" s="85"/>
      <c r="DE24" s="85"/>
      <c r="DF24" s="85"/>
      <c r="DG24" s="85"/>
      <c r="DH24" s="85"/>
      <c r="DI24" s="85"/>
      <c r="DJ24" s="85"/>
      <c r="DK24" s="85"/>
      <c r="DL24" s="85"/>
      <c r="DM24" s="85"/>
      <c r="DN24" s="85"/>
      <c r="DO24" s="85"/>
      <c r="DP24" s="85"/>
      <c r="DQ24" s="85"/>
      <c r="DR24" s="85"/>
      <c r="DS24" s="85"/>
      <c r="DT24" s="85"/>
      <c r="DU24" s="85"/>
      <c r="DV24" s="85"/>
      <c r="DW24" s="85"/>
      <c r="DX24" s="85"/>
      <c r="DY24" s="85"/>
      <c r="DZ24" s="85"/>
      <c r="EA24" s="85"/>
      <c r="EB24" s="85"/>
      <c r="EC24" s="85"/>
      <c r="ED24" s="85"/>
      <c r="EE24" s="85"/>
      <c r="EF24" s="85"/>
      <c r="EG24" s="85"/>
      <c r="EH24" s="85"/>
      <c r="EI24" s="85"/>
      <c r="EJ24" s="85"/>
      <c r="EK24" s="85"/>
      <c r="EL24" s="85"/>
      <c r="EM24" s="85"/>
      <c r="EN24" s="85"/>
      <c r="EO24" s="85"/>
      <c r="EP24" s="85"/>
      <c r="EQ24" s="85"/>
      <c r="ER24" s="85"/>
      <c r="ES24" s="85"/>
      <c r="ET24" s="85"/>
      <c r="EU24" s="85"/>
      <c r="EV24" s="85"/>
      <c r="EW24" s="85"/>
      <c r="EX24" s="85"/>
      <c r="EY24" s="85"/>
      <c r="EZ24" s="85"/>
      <c r="FA24" s="85"/>
      <c r="FB24" s="85"/>
      <c r="FC24" s="85"/>
      <c r="FD24" s="85"/>
      <c r="FE24" s="85"/>
      <c r="FF24" s="85"/>
      <c r="FG24" s="85"/>
      <c r="FH24" s="85"/>
      <c r="FI24" s="85"/>
      <c r="FJ24" s="85"/>
      <c r="FK24" s="85"/>
      <c r="FL24" s="85"/>
      <c r="FM24" s="85"/>
      <c r="FN24" s="85"/>
      <c r="FO24" s="85"/>
      <c r="FP24" s="85"/>
      <c r="FQ24" s="85"/>
      <c r="FR24" s="85"/>
      <c r="FS24" s="85"/>
      <c r="FT24" s="85"/>
      <c r="FU24" s="85"/>
      <c r="FV24" s="85"/>
      <c r="FW24" s="85"/>
      <c r="FX24" s="85"/>
      <c r="FY24" s="85"/>
      <c r="FZ24" s="85"/>
      <c r="GA24" s="85"/>
      <c r="GB24" s="85"/>
      <c r="GC24" s="85"/>
      <c r="GD24" s="85"/>
      <c r="GE24" s="85"/>
      <c r="GF24" s="85"/>
      <c r="GG24" s="85"/>
      <c r="GH24" s="85"/>
      <c r="GI24" s="85"/>
      <c r="GJ24" s="85"/>
      <c r="GK24" s="85"/>
      <c r="GL24" s="85"/>
      <c r="GM24" s="85"/>
      <c r="GN24" s="85"/>
      <c r="GO24" s="85"/>
      <c r="GP24" s="85"/>
      <c r="GQ24" s="85"/>
      <c r="GR24" s="85"/>
      <c r="GS24" s="85"/>
      <c r="GT24" s="85"/>
      <c r="GU24" s="85"/>
      <c r="GV24" s="85"/>
      <c r="GW24" s="85"/>
      <c r="GX24" s="85"/>
      <c r="GY24" s="85"/>
      <c r="GZ24" s="85"/>
      <c r="HA24" s="85"/>
      <c r="HB24" s="85"/>
      <c r="HC24" s="85"/>
      <c r="HD24" s="85"/>
      <c r="HE24" s="85"/>
      <c r="HF24" s="85"/>
      <c r="HG24" s="85"/>
      <c r="HH24" s="85"/>
      <c r="HI24" s="85"/>
      <c r="HJ24" s="85"/>
      <c r="HK24" s="85"/>
      <c r="HL24" s="85"/>
      <c r="HM24" s="85"/>
      <c r="HN24" s="85"/>
      <c r="HO24" s="85"/>
      <c r="HP24" s="85"/>
      <c r="HQ24" s="85"/>
      <c r="HR24" s="85"/>
      <c r="HS24" s="85"/>
      <c r="HT24" s="85"/>
      <c r="HU24" s="85"/>
      <c r="HV24" s="85"/>
      <c r="HW24" s="85"/>
      <c r="HX24" s="85"/>
      <c r="HY24" s="85"/>
      <c r="HZ24" s="85"/>
      <c r="IA24" s="85"/>
      <c r="IB24" s="85"/>
      <c r="IC24" s="85"/>
      <c r="ID24" s="85"/>
      <c r="IE24" s="85"/>
      <c r="IF24" s="85"/>
      <c r="IG24" s="85"/>
      <c r="IH24" s="85"/>
      <c r="II24" s="85"/>
      <c r="IJ24" s="85"/>
      <c r="IK24" s="85"/>
      <c r="IL24" s="85"/>
      <c r="IM24" s="85"/>
      <c r="IN24" s="85"/>
      <c r="IO24" s="85"/>
      <c r="IP24" s="85"/>
      <c r="IQ24" s="85"/>
    </row>
    <row r="25" s="1" customFormat="1" ht="42" customHeight="1" spans="1:251">
      <c r="A25" s="39" t="s">
        <v>554</v>
      </c>
      <c r="B25" s="39" t="s">
        <v>555</v>
      </c>
      <c r="C25" s="110" t="s">
        <v>577</v>
      </c>
      <c r="D25" s="39" t="s">
        <v>557</v>
      </c>
      <c r="E25" s="39" t="s">
        <v>578</v>
      </c>
      <c r="F25" s="39" t="s">
        <v>579</v>
      </c>
      <c r="G25" s="39" t="s">
        <v>578</v>
      </c>
      <c r="H25" s="103" t="s">
        <v>560</v>
      </c>
      <c r="I25" s="103"/>
      <c r="J25" s="103"/>
      <c r="K25" s="85"/>
      <c r="L25" s="85"/>
      <c r="M25" s="85"/>
      <c r="N25" s="85"/>
      <c r="O25" s="85"/>
      <c r="P25" s="85"/>
      <c r="Q25" s="85"/>
      <c r="R25" s="85"/>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5"/>
      <c r="BM25" s="85"/>
      <c r="BN25" s="85"/>
      <c r="BO25" s="85"/>
      <c r="BP25" s="85"/>
      <c r="BQ25" s="85"/>
      <c r="BR25" s="85"/>
      <c r="BS25" s="85"/>
      <c r="BT25" s="85"/>
      <c r="BU25" s="85"/>
      <c r="BV25" s="85"/>
      <c r="BW25" s="85"/>
      <c r="BX25" s="85"/>
      <c r="BY25" s="85"/>
      <c r="BZ25" s="85"/>
      <c r="CA25" s="85"/>
      <c r="CB25" s="85"/>
      <c r="CC25" s="85"/>
      <c r="CD25" s="85"/>
      <c r="CE25" s="85"/>
      <c r="CF25" s="85"/>
      <c r="CG25" s="85"/>
      <c r="CH25" s="85"/>
      <c r="CI25" s="85"/>
      <c r="CJ25" s="85"/>
      <c r="CK25" s="85"/>
      <c r="CL25" s="85"/>
      <c r="CM25" s="85"/>
      <c r="CN25" s="85"/>
      <c r="CO25" s="85"/>
      <c r="CP25" s="85"/>
      <c r="CQ25" s="85"/>
      <c r="CR25" s="85"/>
      <c r="CS25" s="85"/>
      <c r="CT25" s="85"/>
      <c r="CU25" s="85"/>
      <c r="CV25" s="85"/>
      <c r="CW25" s="85"/>
      <c r="CX25" s="85"/>
      <c r="CY25" s="85"/>
      <c r="CZ25" s="85"/>
      <c r="DA25" s="85"/>
      <c r="DB25" s="85"/>
      <c r="DC25" s="85"/>
      <c r="DD25" s="85"/>
      <c r="DE25" s="85"/>
      <c r="DF25" s="85"/>
      <c r="DG25" s="85"/>
      <c r="DH25" s="85"/>
      <c r="DI25" s="85"/>
      <c r="DJ25" s="85"/>
      <c r="DK25" s="85"/>
      <c r="DL25" s="85"/>
      <c r="DM25" s="85"/>
      <c r="DN25" s="85"/>
      <c r="DO25" s="85"/>
      <c r="DP25" s="85"/>
      <c r="DQ25" s="85"/>
      <c r="DR25" s="85"/>
      <c r="DS25" s="85"/>
      <c r="DT25" s="85"/>
      <c r="DU25" s="85"/>
      <c r="DV25" s="85"/>
      <c r="DW25" s="85"/>
      <c r="DX25" s="85"/>
      <c r="DY25" s="85"/>
      <c r="DZ25" s="85"/>
      <c r="EA25" s="85"/>
      <c r="EB25" s="85"/>
      <c r="EC25" s="85"/>
      <c r="ED25" s="85"/>
      <c r="EE25" s="85"/>
      <c r="EF25" s="85"/>
      <c r="EG25" s="85"/>
      <c r="EH25" s="85"/>
      <c r="EI25" s="85"/>
      <c r="EJ25" s="85"/>
      <c r="EK25" s="85"/>
      <c r="EL25" s="85"/>
      <c r="EM25" s="85"/>
      <c r="EN25" s="85"/>
      <c r="EO25" s="85"/>
      <c r="EP25" s="85"/>
      <c r="EQ25" s="85"/>
      <c r="ER25" s="85"/>
      <c r="ES25" s="85"/>
      <c r="ET25" s="85"/>
      <c r="EU25" s="85"/>
      <c r="EV25" s="85"/>
      <c r="EW25" s="85"/>
      <c r="EX25" s="85"/>
      <c r="EY25" s="85"/>
      <c r="EZ25" s="85"/>
      <c r="FA25" s="85"/>
      <c r="FB25" s="85"/>
      <c r="FC25" s="85"/>
      <c r="FD25" s="85"/>
      <c r="FE25" s="85"/>
      <c r="FF25" s="85"/>
      <c r="FG25" s="85"/>
      <c r="FH25" s="85"/>
      <c r="FI25" s="85"/>
      <c r="FJ25" s="85"/>
      <c r="FK25" s="85"/>
      <c r="FL25" s="85"/>
      <c r="FM25" s="85"/>
      <c r="FN25" s="85"/>
      <c r="FO25" s="85"/>
      <c r="FP25" s="85"/>
      <c r="FQ25" s="85"/>
      <c r="FR25" s="85"/>
      <c r="FS25" s="85"/>
      <c r="FT25" s="85"/>
      <c r="FU25" s="85"/>
      <c r="FV25" s="85"/>
      <c r="FW25" s="85"/>
      <c r="FX25" s="85"/>
      <c r="FY25" s="85"/>
      <c r="FZ25" s="85"/>
      <c r="GA25" s="85"/>
      <c r="GB25" s="85"/>
      <c r="GC25" s="85"/>
      <c r="GD25" s="85"/>
      <c r="GE25" s="85"/>
      <c r="GF25" s="85"/>
      <c r="GG25" s="85"/>
      <c r="GH25" s="85"/>
      <c r="GI25" s="85"/>
      <c r="GJ25" s="85"/>
      <c r="GK25" s="85"/>
      <c r="GL25" s="85"/>
      <c r="GM25" s="85"/>
      <c r="GN25" s="85"/>
      <c r="GO25" s="85"/>
      <c r="GP25" s="85"/>
      <c r="GQ25" s="85"/>
      <c r="GR25" s="85"/>
      <c r="GS25" s="85"/>
      <c r="GT25" s="85"/>
      <c r="GU25" s="85"/>
      <c r="GV25" s="85"/>
      <c r="GW25" s="85"/>
      <c r="GX25" s="85"/>
      <c r="GY25" s="85"/>
      <c r="GZ25" s="85"/>
      <c r="HA25" s="85"/>
      <c r="HB25" s="85"/>
      <c r="HC25" s="85"/>
      <c r="HD25" s="85"/>
      <c r="HE25" s="85"/>
      <c r="HF25" s="85"/>
      <c r="HG25" s="85"/>
      <c r="HH25" s="85"/>
      <c r="HI25" s="85"/>
      <c r="HJ25" s="85"/>
      <c r="HK25" s="85"/>
      <c r="HL25" s="85"/>
      <c r="HM25" s="85"/>
      <c r="HN25" s="85"/>
      <c r="HO25" s="85"/>
      <c r="HP25" s="85"/>
      <c r="HQ25" s="85"/>
      <c r="HR25" s="85"/>
      <c r="HS25" s="85"/>
      <c r="HT25" s="85"/>
      <c r="HU25" s="85"/>
      <c r="HV25" s="85"/>
      <c r="HW25" s="85"/>
      <c r="HX25" s="85"/>
      <c r="HY25" s="85"/>
      <c r="HZ25" s="85"/>
      <c r="IA25" s="85"/>
      <c r="IB25" s="85"/>
      <c r="IC25" s="85"/>
      <c r="ID25" s="85"/>
      <c r="IE25" s="85"/>
      <c r="IF25" s="85"/>
      <c r="IG25" s="85"/>
      <c r="IH25" s="85"/>
      <c r="II25" s="85"/>
      <c r="IJ25" s="85"/>
      <c r="IK25" s="85"/>
      <c r="IL25" s="85"/>
      <c r="IM25" s="85"/>
      <c r="IN25" s="85"/>
      <c r="IO25" s="85"/>
      <c r="IP25" s="85"/>
      <c r="IQ25" s="85"/>
    </row>
    <row r="26" s="1" customFormat="1" ht="42" customHeight="1" spans="1:251">
      <c r="A26" s="39" t="s">
        <v>554</v>
      </c>
      <c r="B26" s="39" t="s">
        <v>555</v>
      </c>
      <c r="C26" s="110" t="s">
        <v>580</v>
      </c>
      <c r="D26" s="39" t="s">
        <v>575</v>
      </c>
      <c r="E26" s="39" t="s">
        <v>581</v>
      </c>
      <c r="F26" s="39" t="s">
        <v>565</v>
      </c>
      <c r="G26" s="39" t="s">
        <v>581</v>
      </c>
      <c r="H26" s="103" t="s">
        <v>560</v>
      </c>
      <c r="I26" s="103"/>
      <c r="J26" s="103"/>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L26" s="85"/>
      <c r="AM26" s="85"/>
      <c r="AN26" s="85"/>
      <c r="AO26" s="85"/>
      <c r="AP26" s="85"/>
      <c r="AQ26" s="85"/>
      <c r="AR26" s="85"/>
      <c r="AS26" s="85"/>
      <c r="AT26" s="85"/>
      <c r="AU26" s="85"/>
      <c r="AV26" s="85"/>
      <c r="AW26" s="85"/>
      <c r="AX26" s="85"/>
      <c r="AY26" s="85"/>
      <c r="AZ26" s="85"/>
      <c r="BA26" s="85"/>
      <c r="BB26" s="85"/>
      <c r="BC26" s="85"/>
      <c r="BD26" s="85"/>
      <c r="BE26" s="85"/>
      <c r="BF26" s="85"/>
      <c r="BG26" s="85"/>
      <c r="BH26" s="85"/>
      <c r="BI26" s="85"/>
      <c r="BJ26" s="85"/>
      <c r="BK26" s="85"/>
      <c r="BL26" s="85"/>
      <c r="BM26" s="85"/>
      <c r="BN26" s="85"/>
      <c r="BO26" s="85"/>
      <c r="BP26" s="85"/>
      <c r="BQ26" s="85"/>
      <c r="BR26" s="85"/>
      <c r="BS26" s="85"/>
      <c r="BT26" s="85"/>
      <c r="BU26" s="85"/>
      <c r="BV26" s="85"/>
      <c r="BW26" s="85"/>
      <c r="BX26" s="85"/>
      <c r="BY26" s="85"/>
      <c r="BZ26" s="85"/>
      <c r="CA26" s="85"/>
      <c r="CB26" s="85"/>
      <c r="CC26" s="85"/>
      <c r="CD26" s="85"/>
      <c r="CE26" s="85"/>
      <c r="CF26" s="85"/>
      <c r="CG26" s="85"/>
      <c r="CH26" s="85"/>
      <c r="CI26" s="85"/>
      <c r="CJ26" s="85"/>
      <c r="CK26" s="85"/>
      <c r="CL26" s="85"/>
      <c r="CM26" s="85"/>
      <c r="CN26" s="85"/>
      <c r="CO26" s="85"/>
      <c r="CP26" s="85"/>
      <c r="CQ26" s="85"/>
      <c r="CR26" s="85"/>
      <c r="CS26" s="85"/>
      <c r="CT26" s="85"/>
      <c r="CU26" s="85"/>
      <c r="CV26" s="85"/>
      <c r="CW26" s="85"/>
      <c r="CX26" s="85"/>
      <c r="CY26" s="85"/>
      <c r="CZ26" s="85"/>
      <c r="DA26" s="85"/>
      <c r="DB26" s="85"/>
      <c r="DC26" s="85"/>
      <c r="DD26" s="85"/>
      <c r="DE26" s="85"/>
      <c r="DF26" s="85"/>
      <c r="DG26" s="85"/>
      <c r="DH26" s="85"/>
      <c r="DI26" s="85"/>
      <c r="DJ26" s="85"/>
      <c r="DK26" s="85"/>
      <c r="DL26" s="85"/>
      <c r="DM26" s="85"/>
      <c r="DN26" s="85"/>
      <c r="DO26" s="85"/>
      <c r="DP26" s="85"/>
      <c r="DQ26" s="85"/>
      <c r="DR26" s="85"/>
      <c r="DS26" s="85"/>
      <c r="DT26" s="85"/>
      <c r="DU26" s="85"/>
      <c r="DV26" s="85"/>
      <c r="DW26" s="85"/>
      <c r="DX26" s="85"/>
      <c r="DY26" s="85"/>
      <c r="DZ26" s="85"/>
      <c r="EA26" s="85"/>
      <c r="EB26" s="85"/>
      <c r="EC26" s="85"/>
      <c r="ED26" s="85"/>
      <c r="EE26" s="85"/>
      <c r="EF26" s="85"/>
      <c r="EG26" s="85"/>
      <c r="EH26" s="85"/>
      <c r="EI26" s="85"/>
      <c r="EJ26" s="85"/>
      <c r="EK26" s="85"/>
      <c r="EL26" s="85"/>
      <c r="EM26" s="85"/>
      <c r="EN26" s="85"/>
      <c r="EO26" s="85"/>
      <c r="EP26" s="85"/>
      <c r="EQ26" s="85"/>
      <c r="ER26" s="85"/>
      <c r="ES26" s="85"/>
      <c r="ET26" s="85"/>
      <c r="EU26" s="85"/>
      <c r="EV26" s="85"/>
      <c r="EW26" s="85"/>
      <c r="EX26" s="85"/>
      <c r="EY26" s="85"/>
      <c r="EZ26" s="85"/>
      <c r="FA26" s="85"/>
      <c r="FB26" s="85"/>
      <c r="FC26" s="85"/>
      <c r="FD26" s="85"/>
      <c r="FE26" s="85"/>
      <c r="FF26" s="85"/>
      <c r="FG26" s="85"/>
      <c r="FH26" s="85"/>
      <c r="FI26" s="85"/>
      <c r="FJ26" s="85"/>
      <c r="FK26" s="85"/>
      <c r="FL26" s="85"/>
      <c r="FM26" s="85"/>
      <c r="FN26" s="85"/>
      <c r="FO26" s="85"/>
      <c r="FP26" s="85"/>
      <c r="FQ26" s="85"/>
      <c r="FR26" s="85"/>
      <c r="FS26" s="85"/>
      <c r="FT26" s="85"/>
      <c r="FU26" s="85"/>
      <c r="FV26" s="85"/>
      <c r="FW26" s="85"/>
      <c r="FX26" s="85"/>
      <c r="FY26" s="85"/>
      <c r="FZ26" s="85"/>
      <c r="GA26" s="85"/>
      <c r="GB26" s="85"/>
      <c r="GC26" s="85"/>
      <c r="GD26" s="85"/>
      <c r="GE26" s="85"/>
      <c r="GF26" s="85"/>
      <c r="GG26" s="85"/>
      <c r="GH26" s="85"/>
      <c r="GI26" s="85"/>
      <c r="GJ26" s="85"/>
      <c r="GK26" s="85"/>
      <c r="GL26" s="85"/>
      <c r="GM26" s="85"/>
      <c r="GN26" s="85"/>
      <c r="GO26" s="85"/>
      <c r="GP26" s="85"/>
      <c r="GQ26" s="85"/>
      <c r="GR26" s="85"/>
      <c r="GS26" s="85"/>
      <c r="GT26" s="85"/>
      <c r="GU26" s="85"/>
      <c r="GV26" s="85"/>
      <c r="GW26" s="85"/>
      <c r="GX26" s="85"/>
      <c r="GY26" s="85"/>
      <c r="GZ26" s="85"/>
      <c r="HA26" s="85"/>
      <c r="HB26" s="85"/>
      <c r="HC26" s="85"/>
      <c r="HD26" s="85"/>
      <c r="HE26" s="85"/>
      <c r="HF26" s="85"/>
      <c r="HG26" s="85"/>
      <c r="HH26" s="85"/>
      <c r="HI26" s="85"/>
      <c r="HJ26" s="85"/>
      <c r="HK26" s="85"/>
      <c r="HL26" s="85"/>
      <c r="HM26" s="85"/>
      <c r="HN26" s="85"/>
      <c r="HO26" s="85"/>
      <c r="HP26" s="85"/>
      <c r="HQ26" s="85"/>
      <c r="HR26" s="85"/>
      <c r="HS26" s="85"/>
      <c r="HT26" s="85"/>
      <c r="HU26" s="85"/>
      <c r="HV26" s="85"/>
      <c r="HW26" s="85"/>
      <c r="HX26" s="85"/>
      <c r="HY26" s="85"/>
      <c r="HZ26" s="85"/>
      <c r="IA26" s="85"/>
      <c r="IB26" s="85"/>
      <c r="IC26" s="85"/>
      <c r="ID26" s="85"/>
      <c r="IE26" s="85"/>
      <c r="IF26" s="85"/>
      <c r="IG26" s="85"/>
      <c r="IH26" s="85"/>
      <c r="II26" s="85"/>
      <c r="IJ26" s="85"/>
      <c r="IK26" s="85"/>
      <c r="IL26" s="85"/>
      <c r="IM26" s="85"/>
      <c r="IN26" s="85"/>
      <c r="IO26" s="85"/>
      <c r="IP26" s="85"/>
      <c r="IQ26" s="85"/>
    </row>
    <row r="27" s="1" customFormat="1" ht="42" customHeight="1" spans="1:251">
      <c r="A27" s="39" t="s">
        <v>554</v>
      </c>
      <c r="B27" s="39" t="s">
        <v>555</v>
      </c>
      <c r="C27" s="110" t="s">
        <v>582</v>
      </c>
      <c r="D27" s="39" t="s">
        <v>575</v>
      </c>
      <c r="E27" s="39" t="s">
        <v>583</v>
      </c>
      <c r="F27" s="39" t="s">
        <v>584</v>
      </c>
      <c r="G27" s="39" t="s">
        <v>583</v>
      </c>
      <c r="H27" s="103" t="s">
        <v>560</v>
      </c>
      <c r="I27" s="103"/>
      <c r="J27" s="103"/>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5"/>
      <c r="AK27" s="85"/>
      <c r="AL27" s="85"/>
      <c r="AM27" s="85"/>
      <c r="AN27" s="85"/>
      <c r="AO27" s="85"/>
      <c r="AP27" s="85"/>
      <c r="AQ27" s="85"/>
      <c r="AR27" s="85"/>
      <c r="AS27" s="85"/>
      <c r="AT27" s="85"/>
      <c r="AU27" s="85"/>
      <c r="AV27" s="85"/>
      <c r="AW27" s="85"/>
      <c r="AX27" s="85"/>
      <c r="AY27" s="85"/>
      <c r="AZ27" s="85"/>
      <c r="BA27" s="85"/>
      <c r="BB27" s="85"/>
      <c r="BC27" s="85"/>
      <c r="BD27" s="85"/>
      <c r="BE27" s="85"/>
      <c r="BF27" s="85"/>
      <c r="BG27" s="85"/>
      <c r="BH27" s="85"/>
      <c r="BI27" s="85"/>
      <c r="BJ27" s="85"/>
      <c r="BK27" s="85"/>
      <c r="BL27" s="85"/>
      <c r="BM27" s="85"/>
      <c r="BN27" s="85"/>
      <c r="BO27" s="85"/>
      <c r="BP27" s="85"/>
      <c r="BQ27" s="85"/>
      <c r="BR27" s="85"/>
      <c r="BS27" s="85"/>
      <c r="BT27" s="85"/>
      <c r="BU27" s="85"/>
      <c r="BV27" s="85"/>
      <c r="BW27" s="85"/>
      <c r="BX27" s="85"/>
      <c r="BY27" s="85"/>
      <c r="BZ27" s="85"/>
      <c r="CA27" s="85"/>
      <c r="CB27" s="85"/>
      <c r="CC27" s="85"/>
      <c r="CD27" s="85"/>
      <c r="CE27" s="85"/>
      <c r="CF27" s="85"/>
      <c r="CG27" s="85"/>
      <c r="CH27" s="85"/>
      <c r="CI27" s="85"/>
      <c r="CJ27" s="85"/>
      <c r="CK27" s="85"/>
      <c r="CL27" s="85"/>
      <c r="CM27" s="85"/>
      <c r="CN27" s="85"/>
      <c r="CO27" s="85"/>
      <c r="CP27" s="85"/>
      <c r="CQ27" s="85"/>
      <c r="CR27" s="85"/>
      <c r="CS27" s="85"/>
      <c r="CT27" s="85"/>
      <c r="CU27" s="85"/>
      <c r="CV27" s="85"/>
      <c r="CW27" s="85"/>
      <c r="CX27" s="85"/>
      <c r="CY27" s="85"/>
      <c r="CZ27" s="85"/>
      <c r="DA27" s="85"/>
      <c r="DB27" s="85"/>
      <c r="DC27" s="85"/>
      <c r="DD27" s="85"/>
      <c r="DE27" s="85"/>
      <c r="DF27" s="85"/>
      <c r="DG27" s="85"/>
      <c r="DH27" s="85"/>
      <c r="DI27" s="85"/>
      <c r="DJ27" s="85"/>
      <c r="DK27" s="85"/>
      <c r="DL27" s="85"/>
      <c r="DM27" s="85"/>
      <c r="DN27" s="85"/>
      <c r="DO27" s="85"/>
      <c r="DP27" s="85"/>
      <c r="DQ27" s="85"/>
      <c r="DR27" s="85"/>
      <c r="DS27" s="85"/>
      <c r="DT27" s="85"/>
      <c r="DU27" s="85"/>
      <c r="DV27" s="85"/>
      <c r="DW27" s="85"/>
      <c r="DX27" s="85"/>
      <c r="DY27" s="85"/>
      <c r="DZ27" s="85"/>
      <c r="EA27" s="85"/>
      <c r="EB27" s="85"/>
      <c r="EC27" s="85"/>
      <c r="ED27" s="85"/>
      <c r="EE27" s="85"/>
      <c r="EF27" s="85"/>
      <c r="EG27" s="85"/>
      <c r="EH27" s="85"/>
      <c r="EI27" s="85"/>
      <c r="EJ27" s="85"/>
      <c r="EK27" s="85"/>
      <c r="EL27" s="85"/>
      <c r="EM27" s="85"/>
      <c r="EN27" s="85"/>
      <c r="EO27" s="85"/>
      <c r="EP27" s="85"/>
      <c r="EQ27" s="85"/>
      <c r="ER27" s="85"/>
      <c r="ES27" s="85"/>
      <c r="ET27" s="85"/>
      <c r="EU27" s="85"/>
      <c r="EV27" s="85"/>
      <c r="EW27" s="85"/>
      <c r="EX27" s="85"/>
      <c r="EY27" s="85"/>
      <c r="EZ27" s="85"/>
      <c r="FA27" s="85"/>
      <c r="FB27" s="85"/>
      <c r="FC27" s="85"/>
      <c r="FD27" s="85"/>
      <c r="FE27" s="85"/>
      <c r="FF27" s="85"/>
      <c r="FG27" s="85"/>
      <c r="FH27" s="85"/>
      <c r="FI27" s="85"/>
      <c r="FJ27" s="85"/>
      <c r="FK27" s="85"/>
      <c r="FL27" s="85"/>
      <c r="FM27" s="85"/>
      <c r="FN27" s="85"/>
      <c r="FO27" s="85"/>
      <c r="FP27" s="85"/>
      <c r="FQ27" s="85"/>
      <c r="FR27" s="85"/>
      <c r="FS27" s="85"/>
      <c r="FT27" s="85"/>
      <c r="FU27" s="85"/>
      <c r="FV27" s="85"/>
      <c r="FW27" s="85"/>
      <c r="FX27" s="85"/>
      <c r="FY27" s="85"/>
      <c r="FZ27" s="85"/>
      <c r="GA27" s="85"/>
      <c r="GB27" s="85"/>
      <c r="GC27" s="85"/>
      <c r="GD27" s="85"/>
      <c r="GE27" s="85"/>
      <c r="GF27" s="85"/>
      <c r="GG27" s="85"/>
      <c r="GH27" s="85"/>
      <c r="GI27" s="85"/>
      <c r="GJ27" s="85"/>
      <c r="GK27" s="85"/>
      <c r="GL27" s="85"/>
      <c r="GM27" s="85"/>
      <c r="GN27" s="85"/>
      <c r="GO27" s="85"/>
      <c r="GP27" s="85"/>
      <c r="GQ27" s="85"/>
      <c r="GR27" s="85"/>
      <c r="GS27" s="85"/>
      <c r="GT27" s="85"/>
      <c r="GU27" s="85"/>
      <c r="GV27" s="85"/>
      <c r="GW27" s="85"/>
      <c r="GX27" s="85"/>
      <c r="GY27" s="85"/>
      <c r="GZ27" s="85"/>
      <c r="HA27" s="85"/>
      <c r="HB27" s="85"/>
      <c r="HC27" s="85"/>
      <c r="HD27" s="85"/>
      <c r="HE27" s="85"/>
      <c r="HF27" s="85"/>
      <c r="HG27" s="85"/>
      <c r="HH27" s="85"/>
      <c r="HI27" s="85"/>
      <c r="HJ27" s="85"/>
      <c r="HK27" s="85"/>
      <c r="HL27" s="85"/>
      <c r="HM27" s="85"/>
      <c r="HN27" s="85"/>
      <c r="HO27" s="85"/>
      <c r="HP27" s="85"/>
      <c r="HQ27" s="85"/>
      <c r="HR27" s="85"/>
      <c r="HS27" s="85"/>
      <c r="HT27" s="85"/>
      <c r="HU27" s="85"/>
      <c r="HV27" s="85"/>
      <c r="HW27" s="85"/>
      <c r="HX27" s="85"/>
      <c r="HY27" s="85"/>
      <c r="HZ27" s="85"/>
      <c r="IA27" s="85"/>
      <c r="IB27" s="85"/>
      <c r="IC27" s="85"/>
      <c r="ID27" s="85"/>
      <c r="IE27" s="85"/>
      <c r="IF27" s="85"/>
      <c r="IG27" s="85"/>
      <c r="IH27" s="85"/>
      <c r="II27" s="85"/>
      <c r="IJ27" s="85"/>
      <c r="IK27" s="85"/>
      <c r="IL27" s="85"/>
      <c r="IM27" s="85"/>
      <c r="IN27" s="85"/>
      <c r="IO27" s="85"/>
      <c r="IP27" s="85"/>
      <c r="IQ27" s="85"/>
    </row>
    <row r="28" s="1" customFormat="1" ht="42" customHeight="1" spans="1:251">
      <c r="A28" s="39" t="s">
        <v>554</v>
      </c>
      <c r="B28" s="39" t="s">
        <v>555</v>
      </c>
      <c r="C28" s="110" t="s">
        <v>585</v>
      </c>
      <c r="D28" s="39" t="s">
        <v>586</v>
      </c>
      <c r="E28" s="39" t="s">
        <v>532</v>
      </c>
      <c r="F28" s="39" t="s">
        <v>587</v>
      </c>
      <c r="G28" s="39" t="s">
        <v>532</v>
      </c>
      <c r="H28" s="103" t="s">
        <v>560</v>
      </c>
      <c r="I28" s="103"/>
      <c r="J28" s="103"/>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85"/>
      <c r="AL28" s="85"/>
      <c r="AM28" s="85"/>
      <c r="AN28" s="85"/>
      <c r="AO28" s="85"/>
      <c r="AP28" s="85"/>
      <c r="AQ28" s="85"/>
      <c r="AR28" s="85"/>
      <c r="AS28" s="85"/>
      <c r="AT28" s="85"/>
      <c r="AU28" s="85"/>
      <c r="AV28" s="85"/>
      <c r="AW28" s="85"/>
      <c r="AX28" s="85"/>
      <c r="AY28" s="85"/>
      <c r="AZ28" s="85"/>
      <c r="BA28" s="85"/>
      <c r="BB28" s="85"/>
      <c r="BC28" s="85"/>
      <c r="BD28" s="85"/>
      <c r="BE28" s="85"/>
      <c r="BF28" s="85"/>
      <c r="BG28" s="85"/>
      <c r="BH28" s="85"/>
      <c r="BI28" s="85"/>
      <c r="BJ28" s="85"/>
      <c r="BK28" s="85"/>
      <c r="BL28" s="85"/>
      <c r="BM28" s="85"/>
      <c r="BN28" s="85"/>
      <c r="BO28" s="85"/>
      <c r="BP28" s="85"/>
      <c r="BQ28" s="85"/>
      <c r="BR28" s="85"/>
      <c r="BS28" s="85"/>
      <c r="BT28" s="85"/>
      <c r="BU28" s="85"/>
      <c r="BV28" s="85"/>
      <c r="BW28" s="85"/>
      <c r="BX28" s="85"/>
      <c r="BY28" s="85"/>
      <c r="BZ28" s="85"/>
      <c r="CA28" s="85"/>
      <c r="CB28" s="85"/>
      <c r="CC28" s="85"/>
      <c r="CD28" s="85"/>
      <c r="CE28" s="85"/>
      <c r="CF28" s="85"/>
      <c r="CG28" s="85"/>
      <c r="CH28" s="85"/>
      <c r="CI28" s="85"/>
      <c r="CJ28" s="85"/>
      <c r="CK28" s="85"/>
      <c r="CL28" s="85"/>
      <c r="CM28" s="85"/>
      <c r="CN28" s="85"/>
      <c r="CO28" s="85"/>
      <c r="CP28" s="85"/>
      <c r="CQ28" s="85"/>
      <c r="CR28" s="85"/>
      <c r="CS28" s="85"/>
      <c r="CT28" s="85"/>
      <c r="CU28" s="85"/>
      <c r="CV28" s="85"/>
      <c r="CW28" s="85"/>
      <c r="CX28" s="85"/>
      <c r="CY28" s="85"/>
      <c r="CZ28" s="85"/>
      <c r="DA28" s="85"/>
      <c r="DB28" s="85"/>
      <c r="DC28" s="85"/>
      <c r="DD28" s="85"/>
      <c r="DE28" s="85"/>
      <c r="DF28" s="85"/>
      <c r="DG28" s="85"/>
      <c r="DH28" s="85"/>
      <c r="DI28" s="85"/>
      <c r="DJ28" s="85"/>
      <c r="DK28" s="85"/>
      <c r="DL28" s="85"/>
      <c r="DM28" s="85"/>
      <c r="DN28" s="85"/>
      <c r="DO28" s="85"/>
      <c r="DP28" s="85"/>
      <c r="DQ28" s="85"/>
      <c r="DR28" s="85"/>
      <c r="DS28" s="85"/>
      <c r="DT28" s="85"/>
      <c r="DU28" s="85"/>
      <c r="DV28" s="85"/>
      <c r="DW28" s="85"/>
      <c r="DX28" s="85"/>
      <c r="DY28" s="85"/>
      <c r="DZ28" s="85"/>
      <c r="EA28" s="85"/>
      <c r="EB28" s="85"/>
      <c r="EC28" s="85"/>
      <c r="ED28" s="85"/>
      <c r="EE28" s="85"/>
      <c r="EF28" s="85"/>
      <c r="EG28" s="85"/>
      <c r="EH28" s="85"/>
      <c r="EI28" s="85"/>
      <c r="EJ28" s="85"/>
      <c r="EK28" s="85"/>
      <c r="EL28" s="85"/>
      <c r="EM28" s="85"/>
      <c r="EN28" s="85"/>
      <c r="EO28" s="85"/>
      <c r="EP28" s="85"/>
      <c r="EQ28" s="85"/>
      <c r="ER28" s="85"/>
      <c r="ES28" s="85"/>
      <c r="ET28" s="85"/>
      <c r="EU28" s="85"/>
      <c r="EV28" s="85"/>
      <c r="EW28" s="85"/>
      <c r="EX28" s="85"/>
      <c r="EY28" s="85"/>
      <c r="EZ28" s="85"/>
      <c r="FA28" s="85"/>
      <c r="FB28" s="85"/>
      <c r="FC28" s="85"/>
      <c r="FD28" s="85"/>
      <c r="FE28" s="85"/>
      <c r="FF28" s="85"/>
      <c r="FG28" s="85"/>
      <c r="FH28" s="85"/>
      <c r="FI28" s="85"/>
      <c r="FJ28" s="85"/>
      <c r="FK28" s="85"/>
      <c r="FL28" s="85"/>
      <c r="FM28" s="85"/>
      <c r="FN28" s="85"/>
      <c r="FO28" s="85"/>
      <c r="FP28" s="85"/>
      <c r="FQ28" s="85"/>
      <c r="FR28" s="85"/>
      <c r="FS28" s="85"/>
      <c r="FT28" s="85"/>
      <c r="FU28" s="85"/>
      <c r="FV28" s="85"/>
      <c r="FW28" s="85"/>
      <c r="FX28" s="85"/>
      <c r="FY28" s="85"/>
      <c r="FZ28" s="85"/>
      <c r="GA28" s="85"/>
      <c r="GB28" s="85"/>
      <c r="GC28" s="85"/>
      <c r="GD28" s="85"/>
      <c r="GE28" s="85"/>
      <c r="GF28" s="85"/>
      <c r="GG28" s="85"/>
      <c r="GH28" s="85"/>
      <c r="GI28" s="85"/>
      <c r="GJ28" s="85"/>
      <c r="GK28" s="85"/>
      <c r="GL28" s="85"/>
      <c r="GM28" s="85"/>
      <c r="GN28" s="85"/>
      <c r="GO28" s="85"/>
      <c r="GP28" s="85"/>
      <c r="GQ28" s="85"/>
      <c r="GR28" s="85"/>
      <c r="GS28" s="85"/>
      <c r="GT28" s="85"/>
      <c r="GU28" s="85"/>
      <c r="GV28" s="85"/>
      <c r="GW28" s="85"/>
      <c r="GX28" s="85"/>
      <c r="GY28" s="85"/>
      <c r="GZ28" s="85"/>
      <c r="HA28" s="85"/>
      <c r="HB28" s="85"/>
      <c r="HC28" s="85"/>
      <c r="HD28" s="85"/>
      <c r="HE28" s="85"/>
      <c r="HF28" s="85"/>
      <c r="HG28" s="85"/>
      <c r="HH28" s="85"/>
      <c r="HI28" s="85"/>
      <c r="HJ28" s="85"/>
      <c r="HK28" s="85"/>
      <c r="HL28" s="85"/>
      <c r="HM28" s="85"/>
      <c r="HN28" s="85"/>
      <c r="HO28" s="85"/>
      <c r="HP28" s="85"/>
      <c r="HQ28" s="85"/>
      <c r="HR28" s="85"/>
      <c r="HS28" s="85"/>
      <c r="HT28" s="85"/>
      <c r="HU28" s="85"/>
      <c r="HV28" s="85"/>
      <c r="HW28" s="85"/>
      <c r="HX28" s="85"/>
      <c r="HY28" s="85"/>
      <c r="HZ28" s="85"/>
      <c r="IA28" s="85"/>
      <c r="IB28" s="85"/>
      <c r="IC28" s="85"/>
      <c r="ID28" s="85"/>
      <c r="IE28" s="85"/>
      <c r="IF28" s="85"/>
      <c r="IG28" s="85"/>
      <c r="IH28" s="85"/>
      <c r="II28" s="85"/>
      <c r="IJ28" s="85"/>
      <c r="IK28" s="85"/>
      <c r="IL28" s="85"/>
      <c r="IM28" s="85"/>
      <c r="IN28" s="85"/>
      <c r="IO28" s="85"/>
      <c r="IP28" s="85"/>
      <c r="IQ28" s="85"/>
    </row>
    <row r="29" s="1" customFormat="1" ht="42" customHeight="1" spans="1:251">
      <c r="A29" s="39" t="s">
        <v>554</v>
      </c>
      <c r="B29" s="39" t="s">
        <v>555</v>
      </c>
      <c r="C29" s="110" t="s">
        <v>588</v>
      </c>
      <c r="D29" s="39" t="s">
        <v>557</v>
      </c>
      <c r="E29" s="39" t="s">
        <v>589</v>
      </c>
      <c r="F29" s="39" t="s">
        <v>584</v>
      </c>
      <c r="G29" s="39" t="s">
        <v>589</v>
      </c>
      <c r="H29" s="103" t="s">
        <v>560</v>
      </c>
      <c r="I29" s="103"/>
      <c r="J29" s="103"/>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c r="AV29" s="85"/>
      <c r="AW29" s="85"/>
      <c r="AX29" s="85"/>
      <c r="AY29" s="85"/>
      <c r="AZ29" s="85"/>
      <c r="BA29" s="85"/>
      <c r="BB29" s="85"/>
      <c r="BC29" s="85"/>
      <c r="BD29" s="85"/>
      <c r="BE29" s="85"/>
      <c r="BF29" s="85"/>
      <c r="BG29" s="85"/>
      <c r="BH29" s="85"/>
      <c r="BI29" s="85"/>
      <c r="BJ29" s="85"/>
      <c r="BK29" s="85"/>
      <c r="BL29" s="85"/>
      <c r="BM29" s="85"/>
      <c r="BN29" s="85"/>
      <c r="BO29" s="85"/>
      <c r="BP29" s="85"/>
      <c r="BQ29" s="85"/>
      <c r="BR29" s="85"/>
      <c r="BS29" s="85"/>
      <c r="BT29" s="85"/>
      <c r="BU29" s="85"/>
      <c r="BV29" s="85"/>
      <c r="BW29" s="85"/>
      <c r="BX29" s="85"/>
      <c r="BY29" s="85"/>
      <c r="BZ29" s="85"/>
      <c r="CA29" s="85"/>
      <c r="CB29" s="85"/>
      <c r="CC29" s="85"/>
      <c r="CD29" s="85"/>
      <c r="CE29" s="85"/>
      <c r="CF29" s="85"/>
      <c r="CG29" s="85"/>
      <c r="CH29" s="85"/>
      <c r="CI29" s="85"/>
      <c r="CJ29" s="85"/>
      <c r="CK29" s="85"/>
      <c r="CL29" s="85"/>
      <c r="CM29" s="85"/>
      <c r="CN29" s="85"/>
      <c r="CO29" s="85"/>
      <c r="CP29" s="85"/>
      <c r="CQ29" s="85"/>
      <c r="CR29" s="85"/>
      <c r="CS29" s="85"/>
      <c r="CT29" s="85"/>
      <c r="CU29" s="85"/>
      <c r="CV29" s="85"/>
      <c r="CW29" s="85"/>
      <c r="CX29" s="85"/>
      <c r="CY29" s="85"/>
      <c r="CZ29" s="85"/>
      <c r="DA29" s="85"/>
      <c r="DB29" s="85"/>
      <c r="DC29" s="85"/>
      <c r="DD29" s="85"/>
      <c r="DE29" s="85"/>
      <c r="DF29" s="85"/>
      <c r="DG29" s="85"/>
      <c r="DH29" s="85"/>
      <c r="DI29" s="85"/>
      <c r="DJ29" s="85"/>
      <c r="DK29" s="85"/>
      <c r="DL29" s="85"/>
      <c r="DM29" s="85"/>
      <c r="DN29" s="85"/>
      <c r="DO29" s="85"/>
      <c r="DP29" s="85"/>
      <c r="DQ29" s="85"/>
      <c r="DR29" s="85"/>
      <c r="DS29" s="85"/>
      <c r="DT29" s="85"/>
      <c r="DU29" s="85"/>
      <c r="DV29" s="85"/>
      <c r="DW29" s="85"/>
      <c r="DX29" s="85"/>
      <c r="DY29" s="85"/>
      <c r="DZ29" s="85"/>
      <c r="EA29" s="85"/>
      <c r="EB29" s="85"/>
      <c r="EC29" s="85"/>
      <c r="ED29" s="85"/>
      <c r="EE29" s="85"/>
      <c r="EF29" s="85"/>
      <c r="EG29" s="85"/>
      <c r="EH29" s="85"/>
      <c r="EI29" s="85"/>
      <c r="EJ29" s="85"/>
      <c r="EK29" s="85"/>
      <c r="EL29" s="85"/>
      <c r="EM29" s="85"/>
      <c r="EN29" s="85"/>
      <c r="EO29" s="85"/>
      <c r="EP29" s="85"/>
      <c r="EQ29" s="85"/>
      <c r="ER29" s="85"/>
      <c r="ES29" s="85"/>
      <c r="ET29" s="85"/>
      <c r="EU29" s="85"/>
      <c r="EV29" s="85"/>
      <c r="EW29" s="85"/>
      <c r="EX29" s="85"/>
      <c r="EY29" s="85"/>
      <c r="EZ29" s="85"/>
      <c r="FA29" s="85"/>
      <c r="FB29" s="85"/>
      <c r="FC29" s="85"/>
      <c r="FD29" s="85"/>
      <c r="FE29" s="85"/>
      <c r="FF29" s="85"/>
      <c r="FG29" s="85"/>
      <c r="FH29" s="85"/>
      <c r="FI29" s="85"/>
      <c r="FJ29" s="85"/>
      <c r="FK29" s="85"/>
      <c r="FL29" s="85"/>
      <c r="FM29" s="85"/>
      <c r="FN29" s="85"/>
      <c r="FO29" s="85"/>
      <c r="FP29" s="85"/>
      <c r="FQ29" s="85"/>
      <c r="FR29" s="85"/>
      <c r="FS29" s="85"/>
      <c r="FT29" s="85"/>
      <c r="FU29" s="85"/>
      <c r="FV29" s="85"/>
      <c r="FW29" s="85"/>
      <c r="FX29" s="85"/>
      <c r="FY29" s="85"/>
      <c r="FZ29" s="85"/>
      <c r="GA29" s="85"/>
      <c r="GB29" s="85"/>
      <c r="GC29" s="85"/>
      <c r="GD29" s="85"/>
      <c r="GE29" s="85"/>
      <c r="GF29" s="85"/>
      <c r="GG29" s="85"/>
      <c r="GH29" s="85"/>
      <c r="GI29" s="85"/>
      <c r="GJ29" s="85"/>
      <c r="GK29" s="85"/>
      <c r="GL29" s="85"/>
      <c r="GM29" s="85"/>
      <c r="GN29" s="85"/>
      <c r="GO29" s="85"/>
      <c r="GP29" s="85"/>
      <c r="GQ29" s="85"/>
      <c r="GR29" s="85"/>
      <c r="GS29" s="85"/>
      <c r="GT29" s="85"/>
      <c r="GU29" s="85"/>
      <c r="GV29" s="85"/>
      <c r="GW29" s="85"/>
      <c r="GX29" s="85"/>
      <c r="GY29" s="85"/>
      <c r="GZ29" s="85"/>
      <c r="HA29" s="85"/>
      <c r="HB29" s="85"/>
      <c r="HC29" s="85"/>
      <c r="HD29" s="85"/>
      <c r="HE29" s="85"/>
      <c r="HF29" s="85"/>
      <c r="HG29" s="85"/>
      <c r="HH29" s="85"/>
      <c r="HI29" s="85"/>
      <c r="HJ29" s="85"/>
      <c r="HK29" s="85"/>
      <c r="HL29" s="85"/>
      <c r="HM29" s="85"/>
      <c r="HN29" s="85"/>
      <c r="HO29" s="85"/>
      <c r="HP29" s="85"/>
      <c r="HQ29" s="85"/>
      <c r="HR29" s="85"/>
      <c r="HS29" s="85"/>
      <c r="HT29" s="85"/>
      <c r="HU29" s="85"/>
      <c r="HV29" s="85"/>
      <c r="HW29" s="85"/>
      <c r="HX29" s="85"/>
      <c r="HY29" s="85"/>
      <c r="HZ29" s="85"/>
      <c r="IA29" s="85"/>
      <c r="IB29" s="85"/>
      <c r="IC29" s="85"/>
      <c r="ID29" s="85"/>
      <c r="IE29" s="85"/>
      <c r="IF29" s="85"/>
      <c r="IG29" s="85"/>
      <c r="IH29" s="85"/>
      <c r="II29" s="85"/>
      <c r="IJ29" s="85"/>
      <c r="IK29" s="85"/>
      <c r="IL29" s="85"/>
      <c r="IM29" s="85"/>
      <c r="IN29" s="85"/>
      <c r="IO29" s="85"/>
      <c r="IP29" s="85"/>
      <c r="IQ29" s="85"/>
    </row>
    <row r="30" s="1" customFormat="1" ht="42" customHeight="1" spans="1:251">
      <c r="A30" s="39" t="s">
        <v>554</v>
      </c>
      <c r="B30" s="39" t="s">
        <v>555</v>
      </c>
      <c r="C30" s="110" t="s">
        <v>590</v>
      </c>
      <c r="D30" s="39" t="s">
        <v>586</v>
      </c>
      <c r="E30" s="39" t="s">
        <v>576</v>
      </c>
      <c r="F30" s="39" t="s">
        <v>584</v>
      </c>
      <c r="G30" s="39" t="s">
        <v>576</v>
      </c>
      <c r="H30" s="103" t="s">
        <v>560</v>
      </c>
      <c r="I30" s="103"/>
      <c r="J30" s="103"/>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c r="AV30" s="85"/>
      <c r="AW30" s="85"/>
      <c r="AX30" s="85"/>
      <c r="AY30" s="85"/>
      <c r="AZ30" s="85"/>
      <c r="BA30" s="85"/>
      <c r="BB30" s="85"/>
      <c r="BC30" s="85"/>
      <c r="BD30" s="85"/>
      <c r="BE30" s="85"/>
      <c r="BF30" s="85"/>
      <c r="BG30" s="85"/>
      <c r="BH30" s="85"/>
      <c r="BI30" s="85"/>
      <c r="BJ30" s="85"/>
      <c r="BK30" s="85"/>
      <c r="BL30" s="85"/>
      <c r="BM30" s="85"/>
      <c r="BN30" s="85"/>
      <c r="BO30" s="85"/>
      <c r="BP30" s="85"/>
      <c r="BQ30" s="85"/>
      <c r="BR30" s="85"/>
      <c r="BS30" s="85"/>
      <c r="BT30" s="85"/>
      <c r="BU30" s="85"/>
      <c r="BV30" s="85"/>
      <c r="BW30" s="85"/>
      <c r="BX30" s="85"/>
      <c r="BY30" s="85"/>
      <c r="BZ30" s="85"/>
      <c r="CA30" s="85"/>
      <c r="CB30" s="85"/>
      <c r="CC30" s="85"/>
      <c r="CD30" s="85"/>
      <c r="CE30" s="85"/>
      <c r="CF30" s="85"/>
      <c r="CG30" s="85"/>
      <c r="CH30" s="85"/>
      <c r="CI30" s="85"/>
      <c r="CJ30" s="85"/>
      <c r="CK30" s="85"/>
      <c r="CL30" s="85"/>
      <c r="CM30" s="85"/>
      <c r="CN30" s="85"/>
      <c r="CO30" s="85"/>
      <c r="CP30" s="85"/>
      <c r="CQ30" s="85"/>
      <c r="CR30" s="85"/>
      <c r="CS30" s="85"/>
      <c r="CT30" s="85"/>
      <c r="CU30" s="85"/>
      <c r="CV30" s="85"/>
      <c r="CW30" s="85"/>
      <c r="CX30" s="85"/>
      <c r="CY30" s="85"/>
      <c r="CZ30" s="85"/>
      <c r="DA30" s="85"/>
      <c r="DB30" s="85"/>
      <c r="DC30" s="85"/>
      <c r="DD30" s="85"/>
      <c r="DE30" s="85"/>
      <c r="DF30" s="85"/>
      <c r="DG30" s="85"/>
      <c r="DH30" s="85"/>
      <c r="DI30" s="85"/>
      <c r="DJ30" s="85"/>
      <c r="DK30" s="85"/>
      <c r="DL30" s="85"/>
      <c r="DM30" s="85"/>
      <c r="DN30" s="85"/>
      <c r="DO30" s="85"/>
      <c r="DP30" s="85"/>
      <c r="DQ30" s="85"/>
      <c r="DR30" s="85"/>
      <c r="DS30" s="85"/>
      <c r="DT30" s="85"/>
      <c r="DU30" s="85"/>
      <c r="DV30" s="85"/>
      <c r="DW30" s="85"/>
      <c r="DX30" s="85"/>
      <c r="DY30" s="85"/>
      <c r="DZ30" s="85"/>
      <c r="EA30" s="85"/>
      <c r="EB30" s="85"/>
      <c r="EC30" s="85"/>
      <c r="ED30" s="85"/>
      <c r="EE30" s="85"/>
      <c r="EF30" s="85"/>
      <c r="EG30" s="85"/>
      <c r="EH30" s="85"/>
      <c r="EI30" s="85"/>
      <c r="EJ30" s="85"/>
      <c r="EK30" s="85"/>
      <c r="EL30" s="85"/>
      <c r="EM30" s="85"/>
      <c r="EN30" s="85"/>
      <c r="EO30" s="85"/>
      <c r="EP30" s="85"/>
      <c r="EQ30" s="85"/>
      <c r="ER30" s="85"/>
      <c r="ES30" s="85"/>
      <c r="ET30" s="85"/>
      <c r="EU30" s="85"/>
      <c r="EV30" s="85"/>
      <c r="EW30" s="85"/>
      <c r="EX30" s="85"/>
      <c r="EY30" s="85"/>
      <c r="EZ30" s="85"/>
      <c r="FA30" s="85"/>
      <c r="FB30" s="85"/>
      <c r="FC30" s="85"/>
      <c r="FD30" s="85"/>
      <c r="FE30" s="85"/>
      <c r="FF30" s="85"/>
      <c r="FG30" s="85"/>
      <c r="FH30" s="85"/>
      <c r="FI30" s="85"/>
      <c r="FJ30" s="85"/>
      <c r="FK30" s="85"/>
      <c r="FL30" s="85"/>
      <c r="FM30" s="85"/>
      <c r="FN30" s="85"/>
      <c r="FO30" s="85"/>
      <c r="FP30" s="85"/>
      <c r="FQ30" s="85"/>
      <c r="FR30" s="85"/>
      <c r="FS30" s="85"/>
      <c r="FT30" s="85"/>
      <c r="FU30" s="85"/>
      <c r="FV30" s="85"/>
      <c r="FW30" s="85"/>
      <c r="FX30" s="85"/>
      <c r="FY30" s="85"/>
      <c r="FZ30" s="85"/>
      <c r="GA30" s="85"/>
      <c r="GB30" s="85"/>
      <c r="GC30" s="85"/>
      <c r="GD30" s="85"/>
      <c r="GE30" s="85"/>
      <c r="GF30" s="85"/>
      <c r="GG30" s="85"/>
      <c r="GH30" s="85"/>
      <c r="GI30" s="85"/>
      <c r="GJ30" s="85"/>
      <c r="GK30" s="85"/>
      <c r="GL30" s="85"/>
      <c r="GM30" s="85"/>
      <c r="GN30" s="85"/>
      <c r="GO30" s="85"/>
      <c r="GP30" s="85"/>
      <c r="GQ30" s="85"/>
      <c r="GR30" s="85"/>
      <c r="GS30" s="85"/>
      <c r="GT30" s="85"/>
      <c r="GU30" s="85"/>
      <c r="GV30" s="85"/>
      <c r="GW30" s="85"/>
      <c r="GX30" s="85"/>
      <c r="GY30" s="85"/>
      <c r="GZ30" s="85"/>
      <c r="HA30" s="85"/>
      <c r="HB30" s="85"/>
      <c r="HC30" s="85"/>
      <c r="HD30" s="85"/>
      <c r="HE30" s="85"/>
      <c r="HF30" s="85"/>
      <c r="HG30" s="85"/>
      <c r="HH30" s="85"/>
      <c r="HI30" s="85"/>
      <c r="HJ30" s="85"/>
      <c r="HK30" s="85"/>
      <c r="HL30" s="85"/>
      <c r="HM30" s="85"/>
      <c r="HN30" s="85"/>
      <c r="HO30" s="85"/>
      <c r="HP30" s="85"/>
      <c r="HQ30" s="85"/>
      <c r="HR30" s="85"/>
      <c r="HS30" s="85"/>
      <c r="HT30" s="85"/>
      <c r="HU30" s="85"/>
      <c r="HV30" s="85"/>
      <c r="HW30" s="85"/>
      <c r="HX30" s="85"/>
      <c r="HY30" s="85"/>
      <c r="HZ30" s="85"/>
      <c r="IA30" s="85"/>
      <c r="IB30" s="85"/>
      <c r="IC30" s="85"/>
      <c r="ID30" s="85"/>
      <c r="IE30" s="85"/>
      <c r="IF30" s="85"/>
      <c r="IG30" s="85"/>
      <c r="IH30" s="85"/>
      <c r="II30" s="85"/>
      <c r="IJ30" s="85"/>
      <c r="IK30" s="85"/>
      <c r="IL30" s="85"/>
      <c r="IM30" s="85"/>
      <c r="IN30" s="85"/>
      <c r="IO30" s="85"/>
      <c r="IP30" s="85"/>
      <c r="IQ30" s="85"/>
    </row>
    <row r="31" s="1" customFormat="1" ht="42" customHeight="1" spans="1:251">
      <c r="A31" s="39" t="s">
        <v>554</v>
      </c>
      <c r="B31" s="39" t="s">
        <v>555</v>
      </c>
      <c r="C31" s="110" t="s">
        <v>591</v>
      </c>
      <c r="D31" s="39" t="s">
        <v>557</v>
      </c>
      <c r="E31" s="39" t="s">
        <v>583</v>
      </c>
      <c r="F31" s="39" t="s">
        <v>584</v>
      </c>
      <c r="G31" s="39" t="s">
        <v>583</v>
      </c>
      <c r="H31" s="103" t="s">
        <v>560</v>
      </c>
      <c r="I31" s="103"/>
      <c r="J31" s="103"/>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c r="BH31" s="85"/>
      <c r="BI31" s="85"/>
      <c r="BJ31" s="85"/>
      <c r="BK31" s="85"/>
      <c r="BL31" s="85"/>
      <c r="BM31" s="85"/>
      <c r="BN31" s="85"/>
      <c r="BO31" s="85"/>
      <c r="BP31" s="85"/>
      <c r="BQ31" s="85"/>
      <c r="BR31" s="85"/>
      <c r="BS31" s="85"/>
      <c r="BT31" s="85"/>
      <c r="BU31" s="85"/>
      <c r="BV31" s="85"/>
      <c r="BW31" s="85"/>
      <c r="BX31" s="85"/>
      <c r="BY31" s="85"/>
      <c r="BZ31" s="85"/>
      <c r="CA31" s="85"/>
      <c r="CB31" s="85"/>
      <c r="CC31" s="85"/>
      <c r="CD31" s="85"/>
      <c r="CE31" s="85"/>
      <c r="CF31" s="85"/>
      <c r="CG31" s="85"/>
      <c r="CH31" s="85"/>
      <c r="CI31" s="85"/>
      <c r="CJ31" s="85"/>
      <c r="CK31" s="85"/>
      <c r="CL31" s="85"/>
      <c r="CM31" s="85"/>
      <c r="CN31" s="85"/>
      <c r="CO31" s="85"/>
      <c r="CP31" s="85"/>
      <c r="CQ31" s="85"/>
      <c r="CR31" s="85"/>
      <c r="CS31" s="85"/>
      <c r="CT31" s="85"/>
      <c r="CU31" s="85"/>
      <c r="CV31" s="85"/>
      <c r="CW31" s="85"/>
      <c r="CX31" s="85"/>
      <c r="CY31" s="85"/>
      <c r="CZ31" s="85"/>
      <c r="DA31" s="85"/>
      <c r="DB31" s="85"/>
      <c r="DC31" s="85"/>
      <c r="DD31" s="85"/>
      <c r="DE31" s="85"/>
      <c r="DF31" s="85"/>
      <c r="DG31" s="85"/>
      <c r="DH31" s="85"/>
      <c r="DI31" s="85"/>
      <c r="DJ31" s="85"/>
      <c r="DK31" s="85"/>
      <c r="DL31" s="85"/>
      <c r="DM31" s="85"/>
      <c r="DN31" s="85"/>
      <c r="DO31" s="85"/>
      <c r="DP31" s="85"/>
      <c r="DQ31" s="85"/>
      <c r="DR31" s="85"/>
      <c r="DS31" s="85"/>
      <c r="DT31" s="85"/>
      <c r="DU31" s="85"/>
      <c r="DV31" s="85"/>
      <c r="DW31" s="85"/>
      <c r="DX31" s="85"/>
      <c r="DY31" s="85"/>
      <c r="DZ31" s="85"/>
      <c r="EA31" s="85"/>
      <c r="EB31" s="85"/>
      <c r="EC31" s="85"/>
      <c r="ED31" s="85"/>
      <c r="EE31" s="85"/>
      <c r="EF31" s="85"/>
      <c r="EG31" s="85"/>
      <c r="EH31" s="85"/>
      <c r="EI31" s="85"/>
      <c r="EJ31" s="85"/>
      <c r="EK31" s="85"/>
      <c r="EL31" s="85"/>
      <c r="EM31" s="85"/>
      <c r="EN31" s="85"/>
      <c r="EO31" s="85"/>
      <c r="EP31" s="85"/>
      <c r="EQ31" s="85"/>
      <c r="ER31" s="85"/>
      <c r="ES31" s="85"/>
      <c r="ET31" s="85"/>
      <c r="EU31" s="85"/>
      <c r="EV31" s="85"/>
      <c r="EW31" s="85"/>
      <c r="EX31" s="85"/>
      <c r="EY31" s="85"/>
      <c r="EZ31" s="85"/>
      <c r="FA31" s="85"/>
      <c r="FB31" s="85"/>
      <c r="FC31" s="85"/>
      <c r="FD31" s="85"/>
      <c r="FE31" s="85"/>
      <c r="FF31" s="85"/>
      <c r="FG31" s="85"/>
      <c r="FH31" s="85"/>
      <c r="FI31" s="85"/>
      <c r="FJ31" s="85"/>
      <c r="FK31" s="85"/>
      <c r="FL31" s="85"/>
      <c r="FM31" s="85"/>
      <c r="FN31" s="85"/>
      <c r="FO31" s="85"/>
      <c r="FP31" s="85"/>
      <c r="FQ31" s="85"/>
      <c r="FR31" s="85"/>
      <c r="FS31" s="85"/>
      <c r="FT31" s="85"/>
      <c r="FU31" s="85"/>
      <c r="FV31" s="85"/>
      <c r="FW31" s="85"/>
      <c r="FX31" s="85"/>
      <c r="FY31" s="85"/>
      <c r="FZ31" s="85"/>
      <c r="GA31" s="85"/>
      <c r="GB31" s="85"/>
      <c r="GC31" s="85"/>
      <c r="GD31" s="85"/>
      <c r="GE31" s="85"/>
      <c r="GF31" s="85"/>
      <c r="GG31" s="85"/>
      <c r="GH31" s="85"/>
      <c r="GI31" s="85"/>
      <c r="GJ31" s="85"/>
      <c r="GK31" s="85"/>
      <c r="GL31" s="85"/>
      <c r="GM31" s="85"/>
      <c r="GN31" s="85"/>
      <c r="GO31" s="85"/>
      <c r="GP31" s="85"/>
      <c r="GQ31" s="85"/>
      <c r="GR31" s="85"/>
      <c r="GS31" s="85"/>
      <c r="GT31" s="85"/>
      <c r="GU31" s="85"/>
      <c r="GV31" s="85"/>
      <c r="GW31" s="85"/>
      <c r="GX31" s="85"/>
      <c r="GY31" s="85"/>
      <c r="GZ31" s="85"/>
      <c r="HA31" s="85"/>
      <c r="HB31" s="85"/>
      <c r="HC31" s="85"/>
      <c r="HD31" s="85"/>
      <c r="HE31" s="85"/>
      <c r="HF31" s="85"/>
      <c r="HG31" s="85"/>
      <c r="HH31" s="85"/>
      <c r="HI31" s="85"/>
      <c r="HJ31" s="85"/>
      <c r="HK31" s="85"/>
      <c r="HL31" s="85"/>
      <c r="HM31" s="85"/>
      <c r="HN31" s="85"/>
      <c r="HO31" s="85"/>
      <c r="HP31" s="85"/>
      <c r="HQ31" s="85"/>
      <c r="HR31" s="85"/>
      <c r="HS31" s="85"/>
      <c r="HT31" s="85"/>
      <c r="HU31" s="85"/>
      <c r="HV31" s="85"/>
      <c r="HW31" s="85"/>
      <c r="HX31" s="85"/>
      <c r="HY31" s="85"/>
      <c r="HZ31" s="85"/>
      <c r="IA31" s="85"/>
      <c r="IB31" s="85"/>
      <c r="IC31" s="85"/>
      <c r="ID31" s="85"/>
      <c r="IE31" s="85"/>
      <c r="IF31" s="85"/>
      <c r="IG31" s="85"/>
      <c r="IH31" s="85"/>
      <c r="II31" s="85"/>
      <c r="IJ31" s="85"/>
      <c r="IK31" s="85"/>
      <c r="IL31" s="85"/>
      <c r="IM31" s="85"/>
      <c r="IN31" s="85"/>
      <c r="IO31" s="85"/>
      <c r="IP31" s="85"/>
      <c r="IQ31" s="85"/>
    </row>
    <row r="32" s="1" customFormat="1" ht="42" customHeight="1" spans="1:251">
      <c r="A32" s="39" t="s">
        <v>554</v>
      </c>
      <c r="B32" s="39" t="s">
        <v>555</v>
      </c>
      <c r="C32" s="110" t="s">
        <v>592</v>
      </c>
      <c r="D32" s="39" t="s">
        <v>586</v>
      </c>
      <c r="E32" s="39" t="s">
        <v>29</v>
      </c>
      <c r="F32" s="39" t="s">
        <v>584</v>
      </c>
      <c r="G32" s="39" t="s">
        <v>29</v>
      </c>
      <c r="H32" s="103" t="s">
        <v>560</v>
      </c>
      <c r="I32" s="103"/>
      <c r="J32" s="103"/>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85"/>
      <c r="AV32" s="85"/>
      <c r="AW32" s="85"/>
      <c r="AX32" s="85"/>
      <c r="AY32" s="85"/>
      <c r="AZ32" s="85"/>
      <c r="BA32" s="85"/>
      <c r="BB32" s="85"/>
      <c r="BC32" s="85"/>
      <c r="BD32" s="85"/>
      <c r="BE32" s="85"/>
      <c r="BF32" s="85"/>
      <c r="BG32" s="85"/>
      <c r="BH32" s="85"/>
      <c r="BI32" s="85"/>
      <c r="BJ32" s="85"/>
      <c r="BK32" s="85"/>
      <c r="BL32" s="85"/>
      <c r="BM32" s="85"/>
      <c r="BN32" s="85"/>
      <c r="BO32" s="85"/>
      <c r="BP32" s="85"/>
      <c r="BQ32" s="85"/>
      <c r="BR32" s="85"/>
      <c r="BS32" s="85"/>
      <c r="BT32" s="85"/>
      <c r="BU32" s="85"/>
      <c r="BV32" s="85"/>
      <c r="BW32" s="85"/>
      <c r="BX32" s="85"/>
      <c r="BY32" s="85"/>
      <c r="BZ32" s="85"/>
      <c r="CA32" s="85"/>
      <c r="CB32" s="85"/>
      <c r="CC32" s="85"/>
      <c r="CD32" s="85"/>
      <c r="CE32" s="85"/>
      <c r="CF32" s="85"/>
      <c r="CG32" s="85"/>
      <c r="CH32" s="85"/>
      <c r="CI32" s="85"/>
      <c r="CJ32" s="85"/>
      <c r="CK32" s="85"/>
      <c r="CL32" s="85"/>
      <c r="CM32" s="85"/>
      <c r="CN32" s="85"/>
      <c r="CO32" s="85"/>
      <c r="CP32" s="85"/>
      <c r="CQ32" s="85"/>
      <c r="CR32" s="85"/>
      <c r="CS32" s="85"/>
      <c r="CT32" s="85"/>
      <c r="CU32" s="85"/>
      <c r="CV32" s="85"/>
      <c r="CW32" s="85"/>
      <c r="CX32" s="85"/>
      <c r="CY32" s="85"/>
      <c r="CZ32" s="85"/>
      <c r="DA32" s="85"/>
      <c r="DB32" s="85"/>
      <c r="DC32" s="85"/>
      <c r="DD32" s="85"/>
      <c r="DE32" s="85"/>
      <c r="DF32" s="85"/>
      <c r="DG32" s="85"/>
      <c r="DH32" s="85"/>
      <c r="DI32" s="85"/>
      <c r="DJ32" s="85"/>
      <c r="DK32" s="85"/>
      <c r="DL32" s="85"/>
      <c r="DM32" s="85"/>
      <c r="DN32" s="85"/>
      <c r="DO32" s="85"/>
      <c r="DP32" s="85"/>
      <c r="DQ32" s="85"/>
      <c r="DR32" s="85"/>
      <c r="DS32" s="85"/>
      <c r="DT32" s="85"/>
      <c r="DU32" s="85"/>
      <c r="DV32" s="85"/>
      <c r="DW32" s="85"/>
      <c r="DX32" s="85"/>
      <c r="DY32" s="85"/>
      <c r="DZ32" s="85"/>
      <c r="EA32" s="85"/>
      <c r="EB32" s="85"/>
      <c r="EC32" s="85"/>
      <c r="ED32" s="85"/>
      <c r="EE32" s="85"/>
      <c r="EF32" s="85"/>
      <c r="EG32" s="85"/>
      <c r="EH32" s="85"/>
      <c r="EI32" s="85"/>
      <c r="EJ32" s="85"/>
      <c r="EK32" s="85"/>
      <c r="EL32" s="85"/>
      <c r="EM32" s="85"/>
      <c r="EN32" s="85"/>
      <c r="EO32" s="85"/>
      <c r="EP32" s="85"/>
      <c r="EQ32" s="85"/>
      <c r="ER32" s="85"/>
      <c r="ES32" s="85"/>
      <c r="ET32" s="85"/>
      <c r="EU32" s="85"/>
      <c r="EV32" s="85"/>
      <c r="EW32" s="85"/>
      <c r="EX32" s="85"/>
      <c r="EY32" s="85"/>
      <c r="EZ32" s="85"/>
      <c r="FA32" s="85"/>
      <c r="FB32" s="85"/>
      <c r="FC32" s="85"/>
      <c r="FD32" s="85"/>
      <c r="FE32" s="85"/>
      <c r="FF32" s="85"/>
      <c r="FG32" s="85"/>
      <c r="FH32" s="85"/>
      <c r="FI32" s="85"/>
      <c r="FJ32" s="85"/>
      <c r="FK32" s="85"/>
      <c r="FL32" s="85"/>
      <c r="FM32" s="85"/>
      <c r="FN32" s="85"/>
      <c r="FO32" s="85"/>
      <c r="FP32" s="85"/>
      <c r="FQ32" s="85"/>
      <c r="FR32" s="85"/>
      <c r="FS32" s="85"/>
      <c r="FT32" s="85"/>
      <c r="FU32" s="85"/>
      <c r="FV32" s="85"/>
      <c r="FW32" s="85"/>
      <c r="FX32" s="85"/>
      <c r="FY32" s="85"/>
      <c r="FZ32" s="85"/>
      <c r="GA32" s="85"/>
      <c r="GB32" s="85"/>
      <c r="GC32" s="85"/>
      <c r="GD32" s="85"/>
      <c r="GE32" s="85"/>
      <c r="GF32" s="85"/>
      <c r="GG32" s="85"/>
      <c r="GH32" s="85"/>
      <c r="GI32" s="85"/>
      <c r="GJ32" s="85"/>
      <c r="GK32" s="85"/>
      <c r="GL32" s="85"/>
      <c r="GM32" s="85"/>
      <c r="GN32" s="85"/>
      <c r="GO32" s="85"/>
      <c r="GP32" s="85"/>
      <c r="GQ32" s="85"/>
      <c r="GR32" s="85"/>
      <c r="GS32" s="85"/>
      <c r="GT32" s="85"/>
      <c r="GU32" s="85"/>
      <c r="GV32" s="85"/>
      <c r="GW32" s="85"/>
      <c r="GX32" s="85"/>
      <c r="GY32" s="85"/>
      <c r="GZ32" s="85"/>
      <c r="HA32" s="85"/>
      <c r="HB32" s="85"/>
      <c r="HC32" s="85"/>
      <c r="HD32" s="85"/>
      <c r="HE32" s="85"/>
      <c r="HF32" s="85"/>
      <c r="HG32" s="85"/>
      <c r="HH32" s="85"/>
      <c r="HI32" s="85"/>
      <c r="HJ32" s="85"/>
      <c r="HK32" s="85"/>
      <c r="HL32" s="85"/>
      <c r="HM32" s="85"/>
      <c r="HN32" s="85"/>
      <c r="HO32" s="85"/>
      <c r="HP32" s="85"/>
      <c r="HQ32" s="85"/>
      <c r="HR32" s="85"/>
      <c r="HS32" s="85"/>
      <c r="HT32" s="85"/>
      <c r="HU32" s="85"/>
      <c r="HV32" s="85"/>
      <c r="HW32" s="85"/>
      <c r="HX32" s="85"/>
      <c r="HY32" s="85"/>
      <c r="HZ32" s="85"/>
      <c r="IA32" s="85"/>
      <c r="IB32" s="85"/>
      <c r="IC32" s="85"/>
      <c r="ID32" s="85"/>
      <c r="IE32" s="85"/>
      <c r="IF32" s="85"/>
      <c r="IG32" s="85"/>
      <c r="IH32" s="85"/>
      <c r="II32" s="85"/>
      <c r="IJ32" s="85"/>
      <c r="IK32" s="85"/>
      <c r="IL32" s="85"/>
      <c r="IM32" s="85"/>
      <c r="IN32" s="85"/>
      <c r="IO32" s="85"/>
      <c r="IP32" s="85"/>
      <c r="IQ32" s="85"/>
    </row>
    <row r="33" s="1" customFormat="1" ht="42" customHeight="1" spans="1:251">
      <c r="A33" s="39" t="s">
        <v>554</v>
      </c>
      <c r="B33" s="39" t="s">
        <v>593</v>
      </c>
      <c r="C33" s="110" t="s">
        <v>594</v>
      </c>
      <c r="D33" s="39" t="s">
        <v>557</v>
      </c>
      <c r="E33" s="39" t="s">
        <v>589</v>
      </c>
      <c r="F33" s="39" t="s">
        <v>584</v>
      </c>
      <c r="G33" s="39" t="s">
        <v>589</v>
      </c>
      <c r="H33" s="103" t="s">
        <v>560</v>
      </c>
      <c r="I33" s="103"/>
      <c r="J33" s="103"/>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5"/>
      <c r="DK33" s="85"/>
      <c r="DL33" s="85"/>
      <c r="DM33" s="85"/>
      <c r="DN33" s="85"/>
      <c r="DO33" s="85"/>
      <c r="DP33" s="85"/>
      <c r="DQ33" s="85"/>
      <c r="DR33" s="85"/>
      <c r="DS33" s="85"/>
      <c r="DT33" s="85"/>
      <c r="DU33" s="85"/>
      <c r="DV33" s="85"/>
      <c r="DW33" s="85"/>
      <c r="DX33" s="85"/>
      <c r="DY33" s="85"/>
      <c r="DZ33" s="85"/>
      <c r="EA33" s="85"/>
      <c r="EB33" s="85"/>
      <c r="EC33" s="85"/>
      <c r="ED33" s="85"/>
      <c r="EE33" s="85"/>
      <c r="EF33" s="85"/>
      <c r="EG33" s="85"/>
      <c r="EH33" s="85"/>
      <c r="EI33" s="85"/>
      <c r="EJ33" s="85"/>
      <c r="EK33" s="85"/>
      <c r="EL33" s="85"/>
      <c r="EM33" s="85"/>
      <c r="EN33" s="85"/>
      <c r="EO33" s="85"/>
      <c r="EP33" s="85"/>
      <c r="EQ33" s="85"/>
      <c r="ER33" s="85"/>
      <c r="ES33" s="85"/>
      <c r="ET33" s="85"/>
      <c r="EU33" s="85"/>
      <c r="EV33" s="85"/>
      <c r="EW33" s="85"/>
      <c r="EX33" s="85"/>
      <c r="EY33" s="85"/>
      <c r="EZ33" s="85"/>
      <c r="FA33" s="85"/>
      <c r="FB33" s="85"/>
      <c r="FC33" s="85"/>
      <c r="FD33" s="85"/>
      <c r="FE33" s="85"/>
      <c r="FF33" s="85"/>
      <c r="FG33" s="85"/>
      <c r="FH33" s="85"/>
      <c r="FI33" s="85"/>
      <c r="FJ33" s="85"/>
      <c r="FK33" s="85"/>
      <c r="FL33" s="85"/>
      <c r="FM33" s="85"/>
      <c r="FN33" s="85"/>
      <c r="FO33" s="85"/>
      <c r="FP33" s="85"/>
      <c r="FQ33" s="85"/>
      <c r="FR33" s="85"/>
      <c r="FS33" s="85"/>
      <c r="FT33" s="85"/>
      <c r="FU33" s="85"/>
      <c r="FV33" s="85"/>
      <c r="FW33" s="85"/>
      <c r="FX33" s="85"/>
      <c r="FY33" s="85"/>
      <c r="FZ33" s="85"/>
      <c r="GA33" s="85"/>
      <c r="GB33" s="85"/>
      <c r="GC33" s="85"/>
      <c r="GD33" s="85"/>
      <c r="GE33" s="85"/>
      <c r="GF33" s="85"/>
      <c r="GG33" s="85"/>
      <c r="GH33" s="85"/>
      <c r="GI33" s="85"/>
      <c r="GJ33" s="85"/>
      <c r="GK33" s="85"/>
      <c r="GL33" s="85"/>
      <c r="GM33" s="85"/>
      <c r="GN33" s="85"/>
      <c r="GO33" s="85"/>
      <c r="GP33" s="85"/>
      <c r="GQ33" s="85"/>
      <c r="GR33" s="85"/>
      <c r="GS33" s="85"/>
      <c r="GT33" s="85"/>
      <c r="GU33" s="85"/>
      <c r="GV33" s="85"/>
      <c r="GW33" s="85"/>
      <c r="GX33" s="85"/>
      <c r="GY33" s="85"/>
      <c r="GZ33" s="85"/>
      <c r="HA33" s="85"/>
      <c r="HB33" s="85"/>
      <c r="HC33" s="85"/>
      <c r="HD33" s="85"/>
      <c r="HE33" s="85"/>
      <c r="HF33" s="85"/>
      <c r="HG33" s="85"/>
      <c r="HH33" s="85"/>
      <c r="HI33" s="85"/>
      <c r="HJ33" s="85"/>
      <c r="HK33" s="85"/>
      <c r="HL33" s="85"/>
      <c r="HM33" s="85"/>
      <c r="HN33" s="85"/>
      <c r="HO33" s="85"/>
      <c r="HP33" s="85"/>
      <c r="HQ33" s="85"/>
      <c r="HR33" s="85"/>
      <c r="HS33" s="85"/>
      <c r="HT33" s="85"/>
      <c r="HU33" s="85"/>
      <c r="HV33" s="85"/>
      <c r="HW33" s="85"/>
      <c r="HX33" s="85"/>
      <c r="HY33" s="85"/>
      <c r="HZ33" s="85"/>
      <c r="IA33" s="85"/>
      <c r="IB33" s="85"/>
      <c r="IC33" s="85"/>
      <c r="ID33" s="85"/>
      <c r="IE33" s="85"/>
      <c r="IF33" s="85"/>
      <c r="IG33" s="85"/>
      <c r="IH33" s="85"/>
      <c r="II33" s="85"/>
      <c r="IJ33" s="85"/>
      <c r="IK33" s="85"/>
      <c r="IL33" s="85"/>
      <c r="IM33" s="85"/>
      <c r="IN33" s="85"/>
      <c r="IO33" s="85"/>
      <c r="IP33" s="85"/>
      <c r="IQ33" s="85"/>
    </row>
    <row r="34" s="1" customFormat="1" ht="42" customHeight="1" spans="1:251">
      <c r="A34" s="39" t="s">
        <v>554</v>
      </c>
      <c r="B34" s="39" t="s">
        <v>593</v>
      </c>
      <c r="C34" s="110" t="s">
        <v>595</v>
      </c>
      <c r="D34" s="39" t="s">
        <v>557</v>
      </c>
      <c r="E34" s="39" t="s">
        <v>589</v>
      </c>
      <c r="F34" s="39" t="s">
        <v>584</v>
      </c>
      <c r="G34" s="39" t="s">
        <v>589</v>
      </c>
      <c r="H34" s="103" t="s">
        <v>560</v>
      </c>
      <c r="I34" s="103"/>
      <c r="J34" s="103"/>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c r="AL34" s="85"/>
      <c r="AM34" s="85"/>
      <c r="AN34" s="85"/>
      <c r="AO34" s="85"/>
      <c r="AP34" s="85"/>
      <c r="AQ34" s="85"/>
      <c r="AR34" s="85"/>
      <c r="AS34" s="85"/>
      <c r="AT34" s="85"/>
      <c r="AU34" s="85"/>
      <c r="AV34" s="85"/>
      <c r="AW34" s="85"/>
      <c r="AX34" s="85"/>
      <c r="AY34" s="85"/>
      <c r="AZ34" s="85"/>
      <c r="BA34" s="85"/>
      <c r="BB34" s="85"/>
      <c r="BC34" s="85"/>
      <c r="BD34" s="85"/>
      <c r="BE34" s="85"/>
      <c r="BF34" s="85"/>
      <c r="BG34" s="85"/>
      <c r="BH34" s="85"/>
      <c r="BI34" s="85"/>
      <c r="BJ34" s="85"/>
      <c r="BK34" s="85"/>
      <c r="BL34" s="85"/>
      <c r="BM34" s="85"/>
      <c r="BN34" s="85"/>
      <c r="BO34" s="85"/>
      <c r="BP34" s="85"/>
      <c r="BQ34" s="85"/>
      <c r="BR34" s="85"/>
      <c r="BS34" s="85"/>
      <c r="BT34" s="85"/>
      <c r="BU34" s="85"/>
      <c r="BV34" s="85"/>
      <c r="BW34" s="85"/>
      <c r="BX34" s="85"/>
      <c r="BY34" s="85"/>
      <c r="BZ34" s="85"/>
      <c r="CA34" s="85"/>
      <c r="CB34" s="85"/>
      <c r="CC34" s="85"/>
      <c r="CD34" s="85"/>
      <c r="CE34" s="85"/>
      <c r="CF34" s="85"/>
      <c r="CG34" s="85"/>
      <c r="CH34" s="85"/>
      <c r="CI34" s="85"/>
      <c r="CJ34" s="85"/>
      <c r="CK34" s="85"/>
      <c r="CL34" s="85"/>
      <c r="CM34" s="85"/>
      <c r="CN34" s="85"/>
      <c r="CO34" s="85"/>
      <c r="CP34" s="85"/>
      <c r="CQ34" s="85"/>
      <c r="CR34" s="85"/>
      <c r="CS34" s="85"/>
      <c r="CT34" s="85"/>
      <c r="CU34" s="85"/>
      <c r="CV34" s="85"/>
      <c r="CW34" s="85"/>
      <c r="CX34" s="85"/>
      <c r="CY34" s="85"/>
      <c r="CZ34" s="85"/>
      <c r="DA34" s="85"/>
      <c r="DB34" s="85"/>
      <c r="DC34" s="85"/>
      <c r="DD34" s="85"/>
      <c r="DE34" s="85"/>
      <c r="DF34" s="85"/>
      <c r="DG34" s="85"/>
      <c r="DH34" s="85"/>
      <c r="DI34" s="85"/>
      <c r="DJ34" s="85"/>
      <c r="DK34" s="85"/>
      <c r="DL34" s="85"/>
      <c r="DM34" s="85"/>
      <c r="DN34" s="85"/>
      <c r="DO34" s="85"/>
      <c r="DP34" s="85"/>
      <c r="DQ34" s="85"/>
      <c r="DR34" s="85"/>
      <c r="DS34" s="85"/>
      <c r="DT34" s="85"/>
      <c r="DU34" s="85"/>
      <c r="DV34" s="85"/>
      <c r="DW34" s="85"/>
      <c r="DX34" s="85"/>
      <c r="DY34" s="85"/>
      <c r="DZ34" s="85"/>
      <c r="EA34" s="85"/>
      <c r="EB34" s="85"/>
      <c r="EC34" s="85"/>
      <c r="ED34" s="85"/>
      <c r="EE34" s="85"/>
      <c r="EF34" s="85"/>
      <c r="EG34" s="85"/>
      <c r="EH34" s="85"/>
      <c r="EI34" s="85"/>
      <c r="EJ34" s="85"/>
      <c r="EK34" s="85"/>
      <c r="EL34" s="85"/>
      <c r="EM34" s="85"/>
      <c r="EN34" s="85"/>
      <c r="EO34" s="85"/>
      <c r="EP34" s="85"/>
      <c r="EQ34" s="85"/>
      <c r="ER34" s="85"/>
      <c r="ES34" s="85"/>
      <c r="ET34" s="85"/>
      <c r="EU34" s="85"/>
      <c r="EV34" s="85"/>
      <c r="EW34" s="85"/>
      <c r="EX34" s="85"/>
      <c r="EY34" s="85"/>
      <c r="EZ34" s="85"/>
      <c r="FA34" s="85"/>
      <c r="FB34" s="85"/>
      <c r="FC34" s="85"/>
      <c r="FD34" s="85"/>
      <c r="FE34" s="85"/>
      <c r="FF34" s="85"/>
      <c r="FG34" s="85"/>
      <c r="FH34" s="85"/>
      <c r="FI34" s="85"/>
      <c r="FJ34" s="85"/>
      <c r="FK34" s="85"/>
      <c r="FL34" s="85"/>
      <c r="FM34" s="85"/>
      <c r="FN34" s="85"/>
      <c r="FO34" s="85"/>
      <c r="FP34" s="85"/>
      <c r="FQ34" s="85"/>
      <c r="FR34" s="85"/>
      <c r="FS34" s="85"/>
      <c r="FT34" s="85"/>
      <c r="FU34" s="85"/>
      <c r="FV34" s="85"/>
      <c r="FW34" s="85"/>
      <c r="FX34" s="85"/>
      <c r="FY34" s="85"/>
      <c r="FZ34" s="85"/>
      <c r="GA34" s="85"/>
      <c r="GB34" s="85"/>
      <c r="GC34" s="85"/>
      <c r="GD34" s="85"/>
      <c r="GE34" s="85"/>
      <c r="GF34" s="85"/>
      <c r="GG34" s="85"/>
      <c r="GH34" s="85"/>
      <c r="GI34" s="85"/>
      <c r="GJ34" s="85"/>
      <c r="GK34" s="85"/>
      <c r="GL34" s="85"/>
      <c r="GM34" s="85"/>
      <c r="GN34" s="85"/>
      <c r="GO34" s="85"/>
      <c r="GP34" s="85"/>
      <c r="GQ34" s="85"/>
      <c r="GR34" s="85"/>
      <c r="GS34" s="85"/>
      <c r="GT34" s="85"/>
      <c r="GU34" s="85"/>
      <c r="GV34" s="85"/>
      <c r="GW34" s="85"/>
      <c r="GX34" s="85"/>
      <c r="GY34" s="85"/>
      <c r="GZ34" s="85"/>
      <c r="HA34" s="85"/>
      <c r="HB34" s="85"/>
      <c r="HC34" s="85"/>
      <c r="HD34" s="85"/>
      <c r="HE34" s="85"/>
      <c r="HF34" s="85"/>
      <c r="HG34" s="85"/>
      <c r="HH34" s="85"/>
      <c r="HI34" s="85"/>
      <c r="HJ34" s="85"/>
      <c r="HK34" s="85"/>
      <c r="HL34" s="85"/>
      <c r="HM34" s="85"/>
      <c r="HN34" s="85"/>
      <c r="HO34" s="85"/>
      <c r="HP34" s="85"/>
      <c r="HQ34" s="85"/>
      <c r="HR34" s="85"/>
      <c r="HS34" s="85"/>
      <c r="HT34" s="85"/>
      <c r="HU34" s="85"/>
      <c r="HV34" s="85"/>
      <c r="HW34" s="85"/>
      <c r="HX34" s="85"/>
      <c r="HY34" s="85"/>
      <c r="HZ34" s="85"/>
      <c r="IA34" s="85"/>
      <c r="IB34" s="85"/>
      <c r="IC34" s="85"/>
      <c r="ID34" s="85"/>
      <c r="IE34" s="85"/>
      <c r="IF34" s="85"/>
      <c r="IG34" s="85"/>
      <c r="IH34" s="85"/>
      <c r="II34" s="85"/>
      <c r="IJ34" s="85"/>
      <c r="IK34" s="85"/>
      <c r="IL34" s="85"/>
      <c r="IM34" s="85"/>
      <c r="IN34" s="85"/>
      <c r="IO34" s="85"/>
      <c r="IP34" s="85"/>
      <c r="IQ34" s="85"/>
    </row>
    <row r="35" s="1" customFormat="1" ht="42" customHeight="1" spans="1:251">
      <c r="A35" s="39" t="s">
        <v>554</v>
      </c>
      <c r="B35" s="39" t="s">
        <v>593</v>
      </c>
      <c r="C35" s="110" t="s">
        <v>596</v>
      </c>
      <c r="D35" s="39" t="s">
        <v>575</v>
      </c>
      <c r="E35" s="39" t="s">
        <v>576</v>
      </c>
      <c r="F35" s="39" t="s">
        <v>584</v>
      </c>
      <c r="G35" s="39" t="s">
        <v>576</v>
      </c>
      <c r="H35" s="103" t="s">
        <v>560</v>
      </c>
      <c r="I35" s="103"/>
      <c r="J35" s="103"/>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85"/>
      <c r="AL35" s="85"/>
      <c r="AM35" s="85"/>
      <c r="AN35" s="85"/>
      <c r="AO35" s="85"/>
      <c r="AP35" s="85"/>
      <c r="AQ35" s="85"/>
      <c r="AR35" s="85"/>
      <c r="AS35" s="85"/>
      <c r="AT35" s="85"/>
      <c r="AU35" s="85"/>
      <c r="AV35" s="85"/>
      <c r="AW35" s="85"/>
      <c r="AX35" s="85"/>
      <c r="AY35" s="85"/>
      <c r="AZ35" s="85"/>
      <c r="BA35" s="85"/>
      <c r="BB35" s="85"/>
      <c r="BC35" s="85"/>
      <c r="BD35" s="85"/>
      <c r="BE35" s="85"/>
      <c r="BF35" s="85"/>
      <c r="BG35" s="85"/>
      <c r="BH35" s="85"/>
      <c r="BI35" s="85"/>
      <c r="BJ35" s="85"/>
      <c r="BK35" s="85"/>
      <c r="BL35" s="85"/>
      <c r="BM35" s="85"/>
      <c r="BN35" s="85"/>
      <c r="BO35" s="85"/>
      <c r="BP35" s="85"/>
      <c r="BQ35" s="85"/>
      <c r="BR35" s="85"/>
      <c r="BS35" s="85"/>
      <c r="BT35" s="85"/>
      <c r="BU35" s="85"/>
      <c r="BV35" s="85"/>
      <c r="BW35" s="85"/>
      <c r="BX35" s="85"/>
      <c r="BY35" s="85"/>
      <c r="BZ35" s="85"/>
      <c r="CA35" s="85"/>
      <c r="CB35" s="85"/>
      <c r="CC35" s="85"/>
      <c r="CD35" s="85"/>
      <c r="CE35" s="85"/>
      <c r="CF35" s="85"/>
      <c r="CG35" s="85"/>
      <c r="CH35" s="85"/>
      <c r="CI35" s="85"/>
      <c r="CJ35" s="85"/>
      <c r="CK35" s="85"/>
      <c r="CL35" s="85"/>
      <c r="CM35" s="85"/>
      <c r="CN35" s="85"/>
      <c r="CO35" s="85"/>
      <c r="CP35" s="85"/>
      <c r="CQ35" s="85"/>
      <c r="CR35" s="85"/>
      <c r="CS35" s="85"/>
      <c r="CT35" s="85"/>
      <c r="CU35" s="85"/>
      <c r="CV35" s="85"/>
      <c r="CW35" s="85"/>
      <c r="CX35" s="85"/>
      <c r="CY35" s="85"/>
      <c r="CZ35" s="85"/>
      <c r="DA35" s="85"/>
      <c r="DB35" s="85"/>
      <c r="DC35" s="85"/>
      <c r="DD35" s="85"/>
      <c r="DE35" s="85"/>
      <c r="DF35" s="85"/>
      <c r="DG35" s="85"/>
      <c r="DH35" s="85"/>
      <c r="DI35" s="85"/>
      <c r="DJ35" s="85"/>
      <c r="DK35" s="85"/>
      <c r="DL35" s="85"/>
      <c r="DM35" s="85"/>
      <c r="DN35" s="85"/>
      <c r="DO35" s="85"/>
      <c r="DP35" s="85"/>
      <c r="DQ35" s="85"/>
      <c r="DR35" s="85"/>
      <c r="DS35" s="85"/>
      <c r="DT35" s="85"/>
      <c r="DU35" s="85"/>
      <c r="DV35" s="85"/>
      <c r="DW35" s="85"/>
      <c r="DX35" s="85"/>
      <c r="DY35" s="85"/>
      <c r="DZ35" s="85"/>
      <c r="EA35" s="85"/>
      <c r="EB35" s="85"/>
      <c r="EC35" s="85"/>
      <c r="ED35" s="85"/>
      <c r="EE35" s="85"/>
      <c r="EF35" s="85"/>
      <c r="EG35" s="85"/>
      <c r="EH35" s="85"/>
      <c r="EI35" s="85"/>
      <c r="EJ35" s="85"/>
      <c r="EK35" s="85"/>
      <c r="EL35" s="85"/>
      <c r="EM35" s="85"/>
      <c r="EN35" s="85"/>
      <c r="EO35" s="85"/>
      <c r="EP35" s="85"/>
      <c r="EQ35" s="85"/>
      <c r="ER35" s="85"/>
      <c r="ES35" s="85"/>
      <c r="ET35" s="85"/>
      <c r="EU35" s="85"/>
      <c r="EV35" s="85"/>
      <c r="EW35" s="85"/>
      <c r="EX35" s="85"/>
      <c r="EY35" s="85"/>
      <c r="EZ35" s="85"/>
      <c r="FA35" s="85"/>
      <c r="FB35" s="85"/>
      <c r="FC35" s="85"/>
      <c r="FD35" s="85"/>
      <c r="FE35" s="85"/>
      <c r="FF35" s="85"/>
      <c r="FG35" s="85"/>
      <c r="FH35" s="85"/>
      <c r="FI35" s="85"/>
      <c r="FJ35" s="85"/>
      <c r="FK35" s="85"/>
      <c r="FL35" s="85"/>
      <c r="FM35" s="85"/>
      <c r="FN35" s="85"/>
      <c r="FO35" s="85"/>
      <c r="FP35" s="85"/>
      <c r="FQ35" s="85"/>
      <c r="FR35" s="85"/>
      <c r="FS35" s="85"/>
      <c r="FT35" s="85"/>
      <c r="FU35" s="85"/>
      <c r="FV35" s="85"/>
      <c r="FW35" s="85"/>
      <c r="FX35" s="85"/>
      <c r="FY35" s="85"/>
      <c r="FZ35" s="85"/>
      <c r="GA35" s="85"/>
      <c r="GB35" s="85"/>
      <c r="GC35" s="85"/>
      <c r="GD35" s="85"/>
      <c r="GE35" s="85"/>
      <c r="GF35" s="85"/>
      <c r="GG35" s="85"/>
      <c r="GH35" s="85"/>
      <c r="GI35" s="85"/>
      <c r="GJ35" s="85"/>
      <c r="GK35" s="85"/>
      <c r="GL35" s="85"/>
      <c r="GM35" s="85"/>
      <c r="GN35" s="85"/>
      <c r="GO35" s="85"/>
      <c r="GP35" s="85"/>
      <c r="GQ35" s="85"/>
      <c r="GR35" s="85"/>
      <c r="GS35" s="85"/>
      <c r="GT35" s="85"/>
      <c r="GU35" s="85"/>
      <c r="GV35" s="85"/>
      <c r="GW35" s="85"/>
      <c r="GX35" s="85"/>
      <c r="GY35" s="85"/>
      <c r="GZ35" s="85"/>
      <c r="HA35" s="85"/>
      <c r="HB35" s="85"/>
      <c r="HC35" s="85"/>
      <c r="HD35" s="85"/>
      <c r="HE35" s="85"/>
      <c r="HF35" s="85"/>
      <c r="HG35" s="85"/>
      <c r="HH35" s="85"/>
      <c r="HI35" s="85"/>
      <c r="HJ35" s="85"/>
      <c r="HK35" s="85"/>
      <c r="HL35" s="85"/>
      <c r="HM35" s="85"/>
      <c r="HN35" s="85"/>
      <c r="HO35" s="85"/>
      <c r="HP35" s="85"/>
      <c r="HQ35" s="85"/>
      <c r="HR35" s="85"/>
      <c r="HS35" s="85"/>
      <c r="HT35" s="85"/>
      <c r="HU35" s="85"/>
      <c r="HV35" s="85"/>
      <c r="HW35" s="85"/>
      <c r="HX35" s="85"/>
      <c r="HY35" s="85"/>
      <c r="HZ35" s="85"/>
      <c r="IA35" s="85"/>
      <c r="IB35" s="85"/>
      <c r="IC35" s="85"/>
      <c r="ID35" s="85"/>
      <c r="IE35" s="85"/>
      <c r="IF35" s="85"/>
      <c r="IG35" s="85"/>
      <c r="IH35" s="85"/>
      <c r="II35" s="85"/>
      <c r="IJ35" s="85"/>
      <c r="IK35" s="85"/>
      <c r="IL35" s="85"/>
      <c r="IM35" s="85"/>
      <c r="IN35" s="85"/>
      <c r="IO35" s="85"/>
      <c r="IP35" s="85"/>
      <c r="IQ35" s="85"/>
    </row>
    <row r="36" s="1" customFormat="1" ht="42" customHeight="1" spans="1:251">
      <c r="A36" s="39" t="s">
        <v>554</v>
      </c>
      <c r="B36" s="39" t="s">
        <v>593</v>
      </c>
      <c r="C36" s="110" t="s">
        <v>597</v>
      </c>
      <c r="D36" s="39" t="s">
        <v>557</v>
      </c>
      <c r="E36" s="39" t="s">
        <v>589</v>
      </c>
      <c r="F36" s="39" t="s">
        <v>584</v>
      </c>
      <c r="G36" s="39" t="s">
        <v>589</v>
      </c>
      <c r="H36" s="103" t="s">
        <v>560</v>
      </c>
      <c r="I36" s="103"/>
      <c r="J36" s="103"/>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c r="BC36" s="85"/>
      <c r="BD36" s="85"/>
      <c r="BE36" s="85"/>
      <c r="BF36" s="85"/>
      <c r="BG36" s="85"/>
      <c r="BH36" s="85"/>
      <c r="BI36" s="85"/>
      <c r="BJ36" s="85"/>
      <c r="BK36" s="85"/>
      <c r="BL36" s="85"/>
      <c r="BM36" s="85"/>
      <c r="BN36" s="85"/>
      <c r="BO36" s="85"/>
      <c r="BP36" s="85"/>
      <c r="BQ36" s="85"/>
      <c r="BR36" s="85"/>
      <c r="BS36" s="85"/>
      <c r="BT36" s="85"/>
      <c r="BU36" s="85"/>
      <c r="BV36" s="85"/>
      <c r="BW36" s="85"/>
      <c r="BX36" s="85"/>
      <c r="BY36" s="85"/>
      <c r="BZ36" s="85"/>
      <c r="CA36" s="85"/>
      <c r="CB36" s="85"/>
      <c r="CC36" s="85"/>
      <c r="CD36" s="85"/>
      <c r="CE36" s="85"/>
      <c r="CF36" s="85"/>
      <c r="CG36" s="85"/>
      <c r="CH36" s="85"/>
      <c r="CI36" s="85"/>
      <c r="CJ36" s="85"/>
      <c r="CK36" s="85"/>
      <c r="CL36" s="85"/>
      <c r="CM36" s="85"/>
      <c r="CN36" s="85"/>
      <c r="CO36" s="85"/>
      <c r="CP36" s="85"/>
      <c r="CQ36" s="85"/>
      <c r="CR36" s="85"/>
      <c r="CS36" s="85"/>
      <c r="CT36" s="85"/>
      <c r="CU36" s="85"/>
      <c r="CV36" s="85"/>
      <c r="CW36" s="85"/>
      <c r="CX36" s="85"/>
      <c r="CY36" s="85"/>
      <c r="CZ36" s="85"/>
      <c r="DA36" s="85"/>
      <c r="DB36" s="85"/>
      <c r="DC36" s="85"/>
      <c r="DD36" s="85"/>
      <c r="DE36" s="85"/>
      <c r="DF36" s="85"/>
      <c r="DG36" s="85"/>
      <c r="DH36" s="85"/>
      <c r="DI36" s="85"/>
      <c r="DJ36" s="85"/>
      <c r="DK36" s="85"/>
      <c r="DL36" s="85"/>
      <c r="DM36" s="85"/>
      <c r="DN36" s="85"/>
      <c r="DO36" s="85"/>
      <c r="DP36" s="85"/>
      <c r="DQ36" s="85"/>
      <c r="DR36" s="85"/>
      <c r="DS36" s="85"/>
      <c r="DT36" s="85"/>
      <c r="DU36" s="85"/>
      <c r="DV36" s="85"/>
      <c r="DW36" s="85"/>
      <c r="DX36" s="85"/>
      <c r="DY36" s="85"/>
      <c r="DZ36" s="85"/>
      <c r="EA36" s="85"/>
      <c r="EB36" s="85"/>
      <c r="EC36" s="85"/>
      <c r="ED36" s="85"/>
      <c r="EE36" s="85"/>
      <c r="EF36" s="85"/>
      <c r="EG36" s="85"/>
      <c r="EH36" s="85"/>
      <c r="EI36" s="85"/>
      <c r="EJ36" s="85"/>
      <c r="EK36" s="85"/>
      <c r="EL36" s="85"/>
      <c r="EM36" s="85"/>
      <c r="EN36" s="85"/>
      <c r="EO36" s="85"/>
      <c r="EP36" s="85"/>
      <c r="EQ36" s="85"/>
      <c r="ER36" s="85"/>
      <c r="ES36" s="85"/>
      <c r="ET36" s="85"/>
      <c r="EU36" s="85"/>
      <c r="EV36" s="85"/>
      <c r="EW36" s="85"/>
      <c r="EX36" s="85"/>
      <c r="EY36" s="85"/>
      <c r="EZ36" s="85"/>
      <c r="FA36" s="85"/>
      <c r="FB36" s="85"/>
      <c r="FC36" s="85"/>
      <c r="FD36" s="85"/>
      <c r="FE36" s="85"/>
      <c r="FF36" s="85"/>
      <c r="FG36" s="85"/>
      <c r="FH36" s="85"/>
      <c r="FI36" s="85"/>
      <c r="FJ36" s="85"/>
      <c r="FK36" s="85"/>
      <c r="FL36" s="85"/>
      <c r="FM36" s="85"/>
      <c r="FN36" s="85"/>
      <c r="FO36" s="85"/>
      <c r="FP36" s="85"/>
      <c r="FQ36" s="85"/>
      <c r="FR36" s="85"/>
      <c r="FS36" s="85"/>
      <c r="FT36" s="85"/>
      <c r="FU36" s="85"/>
      <c r="FV36" s="85"/>
      <c r="FW36" s="85"/>
      <c r="FX36" s="85"/>
      <c r="FY36" s="85"/>
      <c r="FZ36" s="85"/>
      <c r="GA36" s="85"/>
      <c r="GB36" s="85"/>
      <c r="GC36" s="85"/>
      <c r="GD36" s="85"/>
      <c r="GE36" s="85"/>
      <c r="GF36" s="85"/>
      <c r="GG36" s="85"/>
      <c r="GH36" s="85"/>
      <c r="GI36" s="85"/>
      <c r="GJ36" s="85"/>
      <c r="GK36" s="85"/>
      <c r="GL36" s="85"/>
      <c r="GM36" s="85"/>
      <c r="GN36" s="85"/>
      <c r="GO36" s="85"/>
      <c r="GP36" s="85"/>
      <c r="GQ36" s="85"/>
      <c r="GR36" s="85"/>
      <c r="GS36" s="85"/>
      <c r="GT36" s="85"/>
      <c r="GU36" s="85"/>
      <c r="GV36" s="85"/>
      <c r="GW36" s="85"/>
      <c r="GX36" s="85"/>
      <c r="GY36" s="85"/>
      <c r="GZ36" s="85"/>
      <c r="HA36" s="85"/>
      <c r="HB36" s="85"/>
      <c r="HC36" s="85"/>
      <c r="HD36" s="85"/>
      <c r="HE36" s="85"/>
      <c r="HF36" s="85"/>
      <c r="HG36" s="85"/>
      <c r="HH36" s="85"/>
      <c r="HI36" s="85"/>
      <c r="HJ36" s="85"/>
      <c r="HK36" s="85"/>
      <c r="HL36" s="85"/>
      <c r="HM36" s="85"/>
      <c r="HN36" s="85"/>
      <c r="HO36" s="85"/>
      <c r="HP36" s="85"/>
      <c r="HQ36" s="85"/>
      <c r="HR36" s="85"/>
      <c r="HS36" s="85"/>
      <c r="HT36" s="85"/>
      <c r="HU36" s="85"/>
      <c r="HV36" s="85"/>
      <c r="HW36" s="85"/>
      <c r="HX36" s="85"/>
      <c r="HY36" s="85"/>
      <c r="HZ36" s="85"/>
      <c r="IA36" s="85"/>
      <c r="IB36" s="85"/>
      <c r="IC36" s="85"/>
      <c r="ID36" s="85"/>
      <c r="IE36" s="85"/>
      <c r="IF36" s="85"/>
      <c r="IG36" s="85"/>
      <c r="IH36" s="85"/>
      <c r="II36" s="85"/>
      <c r="IJ36" s="85"/>
      <c r="IK36" s="85"/>
      <c r="IL36" s="85"/>
      <c r="IM36" s="85"/>
      <c r="IN36" s="85"/>
      <c r="IO36" s="85"/>
      <c r="IP36" s="85"/>
      <c r="IQ36" s="85"/>
    </row>
    <row r="37" s="1" customFormat="1" ht="42" customHeight="1" spans="1:251">
      <c r="A37" s="39" t="s">
        <v>554</v>
      </c>
      <c r="B37" s="39" t="s">
        <v>593</v>
      </c>
      <c r="C37" s="110" t="s">
        <v>598</v>
      </c>
      <c r="D37" s="39" t="s">
        <v>557</v>
      </c>
      <c r="E37" s="39" t="s">
        <v>589</v>
      </c>
      <c r="F37" s="39" t="s">
        <v>584</v>
      </c>
      <c r="G37" s="39" t="s">
        <v>589</v>
      </c>
      <c r="H37" s="103" t="s">
        <v>560</v>
      </c>
      <c r="I37" s="103"/>
      <c r="J37" s="103"/>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c r="BC37" s="85"/>
      <c r="BD37" s="85"/>
      <c r="BE37" s="85"/>
      <c r="BF37" s="85"/>
      <c r="BG37" s="85"/>
      <c r="BH37" s="85"/>
      <c r="BI37" s="85"/>
      <c r="BJ37" s="85"/>
      <c r="BK37" s="85"/>
      <c r="BL37" s="85"/>
      <c r="BM37" s="85"/>
      <c r="BN37" s="85"/>
      <c r="BO37" s="85"/>
      <c r="BP37" s="85"/>
      <c r="BQ37" s="85"/>
      <c r="BR37" s="85"/>
      <c r="BS37" s="85"/>
      <c r="BT37" s="85"/>
      <c r="BU37" s="85"/>
      <c r="BV37" s="85"/>
      <c r="BW37" s="85"/>
      <c r="BX37" s="85"/>
      <c r="BY37" s="85"/>
      <c r="BZ37" s="85"/>
      <c r="CA37" s="85"/>
      <c r="CB37" s="85"/>
      <c r="CC37" s="85"/>
      <c r="CD37" s="85"/>
      <c r="CE37" s="85"/>
      <c r="CF37" s="85"/>
      <c r="CG37" s="85"/>
      <c r="CH37" s="85"/>
      <c r="CI37" s="85"/>
      <c r="CJ37" s="85"/>
      <c r="CK37" s="85"/>
      <c r="CL37" s="85"/>
      <c r="CM37" s="85"/>
      <c r="CN37" s="85"/>
      <c r="CO37" s="85"/>
      <c r="CP37" s="85"/>
      <c r="CQ37" s="85"/>
      <c r="CR37" s="85"/>
      <c r="CS37" s="85"/>
      <c r="CT37" s="85"/>
      <c r="CU37" s="85"/>
      <c r="CV37" s="85"/>
      <c r="CW37" s="85"/>
      <c r="CX37" s="85"/>
      <c r="CY37" s="85"/>
      <c r="CZ37" s="85"/>
      <c r="DA37" s="85"/>
      <c r="DB37" s="85"/>
      <c r="DC37" s="85"/>
      <c r="DD37" s="85"/>
      <c r="DE37" s="85"/>
      <c r="DF37" s="85"/>
      <c r="DG37" s="85"/>
      <c r="DH37" s="85"/>
      <c r="DI37" s="85"/>
      <c r="DJ37" s="85"/>
      <c r="DK37" s="85"/>
      <c r="DL37" s="85"/>
      <c r="DM37" s="85"/>
      <c r="DN37" s="85"/>
      <c r="DO37" s="85"/>
      <c r="DP37" s="85"/>
      <c r="DQ37" s="85"/>
      <c r="DR37" s="85"/>
      <c r="DS37" s="85"/>
      <c r="DT37" s="85"/>
      <c r="DU37" s="85"/>
      <c r="DV37" s="85"/>
      <c r="DW37" s="85"/>
      <c r="DX37" s="85"/>
      <c r="DY37" s="85"/>
      <c r="DZ37" s="85"/>
      <c r="EA37" s="85"/>
      <c r="EB37" s="85"/>
      <c r="EC37" s="85"/>
      <c r="ED37" s="85"/>
      <c r="EE37" s="85"/>
      <c r="EF37" s="85"/>
      <c r="EG37" s="85"/>
      <c r="EH37" s="85"/>
      <c r="EI37" s="85"/>
      <c r="EJ37" s="85"/>
      <c r="EK37" s="85"/>
      <c r="EL37" s="85"/>
      <c r="EM37" s="85"/>
      <c r="EN37" s="85"/>
      <c r="EO37" s="85"/>
      <c r="EP37" s="85"/>
      <c r="EQ37" s="85"/>
      <c r="ER37" s="85"/>
      <c r="ES37" s="85"/>
      <c r="ET37" s="85"/>
      <c r="EU37" s="85"/>
      <c r="EV37" s="85"/>
      <c r="EW37" s="85"/>
      <c r="EX37" s="85"/>
      <c r="EY37" s="85"/>
      <c r="EZ37" s="85"/>
      <c r="FA37" s="85"/>
      <c r="FB37" s="85"/>
      <c r="FC37" s="85"/>
      <c r="FD37" s="85"/>
      <c r="FE37" s="85"/>
      <c r="FF37" s="85"/>
      <c r="FG37" s="85"/>
      <c r="FH37" s="85"/>
      <c r="FI37" s="85"/>
      <c r="FJ37" s="85"/>
      <c r="FK37" s="85"/>
      <c r="FL37" s="85"/>
      <c r="FM37" s="85"/>
      <c r="FN37" s="85"/>
      <c r="FO37" s="85"/>
      <c r="FP37" s="85"/>
      <c r="FQ37" s="85"/>
      <c r="FR37" s="85"/>
      <c r="FS37" s="85"/>
      <c r="FT37" s="85"/>
      <c r="FU37" s="85"/>
      <c r="FV37" s="85"/>
      <c r="FW37" s="85"/>
      <c r="FX37" s="85"/>
      <c r="FY37" s="85"/>
      <c r="FZ37" s="85"/>
      <c r="GA37" s="85"/>
      <c r="GB37" s="85"/>
      <c r="GC37" s="85"/>
      <c r="GD37" s="85"/>
      <c r="GE37" s="85"/>
      <c r="GF37" s="85"/>
      <c r="GG37" s="85"/>
      <c r="GH37" s="85"/>
      <c r="GI37" s="85"/>
      <c r="GJ37" s="85"/>
      <c r="GK37" s="85"/>
      <c r="GL37" s="85"/>
      <c r="GM37" s="85"/>
      <c r="GN37" s="85"/>
      <c r="GO37" s="85"/>
      <c r="GP37" s="85"/>
      <c r="GQ37" s="85"/>
      <c r="GR37" s="85"/>
      <c r="GS37" s="85"/>
      <c r="GT37" s="85"/>
      <c r="GU37" s="85"/>
      <c r="GV37" s="85"/>
      <c r="GW37" s="85"/>
      <c r="GX37" s="85"/>
      <c r="GY37" s="85"/>
      <c r="GZ37" s="85"/>
      <c r="HA37" s="85"/>
      <c r="HB37" s="85"/>
      <c r="HC37" s="85"/>
      <c r="HD37" s="85"/>
      <c r="HE37" s="85"/>
      <c r="HF37" s="85"/>
      <c r="HG37" s="85"/>
      <c r="HH37" s="85"/>
      <c r="HI37" s="85"/>
      <c r="HJ37" s="85"/>
      <c r="HK37" s="85"/>
      <c r="HL37" s="85"/>
      <c r="HM37" s="85"/>
      <c r="HN37" s="85"/>
      <c r="HO37" s="85"/>
      <c r="HP37" s="85"/>
      <c r="HQ37" s="85"/>
      <c r="HR37" s="85"/>
      <c r="HS37" s="85"/>
      <c r="HT37" s="85"/>
      <c r="HU37" s="85"/>
      <c r="HV37" s="85"/>
      <c r="HW37" s="85"/>
      <c r="HX37" s="85"/>
      <c r="HY37" s="85"/>
      <c r="HZ37" s="85"/>
      <c r="IA37" s="85"/>
      <c r="IB37" s="85"/>
      <c r="IC37" s="85"/>
      <c r="ID37" s="85"/>
      <c r="IE37" s="85"/>
      <c r="IF37" s="85"/>
      <c r="IG37" s="85"/>
      <c r="IH37" s="85"/>
      <c r="II37" s="85"/>
      <c r="IJ37" s="85"/>
      <c r="IK37" s="85"/>
      <c r="IL37" s="85"/>
      <c r="IM37" s="85"/>
      <c r="IN37" s="85"/>
      <c r="IO37" s="85"/>
      <c r="IP37" s="85"/>
      <c r="IQ37" s="85"/>
    </row>
    <row r="38" s="1" customFormat="1" ht="42" customHeight="1" spans="1:251">
      <c r="A38" s="39" t="s">
        <v>554</v>
      </c>
      <c r="B38" s="39" t="s">
        <v>593</v>
      </c>
      <c r="C38" s="110" t="s">
        <v>599</v>
      </c>
      <c r="D38" s="39" t="s">
        <v>575</v>
      </c>
      <c r="E38" s="39" t="s">
        <v>600</v>
      </c>
      <c r="F38" s="39" t="s">
        <v>601</v>
      </c>
      <c r="G38" s="39" t="s">
        <v>600</v>
      </c>
      <c r="H38" s="103" t="s">
        <v>560</v>
      </c>
      <c r="I38" s="103"/>
      <c r="J38" s="103"/>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5"/>
      <c r="DK38" s="85"/>
      <c r="DL38" s="85"/>
      <c r="DM38" s="85"/>
      <c r="DN38" s="85"/>
      <c r="DO38" s="85"/>
      <c r="DP38" s="85"/>
      <c r="DQ38" s="85"/>
      <c r="DR38" s="85"/>
      <c r="DS38" s="85"/>
      <c r="DT38" s="85"/>
      <c r="DU38" s="85"/>
      <c r="DV38" s="85"/>
      <c r="DW38" s="85"/>
      <c r="DX38" s="85"/>
      <c r="DY38" s="85"/>
      <c r="DZ38" s="85"/>
      <c r="EA38" s="85"/>
      <c r="EB38" s="85"/>
      <c r="EC38" s="85"/>
      <c r="ED38" s="85"/>
      <c r="EE38" s="85"/>
      <c r="EF38" s="85"/>
      <c r="EG38" s="85"/>
      <c r="EH38" s="85"/>
      <c r="EI38" s="85"/>
      <c r="EJ38" s="85"/>
      <c r="EK38" s="85"/>
      <c r="EL38" s="85"/>
      <c r="EM38" s="85"/>
      <c r="EN38" s="85"/>
      <c r="EO38" s="85"/>
      <c r="EP38" s="85"/>
      <c r="EQ38" s="85"/>
      <c r="ER38" s="85"/>
      <c r="ES38" s="85"/>
      <c r="ET38" s="85"/>
      <c r="EU38" s="85"/>
      <c r="EV38" s="85"/>
      <c r="EW38" s="85"/>
      <c r="EX38" s="85"/>
      <c r="EY38" s="85"/>
      <c r="EZ38" s="85"/>
      <c r="FA38" s="85"/>
      <c r="FB38" s="85"/>
      <c r="FC38" s="85"/>
      <c r="FD38" s="85"/>
      <c r="FE38" s="85"/>
      <c r="FF38" s="85"/>
      <c r="FG38" s="85"/>
      <c r="FH38" s="85"/>
      <c r="FI38" s="85"/>
      <c r="FJ38" s="85"/>
      <c r="FK38" s="85"/>
      <c r="FL38" s="85"/>
      <c r="FM38" s="85"/>
      <c r="FN38" s="85"/>
      <c r="FO38" s="85"/>
      <c r="FP38" s="85"/>
      <c r="FQ38" s="85"/>
      <c r="FR38" s="85"/>
      <c r="FS38" s="85"/>
      <c r="FT38" s="85"/>
      <c r="FU38" s="85"/>
      <c r="FV38" s="85"/>
      <c r="FW38" s="85"/>
      <c r="FX38" s="85"/>
      <c r="FY38" s="85"/>
      <c r="FZ38" s="85"/>
      <c r="GA38" s="85"/>
      <c r="GB38" s="85"/>
      <c r="GC38" s="85"/>
      <c r="GD38" s="85"/>
      <c r="GE38" s="85"/>
      <c r="GF38" s="85"/>
      <c r="GG38" s="85"/>
      <c r="GH38" s="85"/>
      <c r="GI38" s="85"/>
      <c r="GJ38" s="85"/>
      <c r="GK38" s="85"/>
      <c r="GL38" s="85"/>
      <c r="GM38" s="85"/>
      <c r="GN38" s="85"/>
      <c r="GO38" s="85"/>
      <c r="GP38" s="85"/>
      <c r="GQ38" s="85"/>
      <c r="GR38" s="85"/>
      <c r="GS38" s="85"/>
      <c r="GT38" s="85"/>
      <c r="GU38" s="85"/>
      <c r="GV38" s="85"/>
      <c r="GW38" s="85"/>
      <c r="GX38" s="85"/>
      <c r="GY38" s="85"/>
      <c r="GZ38" s="85"/>
      <c r="HA38" s="85"/>
      <c r="HB38" s="85"/>
      <c r="HC38" s="85"/>
      <c r="HD38" s="85"/>
      <c r="HE38" s="85"/>
      <c r="HF38" s="85"/>
      <c r="HG38" s="85"/>
      <c r="HH38" s="85"/>
      <c r="HI38" s="85"/>
      <c r="HJ38" s="85"/>
      <c r="HK38" s="85"/>
      <c r="HL38" s="85"/>
      <c r="HM38" s="85"/>
      <c r="HN38" s="85"/>
      <c r="HO38" s="85"/>
      <c r="HP38" s="85"/>
      <c r="HQ38" s="85"/>
      <c r="HR38" s="85"/>
      <c r="HS38" s="85"/>
      <c r="HT38" s="85"/>
      <c r="HU38" s="85"/>
      <c r="HV38" s="85"/>
      <c r="HW38" s="85"/>
      <c r="HX38" s="85"/>
      <c r="HY38" s="85"/>
      <c r="HZ38" s="85"/>
      <c r="IA38" s="85"/>
      <c r="IB38" s="85"/>
      <c r="IC38" s="85"/>
      <c r="ID38" s="85"/>
      <c r="IE38" s="85"/>
      <c r="IF38" s="85"/>
      <c r="IG38" s="85"/>
      <c r="IH38" s="85"/>
      <c r="II38" s="85"/>
      <c r="IJ38" s="85"/>
      <c r="IK38" s="85"/>
      <c r="IL38" s="85"/>
      <c r="IM38" s="85"/>
      <c r="IN38" s="85"/>
      <c r="IO38" s="85"/>
      <c r="IP38" s="85"/>
      <c r="IQ38" s="85"/>
    </row>
    <row r="39" s="1" customFormat="1" ht="42" customHeight="1" spans="1:251">
      <c r="A39" s="39" t="s">
        <v>554</v>
      </c>
      <c r="B39" s="39" t="s">
        <v>593</v>
      </c>
      <c r="C39" s="110" t="s">
        <v>602</v>
      </c>
      <c r="D39" s="39" t="s">
        <v>575</v>
      </c>
      <c r="E39" s="39" t="s">
        <v>603</v>
      </c>
      <c r="F39" s="39" t="s">
        <v>601</v>
      </c>
      <c r="G39" s="39" t="s">
        <v>603</v>
      </c>
      <c r="H39" s="103" t="s">
        <v>560</v>
      </c>
      <c r="I39" s="103"/>
      <c r="J39" s="103"/>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c r="BC39" s="85"/>
      <c r="BD39" s="85"/>
      <c r="BE39" s="85"/>
      <c r="BF39" s="85"/>
      <c r="BG39" s="85"/>
      <c r="BH39" s="85"/>
      <c r="BI39" s="85"/>
      <c r="BJ39" s="85"/>
      <c r="BK39" s="85"/>
      <c r="BL39" s="85"/>
      <c r="BM39" s="85"/>
      <c r="BN39" s="85"/>
      <c r="BO39" s="85"/>
      <c r="BP39" s="85"/>
      <c r="BQ39" s="85"/>
      <c r="BR39" s="85"/>
      <c r="BS39" s="85"/>
      <c r="BT39" s="85"/>
      <c r="BU39" s="85"/>
      <c r="BV39" s="85"/>
      <c r="BW39" s="85"/>
      <c r="BX39" s="85"/>
      <c r="BY39" s="85"/>
      <c r="BZ39" s="85"/>
      <c r="CA39" s="85"/>
      <c r="CB39" s="85"/>
      <c r="CC39" s="85"/>
      <c r="CD39" s="85"/>
      <c r="CE39" s="85"/>
      <c r="CF39" s="85"/>
      <c r="CG39" s="85"/>
      <c r="CH39" s="85"/>
      <c r="CI39" s="85"/>
      <c r="CJ39" s="85"/>
      <c r="CK39" s="85"/>
      <c r="CL39" s="85"/>
      <c r="CM39" s="85"/>
      <c r="CN39" s="85"/>
      <c r="CO39" s="85"/>
      <c r="CP39" s="85"/>
      <c r="CQ39" s="85"/>
      <c r="CR39" s="85"/>
      <c r="CS39" s="85"/>
      <c r="CT39" s="85"/>
      <c r="CU39" s="85"/>
      <c r="CV39" s="85"/>
      <c r="CW39" s="85"/>
      <c r="CX39" s="85"/>
      <c r="CY39" s="85"/>
      <c r="CZ39" s="85"/>
      <c r="DA39" s="85"/>
      <c r="DB39" s="85"/>
      <c r="DC39" s="85"/>
      <c r="DD39" s="85"/>
      <c r="DE39" s="85"/>
      <c r="DF39" s="85"/>
      <c r="DG39" s="85"/>
      <c r="DH39" s="85"/>
      <c r="DI39" s="85"/>
      <c r="DJ39" s="85"/>
      <c r="DK39" s="85"/>
      <c r="DL39" s="85"/>
      <c r="DM39" s="85"/>
      <c r="DN39" s="85"/>
      <c r="DO39" s="85"/>
      <c r="DP39" s="85"/>
      <c r="DQ39" s="85"/>
      <c r="DR39" s="85"/>
      <c r="DS39" s="85"/>
      <c r="DT39" s="85"/>
      <c r="DU39" s="85"/>
      <c r="DV39" s="85"/>
      <c r="DW39" s="85"/>
      <c r="DX39" s="85"/>
      <c r="DY39" s="85"/>
      <c r="DZ39" s="85"/>
      <c r="EA39" s="85"/>
      <c r="EB39" s="85"/>
      <c r="EC39" s="85"/>
      <c r="ED39" s="85"/>
      <c r="EE39" s="85"/>
      <c r="EF39" s="85"/>
      <c r="EG39" s="85"/>
      <c r="EH39" s="85"/>
      <c r="EI39" s="85"/>
      <c r="EJ39" s="85"/>
      <c r="EK39" s="85"/>
      <c r="EL39" s="85"/>
      <c r="EM39" s="85"/>
      <c r="EN39" s="85"/>
      <c r="EO39" s="85"/>
      <c r="EP39" s="85"/>
      <c r="EQ39" s="85"/>
      <c r="ER39" s="85"/>
      <c r="ES39" s="85"/>
      <c r="ET39" s="85"/>
      <c r="EU39" s="85"/>
      <c r="EV39" s="85"/>
      <c r="EW39" s="85"/>
      <c r="EX39" s="85"/>
      <c r="EY39" s="85"/>
      <c r="EZ39" s="85"/>
      <c r="FA39" s="85"/>
      <c r="FB39" s="85"/>
      <c r="FC39" s="85"/>
      <c r="FD39" s="85"/>
      <c r="FE39" s="85"/>
      <c r="FF39" s="85"/>
      <c r="FG39" s="85"/>
      <c r="FH39" s="85"/>
      <c r="FI39" s="85"/>
      <c r="FJ39" s="85"/>
      <c r="FK39" s="85"/>
      <c r="FL39" s="85"/>
      <c r="FM39" s="85"/>
      <c r="FN39" s="85"/>
      <c r="FO39" s="85"/>
      <c r="FP39" s="85"/>
      <c r="FQ39" s="85"/>
      <c r="FR39" s="85"/>
      <c r="FS39" s="85"/>
      <c r="FT39" s="85"/>
      <c r="FU39" s="85"/>
      <c r="FV39" s="85"/>
      <c r="FW39" s="85"/>
      <c r="FX39" s="85"/>
      <c r="FY39" s="85"/>
      <c r="FZ39" s="85"/>
      <c r="GA39" s="85"/>
      <c r="GB39" s="85"/>
      <c r="GC39" s="85"/>
      <c r="GD39" s="85"/>
      <c r="GE39" s="85"/>
      <c r="GF39" s="85"/>
      <c r="GG39" s="85"/>
      <c r="GH39" s="85"/>
      <c r="GI39" s="85"/>
      <c r="GJ39" s="85"/>
      <c r="GK39" s="85"/>
      <c r="GL39" s="85"/>
      <c r="GM39" s="85"/>
      <c r="GN39" s="85"/>
      <c r="GO39" s="85"/>
      <c r="GP39" s="85"/>
      <c r="GQ39" s="85"/>
      <c r="GR39" s="85"/>
      <c r="GS39" s="85"/>
      <c r="GT39" s="85"/>
      <c r="GU39" s="85"/>
      <c r="GV39" s="85"/>
      <c r="GW39" s="85"/>
      <c r="GX39" s="85"/>
      <c r="GY39" s="85"/>
      <c r="GZ39" s="85"/>
      <c r="HA39" s="85"/>
      <c r="HB39" s="85"/>
      <c r="HC39" s="85"/>
      <c r="HD39" s="85"/>
      <c r="HE39" s="85"/>
      <c r="HF39" s="85"/>
      <c r="HG39" s="85"/>
      <c r="HH39" s="85"/>
      <c r="HI39" s="85"/>
      <c r="HJ39" s="85"/>
      <c r="HK39" s="85"/>
      <c r="HL39" s="85"/>
      <c r="HM39" s="85"/>
      <c r="HN39" s="85"/>
      <c r="HO39" s="85"/>
      <c r="HP39" s="85"/>
      <c r="HQ39" s="85"/>
      <c r="HR39" s="85"/>
      <c r="HS39" s="85"/>
      <c r="HT39" s="85"/>
      <c r="HU39" s="85"/>
      <c r="HV39" s="85"/>
      <c r="HW39" s="85"/>
      <c r="HX39" s="85"/>
      <c r="HY39" s="85"/>
      <c r="HZ39" s="85"/>
      <c r="IA39" s="85"/>
      <c r="IB39" s="85"/>
      <c r="IC39" s="85"/>
      <c r="ID39" s="85"/>
      <c r="IE39" s="85"/>
      <c r="IF39" s="85"/>
      <c r="IG39" s="85"/>
      <c r="IH39" s="85"/>
      <c r="II39" s="85"/>
      <c r="IJ39" s="85"/>
      <c r="IK39" s="85"/>
      <c r="IL39" s="85"/>
      <c r="IM39" s="85"/>
      <c r="IN39" s="85"/>
      <c r="IO39" s="85"/>
      <c r="IP39" s="85"/>
      <c r="IQ39" s="85"/>
    </row>
    <row r="40" s="1" customFormat="1" ht="42" customHeight="1" spans="1:251">
      <c r="A40" s="39" t="s">
        <v>554</v>
      </c>
      <c r="B40" s="39" t="s">
        <v>604</v>
      </c>
      <c r="C40" s="110" t="s">
        <v>605</v>
      </c>
      <c r="D40" s="39" t="s">
        <v>557</v>
      </c>
      <c r="E40" s="39" t="s">
        <v>606</v>
      </c>
      <c r="F40" s="39" t="s">
        <v>584</v>
      </c>
      <c r="G40" s="39" t="s">
        <v>606</v>
      </c>
      <c r="H40" s="103" t="s">
        <v>560</v>
      </c>
      <c r="I40" s="103"/>
      <c r="J40" s="103"/>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85"/>
      <c r="AV40" s="85"/>
      <c r="AW40" s="85"/>
      <c r="AX40" s="85"/>
      <c r="AY40" s="85"/>
      <c r="AZ40" s="85"/>
      <c r="BA40" s="85"/>
      <c r="BB40" s="85"/>
      <c r="BC40" s="85"/>
      <c r="BD40" s="85"/>
      <c r="BE40" s="85"/>
      <c r="BF40" s="85"/>
      <c r="BG40" s="85"/>
      <c r="BH40" s="85"/>
      <c r="BI40" s="85"/>
      <c r="BJ40" s="85"/>
      <c r="BK40" s="85"/>
      <c r="BL40" s="85"/>
      <c r="BM40" s="85"/>
      <c r="BN40" s="85"/>
      <c r="BO40" s="85"/>
      <c r="BP40" s="85"/>
      <c r="BQ40" s="85"/>
      <c r="BR40" s="85"/>
      <c r="BS40" s="85"/>
      <c r="BT40" s="85"/>
      <c r="BU40" s="85"/>
      <c r="BV40" s="85"/>
      <c r="BW40" s="85"/>
      <c r="BX40" s="85"/>
      <c r="BY40" s="85"/>
      <c r="BZ40" s="85"/>
      <c r="CA40" s="85"/>
      <c r="CB40" s="85"/>
      <c r="CC40" s="85"/>
      <c r="CD40" s="85"/>
      <c r="CE40" s="85"/>
      <c r="CF40" s="85"/>
      <c r="CG40" s="85"/>
      <c r="CH40" s="85"/>
      <c r="CI40" s="85"/>
      <c r="CJ40" s="85"/>
      <c r="CK40" s="85"/>
      <c r="CL40" s="85"/>
      <c r="CM40" s="85"/>
      <c r="CN40" s="85"/>
      <c r="CO40" s="85"/>
      <c r="CP40" s="85"/>
      <c r="CQ40" s="85"/>
      <c r="CR40" s="85"/>
      <c r="CS40" s="85"/>
      <c r="CT40" s="85"/>
      <c r="CU40" s="85"/>
      <c r="CV40" s="85"/>
      <c r="CW40" s="85"/>
      <c r="CX40" s="85"/>
      <c r="CY40" s="85"/>
      <c r="CZ40" s="85"/>
      <c r="DA40" s="85"/>
      <c r="DB40" s="85"/>
      <c r="DC40" s="85"/>
      <c r="DD40" s="85"/>
      <c r="DE40" s="85"/>
      <c r="DF40" s="85"/>
      <c r="DG40" s="85"/>
      <c r="DH40" s="85"/>
      <c r="DI40" s="85"/>
      <c r="DJ40" s="85"/>
      <c r="DK40" s="85"/>
      <c r="DL40" s="85"/>
      <c r="DM40" s="85"/>
      <c r="DN40" s="85"/>
      <c r="DO40" s="85"/>
      <c r="DP40" s="85"/>
      <c r="DQ40" s="85"/>
      <c r="DR40" s="85"/>
      <c r="DS40" s="85"/>
      <c r="DT40" s="85"/>
      <c r="DU40" s="85"/>
      <c r="DV40" s="85"/>
      <c r="DW40" s="85"/>
      <c r="DX40" s="85"/>
      <c r="DY40" s="85"/>
      <c r="DZ40" s="85"/>
      <c r="EA40" s="85"/>
      <c r="EB40" s="85"/>
      <c r="EC40" s="85"/>
      <c r="ED40" s="85"/>
      <c r="EE40" s="85"/>
      <c r="EF40" s="85"/>
      <c r="EG40" s="85"/>
      <c r="EH40" s="85"/>
      <c r="EI40" s="85"/>
      <c r="EJ40" s="85"/>
      <c r="EK40" s="85"/>
      <c r="EL40" s="85"/>
      <c r="EM40" s="85"/>
      <c r="EN40" s="85"/>
      <c r="EO40" s="85"/>
      <c r="EP40" s="85"/>
      <c r="EQ40" s="85"/>
      <c r="ER40" s="85"/>
      <c r="ES40" s="85"/>
      <c r="ET40" s="85"/>
      <c r="EU40" s="85"/>
      <c r="EV40" s="85"/>
      <c r="EW40" s="85"/>
      <c r="EX40" s="85"/>
      <c r="EY40" s="85"/>
      <c r="EZ40" s="85"/>
      <c r="FA40" s="85"/>
      <c r="FB40" s="85"/>
      <c r="FC40" s="85"/>
      <c r="FD40" s="85"/>
      <c r="FE40" s="85"/>
      <c r="FF40" s="85"/>
      <c r="FG40" s="85"/>
      <c r="FH40" s="85"/>
      <c r="FI40" s="85"/>
      <c r="FJ40" s="85"/>
      <c r="FK40" s="85"/>
      <c r="FL40" s="85"/>
      <c r="FM40" s="85"/>
      <c r="FN40" s="85"/>
      <c r="FO40" s="85"/>
      <c r="FP40" s="85"/>
      <c r="FQ40" s="85"/>
      <c r="FR40" s="85"/>
      <c r="FS40" s="85"/>
      <c r="FT40" s="85"/>
      <c r="FU40" s="85"/>
      <c r="FV40" s="85"/>
      <c r="FW40" s="85"/>
      <c r="FX40" s="85"/>
      <c r="FY40" s="85"/>
      <c r="FZ40" s="85"/>
      <c r="GA40" s="85"/>
      <c r="GB40" s="85"/>
      <c r="GC40" s="85"/>
      <c r="GD40" s="85"/>
      <c r="GE40" s="85"/>
      <c r="GF40" s="85"/>
      <c r="GG40" s="85"/>
      <c r="GH40" s="85"/>
      <c r="GI40" s="85"/>
      <c r="GJ40" s="85"/>
      <c r="GK40" s="85"/>
      <c r="GL40" s="85"/>
      <c r="GM40" s="85"/>
      <c r="GN40" s="85"/>
      <c r="GO40" s="85"/>
      <c r="GP40" s="85"/>
      <c r="GQ40" s="85"/>
      <c r="GR40" s="85"/>
      <c r="GS40" s="85"/>
      <c r="GT40" s="85"/>
      <c r="GU40" s="85"/>
      <c r="GV40" s="85"/>
      <c r="GW40" s="85"/>
      <c r="GX40" s="85"/>
      <c r="GY40" s="85"/>
      <c r="GZ40" s="85"/>
      <c r="HA40" s="85"/>
      <c r="HB40" s="85"/>
      <c r="HC40" s="85"/>
      <c r="HD40" s="85"/>
      <c r="HE40" s="85"/>
      <c r="HF40" s="85"/>
      <c r="HG40" s="85"/>
      <c r="HH40" s="85"/>
      <c r="HI40" s="85"/>
      <c r="HJ40" s="85"/>
      <c r="HK40" s="85"/>
      <c r="HL40" s="85"/>
      <c r="HM40" s="85"/>
      <c r="HN40" s="85"/>
      <c r="HO40" s="85"/>
      <c r="HP40" s="85"/>
      <c r="HQ40" s="85"/>
      <c r="HR40" s="85"/>
      <c r="HS40" s="85"/>
      <c r="HT40" s="85"/>
      <c r="HU40" s="85"/>
      <c r="HV40" s="85"/>
      <c r="HW40" s="85"/>
      <c r="HX40" s="85"/>
      <c r="HY40" s="85"/>
      <c r="HZ40" s="85"/>
      <c r="IA40" s="85"/>
      <c r="IB40" s="85"/>
      <c r="IC40" s="85"/>
      <c r="ID40" s="85"/>
      <c r="IE40" s="85"/>
      <c r="IF40" s="85"/>
      <c r="IG40" s="85"/>
      <c r="IH40" s="85"/>
      <c r="II40" s="85"/>
      <c r="IJ40" s="85"/>
      <c r="IK40" s="85"/>
      <c r="IL40" s="85"/>
      <c r="IM40" s="85"/>
      <c r="IN40" s="85"/>
      <c r="IO40" s="85"/>
      <c r="IP40" s="85"/>
      <c r="IQ40" s="85"/>
    </row>
    <row r="41" s="1" customFormat="1" ht="42" customHeight="1" spans="1:251">
      <c r="A41" s="39" t="s">
        <v>554</v>
      </c>
      <c r="B41" s="39" t="s">
        <v>607</v>
      </c>
      <c r="C41" s="110" t="s">
        <v>608</v>
      </c>
      <c r="D41" s="39" t="s">
        <v>586</v>
      </c>
      <c r="E41" s="39" t="s">
        <v>532</v>
      </c>
      <c r="F41" s="39" t="s">
        <v>587</v>
      </c>
      <c r="G41" s="39" t="s">
        <v>532</v>
      </c>
      <c r="H41" s="103" t="s">
        <v>560</v>
      </c>
      <c r="I41" s="103"/>
      <c r="J41" s="103"/>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85"/>
      <c r="BB41" s="85"/>
      <c r="BC41" s="85"/>
      <c r="BD41" s="85"/>
      <c r="BE41" s="85"/>
      <c r="BF41" s="85"/>
      <c r="BG41" s="85"/>
      <c r="BH41" s="85"/>
      <c r="BI41" s="85"/>
      <c r="BJ41" s="85"/>
      <c r="BK41" s="85"/>
      <c r="BL41" s="85"/>
      <c r="BM41" s="85"/>
      <c r="BN41" s="85"/>
      <c r="BO41" s="85"/>
      <c r="BP41" s="85"/>
      <c r="BQ41" s="85"/>
      <c r="BR41" s="85"/>
      <c r="BS41" s="85"/>
      <c r="BT41" s="85"/>
      <c r="BU41" s="85"/>
      <c r="BV41" s="85"/>
      <c r="BW41" s="85"/>
      <c r="BX41" s="85"/>
      <c r="BY41" s="85"/>
      <c r="BZ41" s="85"/>
      <c r="CA41" s="85"/>
      <c r="CB41" s="85"/>
      <c r="CC41" s="85"/>
      <c r="CD41" s="85"/>
      <c r="CE41" s="85"/>
      <c r="CF41" s="85"/>
      <c r="CG41" s="85"/>
      <c r="CH41" s="85"/>
      <c r="CI41" s="85"/>
      <c r="CJ41" s="85"/>
      <c r="CK41" s="85"/>
      <c r="CL41" s="85"/>
      <c r="CM41" s="85"/>
      <c r="CN41" s="85"/>
      <c r="CO41" s="85"/>
      <c r="CP41" s="85"/>
      <c r="CQ41" s="85"/>
      <c r="CR41" s="85"/>
      <c r="CS41" s="85"/>
      <c r="CT41" s="85"/>
      <c r="CU41" s="85"/>
      <c r="CV41" s="85"/>
      <c r="CW41" s="85"/>
      <c r="CX41" s="85"/>
      <c r="CY41" s="85"/>
      <c r="CZ41" s="85"/>
      <c r="DA41" s="85"/>
      <c r="DB41" s="85"/>
      <c r="DC41" s="85"/>
      <c r="DD41" s="85"/>
      <c r="DE41" s="85"/>
      <c r="DF41" s="85"/>
      <c r="DG41" s="85"/>
      <c r="DH41" s="85"/>
      <c r="DI41" s="85"/>
      <c r="DJ41" s="85"/>
      <c r="DK41" s="85"/>
      <c r="DL41" s="85"/>
      <c r="DM41" s="85"/>
      <c r="DN41" s="85"/>
      <c r="DO41" s="85"/>
      <c r="DP41" s="85"/>
      <c r="DQ41" s="85"/>
      <c r="DR41" s="85"/>
      <c r="DS41" s="85"/>
      <c r="DT41" s="85"/>
      <c r="DU41" s="85"/>
      <c r="DV41" s="85"/>
      <c r="DW41" s="85"/>
      <c r="DX41" s="85"/>
      <c r="DY41" s="85"/>
      <c r="DZ41" s="85"/>
      <c r="EA41" s="85"/>
      <c r="EB41" s="85"/>
      <c r="EC41" s="85"/>
      <c r="ED41" s="85"/>
      <c r="EE41" s="85"/>
      <c r="EF41" s="85"/>
      <c r="EG41" s="85"/>
      <c r="EH41" s="85"/>
      <c r="EI41" s="85"/>
      <c r="EJ41" s="85"/>
      <c r="EK41" s="85"/>
      <c r="EL41" s="85"/>
      <c r="EM41" s="85"/>
      <c r="EN41" s="85"/>
      <c r="EO41" s="85"/>
      <c r="EP41" s="85"/>
      <c r="EQ41" s="85"/>
      <c r="ER41" s="85"/>
      <c r="ES41" s="85"/>
      <c r="ET41" s="85"/>
      <c r="EU41" s="85"/>
      <c r="EV41" s="85"/>
      <c r="EW41" s="85"/>
      <c r="EX41" s="85"/>
      <c r="EY41" s="85"/>
      <c r="EZ41" s="85"/>
      <c r="FA41" s="85"/>
      <c r="FB41" s="85"/>
      <c r="FC41" s="85"/>
      <c r="FD41" s="85"/>
      <c r="FE41" s="85"/>
      <c r="FF41" s="85"/>
      <c r="FG41" s="85"/>
      <c r="FH41" s="85"/>
      <c r="FI41" s="85"/>
      <c r="FJ41" s="85"/>
      <c r="FK41" s="85"/>
      <c r="FL41" s="85"/>
      <c r="FM41" s="85"/>
      <c r="FN41" s="85"/>
      <c r="FO41" s="85"/>
      <c r="FP41" s="85"/>
      <c r="FQ41" s="85"/>
      <c r="FR41" s="85"/>
      <c r="FS41" s="85"/>
      <c r="FT41" s="85"/>
      <c r="FU41" s="85"/>
      <c r="FV41" s="85"/>
      <c r="FW41" s="85"/>
      <c r="FX41" s="85"/>
      <c r="FY41" s="85"/>
      <c r="FZ41" s="85"/>
      <c r="GA41" s="85"/>
      <c r="GB41" s="85"/>
      <c r="GC41" s="85"/>
      <c r="GD41" s="85"/>
      <c r="GE41" s="85"/>
      <c r="GF41" s="85"/>
      <c r="GG41" s="85"/>
      <c r="GH41" s="85"/>
      <c r="GI41" s="85"/>
      <c r="GJ41" s="85"/>
      <c r="GK41" s="85"/>
      <c r="GL41" s="85"/>
      <c r="GM41" s="85"/>
      <c r="GN41" s="85"/>
      <c r="GO41" s="85"/>
      <c r="GP41" s="85"/>
      <c r="GQ41" s="85"/>
      <c r="GR41" s="85"/>
      <c r="GS41" s="85"/>
      <c r="GT41" s="85"/>
      <c r="GU41" s="85"/>
      <c r="GV41" s="85"/>
      <c r="GW41" s="85"/>
      <c r="GX41" s="85"/>
      <c r="GY41" s="85"/>
      <c r="GZ41" s="85"/>
      <c r="HA41" s="85"/>
      <c r="HB41" s="85"/>
      <c r="HC41" s="85"/>
      <c r="HD41" s="85"/>
      <c r="HE41" s="85"/>
      <c r="HF41" s="85"/>
      <c r="HG41" s="85"/>
      <c r="HH41" s="85"/>
      <c r="HI41" s="85"/>
      <c r="HJ41" s="85"/>
      <c r="HK41" s="85"/>
      <c r="HL41" s="85"/>
      <c r="HM41" s="85"/>
      <c r="HN41" s="85"/>
      <c r="HO41" s="85"/>
      <c r="HP41" s="85"/>
      <c r="HQ41" s="85"/>
      <c r="HR41" s="85"/>
      <c r="HS41" s="85"/>
      <c r="HT41" s="85"/>
      <c r="HU41" s="85"/>
      <c r="HV41" s="85"/>
      <c r="HW41" s="85"/>
      <c r="HX41" s="85"/>
      <c r="HY41" s="85"/>
      <c r="HZ41" s="85"/>
      <c r="IA41" s="85"/>
      <c r="IB41" s="85"/>
      <c r="IC41" s="85"/>
      <c r="ID41" s="85"/>
      <c r="IE41" s="85"/>
      <c r="IF41" s="85"/>
      <c r="IG41" s="85"/>
      <c r="IH41" s="85"/>
      <c r="II41" s="85"/>
      <c r="IJ41" s="85"/>
      <c r="IK41" s="85"/>
      <c r="IL41" s="85"/>
      <c r="IM41" s="85"/>
      <c r="IN41" s="85"/>
      <c r="IO41" s="85"/>
      <c r="IP41" s="85"/>
      <c r="IQ41" s="85"/>
    </row>
    <row r="42" s="1" customFormat="1" ht="42" customHeight="1" spans="1:251">
      <c r="A42" s="39" t="s">
        <v>609</v>
      </c>
      <c r="B42" s="39" t="s">
        <v>610</v>
      </c>
      <c r="C42" s="110" t="s">
        <v>611</v>
      </c>
      <c r="D42" s="39" t="s">
        <v>557</v>
      </c>
      <c r="E42" s="39" t="s">
        <v>112</v>
      </c>
      <c r="F42" s="39" t="s">
        <v>584</v>
      </c>
      <c r="G42" s="39" t="s">
        <v>112</v>
      </c>
      <c r="H42" s="103" t="s">
        <v>560</v>
      </c>
      <c r="I42" s="103"/>
      <c r="J42" s="103"/>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5"/>
      <c r="BB42" s="85"/>
      <c r="BC42" s="85"/>
      <c r="BD42" s="85"/>
      <c r="BE42" s="85"/>
      <c r="BF42" s="85"/>
      <c r="BG42" s="85"/>
      <c r="BH42" s="85"/>
      <c r="BI42" s="85"/>
      <c r="BJ42" s="85"/>
      <c r="BK42" s="85"/>
      <c r="BL42" s="85"/>
      <c r="BM42" s="85"/>
      <c r="BN42" s="85"/>
      <c r="BO42" s="85"/>
      <c r="BP42" s="85"/>
      <c r="BQ42" s="85"/>
      <c r="BR42" s="85"/>
      <c r="BS42" s="85"/>
      <c r="BT42" s="85"/>
      <c r="BU42" s="85"/>
      <c r="BV42" s="85"/>
      <c r="BW42" s="85"/>
      <c r="BX42" s="85"/>
      <c r="BY42" s="85"/>
      <c r="BZ42" s="85"/>
      <c r="CA42" s="85"/>
      <c r="CB42" s="85"/>
      <c r="CC42" s="85"/>
      <c r="CD42" s="85"/>
      <c r="CE42" s="85"/>
      <c r="CF42" s="85"/>
      <c r="CG42" s="85"/>
      <c r="CH42" s="85"/>
      <c r="CI42" s="85"/>
      <c r="CJ42" s="85"/>
      <c r="CK42" s="85"/>
      <c r="CL42" s="85"/>
      <c r="CM42" s="85"/>
      <c r="CN42" s="85"/>
      <c r="CO42" s="85"/>
      <c r="CP42" s="85"/>
      <c r="CQ42" s="85"/>
      <c r="CR42" s="85"/>
      <c r="CS42" s="85"/>
      <c r="CT42" s="85"/>
      <c r="CU42" s="85"/>
      <c r="CV42" s="85"/>
      <c r="CW42" s="85"/>
      <c r="CX42" s="85"/>
      <c r="CY42" s="85"/>
      <c r="CZ42" s="85"/>
      <c r="DA42" s="85"/>
      <c r="DB42" s="85"/>
      <c r="DC42" s="85"/>
      <c r="DD42" s="85"/>
      <c r="DE42" s="85"/>
      <c r="DF42" s="85"/>
      <c r="DG42" s="85"/>
      <c r="DH42" s="85"/>
      <c r="DI42" s="85"/>
      <c r="DJ42" s="85"/>
      <c r="DK42" s="85"/>
      <c r="DL42" s="85"/>
      <c r="DM42" s="85"/>
      <c r="DN42" s="85"/>
      <c r="DO42" s="85"/>
      <c r="DP42" s="85"/>
      <c r="DQ42" s="85"/>
      <c r="DR42" s="85"/>
      <c r="DS42" s="85"/>
      <c r="DT42" s="85"/>
      <c r="DU42" s="85"/>
      <c r="DV42" s="85"/>
      <c r="DW42" s="85"/>
      <c r="DX42" s="85"/>
      <c r="DY42" s="85"/>
      <c r="DZ42" s="85"/>
      <c r="EA42" s="85"/>
      <c r="EB42" s="85"/>
      <c r="EC42" s="85"/>
      <c r="ED42" s="85"/>
      <c r="EE42" s="85"/>
      <c r="EF42" s="85"/>
      <c r="EG42" s="85"/>
      <c r="EH42" s="85"/>
      <c r="EI42" s="85"/>
      <c r="EJ42" s="85"/>
      <c r="EK42" s="85"/>
      <c r="EL42" s="85"/>
      <c r="EM42" s="85"/>
      <c r="EN42" s="85"/>
      <c r="EO42" s="85"/>
      <c r="EP42" s="85"/>
      <c r="EQ42" s="85"/>
      <c r="ER42" s="85"/>
      <c r="ES42" s="85"/>
      <c r="ET42" s="85"/>
      <c r="EU42" s="85"/>
      <c r="EV42" s="85"/>
      <c r="EW42" s="85"/>
      <c r="EX42" s="85"/>
      <c r="EY42" s="85"/>
      <c r="EZ42" s="85"/>
      <c r="FA42" s="85"/>
      <c r="FB42" s="85"/>
      <c r="FC42" s="85"/>
      <c r="FD42" s="85"/>
      <c r="FE42" s="85"/>
      <c r="FF42" s="85"/>
      <c r="FG42" s="85"/>
      <c r="FH42" s="85"/>
      <c r="FI42" s="85"/>
      <c r="FJ42" s="85"/>
      <c r="FK42" s="85"/>
      <c r="FL42" s="85"/>
      <c r="FM42" s="85"/>
      <c r="FN42" s="85"/>
      <c r="FO42" s="85"/>
      <c r="FP42" s="85"/>
      <c r="FQ42" s="85"/>
      <c r="FR42" s="85"/>
      <c r="FS42" s="85"/>
      <c r="FT42" s="85"/>
      <c r="FU42" s="85"/>
      <c r="FV42" s="85"/>
      <c r="FW42" s="85"/>
      <c r="FX42" s="85"/>
      <c r="FY42" s="85"/>
      <c r="FZ42" s="85"/>
      <c r="GA42" s="85"/>
      <c r="GB42" s="85"/>
      <c r="GC42" s="85"/>
      <c r="GD42" s="85"/>
      <c r="GE42" s="85"/>
      <c r="GF42" s="85"/>
      <c r="GG42" s="85"/>
      <c r="GH42" s="85"/>
      <c r="GI42" s="85"/>
      <c r="GJ42" s="85"/>
      <c r="GK42" s="85"/>
      <c r="GL42" s="85"/>
      <c r="GM42" s="85"/>
      <c r="GN42" s="85"/>
      <c r="GO42" s="85"/>
      <c r="GP42" s="85"/>
      <c r="GQ42" s="85"/>
      <c r="GR42" s="85"/>
      <c r="GS42" s="85"/>
      <c r="GT42" s="85"/>
      <c r="GU42" s="85"/>
      <c r="GV42" s="85"/>
      <c r="GW42" s="85"/>
      <c r="GX42" s="85"/>
      <c r="GY42" s="85"/>
      <c r="GZ42" s="85"/>
      <c r="HA42" s="85"/>
      <c r="HB42" s="85"/>
      <c r="HC42" s="85"/>
      <c r="HD42" s="85"/>
      <c r="HE42" s="85"/>
      <c r="HF42" s="85"/>
      <c r="HG42" s="85"/>
      <c r="HH42" s="85"/>
      <c r="HI42" s="85"/>
      <c r="HJ42" s="85"/>
      <c r="HK42" s="85"/>
      <c r="HL42" s="85"/>
      <c r="HM42" s="85"/>
      <c r="HN42" s="85"/>
      <c r="HO42" s="85"/>
      <c r="HP42" s="85"/>
      <c r="HQ42" s="85"/>
      <c r="HR42" s="85"/>
      <c r="HS42" s="85"/>
      <c r="HT42" s="85"/>
      <c r="HU42" s="85"/>
      <c r="HV42" s="85"/>
      <c r="HW42" s="85"/>
      <c r="HX42" s="85"/>
      <c r="HY42" s="85"/>
      <c r="HZ42" s="85"/>
      <c r="IA42" s="85"/>
      <c r="IB42" s="85"/>
      <c r="IC42" s="85"/>
      <c r="ID42" s="85"/>
      <c r="IE42" s="85"/>
      <c r="IF42" s="85"/>
      <c r="IG42" s="85"/>
      <c r="IH42" s="85"/>
      <c r="II42" s="85"/>
      <c r="IJ42" s="85"/>
      <c r="IK42" s="85"/>
      <c r="IL42" s="85"/>
      <c r="IM42" s="85"/>
      <c r="IN42" s="85"/>
      <c r="IO42" s="85"/>
      <c r="IP42" s="85"/>
      <c r="IQ42" s="85"/>
    </row>
    <row r="43" s="1" customFormat="1" ht="42" customHeight="1" spans="1:251">
      <c r="A43" s="39" t="s">
        <v>609</v>
      </c>
      <c r="B43" s="39" t="s">
        <v>612</v>
      </c>
      <c r="C43" s="110" t="s">
        <v>613</v>
      </c>
      <c r="D43" s="39" t="s">
        <v>575</v>
      </c>
      <c r="E43" s="39" t="s">
        <v>614</v>
      </c>
      <c r="F43" s="39" t="s">
        <v>601</v>
      </c>
      <c r="G43" s="39" t="s">
        <v>614</v>
      </c>
      <c r="H43" s="103" t="s">
        <v>560</v>
      </c>
      <c r="I43" s="103"/>
      <c r="J43" s="103"/>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5"/>
      <c r="AM43" s="85"/>
      <c r="AN43" s="85"/>
      <c r="AO43" s="85"/>
      <c r="AP43" s="85"/>
      <c r="AQ43" s="85"/>
      <c r="AR43" s="85"/>
      <c r="AS43" s="85"/>
      <c r="AT43" s="85"/>
      <c r="AU43" s="85"/>
      <c r="AV43" s="85"/>
      <c r="AW43" s="85"/>
      <c r="AX43" s="85"/>
      <c r="AY43" s="85"/>
      <c r="AZ43" s="85"/>
      <c r="BA43" s="85"/>
      <c r="BB43" s="85"/>
      <c r="BC43" s="85"/>
      <c r="BD43" s="85"/>
      <c r="BE43" s="85"/>
      <c r="BF43" s="85"/>
      <c r="BG43" s="85"/>
      <c r="BH43" s="85"/>
      <c r="BI43" s="85"/>
      <c r="BJ43" s="85"/>
      <c r="BK43" s="85"/>
      <c r="BL43" s="85"/>
      <c r="BM43" s="85"/>
      <c r="BN43" s="85"/>
      <c r="BO43" s="85"/>
      <c r="BP43" s="85"/>
      <c r="BQ43" s="85"/>
      <c r="BR43" s="85"/>
      <c r="BS43" s="85"/>
      <c r="BT43" s="85"/>
      <c r="BU43" s="85"/>
      <c r="BV43" s="85"/>
      <c r="BW43" s="85"/>
      <c r="BX43" s="85"/>
      <c r="BY43" s="85"/>
      <c r="BZ43" s="85"/>
      <c r="CA43" s="85"/>
      <c r="CB43" s="85"/>
      <c r="CC43" s="85"/>
      <c r="CD43" s="85"/>
      <c r="CE43" s="85"/>
      <c r="CF43" s="85"/>
      <c r="CG43" s="85"/>
      <c r="CH43" s="85"/>
      <c r="CI43" s="85"/>
      <c r="CJ43" s="85"/>
      <c r="CK43" s="85"/>
      <c r="CL43" s="85"/>
      <c r="CM43" s="85"/>
      <c r="CN43" s="85"/>
      <c r="CO43" s="85"/>
      <c r="CP43" s="85"/>
      <c r="CQ43" s="85"/>
      <c r="CR43" s="85"/>
      <c r="CS43" s="85"/>
      <c r="CT43" s="85"/>
      <c r="CU43" s="85"/>
      <c r="CV43" s="85"/>
      <c r="CW43" s="85"/>
      <c r="CX43" s="85"/>
      <c r="CY43" s="85"/>
      <c r="CZ43" s="85"/>
      <c r="DA43" s="85"/>
      <c r="DB43" s="85"/>
      <c r="DC43" s="85"/>
      <c r="DD43" s="85"/>
      <c r="DE43" s="85"/>
      <c r="DF43" s="85"/>
      <c r="DG43" s="85"/>
      <c r="DH43" s="85"/>
      <c r="DI43" s="85"/>
      <c r="DJ43" s="85"/>
      <c r="DK43" s="85"/>
      <c r="DL43" s="85"/>
      <c r="DM43" s="85"/>
      <c r="DN43" s="85"/>
      <c r="DO43" s="85"/>
      <c r="DP43" s="85"/>
      <c r="DQ43" s="85"/>
      <c r="DR43" s="85"/>
      <c r="DS43" s="85"/>
      <c r="DT43" s="85"/>
      <c r="DU43" s="85"/>
      <c r="DV43" s="85"/>
      <c r="DW43" s="85"/>
      <c r="DX43" s="85"/>
      <c r="DY43" s="85"/>
      <c r="DZ43" s="85"/>
      <c r="EA43" s="85"/>
      <c r="EB43" s="85"/>
      <c r="EC43" s="85"/>
      <c r="ED43" s="85"/>
      <c r="EE43" s="85"/>
      <c r="EF43" s="85"/>
      <c r="EG43" s="85"/>
      <c r="EH43" s="85"/>
      <c r="EI43" s="85"/>
      <c r="EJ43" s="85"/>
      <c r="EK43" s="85"/>
      <c r="EL43" s="85"/>
      <c r="EM43" s="85"/>
      <c r="EN43" s="85"/>
      <c r="EO43" s="85"/>
      <c r="EP43" s="85"/>
      <c r="EQ43" s="85"/>
      <c r="ER43" s="85"/>
      <c r="ES43" s="85"/>
      <c r="ET43" s="85"/>
      <c r="EU43" s="85"/>
      <c r="EV43" s="85"/>
      <c r="EW43" s="85"/>
      <c r="EX43" s="85"/>
      <c r="EY43" s="85"/>
      <c r="EZ43" s="85"/>
      <c r="FA43" s="85"/>
      <c r="FB43" s="85"/>
      <c r="FC43" s="85"/>
      <c r="FD43" s="85"/>
      <c r="FE43" s="85"/>
      <c r="FF43" s="85"/>
      <c r="FG43" s="85"/>
      <c r="FH43" s="85"/>
      <c r="FI43" s="85"/>
      <c r="FJ43" s="85"/>
      <c r="FK43" s="85"/>
      <c r="FL43" s="85"/>
      <c r="FM43" s="85"/>
      <c r="FN43" s="85"/>
      <c r="FO43" s="85"/>
      <c r="FP43" s="85"/>
      <c r="FQ43" s="85"/>
      <c r="FR43" s="85"/>
      <c r="FS43" s="85"/>
      <c r="FT43" s="85"/>
      <c r="FU43" s="85"/>
      <c r="FV43" s="85"/>
      <c r="FW43" s="85"/>
      <c r="FX43" s="85"/>
      <c r="FY43" s="85"/>
      <c r="FZ43" s="85"/>
      <c r="GA43" s="85"/>
      <c r="GB43" s="85"/>
      <c r="GC43" s="85"/>
      <c r="GD43" s="85"/>
      <c r="GE43" s="85"/>
      <c r="GF43" s="85"/>
      <c r="GG43" s="85"/>
      <c r="GH43" s="85"/>
      <c r="GI43" s="85"/>
      <c r="GJ43" s="85"/>
      <c r="GK43" s="85"/>
      <c r="GL43" s="85"/>
      <c r="GM43" s="85"/>
      <c r="GN43" s="85"/>
      <c r="GO43" s="85"/>
      <c r="GP43" s="85"/>
      <c r="GQ43" s="85"/>
      <c r="GR43" s="85"/>
      <c r="GS43" s="85"/>
      <c r="GT43" s="85"/>
      <c r="GU43" s="85"/>
      <c r="GV43" s="85"/>
      <c r="GW43" s="85"/>
      <c r="GX43" s="85"/>
      <c r="GY43" s="85"/>
      <c r="GZ43" s="85"/>
      <c r="HA43" s="85"/>
      <c r="HB43" s="85"/>
      <c r="HC43" s="85"/>
      <c r="HD43" s="85"/>
      <c r="HE43" s="85"/>
      <c r="HF43" s="85"/>
      <c r="HG43" s="85"/>
      <c r="HH43" s="85"/>
      <c r="HI43" s="85"/>
      <c r="HJ43" s="85"/>
      <c r="HK43" s="85"/>
      <c r="HL43" s="85"/>
      <c r="HM43" s="85"/>
      <c r="HN43" s="85"/>
      <c r="HO43" s="85"/>
      <c r="HP43" s="85"/>
      <c r="HQ43" s="85"/>
      <c r="HR43" s="85"/>
      <c r="HS43" s="85"/>
      <c r="HT43" s="85"/>
      <c r="HU43" s="85"/>
      <c r="HV43" s="85"/>
      <c r="HW43" s="85"/>
      <c r="HX43" s="85"/>
      <c r="HY43" s="85"/>
      <c r="HZ43" s="85"/>
      <c r="IA43" s="85"/>
      <c r="IB43" s="85"/>
      <c r="IC43" s="85"/>
      <c r="ID43" s="85"/>
      <c r="IE43" s="85"/>
      <c r="IF43" s="85"/>
      <c r="IG43" s="85"/>
      <c r="IH43" s="85"/>
      <c r="II43" s="85"/>
      <c r="IJ43" s="85"/>
      <c r="IK43" s="85"/>
      <c r="IL43" s="85"/>
      <c r="IM43" s="85"/>
      <c r="IN43" s="85"/>
      <c r="IO43" s="85"/>
      <c r="IP43" s="85"/>
      <c r="IQ43" s="85"/>
    </row>
    <row r="44" s="1" customFormat="1" ht="42" customHeight="1" spans="1:251">
      <c r="A44" s="39" t="s">
        <v>609</v>
      </c>
      <c r="B44" s="39" t="s">
        <v>615</v>
      </c>
      <c r="C44" s="110" t="s">
        <v>616</v>
      </c>
      <c r="D44" s="39" t="s">
        <v>575</v>
      </c>
      <c r="E44" s="39" t="s">
        <v>614</v>
      </c>
      <c r="F44" s="39" t="s">
        <v>601</v>
      </c>
      <c r="G44" s="39" t="s">
        <v>614</v>
      </c>
      <c r="H44" s="103" t="s">
        <v>560</v>
      </c>
      <c r="I44" s="103"/>
      <c r="J44" s="103"/>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c r="AL44" s="85"/>
      <c r="AM44" s="85"/>
      <c r="AN44" s="85"/>
      <c r="AO44" s="85"/>
      <c r="AP44" s="85"/>
      <c r="AQ44" s="85"/>
      <c r="AR44" s="85"/>
      <c r="AS44" s="85"/>
      <c r="AT44" s="85"/>
      <c r="AU44" s="85"/>
      <c r="AV44" s="85"/>
      <c r="AW44" s="85"/>
      <c r="AX44" s="85"/>
      <c r="AY44" s="85"/>
      <c r="AZ44" s="85"/>
      <c r="BA44" s="85"/>
      <c r="BB44" s="85"/>
      <c r="BC44" s="85"/>
      <c r="BD44" s="85"/>
      <c r="BE44" s="85"/>
      <c r="BF44" s="85"/>
      <c r="BG44" s="85"/>
      <c r="BH44" s="85"/>
      <c r="BI44" s="85"/>
      <c r="BJ44" s="85"/>
      <c r="BK44" s="85"/>
      <c r="BL44" s="85"/>
      <c r="BM44" s="85"/>
      <c r="BN44" s="85"/>
      <c r="BO44" s="85"/>
      <c r="BP44" s="85"/>
      <c r="BQ44" s="85"/>
      <c r="BR44" s="85"/>
      <c r="BS44" s="85"/>
      <c r="BT44" s="85"/>
      <c r="BU44" s="85"/>
      <c r="BV44" s="85"/>
      <c r="BW44" s="85"/>
      <c r="BX44" s="85"/>
      <c r="BY44" s="85"/>
      <c r="BZ44" s="85"/>
      <c r="CA44" s="85"/>
      <c r="CB44" s="85"/>
      <c r="CC44" s="85"/>
      <c r="CD44" s="85"/>
      <c r="CE44" s="85"/>
      <c r="CF44" s="85"/>
      <c r="CG44" s="85"/>
      <c r="CH44" s="85"/>
      <c r="CI44" s="85"/>
      <c r="CJ44" s="85"/>
      <c r="CK44" s="85"/>
      <c r="CL44" s="85"/>
      <c r="CM44" s="85"/>
      <c r="CN44" s="85"/>
      <c r="CO44" s="85"/>
      <c r="CP44" s="85"/>
      <c r="CQ44" s="85"/>
      <c r="CR44" s="85"/>
      <c r="CS44" s="85"/>
      <c r="CT44" s="85"/>
      <c r="CU44" s="85"/>
      <c r="CV44" s="85"/>
      <c r="CW44" s="85"/>
      <c r="CX44" s="85"/>
      <c r="CY44" s="85"/>
      <c r="CZ44" s="85"/>
      <c r="DA44" s="85"/>
      <c r="DB44" s="85"/>
      <c r="DC44" s="85"/>
      <c r="DD44" s="85"/>
      <c r="DE44" s="85"/>
      <c r="DF44" s="85"/>
      <c r="DG44" s="85"/>
      <c r="DH44" s="85"/>
      <c r="DI44" s="85"/>
      <c r="DJ44" s="85"/>
      <c r="DK44" s="85"/>
      <c r="DL44" s="85"/>
      <c r="DM44" s="85"/>
      <c r="DN44" s="85"/>
      <c r="DO44" s="85"/>
      <c r="DP44" s="85"/>
      <c r="DQ44" s="85"/>
      <c r="DR44" s="85"/>
      <c r="DS44" s="85"/>
      <c r="DT44" s="85"/>
      <c r="DU44" s="85"/>
      <c r="DV44" s="85"/>
      <c r="DW44" s="85"/>
      <c r="DX44" s="85"/>
      <c r="DY44" s="85"/>
      <c r="DZ44" s="85"/>
      <c r="EA44" s="85"/>
      <c r="EB44" s="85"/>
      <c r="EC44" s="85"/>
      <c r="ED44" s="85"/>
      <c r="EE44" s="85"/>
      <c r="EF44" s="85"/>
      <c r="EG44" s="85"/>
      <c r="EH44" s="85"/>
      <c r="EI44" s="85"/>
      <c r="EJ44" s="85"/>
      <c r="EK44" s="85"/>
      <c r="EL44" s="85"/>
      <c r="EM44" s="85"/>
      <c r="EN44" s="85"/>
      <c r="EO44" s="85"/>
      <c r="EP44" s="85"/>
      <c r="EQ44" s="85"/>
      <c r="ER44" s="85"/>
      <c r="ES44" s="85"/>
      <c r="ET44" s="85"/>
      <c r="EU44" s="85"/>
      <c r="EV44" s="85"/>
      <c r="EW44" s="85"/>
      <c r="EX44" s="85"/>
      <c r="EY44" s="85"/>
      <c r="EZ44" s="85"/>
      <c r="FA44" s="85"/>
      <c r="FB44" s="85"/>
      <c r="FC44" s="85"/>
      <c r="FD44" s="85"/>
      <c r="FE44" s="85"/>
      <c r="FF44" s="85"/>
      <c r="FG44" s="85"/>
      <c r="FH44" s="85"/>
      <c r="FI44" s="85"/>
      <c r="FJ44" s="85"/>
      <c r="FK44" s="85"/>
      <c r="FL44" s="85"/>
      <c r="FM44" s="85"/>
      <c r="FN44" s="85"/>
      <c r="FO44" s="85"/>
      <c r="FP44" s="85"/>
      <c r="FQ44" s="85"/>
      <c r="FR44" s="85"/>
      <c r="FS44" s="85"/>
      <c r="FT44" s="85"/>
      <c r="FU44" s="85"/>
      <c r="FV44" s="85"/>
      <c r="FW44" s="85"/>
      <c r="FX44" s="85"/>
      <c r="FY44" s="85"/>
      <c r="FZ44" s="85"/>
      <c r="GA44" s="85"/>
      <c r="GB44" s="85"/>
      <c r="GC44" s="85"/>
      <c r="GD44" s="85"/>
      <c r="GE44" s="85"/>
      <c r="GF44" s="85"/>
      <c r="GG44" s="85"/>
      <c r="GH44" s="85"/>
      <c r="GI44" s="85"/>
      <c r="GJ44" s="85"/>
      <c r="GK44" s="85"/>
      <c r="GL44" s="85"/>
      <c r="GM44" s="85"/>
      <c r="GN44" s="85"/>
      <c r="GO44" s="85"/>
      <c r="GP44" s="85"/>
      <c r="GQ44" s="85"/>
      <c r="GR44" s="85"/>
      <c r="GS44" s="85"/>
      <c r="GT44" s="85"/>
      <c r="GU44" s="85"/>
      <c r="GV44" s="85"/>
      <c r="GW44" s="85"/>
      <c r="GX44" s="85"/>
      <c r="GY44" s="85"/>
      <c r="GZ44" s="85"/>
      <c r="HA44" s="85"/>
      <c r="HB44" s="85"/>
      <c r="HC44" s="85"/>
      <c r="HD44" s="85"/>
      <c r="HE44" s="85"/>
      <c r="HF44" s="85"/>
      <c r="HG44" s="85"/>
      <c r="HH44" s="85"/>
      <c r="HI44" s="85"/>
      <c r="HJ44" s="85"/>
      <c r="HK44" s="85"/>
      <c r="HL44" s="85"/>
      <c r="HM44" s="85"/>
      <c r="HN44" s="85"/>
      <c r="HO44" s="85"/>
      <c r="HP44" s="85"/>
      <c r="HQ44" s="85"/>
      <c r="HR44" s="85"/>
      <c r="HS44" s="85"/>
      <c r="HT44" s="85"/>
      <c r="HU44" s="85"/>
      <c r="HV44" s="85"/>
      <c r="HW44" s="85"/>
      <c r="HX44" s="85"/>
      <c r="HY44" s="85"/>
      <c r="HZ44" s="85"/>
      <c r="IA44" s="85"/>
      <c r="IB44" s="85"/>
      <c r="IC44" s="85"/>
      <c r="ID44" s="85"/>
      <c r="IE44" s="85"/>
      <c r="IF44" s="85"/>
      <c r="IG44" s="85"/>
      <c r="IH44" s="85"/>
      <c r="II44" s="85"/>
      <c r="IJ44" s="85"/>
      <c r="IK44" s="85"/>
      <c r="IL44" s="85"/>
      <c r="IM44" s="85"/>
      <c r="IN44" s="85"/>
      <c r="IO44" s="85"/>
      <c r="IP44" s="85"/>
      <c r="IQ44" s="85"/>
    </row>
    <row r="45" s="1" customFormat="1" ht="42" customHeight="1" spans="1:251">
      <c r="A45" s="39" t="s">
        <v>609</v>
      </c>
      <c r="B45" s="39" t="s">
        <v>617</v>
      </c>
      <c r="C45" s="110" t="s">
        <v>618</v>
      </c>
      <c r="D45" s="39" t="s">
        <v>575</v>
      </c>
      <c r="E45" s="39" t="s">
        <v>619</v>
      </c>
      <c r="F45" s="39" t="s">
        <v>601</v>
      </c>
      <c r="G45" s="39" t="s">
        <v>619</v>
      </c>
      <c r="H45" s="103" t="s">
        <v>560</v>
      </c>
      <c r="I45" s="103"/>
      <c r="J45" s="103"/>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L45" s="85"/>
      <c r="AM45" s="85"/>
      <c r="AN45" s="85"/>
      <c r="AO45" s="85"/>
      <c r="AP45" s="85"/>
      <c r="AQ45" s="85"/>
      <c r="AR45" s="85"/>
      <c r="AS45" s="85"/>
      <c r="AT45" s="85"/>
      <c r="AU45" s="85"/>
      <c r="AV45" s="85"/>
      <c r="AW45" s="85"/>
      <c r="AX45" s="85"/>
      <c r="AY45" s="85"/>
      <c r="AZ45" s="85"/>
      <c r="BA45" s="85"/>
      <c r="BB45" s="85"/>
      <c r="BC45" s="85"/>
      <c r="BD45" s="85"/>
      <c r="BE45" s="85"/>
      <c r="BF45" s="85"/>
      <c r="BG45" s="85"/>
      <c r="BH45" s="85"/>
      <c r="BI45" s="85"/>
      <c r="BJ45" s="85"/>
      <c r="BK45" s="85"/>
      <c r="BL45" s="85"/>
      <c r="BM45" s="85"/>
      <c r="BN45" s="85"/>
      <c r="BO45" s="85"/>
      <c r="BP45" s="85"/>
      <c r="BQ45" s="85"/>
      <c r="BR45" s="85"/>
      <c r="BS45" s="85"/>
      <c r="BT45" s="85"/>
      <c r="BU45" s="85"/>
      <c r="BV45" s="85"/>
      <c r="BW45" s="85"/>
      <c r="BX45" s="85"/>
      <c r="BY45" s="85"/>
      <c r="BZ45" s="85"/>
      <c r="CA45" s="85"/>
      <c r="CB45" s="85"/>
      <c r="CC45" s="85"/>
      <c r="CD45" s="85"/>
      <c r="CE45" s="85"/>
      <c r="CF45" s="85"/>
      <c r="CG45" s="85"/>
      <c r="CH45" s="85"/>
      <c r="CI45" s="85"/>
      <c r="CJ45" s="85"/>
      <c r="CK45" s="85"/>
      <c r="CL45" s="85"/>
      <c r="CM45" s="85"/>
      <c r="CN45" s="85"/>
      <c r="CO45" s="85"/>
      <c r="CP45" s="85"/>
      <c r="CQ45" s="85"/>
      <c r="CR45" s="85"/>
      <c r="CS45" s="85"/>
      <c r="CT45" s="85"/>
      <c r="CU45" s="85"/>
      <c r="CV45" s="85"/>
      <c r="CW45" s="85"/>
      <c r="CX45" s="85"/>
      <c r="CY45" s="85"/>
      <c r="CZ45" s="85"/>
      <c r="DA45" s="85"/>
      <c r="DB45" s="85"/>
      <c r="DC45" s="85"/>
      <c r="DD45" s="85"/>
      <c r="DE45" s="85"/>
      <c r="DF45" s="85"/>
      <c r="DG45" s="85"/>
      <c r="DH45" s="85"/>
      <c r="DI45" s="85"/>
      <c r="DJ45" s="85"/>
      <c r="DK45" s="85"/>
      <c r="DL45" s="85"/>
      <c r="DM45" s="85"/>
      <c r="DN45" s="85"/>
      <c r="DO45" s="85"/>
      <c r="DP45" s="85"/>
      <c r="DQ45" s="85"/>
      <c r="DR45" s="85"/>
      <c r="DS45" s="85"/>
      <c r="DT45" s="85"/>
      <c r="DU45" s="85"/>
      <c r="DV45" s="85"/>
      <c r="DW45" s="85"/>
      <c r="DX45" s="85"/>
      <c r="DY45" s="85"/>
      <c r="DZ45" s="85"/>
      <c r="EA45" s="85"/>
      <c r="EB45" s="85"/>
      <c r="EC45" s="85"/>
      <c r="ED45" s="85"/>
      <c r="EE45" s="85"/>
      <c r="EF45" s="85"/>
      <c r="EG45" s="85"/>
      <c r="EH45" s="85"/>
      <c r="EI45" s="85"/>
      <c r="EJ45" s="85"/>
      <c r="EK45" s="85"/>
      <c r="EL45" s="85"/>
      <c r="EM45" s="85"/>
      <c r="EN45" s="85"/>
      <c r="EO45" s="85"/>
      <c r="EP45" s="85"/>
      <c r="EQ45" s="85"/>
      <c r="ER45" s="85"/>
      <c r="ES45" s="85"/>
      <c r="ET45" s="85"/>
      <c r="EU45" s="85"/>
      <c r="EV45" s="85"/>
      <c r="EW45" s="85"/>
      <c r="EX45" s="85"/>
      <c r="EY45" s="85"/>
      <c r="EZ45" s="85"/>
      <c r="FA45" s="85"/>
      <c r="FB45" s="85"/>
      <c r="FC45" s="85"/>
      <c r="FD45" s="85"/>
      <c r="FE45" s="85"/>
      <c r="FF45" s="85"/>
      <c r="FG45" s="85"/>
      <c r="FH45" s="85"/>
      <c r="FI45" s="85"/>
      <c r="FJ45" s="85"/>
      <c r="FK45" s="85"/>
      <c r="FL45" s="85"/>
      <c r="FM45" s="85"/>
      <c r="FN45" s="85"/>
      <c r="FO45" s="85"/>
      <c r="FP45" s="85"/>
      <c r="FQ45" s="85"/>
      <c r="FR45" s="85"/>
      <c r="FS45" s="85"/>
      <c r="FT45" s="85"/>
      <c r="FU45" s="85"/>
      <c r="FV45" s="85"/>
      <c r="FW45" s="85"/>
      <c r="FX45" s="85"/>
      <c r="FY45" s="85"/>
      <c r="FZ45" s="85"/>
      <c r="GA45" s="85"/>
      <c r="GB45" s="85"/>
      <c r="GC45" s="85"/>
      <c r="GD45" s="85"/>
      <c r="GE45" s="85"/>
      <c r="GF45" s="85"/>
      <c r="GG45" s="85"/>
      <c r="GH45" s="85"/>
      <c r="GI45" s="85"/>
      <c r="GJ45" s="85"/>
      <c r="GK45" s="85"/>
      <c r="GL45" s="85"/>
      <c r="GM45" s="85"/>
      <c r="GN45" s="85"/>
      <c r="GO45" s="85"/>
      <c r="GP45" s="85"/>
      <c r="GQ45" s="85"/>
      <c r="GR45" s="85"/>
      <c r="GS45" s="85"/>
      <c r="GT45" s="85"/>
      <c r="GU45" s="85"/>
      <c r="GV45" s="85"/>
      <c r="GW45" s="85"/>
      <c r="GX45" s="85"/>
      <c r="GY45" s="85"/>
      <c r="GZ45" s="85"/>
      <c r="HA45" s="85"/>
      <c r="HB45" s="85"/>
      <c r="HC45" s="85"/>
      <c r="HD45" s="85"/>
      <c r="HE45" s="85"/>
      <c r="HF45" s="85"/>
      <c r="HG45" s="85"/>
      <c r="HH45" s="85"/>
      <c r="HI45" s="85"/>
      <c r="HJ45" s="85"/>
      <c r="HK45" s="85"/>
      <c r="HL45" s="85"/>
      <c r="HM45" s="85"/>
      <c r="HN45" s="85"/>
      <c r="HO45" s="85"/>
      <c r="HP45" s="85"/>
      <c r="HQ45" s="85"/>
      <c r="HR45" s="85"/>
      <c r="HS45" s="85"/>
      <c r="HT45" s="85"/>
      <c r="HU45" s="85"/>
      <c r="HV45" s="85"/>
      <c r="HW45" s="85"/>
      <c r="HX45" s="85"/>
      <c r="HY45" s="85"/>
      <c r="HZ45" s="85"/>
      <c r="IA45" s="85"/>
      <c r="IB45" s="85"/>
      <c r="IC45" s="85"/>
      <c r="ID45" s="85"/>
      <c r="IE45" s="85"/>
      <c r="IF45" s="85"/>
      <c r="IG45" s="85"/>
      <c r="IH45" s="85"/>
      <c r="II45" s="85"/>
      <c r="IJ45" s="85"/>
      <c r="IK45" s="85"/>
      <c r="IL45" s="85"/>
      <c r="IM45" s="85"/>
      <c r="IN45" s="85"/>
      <c r="IO45" s="85"/>
      <c r="IP45" s="85"/>
      <c r="IQ45" s="85"/>
    </row>
    <row r="46" s="1" customFormat="1" ht="42" customHeight="1" spans="1:251">
      <c r="A46" s="39" t="s">
        <v>620</v>
      </c>
      <c r="B46" s="39" t="s">
        <v>621</v>
      </c>
      <c r="C46" s="110" t="s">
        <v>622</v>
      </c>
      <c r="D46" s="39" t="s">
        <v>557</v>
      </c>
      <c r="E46" s="39" t="s">
        <v>606</v>
      </c>
      <c r="F46" s="39" t="s">
        <v>584</v>
      </c>
      <c r="G46" s="39" t="s">
        <v>606</v>
      </c>
      <c r="H46" s="103" t="s">
        <v>560</v>
      </c>
      <c r="I46" s="103"/>
      <c r="J46" s="103"/>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5"/>
      <c r="BS46" s="85"/>
      <c r="BT46" s="85"/>
      <c r="BU46" s="85"/>
      <c r="BV46" s="85"/>
      <c r="BW46" s="85"/>
      <c r="BX46" s="85"/>
      <c r="BY46" s="85"/>
      <c r="BZ46" s="85"/>
      <c r="CA46" s="85"/>
      <c r="CB46" s="85"/>
      <c r="CC46" s="85"/>
      <c r="CD46" s="85"/>
      <c r="CE46" s="85"/>
      <c r="CF46" s="85"/>
      <c r="CG46" s="85"/>
      <c r="CH46" s="85"/>
      <c r="CI46" s="85"/>
      <c r="CJ46" s="85"/>
      <c r="CK46" s="85"/>
      <c r="CL46" s="85"/>
      <c r="CM46" s="85"/>
      <c r="CN46" s="85"/>
      <c r="CO46" s="85"/>
      <c r="CP46" s="85"/>
      <c r="CQ46" s="85"/>
      <c r="CR46" s="85"/>
      <c r="CS46" s="85"/>
      <c r="CT46" s="85"/>
      <c r="CU46" s="85"/>
      <c r="CV46" s="85"/>
      <c r="CW46" s="85"/>
      <c r="CX46" s="85"/>
      <c r="CY46" s="85"/>
      <c r="CZ46" s="85"/>
      <c r="DA46" s="85"/>
      <c r="DB46" s="85"/>
      <c r="DC46" s="85"/>
      <c r="DD46" s="85"/>
      <c r="DE46" s="85"/>
      <c r="DF46" s="85"/>
      <c r="DG46" s="85"/>
      <c r="DH46" s="85"/>
      <c r="DI46" s="85"/>
      <c r="DJ46" s="85"/>
      <c r="DK46" s="85"/>
      <c r="DL46" s="85"/>
      <c r="DM46" s="85"/>
      <c r="DN46" s="85"/>
      <c r="DO46" s="85"/>
      <c r="DP46" s="85"/>
      <c r="DQ46" s="85"/>
      <c r="DR46" s="85"/>
      <c r="DS46" s="85"/>
      <c r="DT46" s="85"/>
      <c r="DU46" s="85"/>
      <c r="DV46" s="85"/>
      <c r="DW46" s="85"/>
      <c r="DX46" s="85"/>
      <c r="DY46" s="85"/>
      <c r="DZ46" s="85"/>
      <c r="EA46" s="85"/>
      <c r="EB46" s="85"/>
      <c r="EC46" s="85"/>
      <c r="ED46" s="85"/>
      <c r="EE46" s="85"/>
      <c r="EF46" s="85"/>
      <c r="EG46" s="85"/>
      <c r="EH46" s="85"/>
      <c r="EI46" s="85"/>
      <c r="EJ46" s="85"/>
      <c r="EK46" s="85"/>
      <c r="EL46" s="85"/>
      <c r="EM46" s="85"/>
      <c r="EN46" s="85"/>
      <c r="EO46" s="85"/>
      <c r="EP46" s="85"/>
      <c r="EQ46" s="85"/>
      <c r="ER46" s="85"/>
      <c r="ES46" s="85"/>
      <c r="ET46" s="85"/>
      <c r="EU46" s="85"/>
      <c r="EV46" s="85"/>
      <c r="EW46" s="85"/>
      <c r="EX46" s="85"/>
      <c r="EY46" s="85"/>
      <c r="EZ46" s="85"/>
      <c r="FA46" s="85"/>
      <c r="FB46" s="85"/>
      <c r="FC46" s="85"/>
      <c r="FD46" s="85"/>
      <c r="FE46" s="85"/>
      <c r="FF46" s="85"/>
      <c r="FG46" s="85"/>
      <c r="FH46" s="85"/>
      <c r="FI46" s="85"/>
      <c r="FJ46" s="85"/>
      <c r="FK46" s="85"/>
      <c r="FL46" s="85"/>
      <c r="FM46" s="85"/>
      <c r="FN46" s="85"/>
      <c r="FO46" s="85"/>
      <c r="FP46" s="85"/>
      <c r="FQ46" s="85"/>
      <c r="FR46" s="85"/>
      <c r="FS46" s="85"/>
      <c r="FT46" s="85"/>
      <c r="FU46" s="85"/>
      <c r="FV46" s="85"/>
      <c r="FW46" s="85"/>
      <c r="FX46" s="85"/>
      <c r="FY46" s="85"/>
      <c r="FZ46" s="85"/>
      <c r="GA46" s="85"/>
      <c r="GB46" s="85"/>
      <c r="GC46" s="85"/>
      <c r="GD46" s="85"/>
      <c r="GE46" s="85"/>
      <c r="GF46" s="85"/>
      <c r="GG46" s="85"/>
      <c r="GH46" s="85"/>
      <c r="GI46" s="85"/>
      <c r="GJ46" s="85"/>
      <c r="GK46" s="85"/>
      <c r="GL46" s="85"/>
      <c r="GM46" s="85"/>
      <c r="GN46" s="85"/>
      <c r="GO46" s="85"/>
      <c r="GP46" s="85"/>
      <c r="GQ46" s="85"/>
      <c r="GR46" s="85"/>
      <c r="GS46" s="85"/>
      <c r="GT46" s="85"/>
      <c r="GU46" s="85"/>
      <c r="GV46" s="85"/>
      <c r="GW46" s="85"/>
      <c r="GX46" s="85"/>
      <c r="GY46" s="85"/>
      <c r="GZ46" s="85"/>
      <c r="HA46" s="85"/>
      <c r="HB46" s="85"/>
      <c r="HC46" s="85"/>
      <c r="HD46" s="85"/>
      <c r="HE46" s="85"/>
      <c r="HF46" s="85"/>
      <c r="HG46" s="85"/>
      <c r="HH46" s="85"/>
      <c r="HI46" s="85"/>
      <c r="HJ46" s="85"/>
      <c r="HK46" s="85"/>
      <c r="HL46" s="85"/>
      <c r="HM46" s="85"/>
      <c r="HN46" s="85"/>
      <c r="HO46" s="85"/>
      <c r="HP46" s="85"/>
      <c r="HQ46" s="85"/>
      <c r="HR46" s="85"/>
      <c r="HS46" s="85"/>
      <c r="HT46" s="85"/>
      <c r="HU46" s="85"/>
      <c r="HV46" s="85"/>
      <c r="HW46" s="85"/>
      <c r="HX46" s="85"/>
      <c r="HY46" s="85"/>
      <c r="HZ46" s="85"/>
      <c r="IA46" s="85"/>
      <c r="IB46" s="85"/>
      <c r="IC46" s="85"/>
      <c r="ID46" s="85"/>
      <c r="IE46" s="85"/>
      <c r="IF46" s="85"/>
      <c r="IG46" s="85"/>
      <c r="IH46" s="85"/>
      <c r="II46" s="85"/>
      <c r="IJ46" s="85"/>
      <c r="IK46" s="85"/>
      <c r="IL46" s="85"/>
      <c r="IM46" s="85"/>
      <c r="IN46" s="85"/>
      <c r="IO46" s="85"/>
      <c r="IP46" s="85"/>
      <c r="IQ46" s="85"/>
    </row>
    <row r="47" s="85" customFormat="1" ht="60" customHeight="1" spans="1:251">
      <c r="A47" s="33" t="s">
        <v>623</v>
      </c>
      <c r="B47" s="33" t="s">
        <v>526</v>
      </c>
      <c r="C47" s="33"/>
      <c r="D47" s="33"/>
      <c r="E47" s="33"/>
      <c r="F47" s="33"/>
      <c r="G47" s="33"/>
      <c r="H47" s="33"/>
      <c r="I47" s="33"/>
      <c r="J47" s="33"/>
    </row>
  </sheetData>
  <mergeCells count="48">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B47:J47"/>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O9" sqref="O9"/>
    </sheetView>
  </sheetViews>
  <sheetFormatPr defaultColWidth="8.08333333333333" defaultRowHeight="14.25"/>
  <cols>
    <col min="1" max="1" width="9.16666666666667" style="74" customWidth="1"/>
    <col min="2" max="2" width="8.83333333333333" style="74" customWidth="1"/>
    <col min="3" max="3" width="20.1666666666667" style="74" customWidth="1"/>
    <col min="4" max="4" width="14.5833333333333" style="74" customWidth="1"/>
    <col min="5" max="5" width="11.8833333333333" style="74" customWidth="1"/>
    <col min="6" max="6" width="15.25" style="74" customWidth="1"/>
    <col min="7" max="7" width="13" style="74" customWidth="1"/>
    <col min="8" max="8" width="17.5833333333333" style="74" customWidth="1"/>
    <col min="9" max="9" width="13.1" style="74" customWidth="1"/>
    <col min="10" max="10" width="14" style="74" customWidth="1"/>
    <col min="11" max="11" width="13.8833333333333" style="74" customWidth="1"/>
    <col min="12" max="12" width="22.5" style="74" customWidth="1"/>
    <col min="13" max="13" width="11.5" style="74"/>
    <col min="14" max="16384" width="8.08333333333333" style="74"/>
  </cols>
  <sheetData>
    <row r="2" s="74" customFormat="1" ht="41.25" customHeight="1" spans="1:12">
      <c r="A2" s="3" t="s">
        <v>624</v>
      </c>
      <c r="B2" s="3"/>
      <c r="C2" s="3"/>
      <c r="D2" s="3"/>
      <c r="E2" s="3"/>
      <c r="F2" s="3"/>
      <c r="G2" s="3"/>
      <c r="H2" s="3"/>
      <c r="I2" s="3"/>
      <c r="J2" s="3"/>
      <c r="K2" s="3"/>
      <c r="L2" s="3"/>
    </row>
    <row r="3" s="75" customFormat="1" ht="31" customHeight="1" spans="1:12">
      <c r="A3" s="4" t="s">
        <v>625</v>
      </c>
      <c r="B3" s="4"/>
      <c r="C3" s="5" t="s">
        <v>626</v>
      </c>
      <c r="D3" s="5"/>
      <c r="E3" s="5"/>
      <c r="F3" s="5"/>
      <c r="G3" s="5"/>
      <c r="H3" s="5"/>
      <c r="I3" s="5"/>
      <c r="J3" s="5"/>
      <c r="K3" s="5"/>
      <c r="L3" s="5"/>
    </row>
    <row r="4" s="75" customFormat="1" ht="30" customHeight="1" spans="1:12">
      <c r="A4" s="4" t="s">
        <v>627</v>
      </c>
      <c r="B4" s="4"/>
      <c r="C4" s="6" t="s">
        <v>117</v>
      </c>
      <c r="D4" s="6"/>
      <c r="E4" s="6"/>
      <c r="F4" s="6"/>
      <c r="G4" s="6"/>
      <c r="H4" s="5" t="s">
        <v>628</v>
      </c>
      <c r="I4" s="6" t="s">
        <v>117</v>
      </c>
      <c r="J4" s="6"/>
      <c r="K4" s="6"/>
      <c r="L4" s="6"/>
    </row>
    <row r="5" s="75" customFormat="1" ht="26" customHeight="1" spans="1:12">
      <c r="A5" s="7" t="s">
        <v>629</v>
      </c>
      <c r="B5" s="7"/>
      <c r="C5" s="4"/>
      <c r="D5" s="4" t="s">
        <v>532</v>
      </c>
      <c r="E5" s="4"/>
      <c r="F5" s="4" t="s">
        <v>450</v>
      </c>
      <c r="G5" s="4"/>
      <c r="H5" s="4" t="s">
        <v>630</v>
      </c>
      <c r="I5" s="4" t="s">
        <v>631</v>
      </c>
      <c r="J5" s="4" t="s">
        <v>632</v>
      </c>
      <c r="K5" s="4" t="s">
        <v>633</v>
      </c>
      <c r="L5" s="8" t="s">
        <v>634</v>
      </c>
    </row>
    <row r="6" s="75" customFormat="1" ht="30" customHeight="1" spans="1:12">
      <c r="A6" s="7"/>
      <c r="B6" s="7"/>
      <c r="C6" s="9" t="s">
        <v>538</v>
      </c>
      <c r="D6" s="12"/>
      <c r="E6" s="12"/>
      <c r="F6" s="12">
        <v>15</v>
      </c>
      <c r="G6" s="12"/>
      <c r="H6" s="68">
        <v>0</v>
      </c>
      <c r="I6" s="57">
        <v>10</v>
      </c>
      <c r="J6" s="57">
        <v>0</v>
      </c>
      <c r="K6" s="68">
        <v>0</v>
      </c>
      <c r="L6" s="13" t="s">
        <v>5</v>
      </c>
    </row>
    <row r="7" s="75" customFormat="1" ht="30" customHeight="1" spans="1:12">
      <c r="A7" s="7"/>
      <c r="B7" s="7"/>
      <c r="C7" s="7" t="s">
        <v>539</v>
      </c>
      <c r="D7" s="12"/>
      <c r="E7" s="12"/>
      <c r="F7" s="12">
        <v>15</v>
      </c>
      <c r="G7" s="12"/>
      <c r="H7" s="68">
        <v>0</v>
      </c>
      <c r="I7" s="57">
        <v>0</v>
      </c>
      <c r="J7" s="57">
        <v>0</v>
      </c>
      <c r="K7" s="68">
        <v>0</v>
      </c>
      <c r="L7" s="13"/>
    </row>
    <row r="8" s="75" customFormat="1" ht="30" customHeight="1" spans="1:12">
      <c r="A8" s="7"/>
      <c r="B8" s="7"/>
      <c r="C8" s="9" t="s">
        <v>635</v>
      </c>
      <c r="D8" s="10">
        <v>0</v>
      </c>
      <c r="E8" s="10"/>
      <c r="F8" s="10" t="s">
        <v>5</v>
      </c>
      <c r="G8" s="10"/>
      <c r="H8" s="41" t="s">
        <v>5</v>
      </c>
      <c r="I8" s="42"/>
      <c r="J8" s="57"/>
      <c r="K8" s="43"/>
      <c r="L8" s="13"/>
    </row>
    <row r="9" s="75" customFormat="1" ht="30" customHeight="1" spans="1:12">
      <c r="A9" s="7"/>
      <c r="B9" s="7"/>
      <c r="C9" s="4" t="s">
        <v>636</v>
      </c>
      <c r="D9" s="10">
        <v>0</v>
      </c>
      <c r="E9" s="10"/>
      <c r="F9" s="10" t="s">
        <v>5</v>
      </c>
      <c r="G9" s="10"/>
      <c r="H9" s="41" t="s">
        <v>5</v>
      </c>
      <c r="I9" s="42"/>
      <c r="J9" s="57"/>
      <c r="K9" s="43"/>
      <c r="L9" s="13"/>
    </row>
    <row r="10" s="74" customFormat="1" ht="26.4" customHeight="1" spans="1:12">
      <c r="A10" s="16" t="s">
        <v>637</v>
      </c>
      <c r="B10" s="5" t="s">
        <v>638</v>
      </c>
      <c r="C10" s="5"/>
      <c r="D10" s="5"/>
      <c r="E10" s="5"/>
      <c r="F10" s="5"/>
      <c r="G10" s="5"/>
      <c r="H10" s="5" t="s">
        <v>639</v>
      </c>
      <c r="I10" s="5"/>
      <c r="J10" s="5"/>
      <c r="K10" s="5"/>
      <c r="L10" s="5"/>
    </row>
    <row r="11" s="74" customFormat="1" ht="66.65" customHeight="1" spans="1:12">
      <c r="A11" s="16"/>
      <c r="B11" s="17" t="s">
        <v>640</v>
      </c>
      <c r="C11" s="17"/>
      <c r="D11" s="17"/>
      <c r="E11" s="17"/>
      <c r="F11" s="17"/>
      <c r="G11" s="17"/>
      <c r="H11" s="17" t="s">
        <v>641</v>
      </c>
      <c r="I11" s="17"/>
      <c r="J11" s="17"/>
      <c r="K11" s="17"/>
      <c r="L11" s="17"/>
    </row>
    <row r="12" s="75" customFormat="1" ht="35" customHeight="1" spans="1:12">
      <c r="A12" s="18"/>
      <c r="B12" s="19"/>
      <c r="C12" s="19"/>
      <c r="D12" s="19"/>
      <c r="E12" s="19"/>
      <c r="F12" s="19"/>
      <c r="G12" s="19"/>
      <c r="H12" s="19"/>
      <c r="I12" s="20"/>
      <c r="J12" s="20"/>
      <c r="K12" s="21"/>
      <c r="L12" s="22"/>
    </row>
    <row r="13" s="75" customFormat="1" ht="35" customHeight="1" spans="1:12">
      <c r="A13" s="23" t="s">
        <v>642</v>
      </c>
      <c r="B13" s="23"/>
      <c r="C13" s="23"/>
      <c r="D13" s="23"/>
      <c r="E13" s="23"/>
      <c r="F13" s="23"/>
      <c r="G13" s="23"/>
      <c r="H13" s="23"/>
      <c r="I13" s="23"/>
      <c r="J13" s="23"/>
      <c r="K13" s="23"/>
      <c r="L13" s="23"/>
    </row>
    <row r="14" s="75" customFormat="1" ht="31" customHeight="1" spans="1:12">
      <c r="A14" s="4" t="s">
        <v>545</v>
      </c>
      <c r="B14" s="4"/>
      <c r="C14" s="4"/>
      <c r="D14" s="4"/>
      <c r="E14" s="4" t="s">
        <v>643</v>
      </c>
      <c r="F14" s="4"/>
      <c r="G14" s="4"/>
      <c r="H14" s="24" t="s">
        <v>644</v>
      </c>
      <c r="I14" s="25"/>
      <c r="J14" s="25"/>
      <c r="K14" s="25"/>
      <c r="L14" s="26"/>
    </row>
    <row r="15" s="74" customFormat="1" ht="28" customHeight="1" spans="1:12">
      <c r="A15" s="78" t="s">
        <v>645</v>
      </c>
      <c r="B15" s="78"/>
      <c r="C15" s="79" t="s">
        <v>552</v>
      </c>
      <c r="D15" s="79" t="s">
        <v>553</v>
      </c>
      <c r="E15" s="78" t="s">
        <v>546</v>
      </c>
      <c r="F15" s="78" t="s">
        <v>547</v>
      </c>
      <c r="G15" s="7" t="s">
        <v>548</v>
      </c>
      <c r="H15" s="14" t="s">
        <v>549</v>
      </c>
      <c r="I15" s="14" t="s">
        <v>631</v>
      </c>
      <c r="J15" s="7" t="s">
        <v>633</v>
      </c>
      <c r="K15" s="28" t="s">
        <v>550</v>
      </c>
      <c r="L15" s="29"/>
    </row>
    <row r="16" s="76" customFormat="1" ht="48" customHeight="1" spans="1:12">
      <c r="A16" s="30" t="s">
        <v>554</v>
      </c>
      <c r="B16" s="30"/>
      <c r="C16" s="30" t="s">
        <v>555</v>
      </c>
      <c r="D16" s="30" t="s">
        <v>646</v>
      </c>
      <c r="E16" s="39" t="s">
        <v>557</v>
      </c>
      <c r="F16" s="33" t="s">
        <v>47</v>
      </c>
      <c r="G16" s="33" t="s">
        <v>647</v>
      </c>
      <c r="H16" s="33" t="s">
        <v>47</v>
      </c>
      <c r="I16" s="34">
        <v>100</v>
      </c>
      <c r="J16" s="34">
        <v>10</v>
      </c>
      <c r="K16" s="30" t="s">
        <v>648</v>
      </c>
      <c r="L16" s="30"/>
    </row>
    <row r="17" s="76" customFormat="1" ht="38" customHeight="1" spans="1:12">
      <c r="A17" s="60" t="s">
        <v>554</v>
      </c>
      <c r="B17" s="60"/>
      <c r="C17" s="60" t="s">
        <v>555</v>
      </c>
      <c r="D17" s="60" t="s">
        <v>649</v>
      </c>
      <c r="E17" s="35" t="s">
        <v>557</v>
      </c>
      <c r="F17" s="55" t="s">
        <v>576</v>
      </c>
      <c r="G17" s="55" t="s">
        <v>584</v>
      </c>
      <c r="H17" s="55" t="s">
        <v>650</v>
      </c>
      <c r="I17" s="55">
        <v>10</v>
      </c>
      <c r="J17" s="55">
        <v>0</v>
      </c>
      <c r="K17" s="30" t="s">
        <v>641</v>
      </c>
      <c r="L17" s="80"/>
    </row>
    <row r="18" s="76" customFormat="1" ht="38" customHeight="1" spans="1:12">
      <c r="A18" s="60" t="s">
        <v>554</v>
      </c>
      <c r="B18" s="61"/>
      <c r="C18" s="60" t="s">
        <v>593</v>
      </c>
      <c r="D18" s="60" t="s">
        <v>651</v>
      </c>
      <c r="E18" s="35" t="s">
        <v>557</v>
      </c>
      <c r="F18" s="55">
        <v>95</v>
      </c>
      <c r="G18" s="55" t="s">
        <v>584</v>
      </c>
      <c r="H18" s="55">
        <v>95</v>
      </c>
      <c r="I18" s="55">
        <v>15</v>
      </c>
      <c r="J18" s="55">
        <v>15</v>
      </c>
      <c r="K18" s="30" t="s">
        <v>648</v>
      </c>
      <c r="L18" s="80"/>
    </row>
    <row r="19" s="76" customFormat="1" ht="38" customHeight="1" spans="1:12">
      <c r="A19" s="60" t="s">
        <v>554</v>
      </c>
      <c r="B19" s="61"/>
      <c r="C19" s="60" t="s">
        <v>604</v>
      </c>
      <c r="D19" s="60" t="s">
        <v>652</v>
      </c>
      <c r="E19" s="35" t="s">
        <v>557</v>
      </c>
      <c r="F19" s="55">
        <v>95</v>
      </c>
      <c r="G19" s="55" t="s">
        <v>584</v>
      </c>
      <c r="H19" s="55">
        <v>95</v>
      </c>
      <c r="I19" s="55">
        <v>15</v>
      </c>
      <c r="J19" s="55">
        <v>15</v>
      </c>
      <c r="K19" s="30" t="s">
        <v>648</v>
      </c>
      <c r="L19" s="80"/>
    </row>
    <row r="20" s="76" customFormat="1" ht="38" customHeight="1" spans="1:12">
      <c r="A20" s="60" t="s">
        <v>609</v>
      </c>
      <c r="B20" s="61"/>
      <c r="C20" s="60" t="s">
        <v>612</v>
      </c>
      <c r="D20" s="60" t="s">
        <v>653</v>
      </c>
      <c r="E20" s="35" t="s">
        <v>557</v>
      </c>
      <c r="F20" s="55">
        <v>95</v>
      </c>
      <c r="G20" s="55" t="s">
        <v>584</v>
      </c>
      <c r="H20" s="55">
        <v>95</v>
      </c>
      <c r="I20" s="55">
        <v>30</v>
      </c>
      <c r="J20" s="55">
        <v>30</v>
      </c>
      <c r="K20" s="30" t="s">
        <v>648</v>
      </c>
      <c r="L20" s="80"/>
    </row>
    <row r="21" s="76" customFormat="1" ht="38" customHeight="1" spans="1:12">
      <c r="A21" s="81" t="s">
        <v>620</v>
      </c>
      <c r="B21" s="82"/>
      <c r="C21" s="60" t="s">
        <v>621</v>
      </c>
      <c r="D21" s="60" t="s">
        <v>654</v>
      </c>
      <c r="E21" s="35" t="s">
        <v>557</v>
      </c>
      <c r="F21" s="55">
        <v>90</v>
      </c>
      <c r="G21" s="55" t="s">
        <v>584</v>
      </c>
      <c r="H21" s="55">
        <v>90</v>
      </c>
      <c r="I21" s="55">
        <v>10</v>
      </c>
      <c r="J21" s="55">
        <v>10</v>
      </c>
      <c r="K21" s="83" t="s">
        <v>648</v>
      </c>
      <c r="L21" s="84"/>
    </row>
    <row r="22" s="77" customFormat="1" ht="67" customHeight="1" spans="1:12">
      <c r="A22" s="16" t="s">
        <v>655</v>
      </c>
      <c r="B22" s="16"/>
      <c r="C22" s="16"/>
      <c r="D22" s="16" t="s">
        <v>526</v>
      </c>
      <c r="E22" s="16"/>
      <c r="F22" s="16"/>
      <c r="G22" s="16"/>
      <c r="H22" s="16"/>
      <c r="I22" s="16"/>
      <c r="J22" s="16"/>
      <c r="K22" s="16"/>
      <c r="L22" s="16"/>
    </row>
    <row r="23" s="77" customFormat="1" ht="30" customHeight="1" spans="1:12">
      <c r="A23" s="4" t="s">
        <v>656</v>
      </c>
      <c r="B23" s="4"/>
      <c r="C23" s="4"/>
      <c r="D23" s="4"/>
      <c r="E23" s="4"/>
      <c r="F23" s="4"/>
      <c r="G23" s="4"/>
      <c r="H23" s="4"/>
      <c r="I23" s="16" t="s">
        <v>657</v>
      </c>
      <c r="J23" s="16" t="s">
        <v>658</v>
      </c>
      <c r="K23" s="16" t="s">
        <v>659</v>
      </c>
      <c r="L23" s="16"/>
    </row>
    <row r="24" s="75" customFormat="1" ht="35" customHeight="1" spans="1:12">
      <c r="A24" s="4"/>
      <c r="B24" s="4"/>
      <c r="C24" s="4"/>
      <c r="D24" s="4"/>
      <c r="E24" s="4"/>
      <c r="F24" s="4"/>
      <c r="G24" s="4"/>
      <c r="H24" s="4"/>
      <c r="I24" s="11">
        <v>100</v>
      </c>
      <c r="J24" s="11">
        <v>90</v>
      </c>
      <c r="K24" s="16" t="s">
        <v>660</v>
      </c>
      <c r="L24" s="16"/>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L6:L9"/>
    <mergeCell ref="A5:B9"/>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workbookViewId="0">
      <selection activeCell="I7" sqref="I7"/>
    </sheetView>
  </sheetViews>
  <sheetFormatPr defaultColWidth="9" defaultRowHeight="14.25"/>
  <cols>
    <col min="1" max="2" width="9" style="1"/>
    <col min="3" max="3" width="18.1333333333333" style="1" customWidth="1"/>
    <col min="4" max="4" width="15.75" style="1" customWidth="1"/>
    <col min="5" max="7" width="9" style="1"/>
    <col min="8" max="8" width="17.1333333333333" style="1" customWidth="1"/>
    <col min="9" max="10" width="9.38333333333333" style="1"/>
    <col min="11" max="16384" width="9" style="1"/>
  </cols>
  <sheetData>
    <row r="1" s="1" customFormat="1" ht="25.5" spans="1:12">
      <c r="A1" s="3" t="s">
        <v>624</v>
      </c>
      <c r="B1" s="3"/>
      <c r="C1" s="3"/>
      <c r="D1" s="3"/>
      <c r="E1" s="3"/>
      <c r="F1" s="3"/>
      <c r="G1" s="3"/>
      <c r="H1" s="3"/>
      <c r="I1" s="3"/>
      <c r="J1" s="3"/>
      <c r="K1" s="3"/>
      <c r="L1" s="3"/>
    </row>
    <row r="2" s="1" customFormat="1" ht="30" customHeight="1" spans="1:12">
      <c r="A2" s="4" t="s">
        <v>625</v>
      </c>
      <c r="B2" s="4"/>
      <c r="C2" s="5" t="s">
        <v>661</v>
      </c>
      <c r="D2" s="5"/>
      <c r="E2" s="5"/>
      <c r="F2" s="5"/>
      <c r="G2" s="5"/>
      <c r="H2" s="5"/>
      <c r="I2" s="5"/>
      <c r="J2" s="5"/>
      <c r="K2" s="5"/>
      <c r="L2" s="5"/>
    </row>
    <row r="3" s="1" customFormat="1" ht="35" customHeight="1" spans="1:12">
      <c r="A3" s="4" t="s">
        <v>627</v>
      </c>
      <c r="B3" s="4"/>
      <c r="C3" s="6" t="s">
        <v>117</v>
      </c>
      <c r="D3" s="6"/>
      <c r="E3" s="6"/>
      <c r="F3" s="6"/>
      <c r="G3" s="6"/>
      <c r="H3" s="5" t="s">
        <v>628</v>
      </c>
      <c r="I3" s="6" t="s">
        <v>117</v>
      </c>
      <c r="J3" s="6"/>
      <c r="K3" s="6"/>
      <c r="L3" s="6"/>
    </row>
    <row r="4" s="1" customFormat="1" ht="39" customHeight="1" spans="1:12">
      <c r="A4" s="7" t="s">
        <v>629</v>
      </c>
      <c r="B4" s="7"/>
      <c r="C4" s="4"/>
      <c r="D4" s="4" t="s">
        <v>532</v>
      </c>
      <c r="E4" s="4"/>
      <c r="F4" s="4" t="s">
        <v>450</v>
      </c>
      <c r="G4" s="4"/>
      <c r="H4" s="4" t="s">
        <v>630</v>
      </c>
      <c r="I4" s="4" t="s">
        <v>631</v>
      </c>
      <c r="J4" s="4" t="s">
        <v>632</v>
      </c>
      <c r="K4" s="4" t="s">
        <v>633</v>
      </c>
      <c r="L4" s="8" t="s">
        <v>634</v>
      </c>
    </row>
    <row r="5" s="1" customFormat="1" ht="36" customHeight="1" spans="1:12">
      <c r="A5" s="7"/>
      <c r="B5" s="7"/>
      <c r="C5" s="9" t="s">
        <v>538</v>
      </c>
      <c r="D5" s="37"/>
      <c r="E5" s="37"/>
      <c r="F5" s="37">
        <v>7108.91</v>
      </c>
      <c r="G5" s="37"/>
      <c r="H5" s="37">
        <v>7108.91</v>
      </c>
      <c r="I5" s="38">
        <v>10</v>
      </c>
      <c r="J5" s="38">
        <v>1</v>
      </c>
      <c r="K5" s="37">
        <v>10</v>
      </c>
      <c r="L5" s="13" t="s">
        <v>5</v>
      </c>
    </row>
    <row r="6" s="1" customFormat="1" ht="51" customHeight="1" spans="1:12">
      <c r="A6" s="7"/>
      <c r="B6" s="7"/>
      <c r="C6" s="7" t="s">
        <v>539</v>
      </c>
      <c r="D6" s="37"/>
      <c r="E6" s="37"/>
      <c r="F6" s="37">
        <v>7108.91</v>
      </c>
      <c r="G6" s="37"/>
      <c r="H6" s="37"/>
      <c r="I6" s="38"/>
      <c r="J6" s="38">
        <v>0</v>
      </c>
      <c r="K6" s="37"/>
      <c r="L6" s="13"/>
    </row>
    <row r="7" s="1" customFormat="1" ht="33" customHeight="1" spans="1:12">
      <c r="A7" s="7"/>
      <c r="B7" s="7"/>
      <c r="C7" s="9" t="s">
        <v>635</v>
      </c>
      <c r="D7" s="10">
        <v>0</v>
      </c>
      <c r="E7" s="10"/>
      <c r="F7" s="10" t="s">
        <v>5</v>
      </c>
      <c r="G7" s="10"/>
      <c r="H7" s="41" t="s">
        <v>5</v>
      </c>
      <c r="I7" s="42"/>
      <c r="J7" s="42"/>
      <c r="K7" s="43"/>
      <c r="L7" s="13"/>
    </row>
    <row r="8" s="1" customFormat="1" spans="1:12">
      <c r="A8" s="7"/>
      <c r="B8" s="7"/>
      <c r="C8" s="4" t="s">
        <v>636</v>
      </c>
      <c r="D8" s="10">
        <v>0</v>
      </c>
      <c r="E8" s="10"/>
      <c r="F8" s="10" t="s">
        <v>5</v>
      </c>
      <c r="G8" s="10"/>
      <c r="H8" s="41" t="s">
        <v>5</v>
      </c>
      <c r="I8" s="42"/>
      <c r="J8" s="42"/>
      <c r="K8" s="43"/>
      <c r="L8" s="13"/>
    </row>
    <row r="9" s="1" customFormat="1" ht="32" customHeight="1" spans="1:12">
      <c r="A9" s="16" t="s">
        <v>637</v>
      </c>
      <c r="B9" s="5" t="s">
        <v>638</v>
      </c>
      <c r="C9" s="5"/>
      <c r="D9" s="5"/>
      <c r="E9" s="5"/>
      <c r="F9" s="5"/>
      <c r="G9" s="5"/>
      <c r="H9" s="5" t="s">
        <v>639</v>
      </c>
      <c r="I9" s="5"/>
      <c r="J9" s="5"/>
      <c r="K9" s="5"/>
      <c r="L9" s="5"/>
    </row>
    <row r="10" s="1" customFormat="1" ht="269" customHeight="1" spans="1:12">
      <c r="A10" s="16"/>
      <c r="B10" s="17" t="s">
        <v>662</v>
      </c>
      <c r="C10" s="17"/>
      <c r="D10" s="17"/>
      <c r="E10" s="17"/>
      <c r="F10" s="17"/>
      <c r="G10" s="17"/>
      <c r="H10" s="17" t="s">
        <v>663</v>
      </c>
      <c r="I10" s="17"/>
      <c r="J10" s="17"/>
      <c r="K10" s="17"/>
      <c r="L10" s="17"/>
    </row>
    <row r="11" s="1" customFormat="1" ht="33" customHeigh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ht="33" customHeight="1" spans="1:12">
      <c r="A13" s="4" t="s">
        <v>545</v>
      </c>
      <c r="B13" s="4"/>
      <c r="C13" s="4"/>
      <c r="D13" s="4"/>
      <c r="E13" s="4" t="s">
        <v>643</v>
      </c>
      <c r="F13" s="4"/>
      <c r="G13" s="4"/>
      <c r="H13" s="24" t="s">
        <v>644</v>
      </c>
      <c r="I13" s="25"/>
      <c r="J13" s="25"/>
      <c r="K13" s="25"/>
      <c r="L13" s="26"/>
    </row>
    <row r="14" s="1" customFormat="1" ht="35" customHeight="1" spans="1:12">
      <c r="A14" s="8" t="s">
        <v>645</v>
      </c>
      <c r="B14" s="8"/>
      <c r="C14" s="27" t="s">
        <v>552</v>
      </c>
      <c r="D14" s="27" t="s">
        <v>553</v>
      </c>
      <c r="E14" s="8" t="s">
        <v>546</v>
      </c>
      <c r="F14" s="8" t="s">
        <v>547</v>
      </c>
      <c r="G14" s="4" t="s">
        <v>548</v>
      </c>
      <c r="H14" s="9" t="s">
        <v>549</v>
      </c>
      <c r="I14" s="9" t="s">
        <v>631</v>
      </c>
      <c r="J14" s="9" t="s">
        <v>633</v>
      </c>
      <c r="K14" s="71" t="s">
        <v>550</v>
      </c>
      <c r="L14" s="72"/>
    </row>
    <row r="15" s="1" customFormat="1" ht="35" customHeight="1" spans="1:12">
      <c r="A15" s="44" t="s">
        <v>554</v>
      </c>
      <c r="B15" s="44"/>
      <c r="C15" s="44" t="s">
        <v>555</v>
      </c>
      <c r="D15" s="31" t="s">
        <v>664</v>
      </c>
      <c r="E15" s="39" t="s">
        <v>575</v>
      </c>
      <c r="F15" s="40" t="s">
        <v>665</v>
      </c>
      <c r="G15" s="45" t="s">
        <v>666</v>
      </c>
      <c r="H15" s="40" t="s">
        <v>665</v>
      </c>
      <c r="I15" s="46">
        <v>4</v>
      </c>
      <c r="J15" s="46">
        <v>4</v>
      </c>
      <c r="K15" s="30" t="s">
        <v>648</v>
      </c>
      <c r="L15" s="30"/>
    </row>
    <row r="16" s="1" customFormat="1" ht="35" customHeight="1" spans="1:12">
      <c r="A16" s="44" t="s">
        <v>554</v>
      </c>
      <c r="B16" s="44"/>
      <c r="C16" s="44" t="s">
        <v>555</v>
      </c>
      <c r="D16" s="31" t="s">
        <v>556</v>
      </c>
      <c r="E16" s="39" t="s">
        <v>575</v>
      </c>
      <c r="F16" s="40" t="s">
        <v>667</v>
      </c>
      <c r="G16" s="45" t="s">
        <v>559</v>
      </c>
      <c r="H16" s="40" t="s">
        <v>667</v>
      </c>
      <c r="I16" s="46">
        <v>4</v>
      </c>
      <c r="J16" s="46">
        <v>4</v>
      </c>
      <c r="K16" s="30" t="s">
        <v>648</v>
      </c>
      <c r="L16" s="30"/>
    </row>
    <row r="17" s="1" customFormat="1" ht="35" customHeight="1" spans="1:12">
      <c r="A17" s="44" t="s">
        <v>554</v>
      </c>
      <c r="B17" s="44"/>
      <c r="C17" s="44" t="s">
        <v>555</v>
      </c>
      <c r="D17" s="31" t="s">
        <v>561</v>
      </c>
      <c r="E17" s="39" t="s">
        <v>575</v>
      </c>
      <c r="F17" s="40" t="s">
        <v>668</v>
      </c>
      <c r="G17" s="45" t="s">
        <v>563</v>
      </c>
      <c r="H17" s="40" t="s">
        <v>668</v>
      </c>
      <c r="I17" s="46">
        <v>4</v>
      </c>
      <c r="J17" s="46">
        <v>4</v>
      </c>
      <c r="K17" s="30" t="s">
        <v>648</v>
      </c>
      <c r="L17" s="30"/>
    </row>
    <row r="18" s="1" customFormat="1" ht="65" customHeight="1" spans="1:12">
      <c r="A18" s="44" t="s">
        <v>554</v>
      </c>
      <c r="B18" s="44"/>
      <c r="C18" s="44" t="s">
        <v>555</v>
      </c>
      <c r="D18" s="31" t="s">
        <v>564</v>
      </c>
      <c r="E18" s="39" t="s">
        <v>575</v>
      </c>
      <c r="F18" s="40" t="s">
        <v>89</v>
      </c>
      <c r="G18" s="45" t="s">
        <v>565</v>
      </c>
      <c r="H18" s="40" t="s">
        <v>89</v>
      </c>
      <c r="I18" s="46">
        <v>4</v>
      </c>
      <c r="J18" s="46">
        <v>4</v>
      </c>
      <c r="K18" s="30" t="s">
        <v>648</v>
      </c>
      <c r="L18" s="30"/>
    </row>
    <row r="19" s="1" customFormat="1" ht="59" customHeight="1" spans="1:12">
      <c r="A19" s="44" t="s">
        <v>554</v>
      </c>
      <c r="B19" s="44"/>
      <c r="C19" s="44" t="s">
        <v>555</v>
      </c>
      <c r="D19" s="31" t="s">
        <v>566</v>
      </c>
      <c r="E19" s="39" t="s">
        <v>575</v>
      </c>
      <c r="F19" s="40" t="s">
        <v>669</v>
      </c>
      <c r="G19" s="45" t="s">
        <v>565</v>
      </c>
      <c r="H19" s="40" t="s">
        <v>669</v>
      </c>
      <c r="I19" s="46">
        <v>4</v>
      </c>
      <c r="J19" s="46">
        <v>4</v>
      </c>
      <c r="K19" s="30" t="s">
        <v>648</v>
      </c>
      <c r="L19" s="30"/>
    </row>
    <row r="20" s="1" customFormat="1" ht="53" customHeight="1" spans="1:12">
      <c r="A20" s="44" t="s">
        <v>554</v>
      </c>
      <c r="B20" s="44"/>
      <c r="C20" s="44" t="s">
        <v>555</v>
      </c>
      <c r="D20" s="31" t="s">
        <v>670</v>
      </c>
      <c r="E20" s="39" t="s">
        <v>575</v>
      </c>
      <c r="F20" s="40" t="s">
        <v>671</v>
      </c>
      <c r="G20" s="45" t="s">
        <v>559</v>
      </c>
      <c r="H20" s="40" t="s">
        <v>671</v>
      </c>
      <c r="I20" s="46">
        <v>4</v>
      </c>
      <c r="J20" s="46">
        <v>4</v>
      </c>
      <c r="K20" s="30" t="s">
        <v>648</v>
      </c>
      <c r="L20" s="30"/>
    </row>
    <row r="21" s="1" customFormat="1" ht="35" customHeight="1" spans="1:12">
      <c r="A21" s="44" t="s">
        <v>554</v>
      </c>
      <c r="B21" s="44"/>
      <c r="C21" s="44" t="s">
        <v>555</v>
      </c>
      <c r="D21" s="31" t="s">
        <v>570</v>
      </c>
      <c r="E21" s="39" t="s">
        <v>575</v>
      </c>
      <c r="F21" s="40" t="s">
        <v>571</v>
      </c>
      <c r="G21" s="45" t="s">
        <v>559</v>
      </c>
      <c r="H21" s="40" t="s">
        <v>571</v>
      </c>
      <c r="I21" s="46">
        <v>4</v>
      </c>
      <c r="J21" s="46">
        <v>4</v>
      </c>
      <c r="K21" s="30" t="s">
        <v>648</v>
      </c>
      <c r="L21" s="30"/>
    </row>
    <row r="22" s="1" customFormat="1" ht="110" customHeight="1" spans="1:12">
      <c r="A22" s="44" t="s">
        <v>554</v>
      </c>
      <c r="B22" s="44"/>
      <c r="C22" s="44" t="s">
        <v>593</v>
      </c>
      <c r="D22" s="31" t="s">
        <v>672</v>
      </c>
      <c r="E22" s="35" t="s">
        <v>557</v>
      </c>
      <c r="F22" s="40" t="s">
        <v>606</v>
      </c>
      <c r="G22" s="45" t="s">
        <v>584</v>
      </c>
      <c r="H22" s="40" t="s">
        <v>606</v>
      </c>
      <c r="I22" s="46">
        <v>6</v>
      </c>
      <c r="J22" s="46">
        <v>6</v>
      </c>
      <c r="K22" s="30" t="s">
        <v>648</v>
      </c>
      <c r="L22" s="30"/>
    </row>
    <row r="23" s="1" customFormat="1" ht="66" customHeight="1" spans="1:12">
      <c r="A23" s="44" t="s">
        <v>554</v>
      </c>
      <c r="B23" s="44"/>
      <c r="C23" s="31" t="s">
        <v>604</v>
      </c>
      <c r="D23" s="31" t="s">
        <v>673</v>
      </c>
      <c r="E23" s="39" t="s">
        <v>575</v>
      </c>
      <c r="F23" s="40" t="s">
        <v>576</v>
      </c>
      <c r="G23" s="45" t="s">
        <v>584</v>
      </c>
      <c r="H23" s="40" t="s">
        <v>576</v>
      </c>
      <c r="I23" s="46">
        <v>6</v>
      </c>
      <c r="J23" s="46">
        <v>6</v>
      </c>
      <c r="K23" s="30" t="s">
        <v>648</v>
      </c>
      <c r="L23" s="30"/>
    </row>
    <row r="24" s="1" customFormat="1" ht="57" customHeight="1" spans="1:12">
      <c r="A24" s="44" t="s">
        <v>554</v>
      </c>
      <c r="B24" s="44"/>
      <c r="C24" s="31" t="s">
        <v>604</v>
      </c>
      <c r="D24" s="31" t="s">
        <v>674</v>
      </c>
      <c r="E24" s="39" t="s">
        <v>575</v>
      </c>
      <c r="F24" s="40" t="s">
        <v>576</v>
      </c>
      <c r="G24" s="45" t="s">
        <v>584</v>
      </c>
      <c r="H24" s="40" t="s">
        <v>576</v>
      </c>
      <c r="I24" s="46">
        <v>5</v>
      </c>
      <c r="J24" s="46">
        <v>5</v>
      </c>
      <c r="K24" s="30" t="s">
        <v>648</v>
      </c>
      <c r="L24" s="30"/>
    </row>
    <row r="25" s="1" customFormat="1" ht="48" customHeight="1" spans="1:12">
      <c r="A25" s="44" t="s">
        <v>554</v>
      </c>
      <c r="B25" s="44"/>
      <c r="C25" s="31" t="s">
        <v>604</v>
      </c>
      <c r="D25" s="31" t="s">
        <v>675</v>
      </c>
      <c r="E25" s="39" t="s">
        <v>575</v>
      </c>
      <c r="F25" s="40" t="s">
        <v>576</v>
      </c>
      <c r="G25" s="45" t="s">
        <v>584</v>
      </c>
      <c r="H25" s="40" t="s">
        <v>576</v>
      </c>
      <c r="I25" s="46">
        <v>5</v>
      </c>
      <c r="J25" s="46">
        <v>5</v>
      </c>
      <c r="K25" s="30" t="s">
        <v>648</v>
      </c>
      <c r="L25" s="30"/>
    </row>
    <row r="26" s="1" customFormat="1" ht="35" customHeight="1" spans="1:12">
      <c r="A26" s="47" t="s">
        <v>609</v>
      </c>
      <c r="B26" s="48"/>
      <c r="C26" s="44" t="s">
        <v>610</v>
      </c>
      <c r="D26" s="31" t="s">
        <v>676</v>
      </c>
      <c r="E26" s="39" t="s">
        <v>575</v>
      </c>
      <c r="F26" s="45" t="s">
        <v>576</v>
      </c>
      <c r="G26" s="45" t="s">
        <v>584</v>
      </c>
      <c r="H26" s="45" t="s">
        <v>576</v>
      </c>
      <c r="I26" s="49">
        <v>10</v>
      </c>
      <c r="J26" s="49">
        <v>10</v>
      </c>
      <c r="K26" s="30" t="s">
        <v>648</v>
      </c>
      <c r="L26" s="30"/>
    </row>
    <row r="27" s="1" customFormat="1" ht="46" customHeight="1" spans="1:12">
      <c r="A27" s="47" t="s">
        <v>609</v>
      </c>
      <c r="B27" s="48"/>
      <c r="C27" s="44" t="s">
        <v>612</v>
      </c>
      <c r="D27" s="31" t="s">
        <v>613</v>
      </c>
      <c r="E27" s="35" t="s">
        <v>557</v>
      </c>
      <c r="F27" s="40" t="s">
        <v>589</v>
      </c>
      <c r="G27" s="45" t="s">
        <v>584</v>
      </c>
      <c r="H27" s="40" t="s">
        <v>589</v>
      </c>
      <c r="I27" s="46">
        <v>5</v>
      </c>
      <c r="J27" s="46">
        <v>5</v>
      </c>
      <c r="K27" s="30" t="s">
        <v>648</v>
      </c>
      <c r="L27" s="30"/>
    </row>
    <row r="28" s="1" customFormat="1" ht="56" customHeight="1" spans="1:12">
      <c r="A28" s="47" t="s">
        <v>609</v>
      </c>
      <c r="B28" s="48"/>
      <c r="C28" s="44" t="s">
        <v>612</v>
      </c>
      <c r="D28" s="31" t="s">
        <v>677</v>
      </c>
      <c r="E28" s="35" t="s">
        <v>557</v>
      </c>
      <c r="F28" s="40" t="s">
        <v>589</v>
      </c>
      <c r="G28" s="45" t="s">
        <v>584</v>
      </c>
      <c r="H28" s="40" t="s">
        <v>589</v>
      </c>
      <c r="I28" s="46">
        <v>5</v>
      </c>
      <c r="J28" s="46">
        <v>5</v>
      </c>
      <c r="K28" s="30" t="s">
        <v>648</v>
      </c>
      <c r="L28" s="30"/>
    </row>
    <row r="29" s="1" customFormat="1" ht="56" customHeight="1" spans="1:12">
      <c r="A29" s="47" t="s">
        <v>609</v>
      </c>
      <c r="B29" s="48"/>
      <c r="C29" s="44" t="s">
        <v>615</v>
      </c>
      <c r="D29" s="31" t="s">
        <v>678</v>
      </c>
      <c r="E29" s="35" t="s">
        <v>557</v>
      </c>
      <c r="F29" s="40" t="s">
        <v>589</v>
      </c>
      <c r="G29" s="45" t="s">
        <v>584</v>
      </c>
      <c r="H29" s="40" t="s">
        <v>589</v>
      </c>
      <c r="I29" s="46">
        <v>5</v>
      </c>
      <c r="J29" s="46">
        <v>5</v>
      </c>
      <c r="K29" s="30" t="s">
        <v>648</v>
      </c>
      <c r="L29" s="30"/>
    </row>
    <row r="30" s="1" customFormat="1" ht="56" customHeight="1" spans="1:12">
      <c r="A30" s="47" t="s">
        <v>609</v>
      </c>
      <c r="B30" s="48"/>
      <c r="C30" s="31" t="s">
        <v>617</v>
      </c>
      <c r="D30" s="31" t="s">
        <v>678</v>
      </c>
      <c r="E30" s="35" t="s">
        <v>557</v>
      </c>
      <c r="F30" s="40" t="s">
        <v>589</v>
      </c>
      <c r="G30" s="45" t="s">
        <v>584</v>
      </c>
      <c r="H30" s="40" t="s">
        <v>589</v>
      </c>
      <c r="I30" s="46">
        <v>5</v>
      </c>
      <c r="J30" s="46">
        <v>5</v>
      </c>
      <c r="K30" s="30" t="s">
        <v>648</v>
      </c>
      <c r="L30" s="30"/>
    </row>
    <row r="31" s="1" customFormat="1" ht="56" customHeight="1" spans="1:12">
      <c r="A31" s="47" t="s">
        <v>620</v>
      </c>
      <c r="B31" s="48"/>
      <c r="C31" s="31" t="s">
        <v>621</v>
      </c>
      <c r="D31" s="31" t="s">
        <v>679</v>
      </c>
      <c r="E31" s="35" t="s">
        <v>557</v>
      </c>
      <c r="F31" s="45" t="s">
        <v>589</v>
      </c>
      <c r="G31" s="45" t="s">
        <v>584</v>
      </c>
      <c r="H31" s="45" t="s">
        <v>589</v>
      </c>
      <c r="I31" s="49">
        <v>10</v>
      </c>
      <c r="J31" s="49">
        <v>10</v>
      </c>
      <c r="K31" s="30" t="s">
        <v>648</v>
      </c>
      <c r="L31" s="30"/>
    </row>
    <row r="32" s="1" customFormat="1" ht="63" customHeight="1" spans="1:12">
      <c r="A32" s="16" t="s">
        <v>655</v>
      </c>
      <c r="B32" s="16"/>
      <c r="C32" s="16"/>
      <c r="D32" s="16" t="s">
        <v>526</v>
      </c>
      <c r="E32" s="16"/>
      <c r="F32" s="16"/>
      <c r="G32" s="16"/>
      <c r="H32" s="16"/>
      <c r="I32" s="16"/>
      <c r="J32" s="16"/>
      <c r="K32" s="16"/>
      <c r="L32" s="16"/>
    </row>
    <row r="33" s="1" customFormat="1" ht="30" customHeight="1" spans="1:12">
      <c r="A33" s="4" t="s">
        <v>656</v>
      </c>
      <c r="B33" s="4"/>
      <c r="C33" s="4"/>
      <c r="D33" s="4"/>
      <c r="E33" s="4"/>
      <c r="F33" s="4"/>
      <c r="G33" s="4"/>
      <c r="H33" s="4"/>
      <c r="I33" s="16" t="s">
        <v>657</v>
      </c>
      <c r="J33" s="16" t="s">
        <v>658</v>
      </c>
      <c r="K33" s="16" t="s">
        <v>659</v>
      </c>
      <c r="L33" s="16"/>
    </row>
    <row r="34" s="1" customFormat="1" ht="41" customHeight="1" spans="1:12">
      <c r="A34" s="4"/>
      <c r="B34" s="4"/>
      <c r="C34" s="4"/>
      <c r="D34" s="4"/>
      <c r="E34" s="4"/>
      <c r="F34" s="4"/>
      <c r="G34" s="4"/>
      <c r="H34" s="4"/>
      <c r="I34" s="11">
        <v>100</v>
      </c>
      <c r="J34" s="11">
        <v>100</v>
      </c>
      <c r="K34" s="16" t="s">
        <v>660</v>
      </c>
      <c r="L34" s="16"/>
    </row>
  </sheetData>
  <mergeCells count="6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9:A10"/>
    <mergeCell ref="L5:L8"/>
    <mergeCell ref="A4:B8"/>
    <mergeCell ref="A33:H3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F6" sqref="F6:G6"/>
    </sheetView>
  </sheetViews>
  <sheetFormatPr defaultColWidth="9" defaultRowHeight="14.25"/>
  <cols>
    <col min="1" max="2" width="9" style="1"/>
    <col min="3" max="3" width="21" style="1" customWidth="1"/>
    <col min="4" max="4" width="12.8833333333333" style="1" customWidth="1"/>
    <col min="5" max="7" width="9" style="1"/>
    <col min="8" max="8" width="12.5" style="1" customWidth="1"/>
    <col min="9" max="9" width="9.38333333333333" style="1"/>
    <col min="10" max="16384" width="9" style="1"/>
  </cols>
  <sheetData>
    <row r="1" s="1" customFormat="1" ht="25.5" spans="1:12">
      <c r="A1" s="3" t="s">
        <v>624</v>
      </c>
      <c r="B1" s="3"/>
      <c r="C1" s="3"/>
      <c r="D1" s="3"/>
      <c r="E1" s="3"/>
      <c r="F1" s="3"/>
      <c r="G1" s="3"/>
      <c r="H1" s="3"/>
      <c r="I1" s="3"/>
      <c r="J1" s="3"/>
      <c r="K1" s="3"/>
      <c r="L1" s="3"/>
    </row>
    <row r="2" s="1" customFormat="1" ht="27" customHeight="1" spans="1:12">
      <c r="A2" s="4" t="s">
        <v>625</v>
      </c>
      <c r="B2" s="4"/>
      <c r="C2" s="5" t="s">
        <v>680</v>
      </c>
      <c r="D2" s="5"/>
      <c r="E2" s="5"/>
      <c r="F2" s="5"/>
      <c r="G2" s="5"/>
      <c r="H2" s="5"/>
      <c r="I2" s="5"/>
      <c r="J2" s="5"/>
      <c r="K2" s="5"/>
      <c r="L2" s="5"/>
    </row>
    <row r="3" s="1" customFormat="1" spans="1:12">
      <c r="A3" s="4" t="s">
        <v>627</v>
      </c>
      <c r="B3" s="4"/>
      <c r="C3" s="6" t="s">
        <v>117</v>
      </c>
      <c r="D3" s="6"/>
      <c r="E3" s="6"/>
      <c r="F3" s="6"/>
      <c r="G3" s="6"/>
      <c r="H3" s="5" t="s">
        <v>628</v>
      </c>
      <c r="I3" s="6" t="s">
        <v>117</v>
      </c>
      <c r="J3" s="6"/>
      <c r="K3" s="6"/>
      <c r="L3" s="6"/>
    </row>
    <row r="4" s="1" customFormat="1" ht="23" customHeight="1" spans="1:12">
      <c r="A4" s="7" t="s">
        <v>629</v>
      </c>
      <c r="B4" s="7"/>
      <c r="C4" s="4"/>
      <c r="D4" s="4" t="s">
        <v>532</v>
      </c>
      <c r="E4" s="4"/>
      <c r="F4" s="4" t="s">
        <v>450</v>
      </c>
      <c r="G4" s="4"/>
      <c r="H4" s="4" t="s">
        <v>630</v>
      </c>
      <c r="I4" s="4" t="s">
        <v>631</v>
      </c>
      <c r="J4" s="4" t="s">
        <v>632</v>
      </c>
      <c r="K4" s="4" t="s">
        <v>633</v>
      </c>
      <c r="L4" s="8" t="s">
        <v>634</v>
      </c>
    </row>
    <row r="5" s="1" customFormat="1" ht="33" customHeight="1" spans="1:12">
      <c r="A5" s="7"/>
      <c r="B5" s="7"/>
      <c r="C5" s="9" t="s">
        <v>538</v>
      </c>
      <c r="D5" s="68"/>
      <c r="E5" s="68"/>
      <c r="F5" s="68">
        <v>5</v>
      </c>
      <c r="G5" s="68"/>
      <c r="H5" s="68">
        <v>0</v>
      </c>
      <c r="I5" s="57">
        <v>10</v>
      </c>
      <c r="J5" s="57">
        <v>0</v>
      </c>
      <c r="K5" s="68">
        <v>0</v>
      </c>
      <c r="L5" s="13" t="s">
        <v>5</v>
      </c>
    </row>
    <row r="6" s="1" customFormat="1" ht="28.5" spans="1:12">
      <c r="A6" s="7"/>
      <c r="B6" s="7"/>
      <c r="C6" s="7" t="s">
        <v>539</v>
      </c>
      <c r="D6" s="68"/>
      <c r="E6" s="68"/>
      <c r="F6" s="68"/>
      <c r="G6" s="68"/>
      <c r="H6" s="68"/>
      <c r="I6" s="57"/>
      <c r="J6" s="57">
        <v>0</v>
      </c>
      <c r="K6" s="68"/>
      <c r="L6" s="13"/>
    </row>
    <row r="7" s="1" customFormat="1" spans="1:12">
      <c r="A7" s="7"/>
      <c r="B7" s="7"/>
      <c r="C7" s="9" t="s">
        <v>635</v>
      </c>
      <c r="D7" s="68"/>
      <c r="E7" s="68"/>
      <c r="F7" s="68" t="s">
        <v>5</v>
      </c>
      <c r="G7" s="68"/>
      <c r="H7" s="68" t="s">
        <v>5</v>
      </c>
      <c r="I7" s="57"/>
      <c r="J7" s="57"/>
      <c r="K7" s="68"/>
      <c r="L7" s="13"/>
    </row>
    <row r="8" s="1" customFormat="1" spans="1:12">
      <c r="A8" s="7"/>
      <c r="B8" s="7"/>
      <c r="C8" s="4" t="s">
        <v>636</v>
      </c>
      <c r="D8" s="68"/>
      <c r="E8" s="68"/>
      <c r="F8" s="68" t="s">
        <v>5</v>
      </c>
      <c r="G8" s="68"/>
      <c r="H8" s="68" t="s">
        <v>5</v>
      </c>
      <c r="I8" s="57"/>
      <c r="J8" s="57"/>
      <c r="K8" s="68"/>
      <c r="L8" s="13"/>
    </row>
    <row r="9" s="1" customFormat="1" spans="1:12">
      <c r="A9" s="16" t="s">
        <v>637</v>
      </c>
      <c r="B9" s="5" t="s">
        <v>638</v>
      </c>
      <c r="C9" s="5"/>
      <c r="D9" s="5"/>
      <c r="E9" s="5"/>
      <c r="F9" s="5"/>
      <c r="G9" s="5"/>
      <c r="H9" s="5" t="s">
        <v>639</v>
      </c>
      <c r="I9" s="5"/>
      <c r="J9" s="5"/>
      <c r="K9" s="5"/>
      <c r="L9" s="5"/>
    </row>
    <row r="10" s="1" customFormat="1" ht="43" customHeight="1" spans="1:12">
      <c r="A10" s="16"/>
      <c r="B10" s="17" t="s">
        <v>681</v>
      </c>
      <c r="C10" s="17"/>
      <c r="D10" s="17"/>
      <c r="E10" s="17"/>
      <c r="F10" s="17"/>
      <c r="G10" s="17"/>
      <c r="H10" s="17" t="s">
        <v>641</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ht="48" customHeight="1" spans="1:12">
      <c r="A14" s="8" t="s">
        <v>645</v>
      </c>
      <c r="B14" s="8"/>
      <c r="C14" s="27" t="s">
        <v>552</v>
      </c>
      <c r="D14" s="27" t="s">
        <v>553</v>
      </c>
      <c r="E14" s="8" t="s">
        <v>546</v>
      </c>
      <c r="F14" s="8" t="s">
        <v>547</v>
      </c>
      <c r="G14" s="4" t="s">
        <v>548</v>
      </c>
      <c r="H14" s="9" t="s">
        <v>549</v>
      </c>
      <c r="I14" s="9" t="s">
        <v>631</v>
      </c>
      <c r="J14" s="9" t="s">
        <v>633</v>
      </c>
      <c r="K14" s="71" t="s">
        <v>550</v>
      </c>
      <c r="L14" s="72"/>
    </row>
    <row r="15" s="54" customFormat="1" ht="35" customHeight="1" spans="1:12">
      <c r="A15" s="60" t="s">
        <v>554</v>
      </c>
      <c r="B15" s="60"/>
      <c r="C15" s="53" t="s">
        <v>555</v>
      </c>
      <c r="D15" s="60" t="s">
        <v>682</v>
      </c>
      <c r="E15" s="39" t="s">
        <v>575</v>
      </c>
      <c r="F15" s="55">
        <v>1</v>
      </c>
      <c r="G15" s="55" t="s">
        <v>683</v>
      </c>
      <c r="H15" s="55">
        <v>1</v>
      </c>
      <c r="I15" s="55">
        <v>15</v>
      </c>
      <c r="J15" s="55">
        <v>15</v>
      </c>
      <c r="K15" s="69" t="s">
        <v>648</v>
      </c>
      <c r="L15" s="69"/>
    </row>
    <row r="16" s="54" customFormat="1" ht="35" customHeight="1" spans="1:12">
      <c r="A16" s="60" t="s">
        <v>554</v>
      </c>
      <c r="B16" s="60"/>
      <c r="C16" s="53" t="s">
        <v>593</v>
      </c>
      <c r="D16" s="53" t="s">
        <v>684</v>
      </c>
      <c r="E16" s="35" t="s">
        <v>557</v>
      </c>
      <c r="F16" s="55">
        <v>95</v>
      </c>
      <c r="G16" s="55" t="s">
        <v>584</v>
      </c>
      <c r="H16" s="55">
        <v>95</v>
      </c>
      <c r="I16" s="55">
        <v>15</v>
      </c>
      <c r="J16" s="55">
        <v>15</v>
      </c>
      <c r="K16" s="69" t="s">
        <v>648</v>
      </c>
      <c r="L16" s="69"/>
    </row>
    <row r="17" s="54" customFormat="1" ht="35" customHeight="1" spans="1:12">
      <c r="A17" s="60" t="s">
        <v>554</v>
      </c>
      <c r="B17" s="60"/>
      <c r="C17" s="53" t="s">
        <v>604</v>
      </c>
      <c r="D17" s="53" t="s">
        <v>685</v>
      </c>
      <c r="E17" s="35" t="s">
        <v>557</v>
      </c>
      <c r="F17" s="55">
        <v>95</v>
      </c>
      <c r="G17" s="55" t="s">
        <v>584</v>
      </c>
      <c r="H17" s="55">
        <v>95</v>
      </c>
      <c r="I17" s="55">
        <v>20</v>
      </c>
      <c r="J17" s="55">
        <v>20</v>
      </c>
      <c r="K17" s="69" t="s">
        <v>648</v>
      </c>
      <c r="L17" s="69"/>
    </row>
    <row r="18" s="54" customFormat="1" ht="35" customHeight="1" spans="1:12">
      <c r="A18" s="60" t="s">
        <v>609</v>
      </c>
      <c r="B18" s="61"/>
      <c r="C18" s="53" t="s">
        <v>612</v>
      </c>
      <c r="D18" s="53" t="s">
        <v>686</v>
      </c>
      <c r="E18" s="35" t="s">
        <v>557</v>
      </c>
      <c r="F18" s="55">
        <v>95</v>
      </c>
      <c r="G18" s="55" t="s">
        <v>584</v>
      </c>
      <c r="H18" s="55">
        <v>95</v>
      </c>
      <c r="I18" s="55">
        <v>30</v>
      </c>
      <c r="J18" s="55">
        <v>30</v>
      </c>
      <c r="K18" s="69" t="s">
        <v>648</v>
      </c>
      <c r="L18" s="69"/>
    </row>
    <row r="19" s="54" customFormat="1" ht="35" customHeight="1" spans="1:12">
      <c r="A19" s="60" t="s">
        <v>620</v>
      </c>
      <c r="B19" s="61"/>
      <c r="C19" s="53" t="s">
        <v>621</v>
      </c>
      <c r="D19" s="53" t="s">
        <v>621</v>
      </c>
      <c r="E19" s="35" t="s">
        <v>557</v>
      </c>
      <c r="F19" s="55">
        <v>95</v>
      </c>
      <c r="G19" s="55" t="s">
        <v>584</v>
      </c>
      <c r="H19" s="55">
        <v>95</v>
      </c>
      <c r="I19" s="55">
        <v>10</v>
      </c>
      <c r="J19" s="55">
        <v>10</v>
      </c>
      <c r="K19" s="69" t="s">
        <v>648</v>
      </c>
      <c r="L19" s="69"/>
    </row>
    <row r="20" s="1" customFormat="1" ht="40" customHeight="1" spans="1:12">
      <c r="A20" s="16" t="s">
        <v>655</v>
      </c>
      <c r="B20" s="16"/>
      <c r="C20" s="16"/>
      <c r="D20" s="16" t="s">
        <v>526</v>
      </c>
      <c r="E20" s="16"/>
      <c r="F20" s="16"/>
      <c r="G20" s="16"/>
      <c r="H20" s="16"/>
      <c r="I20" s="16"/>
      <c r="J20" s="16"/>
      <c r="K20" s="16"/>
      <c r="L20" s="16"/>
    </row>
    <row r="21" s="1" customFormat="1" spans="1:12">
      <c r="A21" s="4" t="s">
        <v>656</v>
      </c>
      <c r="B21" s="4"/>
      <c r="C21" s="4"/>
      <c r="D21" s="4"/>
      <c r="E21" s="4"/>
      <c r="F21" s="4"/>
      <c r="G21" s="4"/>
      <c r="H21" s="4"/>
      <c r="I21" s="16" t="s">
        <v>657</v>
      </c>
      <c r="J21" s="16" t="s">
        <v>658</v>
      </c>
      <c r="K21" s="16" t="s">
        <v>659</v>
      </c>
      <c r="L21" s="16"/>
    </row>
    <row r="22" s="1" customFormat="1" ht="35" customHeight="1" spans="1:12">
      <c r="A22" s="4"/>
      <c r="B22" s="4"/>
      <c r="C22" s="4"/>
      <c r="D22" s="4"/>
      <c r="E22" s="4"/>
      <c r="F22" s="4"/>
      <c r="G22" s="4"/>
      <c r="H22" s="4"/>
      <c r="I22" s="11">
        <v>100</v>
      </c>
      <c r="J22" s="11">
        <v>90</v>
      </c>
      <c r="K22" s="16" t="s">
        <v>660</v>
      </c>
      <c r="L22" s="16"/>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L5:L8"/>
    <mergeCell ref="A4:B8"/>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3" workbookViewId="0">
      <selection activeCell="A12" sqref="A12:L12"/>
    </sheetView>
  </sheetViews>
  <sheetFormatPr defaultColWidth="9" defaultRowHeight="14.25"/>
  <cols>
    <col min="1" max="2" width="9" style="1"/>
    <col min="3" max="3" width="23" style="1" customWidth="1"/>
    <col min="4" max="7" width="9" style="1"/>
    <col min="8" max="8" width="13.8916666666667" style="1" customWidth="1"/>
    <col min="9" max="9" width="9.38333333333333" style="1"/>
    <col min="10" max="16384" width="9" style="1"/>
  </cols>
  <sheetData>
    <row r="1" s="1" customFormat="1" ht="25.5" spans="1:12">
      <c r="A1" s="3" t="s">
        <v>624</v>
      </c>
      <c r="B1" s="3"/>
      <c r="C1" s="3"/>
      <c r="D1" s="3"/>
      <c r="E1" s="3"/>
      <c r="F1" s="3"/>
      <c r="G1" s="3"/>
      <c r="H1" s="3"/>
      <c r="I1" s="3"/>
      <c r="J1" s="3"/>
      <c r="K1" s="3"/>
      <c r="L1" s="3"/>
    </row>
    <row r="2" s="1" customFormat="1" ht="41" customHeight="1" spans="1:12">
      <c r="A2" s="4" t="s">
        <v>625</v>
      </c>
      <c r="B2" s="4"/>
      <c r="C2" s="5" t="s">
        <v>687</v>
      </c>
      <c r="D2" s="5"/>
      <c r="E2" s="5"/>
      <c r="F2" s="5"/>
      <c r="G2" s="5"/>
      <c r="H2" s="5"/>
      <c r="I2" s="5"/>
      <c r="J2" s="5"/>
      <c r="K2" s="5"/>
      <c r="L2" s="5"/>
    </row>
    <row r="3" s="1" customFormat="1" ht="29" customHeight="1" spans="1:12">
      <c r="A3" s="4" t="s">
        <v>627</v>
      </c>
      <c r="B3" s="4"/>
      <c r="C3" s="6" t="s">
        <v>117</v>
      </c>
      <c r="D3" s="6"/>
      <c r="E3" s="6"/>
      <c r="F3" s="6"/>
      <c r="G3" s="6"/>
      <c r="H3" s="5" t="s">
        <v>628</v>
      </c>
      <c r="I3" s="6" t="s">
        <v>117</v>
      </c>
      <c r="J3" s="6"/>
      <c r="K3" s="6"/>
      <c r="L3" s="6"/>
    </row>
    <row r="4" s="1" customFormat="1" ht="20" customHeight="1" spans="1:12">
      <c r="A4" s="7" t="s">
        <v>629</v>
      </c>
      <c r="B4" s="7"/>
      <c r="C4" s="4"/>
      <c r="D4" s="4" t="s">
        <v>532</v>
      </c>
      <c r="E4" s="4"/>
      <c r="F4" s="4" t="s">
        <v>450</v>
      </c>
      <c r="G4" s="4"/>
      <c r="H4" s="4" t="s">
        <v>630</v>
      </c>
      <c r="I4" s="4" t="s">
        <v>631</v>
      </c>
      <c r="J4" s="4" t="s">
        <v>632</v>
      </c>
      <c r="K4" s="4" t="s">
        <v>633</v>
      </c>
      <c r="L4" s="8" t="s">
        <v>634</v>
      </c>
    </row>
    <row r="5" s="1" customFormat="1" ht="20" customHeight="1" spans="1:12">
      <c r="A5" s="7"/>
      <c r="B5" s="7"/>
      <c r="C5" s="9" t="s">
        <v>538</v>
      </c>
      <c r="D5" s="12"/>
      <c r="E5" s="12"/>
      <c r="F5" s="12">
        <v>56.4</v>
      </c>
      <c r="G5" s="12"/>
      <c r="H5" s="12">
        <v>56.4</v>
      </c>
      <c r="I5" s="11">
        <v>10</v>
      </c>
      <c r="J5" s="57">
        <v>1</v>
      </c>
      <c r="K5" s="68">
        <v>10</v>
      </c>
      <c r="L5" s="13" t="s">
        <v>5</v>
      </c>
    </row>
    <row r="6" s="1" customFormat="1" ht="28.5" spans="1:12">
      <c r="A6" s="7"/>
      <c r="B6" s="7"/>
      <c r="C6" s="7" t="s">
        <v>539</v>
      </c>
      <c r="D6" s="12"/>
      <c r="E6" s="12"/>
      <c r="F6" s="12">
        <v>56.4</v>
      </c>
      <c r="G6" s="12"/>
      <c r="H6" s="12"/>
      <c r="I6" s="7"/>
      <c r="J6" s="57"/>
      <c r="K6" s="68"/>
      <c r="L6" s="13"/>
    </row>
    <row r="7" s="1" customFormat="1" spans="1:12">
      <c r="A7" s="7"/>
      <c r="B7" s="7"/>
      <c r="C7" s="9" t="s">
        <v>635</v>
      </c>
      <c r="D7" s="10">
        <v>0</v>
      </c>
      <c r="E7" s="10"/>
      <c r="F7" s="10" t="s">
        <v>5</v>
      </c>
      <c r="G7" s="10"/>
      <c r="H7" s="10" t="s">
        <v>5</v>
      </c>
      <c r="I7" s="14"/>
      <c r="J7" s="42"/>
      <c r="K7" s="43"/>
      <c r="L7" s="13"/>
    </row>
    <row r="8" s="1" customFormat="1" spans="1:12">
      <c r="A8" s="7"/>
      <c r="B8" s="7"/>
      <c r="C8" s="4" t="s">
        <v>636</v>
      </c>
      <c r="D8" s="10">
        <v>0</v>
      </c>
      <c r="E8" s="10"/>
      <c r="F8" s="10" t="s">
        <v>5</v>
      </c>
      <c r="G8" s="10"/>
      <c r="H8" s="10" t="s">
        <v>5</v>
      </c>
      <c r="I8" s="14"/>
      <c r="J8" s="42"/>
      <c r="K8" s="43"/>
      <c r="L8" s="13"/>
    </row>
    <row r="9" s="1" customFormat="1" spans="1:12">
      <c r="A9" s="16" t="s">
        <v>637</v>
      </c>
      <c r="B9" s="5" t="s">
        <v>638</v>
      </c>
      <c r="C9" s="5"/>
      <c r="D9" s="5"/>
      <c r="E9" s="5"/>
      <c r="F9" s="5"/>
      <c r="G9" s="5"/>
      <c r="H9" s="5" t="s">
        <v>639</v>
      </c>
      <c r="I9" s="5"/>
      <c r="J9" s="5"/>
      <c r="K9" s="5"/>
      <c r="L9" s="5"/>
    </row>
    <row r="10" s="1" customFormat="1" ht="56" customHeight="1" spans="1:12">
      <c r="A10" s="16"/>
      <c r="B10" s="17" t="s">
        <v>688</v>
      </c>
      <c r="C10" s="17"/>
      <c r="D10" s="17"/>
      <c r="E10" s="17"/>
      <c r="F10" s="17"/>
      <c r="G10" s="17"/>
      <c r="H10" s="17" t="s">
        <v>663</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ht="29" customHeight="1" spans="1:12">
      <c r="A13" s="4" t="s">
        <v>545</v>
      </c>
      <c r="B13" s="4"/>
      <c r="C13" s="4"/>
      <c r="D13" s="4"/>
      <c r="E13" s="4" t="s">
        <v>643</v>
      </c>
      <c r="F13" s="4"/>
      <c r="G13" s="4"/>
      <c r="H13" s="24" t="s">
        <v>644</v>
      </c>
      <c r="I13" s="25"/>
      <c r="J13" s="25"/>
      <c r="K13" s="25"/>
      <c r="L13" s="26"/>
    </row>
    <row r="14" s="1" customFormat="1" ht="42" customHeight="1" spans="1:12">
      <c r="A14" s="8" t="s">
        <v>645</v>
      </c>
      <c r="B14" s="8"/>
      <c r="C14" s="27" t="s">
        <v>552</v>
      </c>
      <c r="D14" s="27" t="s">
        <v>553</v>
      </c>
      <c r="E14" s="8" t="s">
        <v>546</v>
      </c>
      <c r="F14" s="8" t="s">
        <v>547</v>
      </c>
      <c r="G14" s="4" t="s">
        <v>548</v>
      </c>
      <c r="H14" s="9" t="s">
        <v>549</v>
      </c>
      <c r="I14" s="9" t="s">
        <v>631</v>
      </c>
      <c r="J14" s="9" t="s">
        <v>633</v>
      </c>
      <c r="K14" s="71" t="s">
        <v>550</v>
      </c>
      <c r="L14" s="72"/>
    </row>
    <row r="15" s="54" customFormat="1" ht="35" customHeight="1" spans="1:12">
      <c r="A15" s="60" t="s">
        <v>554</v>
      </c>
      <c r="B15" s="60"/>
      <c r="C15" s="73" t="s">
        <v>555</v>
      </c>
      <c r="D15" s="31" t="s">
        <v>689</v>
      </c>
      <c r="E15" s="39" t="s">
        <v>575</v>
      </c>
      <c r="F15" s="55">
        <v>1</v>
      </c>
      <c r="G15" s="55" t="s">
        <v>130</v>
      </c>
      <c r="H15" s="55">
        <v>1</v>
      </c>
      <c r="I15" s="55">
        <v>25</v>
      </c>
      <c r="J15" s="55">
        <v>25</v>
      </c>
      <c r="K15" s="60" t="s">
        <v>648</v>
      </c>
      <c r="L15" s="60"/>
    </row>
    <row r="16" s="54" customFormat="1" ht="35" customHeight="1" spans="1:12">
      <c r="A16" s="60" t="s">
        <v>554</v>
      </c>
      <c r="B16" s="60"/>
      <c r="C16" s="73" t="s">
        <v>593</v>
      </c>
      <c r="D16" s="31" t="s">
        <v>690</v>
      </c>
      <c r="E16" s="35" t="s">
        <v>557</v>
      </c>
      <c r="F16" s="55">
        <v>90</v>
      </c>
      <c r="G16" s="55" t="s">
        <v>584</v>
      </c>
      <c r="H16" s="55">
        <v>90</v>
      </c>
      <c r="I16" s="55">
        <v>25</v>
      </c>
      <c r="J16" s="55">
        <v>25</v>
      </c>
      <c r="K16" s="60" t="s">
        <v>648</v>
      </c>
      <c r="L16" s="60"/>
    </row>
    <row r="17" s="54" customFormat="1" ht="35" customHeight="1" spans="1:12">
      <c r="A17" s="60" t="s">
        <v>609</v>
      </c>
      <c r="B17" s="61"/>
      <c r="C17" s="73" t="s">
        <v>612</v>
      </c>
      <c r="D17" s="31" t="s">
        <v>691</v>
      </c>
      <c r="E17" s="35" t="s">
        <v>557</v>
      </c>
      <c r="F17" s="55">
        <v>90</v>
      </c>
      <c r="G17" s="55" t="s">
        <v>584</v>
      </c>
      <c r="H17" s="55">
        <v>90</v>
      </c>
      <c r="I17" s="55">
        <v>30</v>
      </c>
      <c r="J17" s="55">
        <v>30</v>
      </c>
      <c r="K17" s="60" t="s">
        <v>648</v>
      </c>
      <c r="L17" s="60"/>
    </row>
    <row r="18" s="54" customFormat="1" ht="35" customHeight="1" spans="1:12">
      <c r="A18" s="60" t="s">
        <v>620</v>
      </c>
      <c r="B18" s="61"/>
      <c r="C18" s="73" t="s">
        <v>621</v>
      </c>
      <c r="D18" s="31" t="s">
        <v>692</v>
      </c>
      <c r="E18" s="35" t="s">
        <v>557</v>
      </c>
      <c r="F18" s="55">
        <v>90</v>
      </c>
      <c r="G18" s="55" t="s">
        <v>584</v>
      </c>
      <c r="H18" s="55">
        <v>90</v>
      </c>
      <c r="I18" s="55">
        <v>10</v>
      </c>
      <c r="J18" s="55">
        <v>10</v>
      </c>
      <c r="K18" s="60" t="s">
        <v>648</v>
      </c>
      <c r="L18" s="60"/>
    </row>
    <row r="19" s="1" customFormat="1" ht="33" customHeight="1" spans="1:12">
      <c r="A19" s="16" t="s">
        <v>655</v>
      </c>
      <c r="B19" s="16"/>
      <c r="C19" s="16"/>
      <c r="D19" s="16" t="s">
        <v>526</v>
      </c>
      <c r="E19" s="16"/>
      <c r="F19" s="16"/>
      <c r="G19" s="16"/>
      <c r="H19" s="16"/>
      <c r="I19" s="16"/>
      <c r="J19" s="16"/>
      <c r="K19" s="16"/>
      <c r="L19" s="16"/>
    </row>
    <row r="20" s="1" customFormat="1" spans="1:12">
      <c r="A20" s="4" t="s">
        <v>656</v>
      </c>
      <c r="B20" s="4"/>
      <c r="C20" s="4"/>
      <c r="D20" s="4"/>
      <c r="E20" s="4"/>
      <c r="F20" s="4"/>
      <c r="G20" s="4"/>
      <c r="H20" s="4"/>
      <c r="I20" s="16" t="s">
        <v>657</v>
      </c>
      <c r="J20" s="16" t="s">
        <v>658</v>
      </c>
      <c r="K20" s="16" t="s">
        <v>659</v>
      </c>
      <c r="L20" s="16"/>
    </row>
    <row r="21" s="1" customFormat="1" ht="44" customHeight="1" spans="1:12">
      <c r="A21" s="4"/>
      <c r="B21" s="4"/>
      <c r="C21" s="4"/>
      <c r="D21" s="4"/>
      <c r="E21" s="4"/>
      <c r="F21" s="4"/>
      <c r="G21" s="4"/>
      <c r="H21" s="4"/>
      <c r="I21" s="11">
        <v>100</v>
      </c>
      <c r="J21" s="11">
        <v>90</v>
      </c>
      <c r="K21" s="16" t="s">
        <v>660</v>
      </c>
      <c r="L21" s="16"/>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L5:L8"/>
    <mergeCell ref="A4:B8"/>
    <mergeCell ref="A20:H2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O13" sqref="O13"/>
    </sheetView>
  </sheetViews>
  <sheetFormatPr defaultColWidth="9" defaultRowHeight="14.25"/>
  <cols>
    <col min="1" max="2" width="9" style="1"/>
    <col min="3" max="3" width="19.75" style="1" customWidth="1"/>
    <col min="4" max="7" width="9" style="1"/>
    <col min="8" max="8" width="16.8916666666667" style="1" customWidth="1"/>
    <col min="9" max="16384" width="9" style="1"/>
  </cols>
  <sheetData>
    <row r="1" s="1" customFormat="1" ht="25.5" spans="1:12">
      <c r="A1" s="3" t="s">
        <v>624</v>
      </c>
      <c r="B1" s="3"/>
      <c r="C1" s="3"/>
      <c r="D1" s="3"/>
      <c r="E1" s="3"/>
      <c r="F1" s="3"/>
      <c r="G1" s="3"/>
      <c r="H1" s="3"/>
      <c r="I1" s="3"/>
      <c r="J1" s="3"/>
      <c r="K1" s="3"/>
      <c r="L1" s="3"/>
    </row>
    <row r="2" s="1" customFormat="1" ht="41" customHeight="1" spans="1:12">
      <c r="A2" s="4" t="s">
        <v>625</v>
      </c>
      <c r="B2" s="4"/>
      <c r="C2" s="5" t="s">
        <v>693</v>
      </c>
      <c r="D2" s="5"/>
      <c r="E2" s="5"/>
      <c r="F2" s="5"/>
      <c r="G2" s="5"/>
      <c r="H2" s="5"/>
      <c r="I2" s="5"/>
      <c r="J2" s="5"/>
      <c r="K2" s="5"/>
      <c r="L2" s="5"/>
    </row>
    <row r="3" s="1" customFormat="1" spans="1:12">
      <c r="A3" s="4" t="s">
        <v>627</v>
      </c>
      <c r="B3" s="4"/>
      <c r="C3" s="6" t="s">
        <v>117</v>
      </c>
      <c r="D3" s="6"/>
      <c r="E3" s="6"/>
      <c r="F3" s="6"/>
      <c r="G3" s="6"/>
      <c r="H3" s="5" t="s">
        <v>628</v>
      </c>
      <c r="I3" s="6" t="s">
        <v>117</v>
      </c>
      <c r="J3" s="6"/>
      <c r="K3" s="6"/>
      <c r="L3" s="6"/>
    </row>
    <row r="4" s="1" customFormat="1" spans="1:12">
      <c r="A4" s="7" t="s">
        <v>629</v>
      </c>
      <c r="B4" s="7"/>
      <c r="C4" s="4"/>
      <c r="D4" s="4" t="s">
        <v>532</v>
      </c>
      <c r="E4" s="4"/>
      <c r="F4" s="4" t="s">
        <v>450</v>
      </c>
      <c r="G4" s="4"/>
      <c r="H4" s="4" t="s">
        <v>630</v>
      </c>
      <c r="I4" s="4" t="s">
        <v>631</v>
      </c>
      <c r="J4" s="4" t="s">
        <v>632</v>
      </c>
      <c r="K4" s="4" t="s">
        <v>633</v>
      </c>
      <c r="L4" s="8" t="s">
        <v>634</v>
      </c>
    </row>
    <row r="5" s="1" customFormat="1" spans="1:12">
      <c r="A5" s="7"/>
      <c r="B5" s="7"/>
      <c r="C5" s="9" t="s">
        <v>538</v>
      </c>
      <c r="D5" s="12"/>
      <c r="E5" s="12"/>
      <c r="F5" s="12">
        <v>124.0925</v>
      </c>
      <c r="G5" s="12"/>
      <c r="H5" s="12">
        <v>124.0925</v>
      </c>
      <c r="I5" s="11">
        <v>10</v>
      </c>
      <c r="J5" s="57">
        <v>1</v>
      </c>
      <c r="K5" s="68">
        <v>10</v>
      </c>
      <c r="L5" s="13" t="s">
        <v>5</v>
      </c>
    </row>
    <row r="6" s="1" customFormat="1" ht="28.5" spans="1:12">
      <c r="A6" s="7"/>
      <c r="B6" s="7"/>
      <c r="C6" s="7" t="s">
        <v>539</v>
      </c>
      <c r="D6" s="12"/>
      <c r="E6" s="12"/>
      <c r="F6" s="12">
        <v>124.0925</v>
      </c>
      <c r="G6" s="12"/>
      <c r="H6" s="12"/>
      <c r="I6" s="7"/>
      <c r="J6" s="57"/>
      <c r="K6" s="68"/>
      <c r="L6" s="13"/>
    </row>
    <row r="7" s="1" customFormat="1" spans="1:12">
      <c r="A7" s="7"/>
      <c r="B7" s="7"/>
      <c r="C7" s="70" t="s">
        <v>635</v>
      </c>
      <c r="D7" s="10">
        <v>0</v>
      </c>
      <c r="E7" s="10"/>
      <c r="F7" s="10" t="s">
        <v>5</v>
      </c>
      <c r="G7" s="10"/>
      <c r="H7" s="10" t="s">
        <v>5</v>
      </c>
      <c r="I7" s="14"/>
      <c r="J7" s="42"/>
      <c r="K7" s="43"/>
      <c r="L7" s="13"/>
    </row>
    <row r="8" s="1" customFormat="1" spans="1:12">
      <c r="A8" s="7"/>
      <c r="B8" s="7"/>
      <c r="C8" s="4" t="s">
        <v>636</v>
      </c>
      <c r="D8" s="10">
        <v>0</v>
      </c>
      <c r="E8" s="10"/>
      <c r="F8" s="10" t="s">
        <v>5</v>
      </c>
      <c r="G8" s="10"/>
      <c r="H8" s="10" t="s">
        <v>5</v>
      </c>
      <c r="I8" s="14"/>
      <c r="J8" s="42"/>
      <c r="K8" s="43"/>
      <c r="L8" s="13"/>
    </row>
    <row r="9" s="1" customFormat="1" spans="1:12">
      <c r="A9" s="16" t="s">
        <v>637</v>
      </c>
      <c r="B9" s="5" t="s">
        <v>638</v>
      </c>
      <c r="C9" s="5"/>
      <c r="D9" s="5"/>
      <c r="E9" s="5"/>
      <c r="F9" s="5"/>
      <c r="G9" s="5"/>
      <c r="H9" s="5" t="s">
        <v>639</v>
      </c>
      <c r="I9" s="5"/>
      <c r="J9" s="5"/>
      <c r="K9" s="5"/>
      <c r="L9" s="5"/>
    </row>
    <row r="10" s="1" customFormat="1" ht="45" customHeight="1" spans="1:12">
      <c r="A10" s="16"/>
      <c r="B10" s="17" t="s">
        <v>688</v>
      </c>
      <c r="C10" s="17"/>
      <c r="D10" s="17"/>
      <c r="E10" s="17"/>
      <c r="F10" s="17"/>
      <c r="G10" s="17"/>
      <c r="H10" s="17" t="s">
        <v>663</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ht="40" customHeight="1" spans="1:12">
      <c r="A14" s="8" t="s">
        <v>645</v>
      </c>
      <c r="B14" s="8"/>
      <c r="C14" s="27" t="s">
        <v>552</v>
      </c>
      <c r="D14" s="27" t="s">
        <v>553</v>
      </c>
      <c r="E14" s="8" t="s">
        <v>546</v>
      </c>
      <c r="F14" s="8" t="s">
        <v>547</v>
      </c>
      <c r="G14" s="4" t="s">
        <v>548</v>
      </c>
      <c r="H14" s="9" t="s">
        <v>549</v>
      </c>
      <c r="I14" s="9" t="s">
        <v>631</v>
      </c>
      <c r="J14" s="9" t="s">
        <v>633</v>
      </c>
      <c r="K14" s="71" t="s">
        <v>550</v>
      </c>
      <c r="L14" s="72"/>
    </row>
    <row r="15" s="1" customFormat="1" ht="39" customHeight="1" spans="1:12">
      <c r="A15" s="60" t="s">
        <v>554</v>
      </c>
      <c r="B15" s="60"/>
      <c r="C15" s="73" t="s">
        <v>555</v>
      </c>
      <c r="D15" s="31" t="s">
        <v>689</v>
      </c>
      <c r="E15" s="39" t="s">
        <v>575</v>
      </c>
      <c r="F15" s="55">
        <v>8</v>
      </c>
      <c r="G15" s="55" t="s">
        <v>130</v>
      </c>
      <c r="H15" s="55">
        <v>1</v>
      </c>
      <c r="I15" s="55">
        <v>25</v>
      </c>
      <c r="J15" s="55">
        <v>25</v>
      </c>
      <c r="K15" s="60" t="s">
        <v>648</v>
      </c>
      <c r="L15" s="60"/>
    </row>
    <row r="16" s="1" customFormat="1" ht="40" customHeight="1" spans="1:12">
      <c r="A16" s="60" t="s">
        <v>554</v>
      </c>
      <c r="B16" s="60"/>
      <c r="C16" s="73" t="s">
        <v>593</v>
      </c>
      <c r="D16" s="31" t="s">
        <v>690</v>
      </c>
      <c r="E16" s="35" t="s">
        <v>557</v>
      </c>
      <c r="F16" s="55">
        <v>90</v>
      </c>
      <c r="G16" s="55" t="s">
        <v>584</v>
      </c>
      <c r="H16" s="55">
        <v>90</v>
      </c>
      <c r="I16" s="55">
        <v>25</v>
      </c>
      <c r="J16" s="55">
        <v>25</v>
      </c>
      <c r="K16" s="60" t="s">
        <v>648</v>
      </c>
      <c r="L16" s="60"/>
    </row>
    <row r="17" s="1" customFormat="1" ht="41" customHeight="1" spans="1:12">
      <c r="A17" s="60" t="s">
        <v>609</v>
      </c>
      <c r="B17" s="61"/>
      <c r="C17" s="73" t="s">
        <v>612</v>
      </c>
      <c r="D17" s="31" t="s">
        <v>691</v>
      </c>
      <c r="E17" s="35" t="s">
        <v>557</v>
      </c>
      <c r="F17" s="55">
        <v>90</v>
      </c>
      <c r="G17" s="55" t="s">
        <v>584</v>
      </c>
      <c r="H17" s="55">
        <v>90</v>
      </c>
      <c r="I17" s="55">
        <v>30</v>
      </c>
      <c r="J17" s="55">
        <v>30</v>
      </c>
      <c r="K17" s="60" t="s">
        <v>648</v>
      </c>
      <c r="L17" s="60"/>
    </row>
    <row r="18" s="1" customFormat="1" ht="48" customHeight="1" spans="1:12">
      <c r="A18" s="60" t="s">
        <v>620</v>
      </c>
      <c r="B18" s="61"/>
      <c r="C18" s="73" t="s">
        <v>621</v>
      </c>
      <c r="D18" s="31" t="s">
        <v>692</v>
      </c>
      <c r="E18" s="35" t="s">
        <v>557</v>
      </c>
      <c r="F18" s="55">
        <v>90</v>
      </c>
      <c r="G18" s="55" t="s">
        <v>584</v>
      </c>
      <c r="H18" s="55">
        <v>90</v>
      </c>
      <c r="I18" s="55">
        <v>10</v>
      </c>
      <c r="J18" s="55">
        <v>10</v>
      </c>
      <c r="K18" s="60" t="s">
        <v>648</v>
      </c>
      <c r="L18" s="60"/>
    </row>
    <row r="19" s="1" customFormat="1" ht="37" customHeight="1" spans="1:12">
      <c r="A19" s="16" t="s">
        <v>655</v>
      </c>
      <c r="B19" s="16"/>
      <c r="C19" s="16"/>
      <c r="D19" s="16" t="s">
        <v>526</v>
      </c>
      <c r="E19" s="16"/>
      <c r="F19" s="16"/>
      <c r="G19" s="16"/>
      <c r="H19" s="16"/>
      <c r="I19" s="16"/>
      <c r="J19" s="16"/>
      <c r="K19" s="16"/>
      <c r="L19" s="16"/>
    </row>
    <row r="20" s="1" customFormat="1" spans="1:12">
      <c r="A20" s="4" t="s">
        <v>656</v>
      </c>
      <c r="B20" s="4"/>
      <c r="C20" s="4"/>
      <c r="D20" s="4"/>
      <c r="E20" s="4"/>
      <c r="F20" s="4"/>
      <c r="G20" s="4"/>
      <c r="H20" s="4"/>
      <c r="I20" s="16" t="s">
        <v>657</v>
      </c>
      <c r="J20" s="16" t="s">
        <v>658</v>
      </c>
      <c r="K20" s="16" t="s">
        <v>659</v>
      </c>
      <c r="L20" s="16"/>
    </row>
    <row r="21" s="1" customFormat="1" spans="1:12">
      <c r="A21" s="4"/>
      <c r="B21" s="4"/>
      <c r="C21" s="4"/>
      <c r="D21" s="4"/>
      <c r="E21" s="4"/>
      <c r="F21" s="4"/>
      <c r="G21" s="4"/>
      <c r="H21" s="4"/>
      <c r="I21" s="11">
        <v>100</v>
      </c>
      <c r="J21" s="11">
        <v>90</v>
      </c>
      <c r="K21" s="16" t="s">
        <v>660</v>
      </c>
      <c r="L21" s="16"/>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L5:L8"/>
    <mergeCell ref="A4:B8"/>
    <mergeCell ref="A20:H21"/>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H5" sqref="H5"/>
    </sheetView>
  </sheetViews>
  <sheetFormatPr defaultColWidth="9" defaultRowHeight="14.25"/>
  <cols>
    <col min="1" max="2" width="9" style="1"/>
    <col min="3" max="3" width="19.75" style="1" customWidth="1"/>
    <col min="4" max="7" width="9" style="1"/>
    <col min="8" max="8" width="11.5" style="1" customWidth="1"/>
    <col min="9" max="9" width="9.38333333333333" style="1"/>
    <col min="10" max="16384" width="9" style="1"/>
  </cols>
  <sheetData>
    <row r="1" s="1" customFormat="1" ht="25.5" spans="1:12">
      <c r="A1" s="3" t="s">
        <v>624</v>
      </c>
      <c r="B1" s="3"/>
      <c r="C1" s="3"/>
      <c r="D1" s="3"/>
      <c r="E1" s="3"/>
      <c r="F1" s="3"/>
      <c r="G1" s="3"/>
      <c r="H1" s="3"/>
      <c r="I1" s="3"/>
      <c r="J1" s="3"/>
      <c r="K1" s="3"/>
      <c r="L1" s="3"/>
    </row>
    <row r="2" s="1" customFormat="1" ht="42" customHeight="1" spans="1:12">
      <c r="A2" s="4" t="s">
        <v>625</v>
      </c>
      <c r="B2" s="4"/>
      <c r="C2" s="5" t="s">
        <v>694</v>
      </c>
      <c r="D2" s="5"/>
      <c r="E2" s="5"/>
      <c r="F2" s="5"/>
      <c r="G2" s="5"/>
      <c r="H2" s="5"/>
      <c r="I2" s="5"/>
      <c r="J2" s="5"/>
      <c r="K2" s="5"/>
      <c r="L2" s="5"/>
    </row>
    <row r="3" s="1" customFormat="1" ht="40" customHeight="1" spans="1:12">
      <c r="A3" s="4" t="s">
        <v>627</v>
      </c>
      <c r="B3" s="4"/>
      <c r="C3" s="6" t="s">
        <v>117</v>
      </c>
      <c r="D3" s="6"/>
      <c r="E3" s="6"/>
      <c r="F3" s="6"/>
      <c r="G3" s="6"/>
      <c r="H3" s="5" t="s">
        <v>628</v>
      </c>
      <c r="I3" s="6" t="s">
        <v>117</v>
      </c>
      <c r="J3" s="6"/>
      <c r="K3" s="6"/>
      <c r="L3" s="6"/>
    </row>
    <row r="4" s="1" customFormat="1" ht="42" customHeight="1" spans="1:12">
      <c r="A4" s="7" t="s">
        <v>629</v>
      </c>
      <c r="B4" s="7"/>
      <c r="C4" s="4"/>
      <c r="D4" s="4" t="s">
        <v>532</v>
      </c>
      <c r="E4" s="4"/>
      <c r="F4" s="4" t="s">
        <v>450</v>
      </c>
      <c r="G4" s="4"/>
      <c r="H4" s="4" t="s">
        <v>630</v>
      </c>
      <c r="I4" s="4" t="s">
        <v>631</v>
      </c>
      <c r="J4" s="4" t="s">
        <v>632</v>
      </c>
      <c r="K4" s="4" t="s">
        <v>633</v>
      </c>
      <c r="L4" s="8" t="s">
        <v>634</v>
      </c>
    </row>
    <row r="5" s="1" customFormat="1" ht="33" customHeight="1" spans="1:12">
      <c r="A5" s="7"/>
      <c r="B5" s="7"/>
      <c r="C5" s="9" t="s">
        <v>538</v>
      </c>
      <c r="D5" s="12"/>
      <c r="E5" s="12"/>
      <c r="F5" s="12">
        <v>861.47</v>
      </c>
      <c r="G5" s="12"/>
      <c r="H5" s="68">
        <v>572.28</v>
      </c>
      <c r="I5" s="57">
        <v>10</v>
      </c>
      <c r="J5" s="57">
        <v>0.66</v>
      </c>
      <c r="K5" s="68">
        <v>6.64</v>
      </c>
      <c r="L5" s="13" t="s">
        <v>5</v>
      </c>
    </row>
    <row r="6" s="1" customFormat="1" ht="28.5" spans="1:12">
      <c r="A6" s="7"/>
      <c r="B6" s="7"/>
      <c r="C6" s="7" t="s">
        <v>539</v>
      </c>
      <c r="D6" s="12"/>
      <c r="E6" s="12"/>
      <c r="F6" s="12">
        <v>861.47</v>
      </c>
      <c r="G6" s="12"/>
      <c r="H6" s="68"/>
      <c r="I6" s="57"/>
      <c r="J6" s="57"/>
      <c r="K6" s="68"/>
      <c r="L6" s="13"/>
    </row>
    <row r="7" s="1" customFormat="1" spans="1:12">
      <c r="A7" s="7"/>
      <c r="B7" s="7"/>
      <c r="C7" s="9" t="s">
        <v>635</v>
      </c>
      <c r="D7" s="10">
        <v>0</v>
      </c>
      <c r="E7" s="10"/>
      <c r="F7" s="10" t="s">
        <v>5</v>
      </c>
      <c r="G7" s="10"/>
      <c r="H7" s="41" t="s">
        <v>5</v>
      </c>
      <c r="I7" s="42"/>
      <c r="J7" s="42"/>
      <c r="K7" s="43"/>
      <c r="L7" s="13"/>
    </row>
    <row r="8" s="1" customFormat="1" spans="1:12">
      <c r="A8" s="7"/>
      <c r="B8" s="7"/>
      <c r="C8" s="4" t="s">
        <v>636</v>
      </c>
      <c r="D8" s="10">
        <v>0</v>
      </c>
      <c r="E8" s="10"/>
      <c r="F8" s="10" t="s">
        <v>5</v>
      </c>
      <c r="G8" s="10"/>
      <c r="H8" s="10" t="s">
        <v>5</v>
      </c>
      <c r="I8" s="14"/>
      <c r="J8" s="15"/>
      <c r="K8" s="9"/>
      <c r="L8" s="13"/>
    </row>
    <row r="9" s="1" customFormat="1" spans="1:12">
      <c r="A9" s="16" t="s">
        <v>637</v>
      </c>
      <c r="B9" s="5" t="s">
        <v>638</v>
      </c>
      <c r="C9" s="5"/>
      <c r="D9" s="5"/>
      <c r="E9" s="5"/>
      <c r="F9" s="5"/>
      <c r="G9" s="5"/>
      <c r="H9" s="5" t="s">
        <v>639</v>
      </c>
      <c r="I9" s="5"/>
      <c r="J9" s="5"/>
      <c r="K9" s="5"/>
      <c r="L9" s="5"/>
    </row>
    <row r="10" s="1" customFormat="1" ht="58" customHeight="1" spans="1:12">
      <c r="A10" s="16"/>
      <c r="B10" s="17" t="s">
        <v>695</v>
      </c>
      <c r="C10" s="17"/>
      <c r="D10" s="17"/>
      <c r="E10" s="17"/>
      <c r="F10" s="17"/>
      <c r="G10" s="17"/>
      <c r="H10" s="17" t="s">
        <v>696</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ht="32" customHeight="1" spans="1:12">
      <c r="A14" s="8" t="s">
        <v>645</v>
      </c>
      <c r="B14" s="8"/>
      <c r="C14" s="27" t="s">
        <v>552</v>
      </c>
      <c r="D14" s="27" t="s">
        <v>553</v>
      </c>
      <c r="E14" s="8" t="s">
        <v>546</v>
      </c>
      <c r="F14" s="8" t="s">
        <v>547</v>
      </c>
      <c r="G14" s="4" t="s">
        <v>548</v>
      </c>
      <c r="H14" s="9" t="s">
        <v>549</v>
      </c>
      <c r="I14" s="9" t="s">
        <v>631</v>
      </c>
      <c r="J14" s="9" t="s">
        <v>633</v>
      </c>
      <c r="K14" s="28" t="s">
        <v>550</v>
      </c>
      <c r="L14" s="29"/>
    </row>
    <row r="15" s="54" customFormat="1" ht="35" customHeight="1" spans="1:12">
      <c r="A15" s="60" t="s">
        <v>554</v>
      </c>
      <c r="B15" s="60"/>
      <c r="C15" s="31" t="s">
        <v>555</v>
      </c>
      <c r="D15" s="31" t="s">
        <v>697</v>
      </c>
      <c r="E15" s="39" t="s">
        <v>575</v>
      </c>
      <c r="F15" s="55">
        <v>10</v>
      </c>
      <c r="G15" s="55" t="s">
        <v>698</v>
      </c>
      <c r="H15" s="55">
        <v>10</v>
      </c>
      <c r="I15" s="55">
        <v>35</v>
      </c>
      <c r="J15" s="55">
        <v>35</v>
      </c>
      <c r="K15" s="60" t="s">
        <v>648</v>
      </c>
      <c r="L15" s="60"/>
    </row>
    <row r="16" s="54" customFormat="1" ht="59" customHeight="1" spans="1:12">
      <c r="A16" s="60" t="s">
        <v>554</v>
      </c>
      <c r="B16" s="60"/>
      <c r="C16" s="31" t="s">
        <v>593</v>
      </c>
      <c r="D16" s="31" t="s">
        <v>690</v>
      </c>
      <c r="E16" s="35" t="s">
        <v>557</v>
      </c>
      <c r="F16" s="55">
        <v>100</v>
      </c>
      <c r="G16" s="55" t="s">
        <v>584</v>
      </c>
      <c r="H16" s="55">
        <v>66</v>
      </c>
      <c r="I16" s="55">
        <v>15</v>
      </c>
      <c r="J16" s="55">
        <v>9.9</v>
      </c>
      <c r="K16" s="60" t="s">
        <v>699</v>
      </c>
      <c r="L16" s="66"/>
    </row>
    <row r="17" s="54" customFormat="1" ht="57" customHeight="1" spans="1:12">
      <c r="A17" s="60" t="s">
        <v>609</v>
      </c>
      <c r="B17" s="61"/>
      <c r="C17" s="31" t="s">
        <v>615</v>
      </c>
      <c r="D17" s="31" t="s">
        <v>700</v>
      </c>
      <c r="E17" s="35" t="s">
        <v>557</v>
      </c>
      <c r="F17" s="55">
        <v>100</v>
      </c>
      <c r="G17" s="55" t="s">
        <v>584</v>
      </c>
      <c r="H17" s="55">
        <v>100</v>
      </c>
      <c r="I17" s="55">
        <v>30</v>
      </c>
      <c r="J17" s="55">
        <v>30</v>
      </c>
      <c r="K17" s="60" t="s">
        <v>648</v>
      </c>
      <c r="L17" s="60"/>
    </row>
    <row r="18" s="54" customFormat="1" ht="35" customHeight="1" spans="1:12">
      <c r="A18" s="60" t="s">
        <v>620</v>
      </c>
      <c r="B18" s="61"/>
      <c r="C18" s="31" t="s">
        <v>621</v>
      </c>
      <c r="D18" s="31" t="s">
        <v>701</v>
      </c>
      <c r="E18" s="35" t="s">
        <v>557</v>
      </c>
      <c r="F18" s="55">
        <v>98</v>
      </c>
      <c r="G18" s="55" t="s">
        <v>584</v>
      </c>
      <c r="H18" s="55">
        <v>98</v>
      </c>
      <c r="I18" s="55">
        <v>10</v>
      </c>
      <c r="J18" s="55">
        <v>10</v>
      </c>
      <c r="K18" s="60" t="s">
        <v>648</v>
      </c>
      <c r="L18" s="60"/>
    </row>
    <row r="19" s="1" customFormat="1" spans="1:12">
      <c r="A19" s="16" t="s">
        <v>655</v>
      </c>
      <c r="B19" s="16"/>
      <c r="C19" s="16"/>
      <c r="D19" s="16" t="s">
        <v>526</v>
      </c>
      <c r="E19" s="16"/>
      <c r="F19" s="16"/>
      <c r="G19" s="16"/>
      <c r="H19" s="16"/>
      <c r="I19" s="16"/>
      <c r="J19" s="16"/>
      <c r="K19" s="16"/>
      <c r="L19" s="16"/>
    </row>
    <row r="20" s="1" customFormat="1" spans="1:12">
      <c r="A20" s="4" t="s">
        <v>656</v>
      </c>
      <c r="B20" s="4"/>
      <c r="C20" s="4"/>
      <c r="D20" s="4"/>
      <c r="E20" s="4"/>
      <c r="F20" s="4"/>
      <c r="G20" s="4"/>
      <c r="H20" s="4"/>
      <c r="I20" s="16" t="s">
        <v>657</v>
      </c>
      <c r="J20" s="16" t="s">
        <v>658</v>
      </c>
      <c r="K20" s="16" t="s">
        <v>659</v>
      </c>
      <c r="L20" s="16"/>
    </row>
    <row r="21" s="1" customFormat="1" ht="30" customHeight="1" spans="1:12">
      <c r="A21" s="4"/>
      <c r="B21" s="4"/>
      <c r="C21" s="4"/>
      <c r="D21" s="4"/>
      <c r="E21" s="4"/>
      <c r="F21" s="4"/>
      <c r="G21" s="4"/>
      <c r="H21" s="4"/>
      <c r="I21" s="11">
        <v>100</v>
      </c>
      <c r="J21" s="11">
        <v>91.54</v>
      </c>
      <c r="K21" s="16" t="s">
        <v>660</v>
      </c>
      <c r="L21" s="16"/>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L5:L8"/>
    <mergeCell ref="A4:B8"/>
    <mergeCell ref="A20:H21"/>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M9" sqref="M9"/>
    </sheetView>
  </sheetViews>
  <sheetFormatPr defaultColWidth="9" defaultRowHeight="14.25"/>
  <cols>
    <col min="1" max="2" width="9" style="1"/>
    <col min="3" max="3" width="19.1333333333333" style="1" customWidth="1"/>
    <col min="4" max="7" width="9" style="1"/>
    <col min="8" max="8" width="16.6333333333333" style="1" customWidth="1"/>
    <col min="9" max="9" width="9.38333333333333" style="1"/>
    <col min="10" max="16384" width="9" style="1"/>
  </cols>
  <sheetData>
    <row r="1" s="1" customFormat="1" ht="25.5" spans="1:12">
      <c r="A1" s="3" t="s">
        <v>624</v>
      </c>
      <c r="B1" s="3"/>
      <c r="C1" s="3"/>
      <c r="D1" s="3"/>
      <c r="E1" s="3"/>
      <c r="F1" s="3"/>
      <c r="G1" s="3"/>
      <c r="H1" s="3"/>
      <c r="I1" s="3"/>
      <c r="J1" s="3"/>
      <c r="K1" s="3"/>
      <c r="L1" s="3"/>
    </row>
    <row r="2" s="1" customFormat="1" ht="58" customHeight="1" spans="1:12">
      <c r="A2" s="4" t="s">
        <v>625</v>
      </c>
      <c r="B2" s="4"/>
      <c r="C2" s="5" t="s">
        <v>702</v>
      </c>
      <c r="D2" s="5"/>
      <c r="E2" s="5"/>
      <c r="F2" s="5"/>
      <c r="G2" s="5"/>
      <c r="H2" s="5"/>
      <c r="I2" s="5"/>
      <c r="J2" s="5"/>
      <c r="K2" s="5"/>
      <c r="L2" s="5"/>
    </row>
    <row r="3" s="1" customFormat="1" ht="27" customHeight="1" spans="1:12">
      <c r="A3" s="4" t="s">
        <v>627</v>
      </c>
      <c r="B3" s="4"/>
      <c r="C3" s="6" t="s">
        <v>117</v>
      </c>
      <c r="D3" s="6"/>
      <c r="E3" s="6"/>
      <c r="F3" s="6"/>
      <c r="G3" s="6"/>
      <c r="H3" s="5" t="s">
        <v>628</v>
      </c>
      <c r="I3" s="6" t="s">
        <v>117</v>
      </c>
      <c r="J3" s="6"/>
      <c r="K3" s="6"/>
      <c r="L3" s="6"/>
    </row>
    <row r="4" s="1" customFormat="1" spans="1:12">
      <c r="A4" s="7" t="s">
        <v>629</v>
      </c>
      <c r="B4" s="7"/>
      <c r="C4" s="4"/>
      <c r="D4" s="4" t="s">
        <v>532</v>
      </c>
      <c r="E4" s="4"/>
      <c r="F4" s="4" t="s">
        <v>450</v>
      </c>
      <c r="G4" s="4"/>
      <c r="H4" s="4" t="s">
        <v>630</v>
      </c>
      <c r="I4" s="4" t="s">
        <v>631</v>
      </c>
      <c r="J4" s="4" t="s">
        <v>632</v>
      </c>
      <c r="K4" s="4" t="s">
        <v>633</v>
      </c>
      <c r="L4" s="8" t="s">
        <v>634</v>
      </c>
    </row>
    <row r="5" s="1" customFormat="1" ht="27" customHeight="1" spans="1:12">
      <c r="A5" s="7"/>
      <c r="B5" s="7"/>
      <c r="C5" s="9" t="s">
        <v>538</v>
      </c>
      <c r="D5" s="37"/>
      <c r="E5" s="37"/>
      <c r="F5" s="37">
        <v>729.92</v>
      </c>
      <c r="G5" s="37"/>
      <c r="H5" s="37">
        <v>691.602</v>
      </c>
      <c r="I5" s="38">
        <v>10</v>
      </c>
      <c r="J5" s="38">
        <v>0.95</v>
      </c>
      <c r="K5" s="37">
        <v>9.48</v>
      </c>
      <c r="L5" s="13" t="s">
        <v>5</v>
      </c>
    </row>
    <row r="6" s="1" customFormat="1" ht="28.5" spans="1:12">
      <c r="A6" s="7"/>
      <c r="B6" s="7"/>
      <c r="C6" s="7" t="s">
        <v>539</v>
      </c>
      <c r="D6" s="37"/>
      <c r="E6" s="37"/>
      <c r="F6" s="37">
        <v>729.92</v>
      </c>
      <c r="G6" s="37"/>
      <c r="H6" s="37"/>
      <c r="I6" s="38"/>
      <c r="J6" s="38"/>
      <c r="K6" s="37"/>
      <c r="L6" s="13"/>
    </row>
    <row r="7" s="1" customFormat="1" spans="1:12">
      <c r="A7" s="7"/>
      <c r="B7" s="7"/>
      <c r="C7" s="9" t="s">
        <v>635</v>
      </c>
      <c r="D7" s="10">
        <v>0</v>
      </c>
      <c r="E7" s="10"/>
      <c r="F7" s="10" t="s">
        <v>5</v>
      </c>
      <c r="G7" s="10"/>
      <c r="H7" s="41" t="s">
        <v>5</v>
      </c>
      <c r="I7" s="42"/>
      <c r="J7" s="42"/>
      <c r="K7" s="43"/>
      <c r="L7" s="13"/>
    </row>
    <row r="8" s="1" customFormat="1" spans="1:12">
      <c r="A8" s="7"/>
      <c r="B8" s="7"/>
      <c r="C8" s="4" t="s">
        <v>636</v>
      </c>
      <c r="D8" s="10">
        <v>0</v>
      </c>
      <c r="E8" s="10"/>
      <c r="F8" s="10" t="s">
        <v>5</v>
      </c>
      <c r="G8" s="10"/>
      <c r="H8" s="10" t="s">
        <v>5</v>
      </c>
      <c r="I8" s="14"/>
      <c r="J8" s="15"/>
      <c r="K8" s="9"/>
      <c r="L8" s="13"/>
    </row>
    <row r="9" s="1" customFormat="1" spans="1:12">
      <c r="A9" s="16" t="s">
        <v>637</v>
      </c>
      <c r="B9" s="5" t="s">
        <v>638</v>
      </c>
      <c r="C9" s="5"/>
      <c r="D9" s="5"/>
      <c r="E9" s="5"/>
      <c r="F9" s="5"/>
      <c r="G9" s="5"/>
      <c r="H9" s="5" t="s">
        <v>639</v>
      </c>
      <c r="I9" s="5"/>
      <c r="J9" s="5"/>
      <c r="K9" s="5"/>
      <c r="L9" s="5"/>
    </row>
    <row r="10" s="1" customFormat="1" ht="47" customHeight="1" spans="1:12">
      <c r="A10" s="16"/>
      <c r="B10" s="17" t="s">
        <v>695</v>
      </c>
      <c r="C10" s="17"/>
      <c r="D10" s="17"/>
      <c r="E10" s="17"/>
      <c r="F10" s="17"/>
      <c r="G10" s="17"/>
      <c r="H10" s="17" t="s">
        <v>696</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spans="1:12">
      <c r="A14" s="8" t="s">
        <v>645</v>
      </c>
      <c r="B14" s="8"/>
      <c r="C14" s="27" t="s">
        <v>552</v>
      </c>
      <c r="D14" s="27" t="s">
        <v>553</v>
      </c>
      <c r="E14" s="8" t="s">
        <v>546</v>
      </c>
      <c r="F14" s="8" t="s">
        <v>547</v>
      </c>
      <c r="G14" s="4" t="s">
        <v>548</v>
      </c>
      <c r="H14" s="9" t="s">
        <v>549</v>
      </c>
      <c r="I14" s="9" t="s">
        <v>631</v>
      </c>
      <c r="J14" s="9" t="s">
        <v>633</v>
      </c>
      <c r="K14" s="28" t="s">
        <v>550</v>
      </c>
      <c r="L14" s="29"/>
    </row>
    <row r="15" s="1" customFormat="1" ht="35" customHeight="1" spans="1:12">
      <c r="A15" s="60" t="s">
        <v>554</v>
      </c>
      <c r="B15" s="60"/>
      <c r="C15" s="31" t="s">
        <v>555</v>
      </c>
      <c r="D15" s="31" t="s">
        <v>697</v>
      </c>
      <c r="E15" s="39" t="s">
        <v>575</v>
      </c>
      <c r="F15" s="55">
        <v>10</v>
      </c>
      <c r="G15" s="55" t="s">
        <v>698</v>
      </c>
      <c r="H15" s="55">
        <v>10</v>
      </c>
      <c r="I15" s="55">
        <v>35</v>
      </c>
      <c r="J15" s="55">
        <v>35</v>
      </c>
      <c r="K15" s="56" t="s">
        <v>648</v>
      </c>
      <c r="L15" s="56"/>
    </row>
    <row r="16" s="1" customFormat="1" ht="28.5" spans="1:12">
      <c r="A16" s="60" t="s">
        <v>554</v>
      </c>
      <c r="B16" s="60"/>
      <c r="C16" s="31" t="s">
        <v>593</v>
      </c>
      <c r="D16" s="31" t="s">
        <v>690</v>
      </c>
      <c r="E16" s="35" t="s">
        <v>557</v>
      </c>
      <c r="F16" s="55">
        <v>100</v>
      </c>
      <c r="G16" s="55" t="s">
        <v>584</v>
      </c>
      <c r="H16" s="55">
        <v>95</v>
      </c>
      <c r="I16" s="55">
        <v>15</v>
      </c>
      <c r="J16" s="55">
        <v>14.25</v>
      </c>
      <c r="K16" s="56" t="s">
        <v>699</v>
      </c>
      <c r="L16" s="61"/>
    </row>
    <row r="17" s="1" customFormat="1" ht="42.75" spans="1:12">
      <c r="A17" s="60" t="s">
        <v>609</v>
      </c>
      <c r="B17" s="61"/>
      <c r="C17" s="31" t="s">
        <v>615</v>
      </c>
      <c r="D17" s="31" t="s">
        <v>700</v>
      </c>
      <c r="E17" s="35" t="s">
        <v>557</v>
      </c>
      <c r="F17" s="55">
        <v>100</v>
      </c>
      <c r="G17" s="55" t="s">
        <v>584</v>
      </c>
      <c r="H17" s="55">
        <v>100</v>
      </c>
      <c r="I17" s="55">
        <v>30</v>
      </c>
      <c r="J17" s="55">
        <v>30</v>
      </c>
      <c r="K17" s="56" t="s">
        <v>648</v>
      </c>
      <c r="L17" s="56"/>
    </row>
    <row r="18" s="1" customFormat="1" ht="28.5" spans="1:12">
      <c r="A18" s="60" t="s">
        <v>620</v>
      </c>
      <c r="B18" s="61"/>
      <c r="C18" s="31" t="s">
        <v>621</v>
      </c>
      <c r="D18" s="31" t="s">
        <v>701</v>
      </c>
      <c r="E18" s="35" t="s">
        <v>557</v>
      </c>
      <c r="F18" s="55">
        <v>98</v>
      </c>
      <c r="G18" s="55" t="s">
        <v>584</v>
      </c>
      <c r="H18" s="55">
        <v>98</v>
      </c>
      <c r="I18" s="55">
        <v>10</v>
      </c>
      <c r="J18" s="55">
        <v>10</v>
      </c>
      <c r="K18" s="56" t="s">
        <v>648</v>
      </c>
      <c r="L18" s="56"/>
    </row>
    <row r="19" s="1" customFormat="1" ht="33" customHeight="1" spans="1:12">
      <c r="A19" s="16" t="s">
        <v>655</v>
      </c>
      <c r="B19" s="16"/>
      <c r="C19" s="16"/>
      <c r="D19" s="16" t="s">
        <v>526</v>
      </c>
      <c r="E19" s="16"/>
      <c r="F19" s="16"/>
      <c r="G19" s="16"/>
      <c r="H19" s="16"/>
      <c r="I19" s="16"/>
      <c r="J19" s="16"/>
      <c r="K19" s="16"/>
      <c r="L19" s="16"/>
    </row>
    <row r="20" s="1" customFormat="1" spans="1:12">
      <c r="A20" s="4" t="s">
        <v>656</v>
      </c>
      <c r="B20" s="4"/>
      <c r="C20" s="4"/>
      <c r="D20" s="4"/>
      <c r="E20" s="4"/>
      <c r="F20" s="4"/>
      <c r="G20" s="4"/>
      <c r="H20" s="4"/>
      <c r="I20" s="16" t="s">
        <v>657</v>
      </c>
      <c r="J20" s="16" t="s">
        <v>658</v>
      </c>
      <c r="K20" s="16" t="s">
        <v>659</v>
      </c>
      <c r="L20" s="16"/>
    </row>
    <row r="21" s="1" customFormat="1" spans="1:12">
      <c r="A21" s="4"/>
      <c r="B21" s="4"/>
      <c r="C21" s="4"/>
      <c r="D21" s="4"/>
      <c r="E21" s="4"/>
      <c r="F21" s="4"/>
      <c r="G21" s="4"/>
      <c r="H21" s="4"/>
      <c r="I21" s="11">
        <v>100</v>
      </c>
      <c r="J21" s="11">
        <v>98.73</v>
      </c>
      <c r="K21" s="16" t="s">
        <v>660</v>
      </c>
      <c r="L21" s="16"/>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L5:L8"/>
    <mergeCell ref="A4:B8"/>
    <mergeCell ref="A20:H21"/>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I7" sqref="I7"/>
    </sheetView>
  </sheetViews>
  <sheetFormatPr defaultColWidth="9" defaultRowHeight="14.25"/>
  <cols>
    <col min="1" max="2" width="9" style="1"/>
    <col min="3" max="3" width="20.8833333333333" style="1" customWidth="1"/>
    <col min="4" max="5" width="9" style="1"/>
    <col min="6" max="6" width="9.38333333333333" style="1"/>
    <col min="7" max="7" width="9" style="1"/>
    <col min="8" max="8" width="12.6333333333333" style="1"/>
    <col min="9" max="10" width="9.38333333333333" style="1"/>
    <col min="11" max="16384" width="9" style="1"/>
  </cols>
  <sheetData>
    <row r="1" s="1" customFormat="1" ht="25.5" spans="1:12">
      <c r="A1" s="3" t="s">
        <v>624</v>
      </c>
      <c r="B1" s="3"/>
      <c r="C1" s="3"/>
      <c r="D1" s="3"/>
      <c r="E1" s="3"/>
      <c r="F1" s="3"/>
      <c r="G1" s="3"/>
      <c r="H1" s="3"/>
      <c r="I1" s="3"/>
      <c r="J1" s="3"/>
      <c r="K1" s="3"/>
      <c r="L1" s="3"/>
    </row>
    <row r="2" s="1" customFormat="1" ht="36" customHeight="1" spans="1:12">
      <c r="A2" s="4" t="s">
        <v>625</v>
      </c>
      <c r="B2" s="4"/>
      <c r="C2" s="5" t="s">
        <v>703</v>
      </c>
      <c r="D2" s="5"/>
      <c r="E2" s="5"/>
      <c r="F2" s="5"/>
      <c r="G2" s="5"/>
      <c r="H2" s="5"/>
      <c r="I2" s="5"/>
      <c r="J2" s="5"/>
      <c r="K2" s="5"/>
      <c r="L2" s="5"/>
    </row>
    <row r="3" s="1" customFormat="1" ht="26" customHeight="1" spans="1:12">
      <c r="A3" s="4" t="s">
        <v>627</v>
      </c>
      <c r="B3" s="4"/>
      <c r="C3" s="6" t="s">
        <v>117</v>
      </c>
      <c r="D3" s="6"/>
      <c r="E3" s="6"/>
      <c r="F3" s="6"/>
      <c r="G3" s="6"/>
      <c r="H3" s="5" t="s">
        <v>628</v>
      </c>
      <c r="I3" s="6" t="s">
        <v>117</v>
      </c>
      <c r="J3" s="6"/>
      <c r="K3" s="6"/>
      <c r="L3" s="6"/>
    </row>
    <row r="4" s="1" customFormat="1" ht="18" customHeight="1" spans="1:12">
      <c r="A4" s="7" t="s">
        <v>629</v>
      </c>
      <c r="B4" s="7"/>
      <c r="C4" s="4"/>
      <c r="D4" s="4" t="s">
        <v>532</v>
      </c>
      <c r="E4" s="4"/>
      <c r="F4" s="4" t="s">
        <v>450</v>
      </c>
      <c r="G4" s="4"/>
      <c r="H4" s="4" t="s">
        <v>630</v>
      </c>
      <c r="I4" s="4" t="s">
        <v>631</v>
      </c>
      <c r="J4" s="4" t="s">
        <v>632</v>
      </c>
      <c r="K4" s="4" t="s">
        <v>633</v>
      </c>
      <c r="L4" s="8" t="s">
        <v>634</v>
      </c>
    </row>
    <row r="5" s="1" customFormat="1" ht="37" customHeight="1" spans="1:12">
      <c r="A5" s="7"/>
      <c r="B5" s="7"/>
      <c r="C5" s="9" t="s">
        <v>538</v>
      </c>
      <c r="D5" s="12"/>
      <c r="E5" s="12"/>
      <c r="F5" s="12">
        <v>1.74</v>
      </c>
      <c r="G5" s="12"/>
      <c r="H5" s="12">
        <v>1.74</v>
      </c>
      <c r="I5" s="57">
        <v>10</v>
      </c>
      <c r="J5" s="57">
        <v>1</v>
      </c>
      <c r="K5" s="68">
        <v>10</v>
      </c>
      <c r="L5" s="13" t="s">
        <v>5</v>
      </c>
    </row>
    <row r="6" s="1" customFormat="1" ht="28.5" spans="1:12">
      <c r="A6" s="7"/>
      <c r="B6" s="7"/>
      <c r="C6" s="7" t="s">
        <v>539</v>
      </c>
      <c r="D6" s="12"/>
      <c r="E6" s="12"/>
      <c r="F6" s="12">
        <v>1.74</v>
      </c>
      <c r="G6" s="12"/>
      <c r="H6" s="12"/>
      <c r="I6" s="57"/>
      <c r="J6" s="57"/>
      <c r="K6" s="68"/>
      <c r="L6" s="13"/>
    </row>
    <row r="7" s="1" customFormat="1" spans="1:12">
      <c r="A7" s="7"/>
      <c r="B7" s="7"/>
      <c r="C7" s="9" t="s">
        <v>635</v>
      </c>
      <c r="D7" s="10">
        <v>0</v>
      </c>
      <c r="E7" s="10"/>
      <c r="F7" s="10" t="s">
        <v>5</v>
      </c>
      <c r="G7" s="10"/>
      <c r="H7" s="10" t="s">
        <v>5</v>
      </c>
      <c r="I7" s="42"/>
      <c r="J7" s="42"/>
      <c r="K7" s="43"/>
      <c r="L7" s="13"/>
    </row>
    <row r="8" s="1" customFormat="1" spans="1:12">
      <c r="A8" s="7"/>
      <c r="B8" s="7"/>
      <c r="C8" s="4" t="s">
        <v>636</v>
      </c>
      <c r="D8" s="10">
        <v>0</v>
      </c>
      <c r="E8" s="10"/>
      <c r="F8" s="10" t="s">
        <v>5</v>
      </c>
      <c r="G8" s="10"/>
      <c r="H8" s="10" t="s">
        <v>5</v>
      </c>
      <c r="I8" s="14"/>
      <c r="J8" s="15"/>
      <c r="K8" s="9"/>
      <c r="L8" s="13"/>
    </row>
    <row r="9" s="1" customFormat="1" spans="1:12">
      <c r="A9" s="16" t="s">
        <v>637</v>
      </c>
      <c r="B9" s="5" t="s">
        <v>638</v>
      </c>
      <c r="C9" s="5"/>
      <c r="D9" s="5"/>
      <c r="E9" s="5"/>
      <c r="F9" s="5"/>
      <c r="G9" s="5"/>
      <c r="H9" s="5" t="s">
        <v>639</v>
      </c>
      <c r="I9" s="5"/>
      <c r="J9" s="5"/>
      <c r="K9" s="5"/>
      <c r="L9" s="5"/>
    </row>
    <row r="10" s="1" customFormat="1" ht="56" customHeight="1" spans="1:12">
      <c r="A10" s="16"/>
      <c r="B10" s="17" t="s">
        <v>704</v>
      </c>
      <c r="C10" s="17"/>
      <c r="D10" s="17"/>
      <c r="E10" s="17"/>
      <c r="F10" s="17"/>
      <c r="G10" s="17"/>
      <c r="H10" s="17" t="s">
        <v>663</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spans="1:12">
      <c r="A14" s="8" t="s">
        <v>645</v>
      </c>
      <c r="B14" s="8"/>
      <c r="C14" s="27" t="s">
        <v>552</v>
      </c>
      <c r="D14" s="27" t="s">
        <v>553</v>
      </c>
      <c r="E14" s="8" t="s">
        <v>546</v>
      </c>
      <c r="F14" s="8" t="s">
        <v>547</v>
      </c>
      <c r="G14" s="4" t="s">
        <v>548</v>
      </c>
      <c r="H14" s="9" t="s">
        <v>549</v>
      </c>
      <c r="I14" s="9" t="s">
        <v>631</v>
      </c>
      <c r="J14" s="9" t="s">
        <v>633</v>
      </c>
      <c r="K14" s="28" t="s">
        <v>550</v>
      </c>
      <c r="L14" s="29"/>
    </row>
    <row r="15" s="54" customFormat="1" ht="35" customHeight="1" spans="1:12">
      <c r="A15" s="60" t="s">
        <v>554</v>
      </c>
      <c r="B15" s="60"/>
      <c r="C15" s="31" t="s">
        <v>555</v>
      </c>
      <c r="D15" s="31" t="s">
        <v>705</v>
      </c>
      <c r="E15" s="39" t="s">
        <v>575</v>
      </c>
      <c r="F15" s="55">
        <v>2000</v>
      </c>
      <c r="G15" s="55" t="s">
        <v>666</v>
      </c>
      <c r="H15" s="55">
        <v>2000</v>
      </c>
      <c r="I15" s="55">
        <v>30</v>
      </c>
      <c r="J15" s="55">
        <v>30</v>
      </c>
      <c r="K15" s="60" t="s">
        <v>648</v>
      </c>
      <c r="L15" s="60"/>
    </row>
    <row r="16" s="54" customFormat="1" ht="35" customHeight="1" spans="1:12">
      <c r="A16" s="60" t="s">
        <v>554</v>
      </c>
      <c r="B16" s="61"/>
      <c r="C16" s="31" t="s">
        <v>593</v>
      </c>
      <c r="D16" s="31" t="s">
        <v>706</v>
      </c>
      <c r="E16" s="35" t="s">
        <v>557</v>
      </c>
      <c r="F16" s="55">
        <v>100</v>
      </c>
      <c r="G16" s="55" t="s">
        <v>584</v>
      </c>
      <c r="H16" s="55">
        <v>100</v>
      </c>
      <c r="I16" s="55">
        <v>20</v>
      </c>
      <c r="J16" s="55">
        <v>20</v>
      </c>
      <c r="K16" s="60" t="s">
        <v>648</v>
      </c>
      <c r="L16" s="60"/>
    </row>
    <row r="17" s="54" customFormat="1" ht="35" customHeight="1" spans="1:12">
      <c r="A17" s="60" t="s">
        <v>609</v>
      </c>
      <c r="B17" s="61"/>
      <c r="C17" s="31" t="s">
        <v>612</v>
      </c>
      <c r="D17" s="31" t="s">
        <v>707</v>
      </c>
      <c r="E17" s="35" t="s">
        <v>557</v>
      </c>
      <c r="F17" s="55">
        <v>100</v>
      </c>
      <c r="G17" s="55" t="s">
        <v>584</v>
      </c>
      <c r="H17" s="55">
        <v>100</v>
      </c>
      <c r="I17" s="55">
        <v>30</v>
      </c>
      <c r="J17" s="55">
        <v>30</v>
      </c>
      <c r="K17" s="60" t="s">
        <v>648</v>
      </c>
      <c r="L17" s="60"/>
    </row>
    <row r="18" s="54" customFormat="1" ht="35" customHeight="1" spans="1:12">
      <c r="A18" s="60" t="s">
        <v>620</v>
      </c>
      <c r="B18" s="61"/>
      <c r="C18" s="31" t="s">
        <v>621</v>
      </c>
      <c r="D18" s="31" t="s">
        <v>692</v>
      </c>
      <c r="E18" s="35" t="s">
        <v>557</v>
      </c>
      <c r="F18" s="55">
        <v>95</v>
      </c>
      <c r="G18" s="55" t="s">
        <v>584</v>
      </c>
      <c r="H18" s="55">
        <v>95</v>
      </c>
      <c r="I18" s="55">
        <v>10</v>
      </c>
      <c r="J18" s="55">
        <v>10</v>
      </c>
      <c r="K18" s="60" t="s">
        <v>648</v>
      </c>
      <c r="L18" s="60"/>
    </row>
    <row r="19" s="1" customFormat="1" ht="30" customHeight="1" spans="1:12">
      <c r="A19" s="16" t="s">
        <v>655</v>
      </c>
      <c r="B19" s="16"/>
      <c r="C19" s="16"/>
      <c r="D19" s="16" t="s">
        <v>526</v>
      </c>
      <c r="E19" s="16"/>
      <c r="F19" s="16"/>
      <c r="G19" s="16"/>
      <c r="H19" s="16"/>
      <c r="I19" s="16"/>
      <c r="J19" s="16"/>
      <c r="K19" s="16"/>
      <c r="L19" s="16"/>
    </row>
    <row r="20" s="1" customFormat="1" spans="1:12">
      <c r="A20" s="4" t="s">
        <v>656</v>
      </c>
      <c r="B20" s="4"/>
      <c r="C20" s="4"/>
      <c r="D20" s="4"/>
      <c r="E20" s="4"/>
      <c r="F20" s="4"/>
      <c r="G20" s="4"/>
      <c r="H20" s="4"/>
      <c r="I20" s="16" t="s">
        <v>657</v>
      </c>
      <c r="J20" s="16" t="s">
        <v>658</v>
      </c>
      <c r="K20" s="16" t="s">
        <v>659</v>
      </c>
      <c r="L20" s="16"/>
    </row>
    <row r="21" s="1" customFormat="1" ht="33" customHeight="1" spans="1:12">
      <c r="A21" s="4"/>
      <c r="B21" s="4"/>
      <c r="C21" s="4"/>
      <c r="D21" s="4"/>
      <c r="E21" s="4"/>
      <c r="F21" s="4"/>
      <c r="G21" s="4"/>
      <c r="H21" s="4"/>
      <c r="I21" s="11">
        <v>100</v>
      </c>
      <c r="J21" s="11">
        <v>100</v>
      </c>
      <c r="K21" s="16" t="s">
        <v>660</v>
      </c>
      <c r="L21" s="16"/>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L5:L8"/>
    <mergeCell ref="A4:B8"/>
    <mergeCell ref="A20:H21"/>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topLeftCell="A2" workbookViewId="0">
      <selection activeCell="H8" sqref="H8"/>
    </sheetView>
  </sheetViews>
  <sheetFormatPr defaultColWidth="9" defaultRowHeight="14.25"/>
  <cols>
    <col min="1" max="2" width="9" style="1"/>
    <col min="3" max="3" width="20.6333333333333" style="1" customWidth="1"/>
    <col min="4" max="7" width="9" style="1"/>
    <col min="8" max="8" width="14.25" style="1" customWidth="1"/>
    <col min="9" max="9" width="9" style="1"/>
    <col min="10" max="10" width="9.38333333333333" style="1"/>
    <col min="11" max="16384" width="9" style="1"/>
  </cols>
  <sheetData>
    <row r="1" s="1" customFormat="1" ht="25.5" spans="1:12">
      <c r="A1" s="3" t="s">
        <v>624</v>
      </c>
      <c r="B1" s="3"/>
      <c r="C1" s="3"/>
      <c r="D1" s="3"/>
      <c r="E1" s="3"/>
      <c r="F1" s="3"/>
      <c r="G1" s="3"/>
      <c r="H1" s="3"/>
      <c r="I1" s="3"/>
      <c r="J1" s="3"/>
      <c r="K1" s="3"/>
      <c r="L1" s="3"/>
    </row>
    <row r="2" s="1" customFormat="1" ht="30" customHeight="1" spans="1:12">
      <c r="A2" s="4" t="s">
        <v>625</v>
      </c>
      <c r="B2" s="4"/>
      <c r="C2" s="5" t="s">
        <v>708</v>
      </c>
      <c r="D2" s="5"/>
      <c r="E2" s="5"/>
      <c r="F2" s="5"/>
      <c r="G2" s="5"/>
      <c r="H2" s="5"/>
      <c r="I2" s="5"/>
      <c r="J2" s="5"/>
      <c r="K2" s="5"/>
      <c r="L2" s="5"/>
    </row>
    <row r="3" s="1" customFormat="1" ht="27" customHeight="1" spans="1:12">
      <c r="A3" s="4" t="s">
        <v>627</v>
      </c>
      <c r="B3" s="4"/>
      <c r="C3" s="6" t="s">
        <v>117</v>
      </c>
      <c r="D3" s="6"/>
      <c r="E3" s="6"/>
      <c r="F3" s="6"/>
      <c r="G3" s="6"/>
      <c r="H3" s="5" t="s">
        <v>628</v>
      </c>
      <c r="I3" s="6" t="s">
        <v>117</v>
      </c>
      <c r="J3" s="6"/>
      <c r="K3" s="6"/>
      <c r="L3" s="6"/>
    </row>
    <row r="4" s="1" customFormat="1" spans="1:12">
      <c r="A4" s="7" t="s">
        <v>629</v>
      </c>
      <c r="B4" s="7"/>
      <c r="C4" s="4"/>
      <c r="D4" s="4" t="s">
        <v>532</v>
      </c>
      <c r="E4" s="4"/>
      <c r="F4" s="4" t="s">
        <v>450</v>
      </c>
      <c r="G4" s="4"/>
      <c r="H4" s="4" t="s">
        <v>630</v>
      </c>
      <c r="I4" s="4" t="s">
        <v>631</v>
      </c>
      <c r="J4" s="4" t="s">
        <v>632</v>
      </c>
      <c r="K4" s="4" t="s">
        <v>633</v>
      </c>
      <c r="L4" s="8" t="s">
        <v>634</v>
      </c>
    </row>
    <row r="5" s="1" customFormat="1" ht="43" customHeight="1" spans="1:12">
      <c r="A5" s="7"/>
      <c r="B5" s="7"/>
      <c r="C5" s="9" t="s">
        <v>538</v>
      </c>
      <c r="D5" s="37"/>
      <c r="E5" s="37"/>
      <c r="F5" s="37">
        <v>885.67</v>
      </c>
      <c r="G5" s="37"/>
      <c r="H5" s="37">
        <v>885.67</v>
      </c>
      <c r="I5" s="38">
        <v>10</v>
      </c>
      <c r="J5" s="38">
        <v>1</v>
      </c>
      <c r="K5" s="37">
        <v>10</v>
      </c>
      <c r="L5" s="13" t="s">
        <v>5</v>
      </c>
    </row>
    <row r="6" s="1" customFormat="1" ht="28.5" spans="1:12">
      <c r="A6" s="7"/>
      <c r="B6" s="7"/>
      <c r="C6" s="7" t="s">
        <v>539</v>
      </c>
      <c r="D6" s="37"/>
      <c r="E6" s="37"/>
      <c r="F6" s="37">
        <v>885.67</v>
      </c>
      <c r="G6" s="37"/>
      <c r="H6" s="37"/>
      <c r="I6" s="38"/>
      <c r="J6" s="38"/>
      <c r="K6" s="37"/>
      <c r="L6" s="13"/>
    </row>
    <row r="7" s="1" customFormat="1" ht="21" customHeight="1" spans="1:12">
      <c r="A7" s="7"/>
      <c r="B7" s="7"/>
      <c r="C7" s="9" t="s">
        <v>635</v>
      </c>
      <c r="D7" s="10">
        <v>0</v>
      </c>
      <c r="E7" s="10"/>
      <c r="F7" s="10" t="s">
        <v>5</v>
      </c>
      <c r="G7" s="10"/>
      <c r="H7" s="41" t="s">
        <v>5</v>
      </c>
      <c r="I7" s="42"/>
      <c r="J7" s="42"/>
      <c r="K7" s="43"/>
      <c r="L7" s="13"/>
    </row>
    <row r="8" s="1" customFormat="1" ht="24" customHeight="1" spans="1:12">
      <c r="A8" s="7"/>
      <c r="B8" s="7"/>
      <c r="C8" s="4" t="s">
        <v>636</v>
      </c>
      <c r="D8" s="10">
        <v>0</v>
      </c>
      <c r="E8" s="10"/>
      <c r="F8" s="10" t="s">
        <v>5</v>
      </c>
      <c r="G8" s="10"/>
      <c r="H8" s="10" t="s">
        <v>5</v>
      </c>
      <c r="I8" s="14"/>
      <c r="J8" s="15"/>
      <c r="K8" s="9"/>
      <c r="L8" s="13"/>
    </row>
    <row r="9" s="1" customFormat="1" ht="24" customHeight="1" spans="1:12">
      <c r="A9" s="16" t="s">
        <v>637</v>
      </c>
      <c r="B9" s="5" t="s">
        <v>638</v>
      </c>
      <c r="C9" s="5"/>
      <c r="D9" s="5"/>
      <c r="E9" s="5"/>
      <c r="F9" s="5"/>
      <c r="G9" s="5"/>
      <c r="H9" s="5" t="s">
        <v>639</v>
      </c>
      <c r="I9" s="5"/>
      <c r="J9" s="5"/>
      <c r="K9" s="5"/>
      <c r="L9" s="5"/>
    </row>
    <row r="10" s="1" customFormat="1" ht="42" customHeight="1" spans="1:12">
      <c r="A10" s="16"/>
      <c r="B10" s="17" t="s">
        <v>695</v>
      </c>
      <c r="C10" s="17"/>
      <c r="D10" s="17"/>
      <c r="E10" s="17"/>
      <c r="F10" s="17"/>
      <c r="G10" s="17"/>
      <c r="H10" s="17" t="s">
        <v>663</v>
      </c>
      <c r="I10" s="17"/>
      <c r="J10" s="17"/>
      <c r="K10" s="17"/>
      <c r="L10" s="17"/>
    </row>
    <row r="11" s="1" customFormat="1" ht="30" customHeigh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spans="1:12">
      <c r="A14" s="8" t="s">
        <v>645</v>
      </c>
      <c r="B14" s="8"/>
      <c r="C14" s="27" t="s">
        <v>552</v>
      </c>
      <c r="D14" s="27" t="s">
        <v>553</v>
      </c>
      <c r="E14" s="8" t="s">
        <v>546</v>
      </c>
      <c r="F14" s="8" t="s">
        <v>547</v>
      </c>
      <c r="G14" s="4" t="s">
        <v>548</v>
      </c>
      <c r="H14" s="9" t="s">
        <v>549</v>
      </c>
      <c r="I14" s="9" t="s">
        <v>631</v>
      </c>
      <c r="J14" s="9" t="s">
        <v>633</v>
      </c>
      <c r="K14" s="28" t="s">
        <v>550</v>
      </c>
      <c r="L14" s="29"/>
    </row>
    <row r="15" s="1" customFormat="1" ht="39" customHeight="1" spans="1:12">
      <c r="A15" s="60" t="s">
        <v>554</v>
      </c>
      <c r="B15" s="60"/>
      <c r="C15" s="31" t="s">
        <v>555</v>
      </c>
      <c r="D15" s="31" t="s">
        <v>697</v>
      </c>
      <c r="E15" s="39" t="s">
        <v>575</v>
      </c>
      <c r="F15" s="55">
        <v>10</v>
      </c>
      <c r="G15" s="55" t="s">
        <v>698</v>
      </c>
      <c r="H15" s="55">
        <v>10</v>
      </c>
      <c r="I15" s="55">
        <v>35</v>
      </c>
      <c r="J15" s="55">
        <v>35</v>
      </c>
      <c r="K15" s="56" t="s">
        <v>648</v>
      </c>
      <c r="L15" s="56"/>
    </row>
    <row r="16" s="1" customFormat="1" ht="39" customHeight="1" spans="1:12">
      <c r="A16" s="60" t="s">
        <v>554</v>
      </c>
      <c r="B16" s="60"/>
      <c r="C16" s="31" t="s">
        <v>593</v>
      </c>
      <c r="D16" s="31" t="s">
        <v>690</v>
      </c>
      <c r="E16" s="35" t="s">
        <v>557</v>
      </c>
      <c r="F16" s="55">
        <v>100</v>
      </c>
      <c r="G16" s="55" t="s">
        <v>584</v>
      </c>
      <c r="H16" s="55">
        <v>100</v>
      </c>
      <c r="I16" s="55">
        <v>15</v>
      </c>
      <c r="J16" s="55">
        <v>15</v>
      </c>
      <c r="K16" s="56" t="s">
        <v>648</v>
      </c>
      <c r="L16" s="61"/>
    </row>
    <row r="17" s="1" customFormat="1" ht="42.75" spans="1:12">
      <c r="A17" s="60" t="s">
        <v>609</v>
      </c>
      <c r="B17" s="61"/>
      <c r="C17" s="31" t="s">
        <v>615</v>
      </c>
      <c r="D17" s="31" t="s">
        <v>700</v>
      </c>
      <c r="E17" s="35" t="s">
        <v>557</v>
      </c>
      <c r="F17" s="55">
        <v>100</v>
      </c>
      <c r="G17" s="55" t="s">
        <v>584</v>
      </c>
      <c r="H17" s="55">
        <v>100</v>
      </c>
      <c r="I17" s="55">
        <v>30</v>
      </c>
      <c r="J17" s="55">
        <v>30</v>
      </c>
      <c r="K17" s="56" t="s">
        <v>648</v>
      </c>
      <c r="L17" s="56"/>
    </row>
    <row r="18" s="1" customFormat="1" ht="28.5" spans="1:12">
      <c r="A18" s="60" t="s">
        <v>620</v>
      </c>
      <c r="B18" s="61"/>
      <c r="C18" s="31" t="s">
        <v>621</v>
      </c>
      <c r="D18" s="31" t="s">
        <v>701</v>
      </c>
      <c r="E18" s="35" t="s">
        <v>557</v>
      </c>
      <c r="F18" s="55">
        <v>98</v>
      </c>
      <c r="G18" s="55" t="s">
        <v>584</v>
      </c>
      <c r="H18" s="55">
        <v>98</v>
      </c>
      <c r="I18" s="55">
        <v>10</v>
      </c>
      <c r="J18" s="55">
        <v>10</v>
      </c>
      <c r="K18" s="56" t="s">
        <v>648</v>
      </c>
      <c r="L18" s="56"/>
    </row>
    <row r="19" s="1" customFormat="1" ht="34" customHeight="1" spans="1:12">
      <c r="A19" s="16" t="s">
        <v>655</v>
      </c>
      <c r="B19" s="16"/>
      <c r="C19" s="16"/>
      <c r="D19" s="16" t="s">
        <v>526</v>
      </c>
      <c r="E19" s="16"/>
      <c r="F19" s="16"/>
      <c r="G19" s="16"/>
      <c r="H19" s="16"/>
      <c r="I19" s="16"/>
      <c r="J19" s="16"/>
      <c r="K19" s="16"/>
      <c r="L19" s="16"/>
    </row>
    <row r="20" s="1" customFormat="1" spans="1:12">
      <c r="A20" s="4" t="s">
        <v>656</v>
      </c>
      <c r="B20" s="4"/>
      <c r="C20" s="4"/>
      <c r="D20" s="4"/>
      <c r="E20" s="4"/>
      <c r="F20" s="4"/>
      <c r="G20" s="4"/>
      <c r="H20" s="4"/>
      <c r="I20" s="16" t="s">
        <v>657</v>
      </c>
      <c r="J20" s="16" t="s">
        <v>658</v>
      </c>
      <c r="K20" s="16" t="s">
        <v>659</v>
      </c>
      <c r="L20" s="16"/>
    </row>
    <row r="21" s="1" customFormat="1" spans="1:12">
      <c r="A21" s="4"/>
      <c r="B21" s="4"/>
      <c r="C21" s="4"/>
      <c r="D21" s="4"/>
      <c r="E21" s="4"/>
      <c r="F21" s="4"/>
      <c r="G21" s="4"/>
      <c r="H21" s="4"/>
      <c r="I21" s="11">
        <v>100</v>
      </c>
      <c r="J21" s="11">
        <v>100</v>
      </c>
      <c r="K21" s="16" t="s">
        <v>660</v>
      </c>
      <c r="L21" s="16"/>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L5:L8"/>
    <mergeCell ref="A4:B8"/>
    <mergeCell ref="A20:H21"/>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H7" sqref="H7"/>
    </sheetView>
  </sheetViews>
  <sheetFormatPr defaultColWidth="9" defaultRowHeight="14.25"/>
  <cols>
    <col min="1" max="2" width="9" style="1"/>
    <col min="3" max="3" width="19.1333333333333" style="1" customWidth="1"/>
    <col min="4" max="4" width="12.3833333333333" style="1" customWidth="1"/>
    <col min="5" max="7" width="9" style="1"/>
    <col min="8" max="8" width="13.75" style="1"/>
    <col min="9" max="10" width="9.38333333333333" style="1"/>
    <col min="11" max="16384" width="9" style="1"/>
  </cols>
  <sheetData>
    <row r="1" s="1" customFormat="1" ht="25.5" spans="1:12">
      <c r="A1" s="3" t="s">
        <v>624</v>
      </c>
      <c r="B1" s="3"/>
      <c r="C1" s="3"/>
      <c r="D1" s="3"/>
      <c r="E1" s="3"/>
      <c r="F1" s="3"/>
      <c r="G1" s="3"/>
      <c r="H1" s="3"/>
      <c r="I1" s="3"/>
      <c r="J1" s="3"/>
      <c r="K1" s="3"/>
      <c r="L1" s="3"/>
    </row>
    <row r="2" s="1" customFormat="1" ht="32" customHeight="1" spans="1:12">
      <c r="A2" s="4" t="s">
        <v>625</v>
      </c>
      <c r="B2" s="4"/>
      <c r="C2" s="5" t="s">
        <v>709</v>
      </c>
      <c r="D2" s="5"/>
      <c r="E2" s="5"/>
      <c r="F2" s="5"/>
      <c r="G2" s="5"/>
      <c r="H2" s="5"/>
      <c r="I2" s="5"/>
      <c r="J2" s="5"/>
      <c r="K2" s="5"/>
      <c r="L2" s="5"/>
    </row>
    <row r="3" s="1" customFormat="1" ht="27" customHeight="1" spans="1:12">
      <c r="A3" s="4" t="s">
        <v>627</v>
      </c>
      <c r="B3" s="4"/>
      <c r="C3" s="6" t="s">
        <v>117</v>
      </c>
      <c r="D3" s="6"/>
      <c r="E3" s="6"/>
      <c r="F3" s="6"/>
      <c r="G3" s="6"/>
      <c r="H3" s="5" t="s">
        <v>628</v>
      </c>
      <c r="I3" s="6" t="s">
        <v>117</v>
      </c>
      <c r="J3" s="6"/>
      <c r="K3" s="6"/>
      <c r="L3" s="6"/>
    </row>
    <row r="4" s="1" customFormat="1" spans="1:12">
      <c r="A4" s="7" t="s">
        <v>629</v>
      </c>
      <c r="B4" s="7"/>
      <c r="C4" s="4"/>
      <c r="D4" s="4" t="s">
        <v>532</v>
      </c>
      <c r="E4" s="4"/>
      <c r="F4" s="4" t="s">
        <v>450</v>
      </c>
      <c r="G4" s="4"/>
      <c r="H4" s="4" t="s">
        <v>630</v>
      </c>
      <c r="I4" s="4" t="s">
        <v>631</v>
      </c>
      <c r="J4" s="4" t="s">
        <v>632</v>
      </c>
      <c r="K4" s="4" t="s">
        <v>633</v>
      </c>
      <c r="L4" s="8" t="s">
        <v>634</v>
      </c>
    </row>
    <row r="5" s="1" customFormat="1" ht="30" customHeight="1" spans="1:12">
      <c r="A5" s="7"/>
      <c r="B5" s="7"/>
      <c r="C5" s="9" t="s">
        <v>538</v>
      </c>
      <c r="D5" s="37"/>
      <c r="E5" s="37"/>
      <c r="F5" s="37">
        <v>1140</v>
      </c>
      <c r="G5" s="37"/>
      <c r="H5" s="37">
        <v>62.4</v>
      </c>
      <c r="I5" s="38">
        <v>10</v>
      </c>
      <c r="J5" s="38">
        <v>0.05</v>
      </c>
      <c r="K5" s="37">
        <v>0.55</v>
      </c>
      <c r="L5" s="13" t="s">
        <v>5</v>
      </c>
    </row>
    <row r="6" s="1" customFormat="1" ht="28.5" spans="1:12">
      <c r="A6" s="7"/>
      <c r="B6" s="7"/>
      <c r="C6" s="7" t="s">
        <v>539</v>
      </c>
      <c r="D6" s="37"/>
      <c r="E6" s="37"/>
      <c r="F6" s="37">
        <v>1140</v>
      </c>
      <c r="G6" s="37"/>
      <c r="H6" s="37"/>
      <c r="I6" s="38"/>
      <c r="J6" s="38">
        <v>0</v>
      </c>
      <c r="K6" s="37"/>
      <c r="L6" s="13"/>
    </row>
    <row r="7" s="1" customFormat="1" ht="25" customHeight="1" spans="1:12">
      <c r="A7" s="7"/>
      <c r="B7" s="7"/>
      <c r="C7" s="9" t="s">
        <v>635</v>
      </c>
      <c r="D7" s="10">
        <v>0</v>
      </c>
      <c r="E7" s="10"/>
      <c r="F7" s="10" t="s">
        <v>5</v>
      </c>
      <c r="G7" s="10"/>
      <c r="H7" s="10" t="s">
        <v>5</v>
      </c>
      <c r="I7" s="14"/>
      <c r="J7" s="15"/>
      <c r="K7" s="9"/>
      <c r="L7" s="13"/>
    </row>
    <row r="8" s="1" customFormat="1" ht="24" customHeight="1" spans="1:12">
      <c r="A8" s="7"/>
      <c r="B8" s="7"/>
      <c r="C8" s="4" t="s">
        <v>636</v>
      </c>
      <c r="D8" s="10">
        <v>0</v>
      </c>
      <c r="E8" s="10"/>
      <c r="F8" s="10" t="s">
        <v>5</v>
      </c>
      <c r="G8" s="10"/>
      <c r="H8" s="10" t="s">
        <v>5</v>
      </c>
      <c r="I8" s="14"/>
      <c r="J8" s="15"/>
      <c r="K8" s="9"/>
      <c r="L8" s="13"/>
    </row>
    <row r="9" s="1" customFormat="1" spans="1:12">
      <c r="A9" s="16" t="s">
        <v>637</v>
      </c>
      <c r="B9" s="5" t="s">
        <v>638</v>
      </c>
      <c r="C9" s="5"/>
      <c r="D9" s="5"/>
      <c r="E9" s="5"/>
      <c r="F9" s="5"/>
      <c r="G9" s="5"/>
      <c r="H9" s="5" t="s">
        <v>639</v>
      </c>
      <c r="I9" s="5"/>
      <c r="J9" s="5"/>
      <c r="K9" s="5"/>
      <c r="L9" s="5"/>
    </row>
    <row r="10" s="1" customFormat="1" ht="63" customHeight="1" spans="1:12">
      <c r="A10" s="16"/>
      <c r="B10" s="17" t="s">
        <v>710</v>
      </c>
      <c r="C10" s="17"/>
      <c r="D10" s="17"/>
      <c r="E10" s="17"/>
      <c r="F10" s="17"/>
      <c r="G10" s="17"/>
      <c r="H10" s="17" t="s">
        <v>641</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ht="36" customHeight="1" spans="1:12">
      <c r="A14" s="8" t="s">
        <v>645</v>
      </c>
      <c r="B14" s="8"/>
      <c r="C14" s="27" t="s">
        <v>552</v>
      </c>
      <c r="D14" s="27" t="s">
        <v>553</v>
      </c>
      <c r="E14" s="8" t="s">
        <v>546</v>
      </c>
      <c r="F14" s="8" t="s">
        <v>547</v>
      </c>
      <c r="G14" s="4" t="s">
        <v>548</v>
      </c>
      <c r="H14" s="9" t="s">
        <v>549</v>
      </c>
      <c r="I14" s="9" t="s">
        <v>631</v>
      </c>
      <c r="J14" s="9" t="s">
        <v>633</v>
      </c>
      <c r="K14" s="28" t="s">
        <v>550</v>
      </c>
      <c r="L14" s="29"/>
    </row>
    <row r="15" s="54" customFormat="1" ht="35" customHeight="1" spans="1:12">
      <c r="A15" s="60" t="s">
        <v>554</v>
      </c>
      <c r="B15" s="60"/>
      <c r="C15" s="31" t="s">
        <v>555</v>
      </c>
      <c r="D15" s="31" t="s">
        <v>711</v>
      </c>
      <c r="E15" s="55">
        <v>1</v>
      </c>
      <c r="F15" s="39" t="s">
        <v>575</v>
      </c>
      <c r="G15" s="55" t="s">
        <v>573</v>
      </c>
      <c r="H15" s="55">
        <v>1</v>
      </c>
      <c r="I15" s="55">
        <v>25</v>
      </c>
      <c r="J15" s="55">
        <v>25</v>
      </c>
      <c r="K15" s="56" t="s">
        <v>648</v>
      </c>
      <c r="L15" s="56"/>
    </row>
    <row r="16" s="54" customFormat="1" ht="57" customHeight="1" spans="1:12">
      <c r="A16" s="60" t="s">
        <v>554</v>
      </c>
      <c r="B16" s="60"/>
      <c r="C16" s="31" t="s">
        <v>604</v>
      </c>
      <c r="D16" s="31" t="s">
        <v>712</v>
      </c>
      <c r="E16" s="55">
        <v>5</v>
      </c>
      <c r="F16" s="35" t="s">
        <v>557</v>
      </c>
      <c r="G16" s="55" t="s">
        <v>713</v>
      </c>
      <c r="H16" s="55">
        <v>5</v>
      </c>
      <c r="I16" s="55">
        <v>10</v>
      </c>
      <c r="J16" s="55">
        <v>10</v>
      </c>
      <c r="K16" s="56" t="s">
        <v>648</v>
      </c>
      <c r="L16" s="56"/>
    </row>
    <row r="17" s="54" customFormat="1" ht="35" customHeight="1" spans="1:12">
      <c r="A17" s="60" t="s">
        <v>554</v>
      </c>
      <c r="B17" s="60"/>
      <c r="C17" s="31" t="s">
        <v>604</v>
      </c>
      <c r="D17" s="31" t="s">
        <v>714</v>
      </c>
      <c r="E17" s="55">
        <v>90</v>
      </c>
      <c r="F17" s="35" t="s">
        <v>557</v>
      </c>
      <c r="G17" s="55" t="s">
        <v>584</v>
      </c>
      <c r="H17" s="55">
        <v>90</v>
      </c>
      <c r="I17" s="55">
        <v>15</v>
      </c>
      <c r="J17" s="55">
        <v>15</v>
      </c>
      <c r="K17" s="56" t="s">
        <v>648</v>
      </c>
      <c r="L17" s="56"/>
    </row>
    <row r="18" s="54" customFormat="1" ht="71" customHeight="1" spans="1:12">
      <c r="A18" s="60" t="s">
        <v>609</v>
      </c>
      <c r="B18" s="61"/>
      <c r="C18" s="31" t="s">
        <v>615</v>
      </c>
      <c r="D18" s="31" t="s">
        <v>715</v>
      </c>
      <c r="E18" s="40" t="s">
        <v>80</v>
      </c>
      <c r="F18" s="35" t="s">
        <v>557</v>
      </c>
      <c r="G18" s="55" t="s">
        <v>563</v>
      </c>
      <c r="H18" s="40" t="s">
        <v>80</v>
      </c>
      <c r="I18" s="55">
        <v>10</v>
      </c>
      <c r="J18" s="55">
        <v>10</v>
      </c>
      <c r="K18" s="56" t="s">
        <v>648</v>
      </c>
      <c r="L18" s="56"/>
    </row>
    <row r="19" s="54" customFormat="1" ht="45" customHeight="1" spans="1:12">
      <c r="A19" s="60" t="s">
        <v>609</v>
      </c>
      <c r="B19" s="61"/>
      <c r="C19" s="31" t="s">
        <v>615</v>
      </c>
      <c r="D19" s="31" t="s">
        <v>716</v>
      </c>
      <c r="E19" s="40" t="s">
        <v>717</v>
      </c>
      <c r="F19" s="35" t="s">
        <v>557</v>
      </c>
      <c r="G19" s="55" t="s">
        <v>563</v>
      </c>
      <c r="H19" s="40" t="s">
        <v>717</v>
      </c>
      <c r="I19" s="55">
        <v>10</v>
      </c>
      <c r="J19" s="55">
        <v>10</v>
      </c>
      <c r="K19" s="56" t="s">
        <v>648</v>
      </c>
      <c r="L19" s="56"/>
    </row>
    <row r="20" s="54" customFormat="1" ht="35" customHeight="1" spans="1:12">
      <c r="A20" s="60" t="s">
        <v>609</v>
      </c>
      <c r="B20" s="61"/>
      <c r="C20" s="31" t="s">
        <v>615</v>
      </c>
      <c r="D20" s="31" t="s">
        <v>718</v>
      </c>
      <c r="E20" s="40" t="s">
        <v>719</v>
      </c>
      <c r="F20" s="35" t="s">
        <v>557</v>
      </c>
      <c r="G20" s="55" t="s">
        <v>563</v>
      </c>
      <c r="H20" s="40" t="s">
        <v>719</v>
      </c>
      <c r="I20" s="55">
        <v>10</v>
      </c>
      <c r="J20" s="55">
        <v>10</v>
      </c>
      <c r="K20" s="56" t="s">
        <v>648</v>
      </c>
      <c r="L20" s="56"/>
    </row>
    <row r="21" s="54" customFormat="1" ht="35" customHeight="1" spans="1:12">
      <c r="A21" s="60" t="s">
        <v>620</v>
      </c>
      <c r="B21" s="61"/>
      <c r="C21" s="31" t="s">
        <v>621</v>
      </c>
      <c r="D21" s="31" t="s">
        <v>720</v>
      </c>
      <c r="E21" s="55">
        <v>95</v>
      </c>
      <c r="F21" s="35" t="s">
        <v>557</v>
      </c>
      <c r="G21" s="55" t="s">
        <v>584</v>
      </c>
      <c r="H21" s="55">
        <v>95</v>
      </c>
      <c r="I21" s="55">
        <v>10</v>
      </c>
      <c r="J21" s="55">
        <v>10</v>
      </c>
      <c r="K21" s="56" t="s">
        <v>648</v>
      </c>
      <c r="L21" s="56"/>
    </row>
    <row r="22" s="1" customFormat="1" ht="30" customHeight="1" spans="1:12">
      <c r="A22" s="16" t="s">
        <v>655</v>
      </c>
      <c r="B22" s="16"/>
      <c r="C22" s="16"/>
      <c r="D22" s="16" t="s">
        <v>526</v>
      </c>
      <c r="E22" s="16"/>
      <c r="F22" s="16"/>
      <c r="G22" s="16"/>
      <c r="H22" s="16"/>
      <c r="I22" s="16"/>
      <c r="J22" s="16"/>
      <c r="K22" s="16"/>
      <c r="L22" s="16"/>
    </row>
    <row r="23" s="1" customFormat="1" ht="34" customHeight="1" spans="1:12">
      <c r="A23" s="4" t="s">
        <v>656</v>
      </c>
      <c r="B23" s="4"/>
      <c r="C23" s="4"/>
      <c r="D23" s="4"/>
      <c r="E23" s="4"/>
      <c r="F23" s="4"/>
      <c r="G23" s="4"/>
      <c r="H23" s="4"/>
      <c r="I23" s="16" t="s">
        <v>657</v>
      </c>
      <c r="J23" s="16" t="s">
        <v>658</v>
      </c>
      <c r="K23" s="16" t="s">
        <v>659</v>
      </c>
      <c r="L23" s="16"/>
    </row>
    <row r="24" s="1" customFormat="1" ht="33" customHeight="1" spans="1:12">
      <c r="A24" s="4"/>
      <c r="B24" s="4"/>
      <c r="C24" s="4"/>
      <c r="D24" s="4"/>
      <c r="E24" s="4"/>
      <c r="F24" s="4"/>
      <c r="G24" s="4"/>
      <c r="H24" s="4"/>
      <c r="I24" s="11">
        <v>100</v>
      </c>
      <c r="J24" s="11">
        <v>100</v>
      </c>
      <c r="K24" s="16" t="s">
        <v>660</v>
      </c>
      <c r="L24" s="16"/>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L5:L8"/>
    <mergeCell ref="A4:B8"/>
    <mergeCell ref="A23:H24"/>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H7" sqref="H7"/>
    </sheetView>
  </sheetViews>
  <sheetFormatPr defaultColWidth="9" defaultRowHeight="14.25"/>
  <cols>
    <col min="1" max="2" width="9" style="1"/>
    <col min="3" max="3" width="20.8833333333333" style="1" customWidth="1"/>
    <col min="4" max="7" width="9" style="1"/>
    <col min="8" max="8" width="13.75" style="1" customWidth="1"/>
    <col min="9" max="16384" width="9" style="1"/>
  </cols>
  <sheetData>
    <row r="1" s="1" customFormat="1" ht="25.5" spans="1:12">
      <c r="A1" s="3" t="s">
        <v>624</v>
      </c>
      <c r="B1" s="3"/>
      <c r="C1" s="3"/>
      <c r="D1" s="3"/>
      <c r="E1" s="3"/>
      <c r="F1" s="3"/>
      <c r="G1" s="3"/>
      <c r="H1" s="3"/>
      <c r="I1" s="3"/>
      <c r="J1" s="3"/>
      <c r="K1" s="3"/>
      <c r="L1" s="3"/>
    </row>
    <row r="2" s="1" customFormat="1" ht="33" customHeight="1" spans="1:12">
      <c r="A2" s="4" t="s">
        <v>625</v>
      </c>
      <c r="B2" s="4"/>
      <c r="C2" s="5" t="s">
        <v>721</v>
      </c>
      <c r="D2" s="5"/>
      <c r="E2" s="5"/>
      <c r="F2" s="5"/>
      <c r="G2" s="5"/>
      <c r="H2" s="5"/>
      <c r="I2" s="5"/>
      <c r="J2" s="5"/>
      <c r="K2" s="5"/>
      <c r="L2" s="5"/>
    </row>
    <row r="3" s="1" customFormat="1" ht="30" customHeight="1" spans="1:12">
      <c r="A3" s="4" t="s">
        <v>627</v>
      </c>
      <c r="B3" s="4"/>
      <c r="C3" s="6" t="s">
        <v>117</v>
      </c>
      <c r="D3" s="6"/>
      <c r="E3" s="6"/>
      <c r="F3" s="6"/>
      <c r="G3" s="6"/>
      <c r="H3" s="5" t="s">
        <v>628</v>
      </c>
      <c r="I3" s="6" t="s">
        <v>117</v>
      </c>
      <c r="J3" s="6"/>
      <c r="K3" s="6"/>
      <c r="L3" s="6"/>
    </row>
    <row r="4" s="1" customFormat="1" spans="1:12">
      <c r="A4" s="7" t="s">
        <v>629</v>
      </c>
      <c r="B4" s="7"/>
      <c r="C4" s="4"/>
      <c r="D4" s="4" t="s">
        <v>532</v>
      </c>
      <c r="E4" s="4"/>
      <c r="F4" s="4" t="s">
        <v>450</v>
      </c>
      <c r="G4" s="4"/>
      <c r="H4" s="4" t="s">
        <v>630</v>
      </c>
      <c r="I4" s="4" t="s">
        <v>631</v>
      </c>
      <c r="J4" s="4" t="s">
        <v>632</v>
      </c>
      <c r="K4" s="4" t="s">
        <v>633</v>
      </c>
      <c r="L4" s="8" t="s">
        <v>634</v>
      </c>
    </row>
    <row r="5" s="1" customFormat="1" ht="30" customHeight="1" spans="1:12">
      <c r="A5" s="7"/>
      <c r="B5" s="7"/>
      <c r="C5" s="9" t="s">
        <v>538</v>
      </c>
      <c r="D5" s="37"/>
      <c r="E5" s="37"/>
      <c r="F5" s="37">
        <v>142.26</v>
      </c>
      <c r="G5" s="37"/>
      <c r="H5" s="37">
        <v>0</v>
      </c>
      <c r="I5" s="38">
        <v>10</v>
      </c>
      <c r="J5" s="38">
        <v>0</v>
      </c>
      <c r="K5" s="37">
        <v>0</v>
      </c>
      <c r="L5" s="13" t="s">
        <v>5</v>
      </c>
    </row>
    <row r="6" s="1" customFormat="1" ht="28.5" spans="1:12">
      <c r="A6" s="7"/>
      <c r="B6" s="7"/>
      <c r="C6" s="7" t="s">
        <v>539</v>
      </c>
      <c r="D6" s="37"/>
      <c r="E6" s="37"/>
      <c r="F6" s="37">
        <v>142.26</v>
      </c>
      <c r="G6" s="37"/>
      <c r="H6" s="37"/>
      <c r="I6" s="38"/>
      <c r="J6" s="38"/>
      <c r="K6" s="37"/>
      <c r="L6" s="13"/>
    </row>
    <row r="7" s="1" customFormat="1" spans="1:12">
      <c r="A7" s="7"/>
      <c r="B7" s="7"/>
      <c r="C7" s="9" t="s">
        <v>635</v>
      </c>
      <c r="D7" s="10">
        <v>0</v>
      </c>
      <c r="E7" s="10"/>
      <c r="F7" s="10" t="s">
        <v>5</v>
      </c>
      <c r="G7" s="10"/>
      <c r="H7" s="41" t="s">
        <v>5</v>
      </c>
      <c r="I7" s="42"/>
      <c r="J7" s="42"/>
      <c r="K7" s="43"/>
      <c r="L7" s="13"/>
    </row>
    <row r="8" s="1" customFormat="1" spans="1:12">
      <c r="A8" s="7"/>
      <c r="B8" s="7"/>
      <c r="C8" s="4" t="s">
        <v>636</v>
      </c>
      <c r="D8" s="10">
        <v>0</v>
      </c>
      <c r="E8" s="10"/>
      <c r="F8" s="10" t="s">
        <v>5</v>
      </c>
      <c r="G8" s="10"/>
      <c r="H8" s="10" t="s">
        <v>5</v>
      </c>
      <c r="I8" s="14"/>
      <c r="J8" s="15"/>
      <c r="K8" s="9"/>
      <c r="L8" s="13"/>
    </row>
    <row r="9" s="1" customFormat="1" spans="1:12">
      <c r="A9" s="16" t="s">
        <v>637</v>
      </c>
      <c r="B9" s="5" t="s">
        <v>638</v>
      </c>
      <c r="C9" s="5"/>
      <c r="D9" s="5"/>
      <c r="E9" s="5"/>
      <c r="F9" s="5"/>
      <c r="G9" s="5"/>
      <c r="H9" s="5" t="s">
        <v>639</v>
      </c>
      <c r="I9" s="5"/>
      <c r="J9" s="5"/>
      <c r="K9" s="5"/>
      <c r="L9" s="5"/>
    </row>
    <row r="10" s="1" customFormat="1" ht="50" customHeight="1" spans="1:12">
      <c r="A10" s="16"/>
      <c r="B10" s="17" t="s">
        <v>722</v>
      </c>
      <c r="C10" s="17"/>
      <c r="D10" s="17"/>
      <c r="E10" s="17"/>
      <c r="F10" s="17"/>
      <c r="G10" s="17"/>
      <c r="H10" s="17" t="s">
        <v>641</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spans="1:12">
      <c r="A14" s="8" t="s">
        <v>645</v>
      </c>
      <c r="B14" s="8"/>
      <c r="C14" s="27" t="s">
        <v>552</v>
      </c>
      <c r="D14" s="27" t="s">
        <v>553</v>
      </c>
      <c r="E14" s="8" t="s">
        <v>546</v>
      </c>
      <c r="F14" s="8" t="s">
        <v>547</v>
      </c>
      <c r="G14" s="4" t="s">
        <v>548</v>
      </c>
      <c r="H14" s="9" t="s">
        <v>549</v>
      </c>
      <c r="I14" s="9" t="s">
        <v>631</v>
      </c>
      <c r="J14" s="9" t="s">
        <v>633</v>
      </c>
      <c r="K14" s="28" t="s">
        <v>550</v>
      </c>
      <c r="L14" s="29"/>
    </row>
    <row r="15" s="1" customFormat="1" ht="51" customHeight="1" spans="1:12">
      <c r="A15" s="60" t="s">
        <v>554</v>
      </c>
      <c r="B15" s="60"/>
      <c r="C15" s="31" t="s">
        <v>555</v>
      </c>
      <c r="D15" s="31" t="s">
        <v>697</v>
      </c>
      <c r="E15" s="39" t="s">
        <v>575</v>
      </c>
      <c r="F15" s="55">
        <v>10</v>
      </c>
      <c r="G15" s="55" t="s">
        <v>698</v>
      </c>
      <c r="H15" s="55">
        <v>10</v>
      </c>
      <c r="I15" s="55">
        <v>40</v>
      </c>
      <c r="J15" s="55">
        <v>40</v>
      </c>
      <c r="K15" s="60" t="s">
        <v>648</v>
      </c>
      <c r="L15" s="60"/>
    </row>
    <row r="16" s="1" customFormat="1" ht="51" customHeight="1" spans="1:12">
      <c r="A16" s="60" t="s">
        <v>554</v>
      </c>
      <c r="B16" s="60"/>
      <c r="C16" s="31" t="s">
        <v>593</v>
      </c>
      <c r="D16" s="31" t="s">
        <v>690</v>
      </c>
      <c r="E16" s="35" t="s">
        <v>557</v>
      </c>
      <c r="F16" s="55">
        <v>100</v>
      </c>
      <c r="G16" s="55" t="s">
        <v>584</v>
      </c>
      <c r="H16" s="55">
        <v>0</v>
      </c>
      <c r="I16" s="55">
        <v>10</v>
      </c>
      <c r="J16" s="55">
        <v>0</v>
      </c>
      <c r="K16" s="60" t="s">
        <v>699</v>
      </c>
      <c r="L16" s="66"/>
    </row>
    <row r="17" s="1" customFormat="1" ht="60" customHeight="1" spans="1:12">
      <c r="A17" s="60" t="s">
        <v>609</v>
      </c>
      <c r="B17" s="61"/>
      <c r="C17" s="31" t="s">
        <v>615</v>
      </c>
      <c r="D17" s="31" t="s">
        <v>700</v>
      </c>
      <c r="E17" s="35" t="s">
        <v>557</v>
      </c>
      <c r="F17" s="55">
        <v>100</v>
      </c>
      <c r="G17" s="55" t="s">
        <v>584</v>
      </c>
      <c r="H17" s="55">
        <v>100</v>
      </c>
      <c r="I17" s="55">
        <v>30</v>
      </c>
      <c r="J17" s="55">
        <v>30</v>
      </c>
      <c r="K17" s="60" t="s">
        <v>648</v>
      </c>
      <c r="L17" s="60"/>
    </row>
    <row r="18" s="1" customFormat="1" ht="51" customHeight="1" spans="1:12">
      <c r="A18" s="60" t="s">
        <v>620</v>
      </c>
      <c r="B18" s="61"/>
      <c r="C18" s="31" t="s">
        <v>621</v>
      </c>
      <c r="D18" s="31" t="s">
        <v>701</v>
      </c>
      <c r="E18" s="35" t="s">
        <v>557</v>
      </c>
      <c r="F18" s="55">
        <v>98</v>
      </c>
      <c r="G18" s="55" t="s">
        <v>584</v>
      </c>
      <c r="H18" s="55">
        <v>98</v>
      </c>
      <c r="I18" s="55">
        <v>10</v>
      </c>
      <c r="J18" s="55">
        <v>10</v>
      </c>
      <c r="K18" s="60" t="s">
        <v>648</v>
      </c>
      <c r="L18" s="60"/>
    </row>
    <row r="19" s="1" customFormat="1" ht="33" customHeight="1" spans="1:12">
      <c r="A19" s="16" t="s">
        <v>655</v>
      </c>
      <c r="B19" s="16"/>
      <c r="C19" s="16"/>
      <c r="D19" s="16" t="s">
        <v>526</v>
      </c>
      <c r="E19" s="16"/>
      <c r="F19" s="16"/>
      <c r="G19" s="16"/>
      <c r="H19" s="16"/>
      <c r="I19" s="16"/>
      <c r="J19" s="16"/>
      <c r="K19" s="16"/>
      <c r="L19" s="16"/>
    </row>
    <row r="20" s="1" customFormat="1" spans="1:12">
      <c r="A20" s="4" t="s">
        <v>656</v>
      </c>
      <c r="B20" s="4"/>
      <c r="C20" s="4"/>
      <c r="D20" s="4"/>
      <c r="E20" s="4"/>
      <c r="F20" s="4"/>
      <c r="G20" s="4"/>
      <c r="H20" s="4"/>
      <c r="I20" s="16" t="s">
        <v>657</v>
      </c>
      <c r="J20" s="16" t="s">
        <v>658</v>
      </c>
      <c r="K20" s="16" t="s">
        <v>659</v>
      </c>
      <c r="L20" s="16"/>
    </row>
    <row r="21" s="1" customFormat="1" spans="1:12">
      <c r="A21" s="4"/>
      <c r="B21" s="4"/>
      <c r="C21" s="4"/>
      <c r="D21" s="4"/>
      <c r="E21" s="4"/>
      <c r="F21" s="4"/>
      <c r="G21" s="4"/>
      <c r="H21" s="4"/>
      <c r="I21" s="11">
        <v>100</v>
      </c>
      <c r="J21" s="11">
        <v>80</v>
      </c>
      <c r="K21" s="16" t="s">
        <v>723</v>
      </c>
      <c r="L21" s="16"/>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L5:L8"/>
    <mergeCell ref="A4:B8"/>
    <mergeCell ref="A20:H21"/>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I6" sqref="I6"/>
    </sheetView>
  </sheetViews>
  <sheetFormatPr defaultColWidth="9" defaultRowHeight="14.25"/>
  <cols>
    <col min="1" max="2" width="9" style="1"/>
    <col min="3" max="3" width="19.1333333333333" style="1" customWidth="1"/>
    <col min="4" max="16384" width="9" style="1"/>
  </cols>
  <sheetData>
    <row r="1" s="1" customFormat="1" ht="25.5" spans="1:12">
      <c r="A1" s="3" t="s">
        <v>624</v>
      </c>
      <c r="B1" s="3"/>
      <c r="C1" s="3"/>
      <c r="D1" s="3"/>
      <c r="E1" s="3"/>
      <c r="F1" s="3"/>
      <c r="G1" s="3"/>
      <c r="H1" s="3"/>
      <c r="I1" s="3"/>
      <c r="J1" s="3"/>
      <c r="K1" s="3"/>
      <c r="L1" s="3"/>
    </row>
    <row r="2" s="1" customFormat="1" ht="36" customHeight="1" spans="1:12">
      <c r="A2" s="4" t="s">
        <v>625</v>
      </c>
      <c r="B2" s="4"/>
      <c r="C2" s="5" t="s">
        <v>724</v>
      </c>
      <c r="D2" s="5"/>
      <c r="E2" s="5"/>
      <c r="F2" s="5"/>
      <c r="G2" s="5"/>
      <c r="H2" s="5"/>
      <c r="I2" s="5"/>
      <c r="J2" s="5"/>
      <c r="K2" s="5"/>
      <c r="L2" s="5"/>
    </row>
    <row r="3" s="1" customFormat="1" ht="38" customHeight="1" spans="1:12">
      <c r="A3" s="4" t="s">
        <v>627</v>
      </c>
      <c r="B3" s="4"/>
      <c r="C3" s="6" t="s">
        <v>117</v>
      </c>
      <c r="D3" s="6"/>
      <c r="E3" s="6"/>
      <c r="F3" s="6"/>
      <c r="G3" s="6"/>
      <c r="H3" s="5" t="s">
        <v>628</v>
      </c>
      <c r="I3" s="6" t="s">
        <v>117</v>
      </c>
      <c r="J3" s="6"/>
      <c r="K3" s="6"/>
      <c r="L3" s="6"/>
    </row>
    <row r="4" s="1" customFormat="1" ht="24" customHeight="1" spans="1:12">
      <c r="A4" s="7" t="s">
        <v>629</v>
      </c>
      <c r="B4" s="7"/>
      <c r="C4" s="4"/>
      <c r="D4" s="4" t="s">
        <v>532</v>
      </c>
      <c r="E4" s="4"/>
      <c r="F4" s="4" t="s">
        <v>450</v>
      </c>
      <c r="G4" s="4"/>
      <c r="H4" s="4" t="s">
        <v>630</v>
      </c>
      <c r="I4" s="4" t="s">
        <v>631</v>
      </c>
      <c r="J4" s="4" t="s">
        <v>632</v>
      </c>
      <c r="K4" s="4" t="s">
        <v>633</v>
      </c>
      <c r="L4" s="8" t="s">
        <v>634</v>
      </c>
    </row>
    <row r="5" s="1" customFormat="1" ht="28" customHeight="1" spans="1:12">
      <c r="A5" s="7"/>
      <c r="B5" s="7"/>
      <c r="C5" s="9" t="s">
        <v>538</v>
      </c>
      <c r="D5" s="37"/>
      <c r="E5" s="37"/>
      <c r="F5" s="37">
        <v>495.88</v>
      </c>
      <c r="G5" s="37"/>
      <c r="H5" s="37">
        <v>0</v>
      </c>
      <c r="I5" s="38">
        <v>10</v>
      </c>
      <c r="J5" s="38">
        <v>0</v>
      </c>
      <c r="K5" s="37">
        <v>0</v>
      </c>
      <c r="L5" s="13" t="s">
        <v>5</v>
      </c>
    </row>
    <row r="6" s="1" customFormat="1" ht="44" customHeight="1" spans="1:12">
      <c r="A6" s="7"/>
      <c r="B6" s="7"/>
      <c r="C6" s="7" t="s">
        <v>539</v>
      </c>
      <c r="D6" s="37"/>
      <c r="E6" s="37"/>
      <c r="F6" s="37">
        <v>495.88</v>
      </c>
      <c r="G6" s="37"/>
      <c r="H6" s="37"/>
      <c r="I6" s="38"/>
      <c r="J6" s="38"/>
      <c r="K6" s="37"/>
      <c r="L6" s="13"/>
    </row>
    <row r="7" s="1" customFormat="1" spans="1:12">
      <c r="A7" s="7"/>
      <c r="B7" s="7"/>
      <c r="C7" s="9" t="s">
        <v>635</v>
      </c>
      <c r="D7" s="10">
        <v>0</v>
      </c>
      <c r="E7" s="10"/>
      <c r="F7" s="10" t="s">
        <v>5</v>
      </c>
      <c r="G7" s="10"/>
      <c r="H7" s="41" t="s">
        <v>5</v>
      </c>
      <c r="I7" s="42"/>
      <c r="J7" s="42"/>
      <c r="K7" s="43"/>
      <c r="L7" s="13"/>
    </row>
    <row r="8" s="1" customFormat="1" spans="1:12">
      <c r="A8" s="7"/>
      <c r="B8" s="7"/>
      <c r="C8" s="4" t="s">
        <v>636</v>
      </c>
      <c r="D8" s="10">
        <v>0</v>
      </c>
      <c r="E8" s="10"/>
      <c r="F8" s="10" t="s">
        <v>5</v>
      </c>
      <c r="G8" s="10"/>
      <c r="H8" s="10" t="s">
        <v>5</v>
      </c>
      <c r="I8" s="14"/>
      <c r="J8" s="15"/>
      <c r="K8" s="9"/>
      <c r="L8" s="13"/>
    </row>
    <row r="9" s="1" customFormat="1" spans="1:12">
      <c r="A9" s="16" t="s">
        <v>637</v>
      </c>
      <c r="B9" s="5" t="s">
        <v>638</v>
      </c>
      <c r="C9" s="5"/>
      <c r="D9" s="5"/>
      <c r="E9" s="5"/>
      <c r="F9" s="5"/>
      <c r="G9" s="5"/>
      <c r="H9" s="5" t="s">
        <v>639</v>
      </c>
      <c r="I9" s="5"/>
      <c r="J9" s="5"/>
      <c r="K9" s="5"/>
      <c r="L9" s="5"/>
    </row>
    <row r="10" s="1" customFormat="1" spans="1:12">
      <c r="A10" s="16"/>
      <c r="B10" s="17" t="s">
        <v>722</v>
      </c>
      <c r="C10" s="17"/>
      <c r="D10" s="17"/>
      <c r="E10" s="17"/>
      <c r="F10" s="17"/>
      <c r="G10" s="17"/>
      <c r="H10" s="17" t="s">
        <v>641</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spans="1:12">
      <c r="A14" s="8" t="s">
        <v>645</v>
      </c>
      <c r="B14" s="8"/>
      <c r="C14" s="27" t="s">
        <v>552</v>
      </c>
      <c r="D14" s="27" t="s">
        <v>553</v>
      </c>
      <c r="E14" s="8" t="s">
        <v>546</v>
      </c>
      <c r="F14" s="8" t="s">
        <v>547</v>
      </c>
      <c r="G14" s="4" t="s">
        <v>548</v>
      </c>
      <c r="H14" s="9" t="s">
        <v>549</v>
      </c>
      <c r="I14" s="9" t="s">
        <v>631</v>
      </c>
      <c r="J14" s="9" t="s">
        <v>633</v>
      </c>
      <c r="K14" s="28" t="s">
        <v>550</v>
      </c>
      <c r="L14" s="29"/>
    </row>
    <row r="15" s="1" customFormat="1" ht="45" customHeight="1" spans="1:12">
      <c r="A15" s="60" t="s">
        <v>554</v>
      </c>
      <c r="B15" s="60"/>
      <c r="C15" s="31" t="s">
        <v>555</v>
      </c>
      <c r="D15" s="31" t="s">
        <v>697</v>
      </c>
      <c r="E15" s="39" t="s">
        <v>575</v>
      </c>
      <c r="F15" s="55">
        <v>10</v>
      </c>
      <c r="G15" s="55" t="s">
        <v>698</v>
      </c>
      <c r="H15" s="55">
        <v>10</v>
      </c>
      <c r="I15" s="55">
        <v>40</v>
      </c>
      <c r="J15" s="55">
        <v>40</v>
      </c>
      <c r="K15" s="56" t="s">
        <v>648</v>
      </c>
      <c r="L15" s="56"/>
    </row>
    <row r="16" s="1" customFormat="1" ht="45" customHeight="1" spans="1:12">
      <c r="A16" s="60" t="s">
        <v>554</v>
      </c>
      <c r="B16" s="60"/>
      <c r="C16" s="31" t="s">
        <v>593</v>
      </c>
      <c r="D16" s="31" t="s">
        <v>690</v>
      </c>
      <c r="E16" s="35" t="s">
        <v>557</v>
      </c>
      <c r="F16" s="55">
        <v>100</v>
      </c>
      <c r="G16" s="55" t="s">
        <v>584</v>
      </c>
      <c r="H16" s="55">
        <v>0</v>
      </c>
      <c r="I16" s="55">
        <v>10</v>
      </c>
      <c r="J16" s="55">
        <v>0</v>
      </c>
      <c r="K16" s="56" t="s">
        <v>699</v>
      </c>
      <c r="L16" s="61"/>
    </row>
    <row r="17" s="1" customFormat="1" ht="59" customHeight="1" spans="1:12">
      <c r="A17" s="60" t="s">
        <v>609</v>
      </c>
      <c r="B17" s="61"/>
      <c r="C17" s="31" t="s">
        <v>615</v>
      </c>
      <c r="D17" s="31" t="s">
        <v>700</v>
      </c>
      <c r="E17" s="35" t="s">
        <v>557</v>
      </c>
      <c r="F17" s="55">
        <v>100</v>
      </c>
      <c r="G17" s="55" t="s">
        <v>584</v>
      </c>
      <c r="H17" s="55">
        <v>100</v>
      </c>
      <c r="I17" s="55">
        <v>30</v>
      </c>
      <c r="J17" s="55">
        <v>30</v>
      </c>
      <c r="K17" s="56" t="s">
        <v>648</v>
      </c>
      <c r="L17" s="56"/>
    </row>
    <row r="18" s="1" customFormat="1" ht="56" customHeight="1" spans="1:12">
      <c r="A18" s="60" t="s">
        <v>620</v>
      </c>
      <c r="B18" s="61"/>
      <c r="C18" s="31" t="s">
        <v>621</v>
      </c>
      <c r="D18" s="31" t="s">
        <v>701</v>
      </c>
      <c r="E18" s="35" t="s">
        <v>557</v>
      </c>
      <c r="F18" s="55">
        <v>98</v>
      </c>
      <c r="G18" s="55" t="s">
        <v>584</v>
      </c>
      <c r="H18" s="55">
        <v>98</v>
      </c>
      <c r="I18" s="55">
        <v>10</v>
      </c>
      <c r="J18" s="55">
        <v>10</v>
      </c>
      <c r="K18" s="56" t="s">
        <v>648</v>
      </c>
      <c r="L18" s="56"/>
    </row>
    <row r="19" s="1" customFormat="1" ht="39" customHeight="1" spans="1:12">
      <c r="A19" s="16" t="s">
        <v>655</v>
      </c>
      <c r="B19" s="16"/>
      <c r="C19" s="16"/>
      <c r="D19" s="16" t="s">
        <v>526</v>
      </c>
      <c r="E19" s="16"/>
      <c r="F19" s="16"/>
      <c r="G19" s="16"/>
      <c r="H19" s="16"/>
      <c r="I19" s="16"/>
      <c r="J19" s="16"/>
      <c r="K19" s="16"/>
      <c r="L19" s="16"/>
    </row>
    <row r="20" s="1" customFormat="1" spans="1:12">
      <c r="A20" s="4" t="s">
        <v>656</v>
      </c>
      <c r="B20" s="4"/>
      <c r="C20" s="4"/>
      <c r="D20" s="4"/>
      <c r="E20" s="4"/>
      <c r="F20" s="4"/>
      <c r="G20" s="4"/>
      <c r="H20" s="4"/>
      <c r="I20" s="16" t="s">
        <v>657</v>
      </c>
      <c r="J20" s="16" t="s">
        <v>658</v>
      </c>
      <c r="K20" s="16" t="s">
        <v>659</v>
      </c>
      <c r="L20" s="16"/>
    </row>
    <row r="21" s="1" customFormat="1" spans="1:12">
      <c r="A21" s="4"/>
      <c r="B21" s="4"/>
      <c r="C21" s="4"/>
      <c r="D21" s="4"/>
      <c r="E21" s="4"/>
      <c r="F21" s="4"/>
      <c r="G21" s="4"/>
      <c r="H21" s="4"/>
      <c r="I21" s="11">
        <v>100</v>
      </c>
      <c r="J21" s="11">
        <v>80</v>
      </c>
      <c r="K21" s="16" t="s">
        <v>723</v>
      </c>
      <c r="L21" s="16"/>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L5:L8"/>
    <mergeCell ref="A4:B8"/>
    <mergeCell ref="A20:H21"/>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H6" sqref="H6"/>
    </sheetView>
  </sheetViews>
  <sheetFormatPr defaultColWidth="9" defaultRowHeight="14.25"/>
  <cols>
    <col min="1" max="2" width="9" style="1"/>
    <col min="3" max="3" width="21.5" style="1" customWidth="1"/>
    <col min="4" max="5" width="9" style="1"/>
    <col min="6" max="6" width="9.38333333333333" style="1"/>
    <col min="7" max="7" width="9" style="1"/>
    <col min="8" max="8" width="12.8833333333333" style="1" customWidth="1"/>
    <col min="9" max="16384" width="9" style="1"/>
  </cols>
  <sheetData>
    <row r="1" s="1" customFormat="1" ht="25.5" spans="1:12">
      <c r="A1" s="3" t="s">
        <v>624</v>
      </c>
      <c r="B1" s="3"/>
      <c r="C1" s="3"/>
      <c r="D1" s="3"/>
      <c r="E1" s="3"/>
      <c r="F1" s="3"/>
      <c r="G1" s="3"/>
      <c r="H1" s="3"/>
      <c r="I1" s="3"/>
      <c r="J1" s="3"/>
      <c r="K1" s="3"/>
      <c r="L1" s="3"/>
    </row>
    <row r="2" s="1" customFormat="1" ht="36" customHeight="1" spans="1:12">
      <c r="A2" s="4" t="s">
        <v>625</v>
      </c>
      <c r="B2" s="4"/>
      <c r="C2" s="5" t="s">
        <v>725</v>
      </c>
      <c r="D2" s="5"/>
      <c r="E2" s="5"/>
      <c r="F2" s="5"/>
      <c r="G2" s="5"/>
      <c r="H2" s="5"/>
      <c r="I2" s="5"/>
      <c r="J2" s="5"/>
      <c r="K2" s="5"/>
      <c r="L2" s="5"/>
    </row>
    <row r="3" s="1" customFormat="1" ht="27" customHeight="1" spans="1:12">
      <c r="A3" s="4" t="s">
        <v>627</v>
      </c>
      <c r="B3" s="4"/>
      <c r="C3" s="6" t="s">
        <v>117</v>
      </c>
      <c r="D3" s="6"/>
      <c r="E3" s="6"/>
      <c r="F3" s="6"/>
      <c r="G3" s="6"/>
      <c r="H3" s="5" t="s">
        <v>628</v>
      </c>
      <c r="I3" s="6" t="s">
        <v>117</v>
      </c>
      <c r="J3" s="6"/>
      <c r="K3" s="6"/>
      <c r="L3" s="6"/>
    </row>
    <row r="4" s="1" customFormat="1" spans="1:12">
      <c r="A4" s="7" t="s">
        <v>629</v>
      </c>
      <c r="B4" s="7"/>
      <c r="C4" s="4"/>
      <c r="D4" s="4" t="s">
        <v>532</v>
      </c>
      <c r="E4" s="4"/>
      <c r="F4" s="4" t="s">
        <v>450</v>
      </c>
      <c r="G4" s="4"/>
      <c r="H4" s="4" t="s">
        <v>630</v>
      </c>
      <c r="I4" s="4" t="s">
        <v>631</v>
      </c>
      <c r="J4" s="4" t="s">
        <v>632</v>
      </c>
      <c r="K4" s="4" t="s">
        <v>633</v>
      </c>
      <c r="L4" s="8" t="s">
        <v>634</v>
      </c>
    </row>
    <row r="5" s="1" customFormat="1" ht="35" customHeight="1" spans="1:12">
      <c r="A5" s="7"/>
      <c r="B5" s="7"/>
      <c r="C5" s="9" t="s">
        <v>538</v>
      </c>
      <c r="D5" s="12"/>
      <c r="E5" s="12"/>
      <c r="F5" s="12">
        <v>256.8</v>
      </c>
      <c r="G5" s="12"/>
      <c r="H5" s="12">
        <v>10.7</v>
      </c>
      <c r="I5" s="57">
        <v>10</v>
      </c>
      <c r="J5" s="57">
        <v>0.04</v>
      </c>
      <c r="K5" s="68">
        <v>0.42</v>
      </c>
      <c r="L5" s="13" t="s">
        <v>5</v>
      </c>
    </row>
    <row r="6" s="1" customFormat="1" ht="54" customHeight="1" spans="1:12">
      <c r="A6" s="7"/>
      <c r="B6" s="7"/>
      <c r="C6" s="7" t="s">
        <v>539</v>
      </c>
      <c r="D6" s="12"/>
      <c r="E6" s="12"/>
      <c r="F6" s="12">
        <v>256.8</v>
      </c>
      <c r="G6" s="12"/>
      <c r="H6" s="12"/>
      <c r="I6" s="57"/>
      <c r="J6" s="57"/>
      <c r="K6" s="68"/>
      <c r="L6" s="13"/>
    </row>
    <row r="7" s="1" customFormat="1" spans="1:12">
      <c r="A7" s="7"/>
      <c r="B7" s="7"/>
      <c r="C7" s="9" t="s">
        <v>635</v>
      </c>
      <c r="D7" s="10">
        <v>0</v>
      </c>
      <c r="E7" s="10"/>
      <c r="F7" s="10" t="s">
        <v>5</v>
      </c>
      <c r="G7" s="10"/>
      <c r="H7" s="10" t="s">
        <v>5</v>
      </c>
      <c r="I7" s="42"/>
      <c r="J7" s="42"/>
      <c r="K7" s="43"/>
      <c r="L7" s="13"/>
    </row>
    <row r="8" s="1" customFormat="1" spans="1:12">
      <c r="A8" s="7"/>
      <c r="B8" s="7"/>
      <c r="C8" s="4" t="s">
        <v>636</v>
      </c>
      <c r="D8" s="10">
        <v>0</v>
      </c>
      <c r="E8" s="10"/>
      <c r="F8" s="10" t="s">
        <v>5</v>
      </c>
      <c r="G8" s="10"/>
      <c r="H8" s="10" t="s">
        <v>5</v>
      </c>
      <c r="I8" s="14"/>
      <c r="J8" s="15"/>
      <c r="K8" s="9"/>
      <c r="L8" s="13"/>
    </row>
    <row r="9" s="1" customFormat="1" spans="1:12">
      <c r="A9" s="16" t="s">
        <v>637</v>
      </c>
      <c r="B9" s="5" t="s">
        <v>638</v>
      </c>
      <c r="C9" s="5"/>
      <c r="D9" s="5"/>
      <c r="E9" s="5"/>
      <c r="F9" s="5"/>
      <c r="G9" s="5"/>
      <c r="H9" s="5" t="s">
        <v>639</v>
      </c>
      <c r="I9" s="5"/>
      <c r="J9" s="5"/>
      <c r="K9" s="5"/>
      <c r="L9" s="5"/>
    </row>
    <row r="10" s="1" customFormat="1" ht="42" customHeight="1" spans="1:12">
      <c r="A10" s="16"/>
      <c r="B10" s="17" t="s">
        <v>726</v>
      </c>
      <c r="C10" s="17"/>
      <c r="D10" s="17"/>
      <c r="E10" s="17"/>
      <c r="F10" s="17"/>
      <c r="G10" s="17"/>
      <c r="H10" s="17" t="s">
        <v>641</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spans="1:12">
      <c r="A14" s="8" t="s">
        <v>645</v>
      </c>
      <c r="B14" s="8"/>
      <c r="C14" s="27" t="s">
        <v>552</v>
      </c>
      <c r="D14" s="27" t="s">
        <v>553</v>
      </c>
      <c r="E14" s="8" t="s">
        <v>546</v>
      </c>
      <c r="F14" s="8" t="s">
        <v>547</v>
      </c>
      <c r="G14" s="4" t="s">
        <v>548</v>
      </c>
      <c r="H14" s="9" t="s">
        <v>549</v>
      </c>
      <c r="I14" s="9" t="s">
        <v>631</v>
      </c>
      <c r="J14" s="9" t="s">
        <v>633</v>
      </c>
      <c r="K14" s="28" t="s">
        <v>550</v>
      </c>
      <c r="L14" s="29"/>
    </row>
    <row r="15" s="1" customFormat="1" ht="42" customHeight="1" spans="1:12">
      <c r="A15" s="60" t="s">
        <v>554</v>
      </c>
      <c r="B15" s="60"/>
      <c r="C15" s="31" t="s">
        <v>555</v>
      </c>
      <c r="D15" s="31" t="s">
        <v>705</v>
      </c>
      <c r="E15" s="39" t="s">
        <v>575</v>
      </c>
      <c r="F15" s="55">
        <v>2000</v>
      </c>
      <c r="G15" s="55" t="s">
        <v>666</v>
      </c>
      <c r="H15" s="55">
        <v>2000</v>
      </c>
      <c r="I15" s="55">
        <v>40</v>
      </c>
      <c r="J15" s="55">
        <v>40</v>
      </c>
      <c r="K15" s="69" t="s">
        <v>648</v>
      </c>
      <c r="L15" s="69"/>
    </row>
    <row r="16" s="1" customFormat="1" ht="46" customHeight="1" spans="1:12">
      <c r="A16" s="60" t="s">
        <v>554</v>
      </c>
      <c r="B16" s="61"/>
      <c r="C16" s="31" t="s">
        <v>593</v>
      </c>
      <c r="D16" s="31" t="s">
        <v>706</v>
      </c>
      <c r="E16" s="35" t="s">
        <v>557</v>
      </c>
      <c r="F16" s="55">
        <v>100</v>
      </c>
      <c r="G16" s="55" t="s">
        <v>584</v>
      </c>
      <c r="H16" s="55">
        <v>0.042</v>
      </c>
      <c r="I16" s="55">
        <v>10</v>
      </c>
      <c r="J16" s="55">
        <v>0.042</v>
      </c>
      <c r="K16" s="69" t="s">
        <v>699</v>
      </c>
      <c r="L16" s="69"/>
    </row>
    <row r="17" s="1" customFormat="1" ht="45" customHeight="1" spans="1:12">
      <c r="A17" s="60" t="s">
        <v>609</v>
      </c>
      <c r="B17" s="61"/>
      <c r="C17" s="31" t="s">
        <v>612</v>
      </c>
      <c r="D17" s="31" t="s">
        <v>707</v>
      </c>
      <c r="E17" s="35" t="s">
        <v>557</v>
      </c>
      <c r="F17" s="55">
        <v>100</v>
      </c>
      <c r="G17" s="55" t="s">
        <v>584</v>
      </c>
      <c r="H17" s="55">
        <v>100</v>
      </c>
      <c r="I17" s="55">
        <v>30</v>
      </c>
      <c r="J17" s="55">
        <v>30</v>
      </c>
      <c r="K17" s="69" t="s">
        <v>648</v>
      </c>
      <c r="L17" s="69"/>
    </row>
    <row r="18" s="1" customFormat="1" ht="43" customHeight="1" spans="1:12">
      <c r="A18" s="60" t="s">
        <v>620</v>
      </c>
      <c r="B18" s="61"/>
      <c r="C18" s="31" t="s">
        <v>621</v>
      </c>
      <c r="D18" s="31" t="s">
        <v>692</v>
      </c>
      <c r="E18" s="35" t="s">
        <v>557</v>
      </c>
      <c r="F18" s="55">
        <v>95</v>
      </c>
      <c r="G18" s="55" t="s">
        <v>584</v>
      </c>
      <c r="H18" s="55">
        <v>95</v>
      </c>
      <c r="I18" s="55">
        <v>10</v>
      </c>
      <c r="J18" s="55">
        <v>10</v>
      </c>
      <c r="K18" s="69" t="s">
        <v>648</v>
      </c>
      <c r="L18" s="69"/>
    </row>
    <row r="19" s="1" customFormat="1" ht="36" customHeight="1" spans="1:12">
      <c r="A19" s="16" t="s">
        <v>655</v>
      </c>
      <c r="B19" s="16"/>
      <c r="C19" s="16"/>
      <c r="D19" s="16" t="s">
        <v>526</v>
      </c>
      <c r="E19" s="16"/>
      <c r="F19" s="16"/>
      <c r="G19" s="16"/>
      <c r="H19" s="16"/>
      <c r="I19" s="16"/>
      <c r="J19" s="16"/>
      <c r="K19" s="16"/>
      <c r="L19" s="16"/>
    </row>
    <row r="20" s="1" customFormat="1" ht="25" customHeight="1" spans="1:12">
      <c r="A20" s="4" t="s">
        <v>656</v>
      </c>
      <c r="B20" s="4"/>
      <c r="C20" s="4"/>
      <c r="D20" s="4"/>
      <c r="E20" s="4"/>
      <c r="F20" s="4"/>
      <c r="G20" s="4"/>
      <c r="H20" s="4"/>
      <c r="I20" s="16" t="s">
        <v>657</v>
      </c>
      <c r="J20" s="16" t="s">
        <v>658</v>
      </c>
      <c r="K20" s="16" t="s">
        <v>659</v>
      </c>
      <c r="L20" s="16"/>
    </row>
    <row r="21" s="1" customFormat="1" ht="28" customHeight="1" spans="1:12">
      <c r="A21" s="4"/>
      <c r="B21" s="4"/>
      <c r="C21" s="4"/>
      <c r="D21" s="4"/>
      <c r="E21" s="4"/>
      <c r="F21" s="4"/>
      <c r="G21" s="4"/>
      <c r="H21" s="4"/>
      <c r="I21" s="11">
        <v>100</v>
      </c>
      <c r="J21" s="11">
        <v>80.46</v>
      </c>
      <c r="K21" s="16" t="s">
        <v>723</v>
      </c>
      <c r="L21" s="16"/>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L5:L8"/>
    <mergeCell ref="A4:B8"/>
    <mergeCell ref="A20:H21"/>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H9" sqref="H9:L9"/>
    </sheetView>
  </sheetViews>
  <sheetFormatPr defaultColWidth="9" defaultRowHeight="14.25"/>
  <cols>
    <col min="1" max="2" width="9" style="1"/>
    <col min="3" max="3" width="18.75" style="1" customWidth="1"/>
    <col min="4" max="7" width="9" style="1"/>
    <col min="8" max="8" width="18.6333333333333" style="1" customWidth="1"/>
    <col min="9" max="16384" width="9" style="1"/>
  </cols>
  <sheetData>
    <row r="1" s="1" customFormat="1" ht="25.5" spans="1:12">
      <c r="A1" s="3" t="s">
        <v>624</v>
      </c>
      <c r="B1" s="3"/>
      <c r="C1" s="3"/>
      <c r="D1" s="3"/>
      <c r="E1" s="3"/>
      <c r="F1" s="3"/>
      <c r="G1" s="3"/>
      <c r="H1" s="3"/>
      <c r="I1" s="3"/>
      <c r="J1" s="3"/>
      <c r="K1" s="3"/>
      <c r="L1" s="3"/>
    </row>
    <row r="2" s="1" customFormat="1" ht="33" customHeight="1" spans="1:12">
      <c r="A2" s="4" t="s">
        <v>625</v>
      </c>
      <c r="B2" s="4"/>
      <c r="C2" s="5" t="s">
        <v>727</v>
      </c>
      <c r="D2" s="5"/>
      <c r="E2" s="5"/>
      <c r="F2" s="5"/>
      <c r="G2" s="5"/>
      <c r="H2" s="5"/>
      <c r="I2" s="5"/>
      <c r="J2" s="5"/>
      <c r="K2" s="5"/>
      <c r="L2" s="5"/>
    </row>
    <row r="3" s="1" customFormat="1" ht="26" customHeight="1" spans="1:12">
      <c r="A3" s="4" t="s">
        <v>627</v>
      </c>
      <c r="B3" s="4"/>
      <c r="C3" s="6" t="s">
        <v>117</v>
      </c>
      <c r="D3" s="6"/>
      <c r="E3" s="6"/>
      <c r="F3" s="6"/>
      <c r="G3" s="6"/>
      <c r="H3" s="5" t="s">
        <v>628</v>
      </c>
      <c r="I3" s="6" t="s">
        <v>117</v>
      </c>
      <c r="J3" s="6"/>
      <c r="K3" s="6"/>
      <c r="L3" s="6"/>
    </row>
    <row r="4" s="1" customFormat="1" spans="1:12">
      <c r="A4" s="7" t="s">
        <v>629</v>
      </c>
      <c r="B4" s="7"/>
      <c r="C4" s="4"/>
      <c r="D4" s="4" t="s">
        <v>532</v>
      </c>
      <c r="E4" s="4"/>
      <c r="F4" s="4" t="s">
        <v>450</v>
      </c>
      <c r="G4" s="4"/>
      <c r="H4" s="4" t="s">
        <v>630</v>
      </c>
      <c r="I4" s="4" t="s">
        <v>631</v>
      </c>
      <c r="J4" s="4" t="s">
        <v>632</v>
      </c>
      <c r="K4" s="4" t="s">
        <v>633</v>
      </c>
      <c r="L4" s="8" t="s">
        <v>634</v>
      </c>
    </row>
    <row r="5" s="1" customFormat="1" ht="25" customHeight="1" spans="1:12">
      <c r="A5" s="7"/>
      <c r="B5" s="7"/>
      <c r="C5" s="9" t="s">
        <v>538</v>
      </c>
      <c r="D5" s="37"/>
      <c r="E5" s="37"/>
      <c r="F5" s="37">
        <v>821.76</v>
      </c>
      <c r="G5" s="37"/>
      <c r="H5" s="37">
        <v>529.05</v>
      </c>
      <c r="I5" s="38">
        <v>10</v>
      </c>
      <c r="J5" s="38">
        <v>0.64</v>
      </c>
      <c r="K5" s="37">
        <v>6.44</v>
      </c>
      <c r="L5" s="13" t="s">
        <v>5</v>
      </c>
    </row>
    <row r="6" s="1" customFormat="1" ht="28.5" spans="1:12">
      <c r="A6" s="7"/>
      <c r="B6" s="7"/>
      <c r="C6" s="7" t="s">
        <v>539</v>
      </c>
      <c r="D6" s="37"/>
      <c r="E6" s="37"/>
      <c r="F6" s="37">
        <v>821.76</v>
      </c>
      <c r="G6" s="37"/>
      <c r="H6" s="37"/>
      <c r="I6" s="38"/>
      <c r="J6" s="38"/>
      <c r="K6" s="37"/>
      <c r="L6" s="13"/>
    </row>
    <row r="7" s="1" customFormat="1" spans="1:12">
      <c r="A7" s="7"/>
      <c r="B7" s="7"/>
      <c r="C7" s="9" t="s">
        <v>635</v>
      </c>
      <c r="D7" s="10">
        <v>0</v>
      </c>
      <c r="E7" s="10"/>
      <c r="F7" s="10" t="s">
        <v>5</v>
      </c>
      <c r="G7" s="10"/>
      <c r="H7" s="41" t="s">
        <v>5</v>
      </c>
      <c r="I7" s="42"/>
      <c r="J7" s="42"/>
      <c r="K7" s="43"/>
      <c r="L7" s="13"/>
    </row>
    <row r="8" s="1" customFormat="1" spans="1:12">
      <c r="A8" s="7"/>
      <c r="B8" s="7"/>
      <c r="C8" s="4" t="s">
        <v>636</v>
      </c>
      <c r="D8" s="10">
        <v>0</v>
      </c>
      <c r="E8" s="10"/>
      <c r="F8" s="10" t="s">
        <v>5</v>
      </c>
      <c r="G8" s="10"/>
      <c r="H8" s="10" t="s">
        <v>5</v>
      </c>
      <c r="I8" s="14"/>
      <c r="J8" s="15"/>
      <c r="K8" s="9"/>
      <c r="L8" s="13"/>
    </row>
    <row r="9" s="1" customFormat="1" spans="1:12">
      <c r="A9" s="16" t="s">
        <v>637</v>
      </c>
      <c r="B9" s="5" t="s">
        <v>638</v>
      </c>
      <c r="C9" s="5"/>
      <c r="D9" s="5"/>
      <c r="E9" s="5"/>
      <c r="F9" s="5"/>
      <c r="G9" s="5"/>
      <c r="H9" s="5" t="s">
        <v>639</v>
      </c>
      <c r="I9" s="5"/>
      <c r="J9" s="5"/>
      <c r="K9" s="5"/>
      <c r="L9" s="5"/>
    </row>
    <row r="10" s="1" customFormat="1" ht="45" customHeight="1" spans="1:12">
      <c r="A10" s="16"/>
      <c r="B10" s="17" t="s">
        <v>722</v>
      </c>
      <c r="C10" s="17"/>
      <c r="D10" s="17"/>
      <c r="E10" s="17"/>
      <c r="F10" s="17"/>
      <c r="G10" s="17"/>
      <c r="H10" s="17" t="s">
        <v>641</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spans="1:12">
      <c r="A14" s="8" t="s">
        <v>645</v>
      </c>
      <c r="B14" s="8"/>
      <c r="C14" s="27" t="s">
        <v>552</v>
      </c>
      <c r="D14" s="27" t="s">
        <v>553</v>
      </c>
      <c r="E14" s="8" t="s">
        <v>546</v>
      </c>
      <c r="F14" s="8" t="s">
        <v>547</v>
      </c>
      <c r="G14" s="4" t="s">
        <v>548</v>
      </c>
      <c r="H14" s="9" t="s">
        <v>549</v>
      </c>
      <c r="I14" s="9" t="s">
        <v>631</v>
      </c>
      <c r="J14" s="9" t="s">
        <v>633</v>
      </c>
      <c r="K14" s="28" t="s">
        <v>550</v>
      </c>
      <c r="L14" s="29"/>
    </row>
    <row r="15" s="1" customFormat="1" ht="52" customHeight="1" spans="1:12">
      <c r="A15" s="60" t="s">
        <v>554</v>
      </c>
      <c r="B15" s="60"/>
      <c r="C15" s="31" t="s">
        <v>555</v>
      </c>
      <c r="D15" s="31" t="s">
        <v>697</v>
      </c>
      <c r="E15" s="39" t="s">
        <v>575</v>
      </c>
      <c r="F15" s="55">
        <v>10</v>
      </c>
      <c r="G15" s="55" t="s">
        <v>698</v>
      </c>
      <c r="H15" s="55">
        <v>10</v>
      </c>
      <c r="I15" s="55">
        <v>35</v>
      </c>
      <c r="J15" s="55">
        <v>35</v>
      </c>
      <c r="K15" s="55" t="s">
        <v>648</v>
      </c>
      <c r="L15" s="55"/>
    </row>
    <row r="16" s="1" customFormat="1" ht="45" customHeight="1" spans="1:12">
      <c r="A16" s="60" t="s">
        <v>554</v>
      </c>
      <c r="B16" s="60"/>
      <c r="C16" s="31" t="s">
        <v>593</v>
      </c>
      <c r="D16" s="31" t="s">
        <v>690</v>
      </c>
      <c r="E16" s="35" t="s">
        <v>557</v>
      </c>
      <c r="F16" s="55">
        <v>100</v>
      </c>
      <c r="G16" s="55" t="s">
        <v>584</v>
      </c>
      <c r="H16" s="55">
        <v>64</v>
      </c>
      <c r="I16" s="55">
        <v>15</v>
      </c>
      <c r="J16" s="55">
        <v>9.6</v>
      </c>
      <c r="K16" s="55" t="s">
        <v>699</v>
      </c>
      <c r="L16" s="67"/>
    </row>
    <row r="17" s="1" customFormat="1" ht="53" customHeight="1" spans="1:12">
      <c r="A17" s="60" t="s">
        <v>609</v>
      </c>
      <c r="B17" s="61"/>
      <c r="C17" s="31" t="s">
        <v>615</v>
      </c>
      <c r="D17" s="31" t="s">
        <v>700</v>
      </c>
      <c r="E17" s="35" t="s">
        <v>557</v>
      </c>
      <c r="F17" s="55">
        <v>100</v>
      </c>
      <c r="G17" s="55" t="s">
        <v>584</v>
      </c>
      <c r="H17" s="55">
        <v>100</v>
      </c>
      <c r="I17" s="55">
        <v>30</v>
      </c>
      <c r="J17" s="55">
        <v>30</v>
      </c>
      <c r="K17" s="55" t="s">
        <v>648</v>
      </c>
      <c r="L17" s="55"/>
    </row>
    <row r="18" s="1" customFormat="1" ht="28.5" spans="1:12">
      <c r="A18" s="60" t="s">
        <v>620</v>
      </c>
      <c r="B18" s="61"/>
      <c r="C18" s="31" t="s">
        <v>621</v>
      </c>
      <c r="D18" s="31" t="s">
        <v>701</v>
      </c>
      <c r="E18" s="35" t="s">
        <v>557</v>
      </c>
      <c r="F18" s="55">
        <v>98</v>
      </c>
      <c r="G18" s="55" t="s">
        <v>584</v>
      </c>
      <c r="H18" s="55">
        <v>98</v>
      </c>
      <c r="I18" s="55">
        <v>10</v>
      </c>
      <c r="J18" s="55">
        <v>10</v>
      </c>
      <c r="K18" s="55" t="s">
        <v>648</v>
      </c>
      <c r="L18" s="55"/>
    </row>
    <row r="19" s="1" customFormat="1" ht="31" customHeight="1" spans="1:12">
      <c r="A19" s="16" t="s">
        <v>655</v>
      </c>
      <c r="B19" s="16"/>
      <c r="C19" s="16"/>
      <c r="D19" s="16" t="s">
        <v>526</v>
      </c>
      <c r="E19" s="16"/>
      <c r="F19" s="16"/>
      <c r="G19" s="16"/>
      <c r="H19" s="16"/>
      <c r="I19" s="16"/>
      <c r="J19" s="16"/>
      <c r="K19" s="16"/>
      <c r="L19" s="16"/>
    </row>
    <row r="20" s="1" customFormat="1" spans="1:12">
      <c r="A20" s="4" t="s">
        <v>656</v>
      </c>
      <c r="B20" s="4"/>
      <c r="C20" s="4"/>
      <c r="D20" s="4"/>
      <c r="E20" s="4"/>
      <c r="F20" s="4"/>
      <c r="G20" s="4"/>
      <c r="H20" s="4"/>
      <c r="I20" s="16" t="s">
        <v>657</v>
      </c>
      <c r="J20" s="16" t="s">
        <v>658</v>
      </c>
      <c r="K20" s="16" t="s">
        <v>659</v>
      </c>
      <c r="L20" s="16"/>
    </row>
    <row r="21" s="1" customFormat="1" spans="1:12">
      <c r="A21" s="4"/>
      <c r="B21" s="4"/>
      <c r="C21" s="4"/>
      <c r="D21" s="4"/>
      <c r="E21" s="4"/>
      <c r="F21" s="4"/>
      <c r="G21" s="4"/>
      <c r="H21" s="4"/>
      <c r="I21" s="11">
        <v>100</v>
      </c>
      <c r="J21" s="11">
        <v>91.04</v>
      </c>
      <c r="K21" s="16" t="s">
        <v>660</v>
      </c>
      <c r="L21" s="16"/>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L5:L8"/>
    <mergeCell ref="A4:B8"/>
    <mergeCell ref="A20:H21"/>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N6" sqref="N6"/>
    </sheetView>
  </sheetViews>
  <sheetFormatPr defaultColWidth="9" defaultRowHeight="14.25"/>
  <cols>
    <col min="1" max="2" width="9" style="1"/>
    <col min="3" max="3" width="19.5" style="1" customWidth="1"/>
    <col min="4" max="7" width="9" style="1"/>
    <col min="8" max="8" width="20" style="1" customWidth="1"/>
    <col min="9" max="9" width="16" style="1"/>
    <col min="10" max="16384" width="9" style="1"/>
  </cols>
  <sheetData>
    <row r="1" s="1" customFormat="1" ht="25.5" spans="1:12">
      <c r="A1" s="3" t="s">
        <v>624</v>
      </c>
      <c r="B1" s="3"/>
      <c r="C1" s="3"/>
      <c r="D1" s="3"/>
      <c r="E1" s="3"/>
      <c r="F1" s="3"/>
      <c r="G1" s="3"/>
      <c r="H1" s="3"/>
      <c r="I1" s="3"/>
      <c r="J1" s="3"/>
      <c r="K1" s="3"/>
      <c r="L1" s="3"/>
    </row>
    <row r="2" s="1" customFormat="1" ht="31" customHeight="1" spans="1:12">
      <c r="A2" s="4" t="s">
        <v>625</v>
      </c>
      <c r="B2" s="4"/>
      <c r="C2" s="5" t="s">
        <v>728</v>
      </c>
      <c r="D2" s="5"/>
      <c r="E2" s="5"/>
      <c r="F2" s="5"/>
      <c r="G2" s="5"/>
      <c r="H2" s="5"/>
      <c r="I2" s="5"/>
      <c r="J2" s="5"/>
      <c r="K2" s="5"/>
      <c r="L2" s="5"/>
    </row>
    <row r="3" s="1" customFormat="1" ht="24" customHeight="1" spans="1:12">
      <c r="A3" s="4" t="s">
        <v>627</v>
      </c>
      <c r="B3" s="4"/>
      <c r="C3" s="6" t="s">
        <v>117</v>
      </c>
      <c r="D3" s="6"/>
      <c r="E3" s="6"/>
      <c r="F3" s="6"/>
      <c r="G3" s="6"/>
      <c r="H3" s="5" t="s">
        <v>628</v>
      </c>
      <c r="I3" s="6" t="s">
        <v>117</v>
      </c>
      <c r="J3" s="6"/>
      <c r="K3" s="6"/>
      <c r="L3" s="6"/>
    </row>
    <row r="4" s="1" customFormat="1" spans="1:12">
      <c r="A4" s="7" t="s">
        <v>629</v>
      </c>
      <c r="B4" s="7"/>
      <c r="C4" s="4"/>
      <c r="D4" s="4" t="s">
        <v>532</v>
      </c>
      <c r="E4" s="4"/>
      <c r="F4" s="4" t="s">
        <v>450</v>
      </c>
      <c r="G4" s="4"/>
      <c r="H4" s="4" t="s">
        <v>630</v>
      </c>
      <c r="I4" s="4" t="s">
        <v>631</v>
      </c>
      <c r="J4" s="4" t="s">
        <v>632</v>
      </c>
      <c r="K4" s="4" t="s">
        <v>633</v>
      </c>
      <c r="L4" s="8" t="s">
        <v>634</v>
      </c>
    </row>
    <row r="5" s="1" customFormat="1" ht="36" customHeight="1" spans="1:12">
      <c r="A5" s="7"/>
      <c r="B5" s="7"/>
      <c r="C5" s="9" t="s">
        <v>538</v>
      </c>
      <c r="D5" s="37"/>
      <c r="E5" s="37"/>
      <c r="F5" s="37">
        <v>857.35</v>
      </c>
      <c r="G5" s="37"/>
      <c r="H5" s="37">
        <v>529.05</v>
      </c>
      <c r="I5" s="38">
        <v>4466729.82</v>
      </c>
      <c r="J5" s="38">
        <v>0.52</v>
      </c>
      <c r="K5" s="37">
        <v>5.21</v>
      </c>
      <c r="L5" s="13" t="s">
        <v>5</v>
      </c>
    </row>
    <row r="6" s="1" customFormat="1" ht="28.5" spans="1:12">
      <c r="A6" s="7"/>
      <c r="B6" s="7"/>
      <c r="C6" s="7" t="s">
        <v>539</v>
      </c>
      <c r="D6" s="37"/>
      <c r="E6" s="37"/>
      <c r="F6" s="37">
        <v>857.35</v>
      </c>
      <c r="G6" s="37"/>
      <c r="H6" s="37"/>
      <c r="I6" s="38"/>
      <c r="J6" s="38"/>
      <c r="K6" s="37"/>
      <c r="L6" s="13"/>
    </row>
    <row r="7" s="1" customFormat="1" spans="1:12">
      <c r="A7" s="7"/>
      <c r="B7" s="7"/>
      <c r="C7" s="9" t="s">
        <v>635</v>
      </c>
      <c r="D7" s="10">
        <v>0</v>
      </c>
      <c r="E7" s="10"/>
      <c r="F7" s="10" t="s">
        <v>5</v>
      </c>
      <c r="G7" s="10"/>
      <c r="H7" s="41" t="s">
        <v>5</v>
      </c>
      <c r="I7" s="42"/>
      <c r="J7" s="42"/>
      <c r="K7" s="43"/>
      <c r="L7" s="13"/>
    </row>
    <row r="8" s="1" customFormat="1" spans="1:12">
      <c r="A8" s="7"/>
      <c r="B8" s="7"/>
      <c r="C8" s="4" t="s">
        <v>636</v>
      </c>
      <c r="D8" s="10">
        <v>0</v>
      </c>
      <c r="E8" s="10"/>
      <c r="F8" s="10" t="s">
        <v>5</v>
      </c>
      <c r="G8" s="10"/>
      <c r="H8" s="10" t="s">
        <v>5</v>
      </c>
      <c r="I8" s="14"/>
      <c r="J8" s="15"/>
      <c r="K8" s="9"/>
      <c r="L8" s="13"/>
    </row>
    <row r="9" s="1" customFormat="1" spans="1:12">
      <c r="A9" s="16" t="s">
        <v>637</v>
      </c>
      <c r="B9" s="5" t="s">
        <v>638</v>
      </c>
      <c r="C9" s="5"/>
      <c r="D9" s="5"/>
      <c r="E9" s="5"/>
      <c r="F9" s="5"/>
      <c r="G9" s="5"/>
      <c r="H9" s="5" t="s">
        <v>639</v>
      </c>
      <c r="I9" s="5"/>
      <c r="J9" s="5"/>
      <c r="K9" s="5"/>
      <c r="L9" s="5"/>
    </row>
    <row r="10" s="1" customFormat="1" ht="61" customHeight="1" spans="1:12">
      <c r="A10" s="16"/>
      <c r="B10" s="17" t="s">
        <v>722</v>
      </c>
      <c r="C10" s="17"/>
      <c r="D10" s="17"/>
      <c r="E10" s="17"/>
      <c r="F10" s="17"/>
      <c r="G10" s="17"/>
      <c r="H10" s="17" t="s">
        <v>641</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spans="1:12">
      <c r="A14" s="8" t="s">
        <v>645</v>
      </c>
      <c r="B14" s="8"/>
      <c r="C14" s="27" t="s">
        <v>552</v>
      </c>
      <c r="D14" s="27" t="s">
        <v>553</v>
      </c>
      <c r="E14" s="8" t="s">
        <v>546</v>
      </c>
      <c r="F14" s="8" t="s">
        <v>547</v>
      </c>
      <c r="G14" s="4" t="s">
        <v>548</v>
      </c>
      <c r="H14" s="9" t="s">
        <v>549</v>
      </c>
      <c r="I14" s="9" t="s">
        <v>631</v>
      </c>
      <c r="J14" s="9" t="s">
        <v>633</v>
      </c>
      <c r="K14" s="28" t="s">
        <v>550</v>
      </c>
      <c r="L14" s="29"/>
    </row>
    <row r="15" s="1" customFormat="1" ht="42" customHeight="1" spans="1:12">
      <c r="A15" s="60" t="s">
        <v>554</v>
      </c>
      <c r="B15" s="60"/>
      <c r="C15" s="31" t="s">
        <v>555</v>
      </c>
      <c r="D15" s="31" t="s">
        <v>697</v>
      </c>
      <c r="E15" s="39" t="s">
        <v>575</v>
      </c>
      <c r="F15" s="55">
        <v>10</v>
      </c>
      <c r="G15" s="55" t="s">
        <v>698</v>
      </c>
      <c r="H15" s="55">
        <v>10</v>
      </c>
      <c r="I15" s="55">
        <v>40</v>
      </c>
      <c r="J15" s="55">
        <v>40</v>
      </c>
      <c r="K15" s="60" t="s">
        <v>648</v>
      </c>
      <c r="L15" s="60"/>
    </row>
    <row r="16" s="1" customFormat="1" ht="43" customHeight="1" spans="1:12">
      <c r="A16" s="60" t="s">
        <v>554</v>
      </c>
      <c r="B16" s="60"/>
      <c r="C16" s="31" t="s">
        <v>593</v>
      </c>
      <c r="D16" s="31" t="s">
        <v>690</v>
      </c>
      <c r="E16" s="35" t="s">
        <v>557</v>
      </c>
      <c r="F16" s="55">
        <v>100</v>
      </c>
      <c r="G16" s="55" t="s">
        <v>584</v>
      </c>
      <c r="H16" s="55">
        <v>52</v>
      </c>
      <c r="I16" s="55">
        <v>10</v>
      </c>
      <c r="J16" s="55">
        <v>5.2</v>
      </c>
      <c r="K16" s="60" t="s">
        <v>699</v>
      </c>
      <c r="L16" s="66"/>
    </row>
    <row r="17" s="1" customFormat="1" ht="57" customHeight="1" spans="1:12">
      <c r="A17" s="60" t="s">
        <v>609</v>
      </c>
      <c r="B17" s="61"/>
      <c r="C17" s="31" t="s">
        <v>615</v>
      </c>
      <c r="D17" s="31" t="s">
        <v>700</v>
      </c>
      <c r="E17" s="35" t="s">
        <v>557</v>
      </c>
      <c r="F17" s="55">
        <v>100</v>
      </c>
      <c r="G17" s="55" t="s">
        <v>584</v>
      </c>
      <c r="H17" s="55">
        <v>100</v>
      </c>
      <c r="I17" s="55">
        <v>30</v>
      </c>
      <c r="J17" s="55">
        <v>30</v>
      </c>
      <c r="K17" s="60" t="s">
        <v>648</v>
      </c>
      <c r="L17" s="60"/>
    </row>
    <row r="18" s="1" customFormat="1" ht="43" customHeight="1" spans="1:12">
      <c r="A18" s="60" t="s">
        <v>620</v>
      </c>
      <c r="B18" s="61"/>
      <c r="C18" s="31" t="s">
        <v>621</v>
      </c>
      <c r="D18" s="31" t="s">
        <v>701</v>
      </c>
      <c r="E18" s="35" t="s">
        <v>557</v>
      </c>
      <c r="F18" s="55">
        <v>98</v>
      </c>
      <c r="G18" s="55" t="s">
        <v>584</v>
      </c>
      <c r="H18" s="55">
        <v>98</v>
      </c>
      <c r="I18" s="55">
        <v>10</v>
      </c>
      <c r="J18" s="55">
        <v>10</v>
      </c>
      <c r="K18" s="60" t="s">
        <v>648</v>
      </c>
      <c r="L18" s="60"/>
    </row>
    <row r="19" s="1" customFormat="1" ht="35" customHeight="1" spans="1:12">
      <c r="A19" s="16" t="s">
        <v>655</v>
      </c>
      <c r="B19" s="16"/>
      <c r="C19" s="16"/>
      <c r="D19" s="16" t="s">
        <v>526</v>
      </c>
      <c r="E19" s="16"/>
      <c r="F19" s="16"/>
      <c r="G19" s="16"/>
      <c r="H19" s="16"/>
      <c r="I19" s="16"/>
      <c r="J19" s="16"/>
      <c r="K19" s="16"/>
      <c r="L19" s="16"/>
    </row>
    <row r="20" s="1" customFormat="1" spans="1:12">
      <c r="A20" s="4" t="s">
        <v>656</v>
      </c>
      <c r="B20" s="4"/>
      <c r="C20" s="4"/>
      <c r="D20" s="4"/>
      <c r="E20" s="4"/>
      <c r="F20" s="4"/>
      <c r="G20" s="4"/>
      <c r="H20" s="4"/>
      <c r="I20" s="16" t="s">
        <v>657</v>
      </c>
      <c r="J20" s="16" t="s">
        <v>658</v>
      </c>
      <c r="K20" s="16" t="s">
        <v>659</v>
      </c>
      <c r="L20" s="16"/>
    </row>
    <row r="21" s="1" customFormat="1" spans="1:12">
      <c r="A21" s="4"/>
      <c r="B21" s="4"/>
      <c r="C21" s="4"/>
      <c r="D21" s="4"/>
      <c r="E21" s="4"/>
      <c r="F21" s="4"/>
      <c r="G21" s="4"/>
      <c r="H21" s="4"/>
      <c r="I21" s="11">
        <v>100</v>
      </c>
      <c r="J21" s="11">
        <v>90.41</v>
      </c>
      <c r="K21" s="16" t="s">
        <v>660</v>
      </c>
      <c r="L21" s="16"/>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L5:L8"/>
    <mergeCell ref="A4:B8"/>
    <mergeCell ref="A20:H21"/>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O7" sqref="O7"/>
    </sheetView>
  </sheetViews>
  <sheetFormatPr defaultColWidth="9" defaultRowHeight="14.25"/>
  <cols>
    <col min="1" max="2" width="9" style="1"/>
    <col min="3" max="3" width="20" style="1" customWidth="1"/>
    <col min="4" max="7" width="9" style="1"/>
    <col min="8" max="8" width="13.3833333333333" style="1" customWidth="1"/>
    <col min="9" max="9" width="9.38333333333333" style="1"/>
    <col min="10" max="16384" width="9" style="1"/>
  </cols>
  <sheetData>
    <row r="1" s="1" customFormat="1" ht="25.5" spans="1:12">
      <c r="A1" s="3" t="s">
        <v>624</v>
      </c>
      <c r="B1" s="3"/>
      <c r="C1" s="3"/>
      <c r="D1" s="3"/>
      <c r="E1" s="3"/>
      <c r="F1" s="3"/>
      <c r="G1" s="3"/>
      <c r="H1" s="3"/>
      <c r="I1" s="3"/>
      <c r="J1" s="3"/>
      <c r="K1" s="3"/>
      <c r="L1" s="3"/>
    </row>
    <row r="2" s="1" customFormat="1" ht="35" customHeight="1" spans="1:12">
      <c r="A2" s="4" t="s">
        <v>625</v>
      </c>
      <c r="B2" s="4"/>
      <c r="C2" s="5" t="s">
        <v>729</v>
      </c>
      <c r="D2" s="5"/>
      <c r="E2" s="5"/>
      <c r="F2" s="5"/>
      <c r="G2" s="5"/>
      <c r="H2" s="5"/>
      <c r="I2" s="5"/>
      <c r="J2" s="5"/>
      <c r="K2" s="5"/>
      <c r="L2" s="5"/>
    </row>
    <row r="3" s="1" customFormat="1" ht="27" customHeight="1" spans="1:12">
      <c r="A3" s="4" t="s">
        <v>627</v>
      </c>
      <c r="B3" s="4"/>
      <c r="C3" s="6" t="s">
        <v>117</v>
      </c>
      <c r="D3" s="6"/>
      <c r="E3" s="6"/>
      <c r="F3" s="6"/>
      <c r="G3" s="6"/>
      <c r="H3" s="5" t="s">
        <v>628</v>
      </c>
      <c r="I3" s="6" t="s">
        <v>117</v>
      </c>
      <c r="J3" s="6"/>
      <c r="K3" s="6"/>
      <c r="L3" s="6"/>
    </row>
    <row r="4" s="1" customFormat="1" ht="15" customHeight="1" spans="1:12">
      <c r="A4" s="7" t="s">
        <v>629</v>
      </c>
      <c r="B4" s="7"/>
      <c r="C4" s="4"/>
      <c r="D4" s="4" t="s">
        <v>532</v>
      </c>
      <c r="E4" s="4"/>
      <c r="F4" s="4" t="s">
        <v>450</v>
      </c>
      <c r="G4" s="4"/>
      <c r="H4" s="4" t="s">
        <v>630</v>
      </c>
      <c r="I4" s="4" t="s">
        <v>631</v>
      </c>
      <c r="J4" s="4" t="s">
        <v>632</v>
      </c>
      <c r="K4" s="4" t="s">
        <v>633</v>
      </c>
      <c r="L4" s="8" t="s">
        <v>634</v>
      </c>
    </row>
    <row r="5" s="1" customFormat="1" ht="32" customHeight="1" spans="1:12">
      <c r="A5" s="7"/>
      <c r="B5" s="7"/>
      <c r="C5" s="9" t="s">
        <v>538</v>
      </c>
      <c r="D5" s="63"/>
      <c r="E5" s="63"/>
      <c r="F5" s="63">
        <v>5</v>
      </c>
      <c r="G5" s="63"/>
      <c r="H5" s="63">
        <v>0</v>
      </c>
      <c r="I5" s="38">
        <v>10</v>
      </c>
      <c r="J5" s="38">
        <v>0</v>
      </c>
      <c r="K5" s="37">
        <v>0</v>
      </c>
      <c r="L5" s="13" t="s">
        <v>5</v>
      </c>
    </row>
    <row r="6" s="1" customFormat="1" ht="28.5" spans="1:12">
      <c r="A6" s="7"/>
      <c r="B6" s="7"/>
      <c r="C6" s="7" t="s">
        <v>539</v>
      </c>
      <c r="D6" s="63"/>
      <c r="E6" s="63"/>
      <c r="F6" s="63">
        <v>5</v>
      </c>
      <c r="G6" s="63"/>
      <c r="H6" s="63"/>
      <c r="I6" s="64"/>
      <c r="J6" s="64"/>
      <c r="K6" s="65"/>
      <c r="L6" s="13"/>
    </row>
    <row r="7" s="1" customFormat="1" spans="1:12">
      <c r="A7" s="7"/>
      <c r="B7" s="7"/>
      <c r="C7" s="9" t="s">
        <v>635</v>
      </c>
      <c r="D7" s="10">
        <v>0</v>
      </c>
      <c r="E7" s="10"/>
      <c r="F7" s="10" t="s">
        <v>5</v>
      </c>
      <c r="G7" s="10"/>
      <c r="H7" s="10" t="s">
        <v>5</v>
      </c>
      <c r="I7" s="14"/>
      <c r="J7" s="15"/>
      <c r="K7" s="9"/>
      <c r="L7" s="13"/>
    </row>
    <row r="8" s="1" customFormat="1" spans="1:12">
      <c r="A8" s="7"/>
      <c r="B8" s="7"/>
      <c r="C8" s="4" t="s">
        <v>636</v>
      </c>
      <c r="D8" s="10">
        <v>0</v>
      </c>
      <c r="E8" s="10"/>
      <c r="F8" s="10" t="s">
        <v>5</v>
      </c>
      <c r="G8" s="10"/>
      <c r="H8" s="10" t="s">
        <v>5</v>
      </c>
      <c r="I8" s="14"/>
      <c r="J8" s="15"/>
      <c r="K8" s="9"/>
      <c r="L8" s="13"/>
    </row>
    <row r="9" s="1" customFormat="1" spans="1:12">
      <c r="A9" s="16" t="s">
        <v>637</v>
      </c>
      <c r="B9" s="5" t="s">
        <v>638</v>
      </c>
      <c r="C9" s="5"/>
      <c r="D9" s="5"/>
      <c r="E9" s="5"/>
      <c r="F9" s="5"/>
      <c r="G9" s="5"/>
      <c r="H9" s="5" t="s">
        <v>639</v>
      </c>
      <c r="I9" s="5"/>
      <c r="J9" s="5"/>
      <c r="K9" s="5"/>
      <c r="L9" s="5"/>
    </row>
    <row r="10" s="1" customFormat="1" ht="42" customHeight="1" spans="1:12">
      <c r="A10" s="16"/>
      <c r="B10" s="17" t="s">
        <v>730</v>
      </c>
      <c r="C10" s="17"/>
      <c r="D10" s="17"/>
      <c r="E10" s="17"/>
      <c r="F10" s="17"/>
      <c r="G10" s="17"/>
      <c r="H10" s="17" t="s">
        <v>641</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ht="19" customHeight="1" spans="1:12">
      <c r="A14" s="8" t="s">
        <v>645</v>
      </c>
      <c r="B14" s="8"/>
      <c r="C14" s="27" t="s">
        <v>552</v>
      </c>
      <c r="D14" s="27" t="s">
        <v>553</v>
      </c>
      <c r="E14" s="8" t="s">
        <v>546</v>
      </c>
      <c r="F14" s="8" t="s">
        <v>547</v>
      </c>
      <c r="G14" s="4" t="s">
        <v>548</v>
      </c>
      <c r="H14" s="9" t="s">
        <v>549</v>
      </c>
      <c r="I14" s="9" t="s">
        <v>631</v>
      </c>
      <c r="J14" s="9" t="s">
        <v>633</v>
      </c>
      <c r="K14" s="28" t="s">
        <v>550</v>
      </c>
      <c r="L14" s="29"/>
    </row>
    <row r="15" s="54" customFormat="1" ht="62" customHeight="1" spans="1:12">
      <c r="A15" s="60" t="s">
        <v>554</v>
      </c>
      <c r="B15" s="60"/>
      <c r="C15" s="53" t="s">
        <v>555</v>
      </c>
      <c r="D15" s="53" t="s">
        <v>731</v>
      </c>
      <c r="E15" s="39" t="s">
        <v>575</v>
      </c>
      <c r="F15" s="55">
        <v>5</v>
      </c>
      <c r="G15" s="55" t="s">
        <v>130</v>
      </c>
      <c r="H15" s="55">
        <v>5</v>
      </c>
      <c r="I15" s="55">
        <v>20</v>
      </c>
      <c r="J15" s="55">
        <v>20</v>
      </c>
      <c r="K15" s="60" t="s">
        <v>648</v>
      </c>
      <c r="L15" s="60"/>
    </row>
    <row r="16" s="54" customFormat="1" ht="35" customHeight="1" spans="1:12">
      <c r="A16" s="60" t="s">
        <v>554</v>
      </c>
      <c r="B16" s="60"/>
      <c r="C16" s="53" t="s">
        <v>593</v>
      </c>
      <c r="D16" s="53" t="s">
        <v>732</v>
      </c>
      <c r="E16" s="35" t="s">
        <v>557</v>
      </c>
      <c r="F16" s="55">
        <v>100</v>
      </c>
      <c r="G16" s="55" t="s">
        <v>584</v>
      </c>
      <c r="H16" s="55">
        <v>100</v>
      </c>
      <c r="I16" s="55">
        <v>20</v>
      </c>
      <c r="J16" s="55">
        <v>20</v>
      </c>
      <c r="K16" s="60" t="s">
        <v>648</v>
      </c>
      <c r="L16" s="61"/>
    </row>
    <row r="17" s="54" customFormat="1" ht="55" customHeight="1" spans="1:12">
      <c r="A17" s="60" t="s">
        <v>554</v>
      </c>
      <c r="B17" s="60"/>
      <c r="C17" s="53" t="s">
        <v>604</v>
      </c>
      <c r="D17" s="53" t="s">
        <v>733</v>
      </c>
      <c r="E17" s="35" t="s">
        <v>557</v>
      </c>
      <c r="F17" s="55">
        <v>100</v>
      </c>
      <c r="G17" s="55" t="s">
        <v>584</v>
      </c>
      <c r="H17" s="55">
        <v>0</v>
      </c>
      <c r="I17" s="55">
        <v>10</v>
      </c>
      <c r="J17" s="55">
        <v>0</v>
      </c>
      <c r="K17" s="60" t="s">
        <v>734</v>
      </c>
      <c r="L17" s="61"/>
    </row>
    <row r="18" s="54" customFormat="1" ht="35" customHeight="1" spans="1:12">
      <c r="A18" s="60" t="s">
        <v>609</v>
      </c>
      <c r="B18" s="61"/>
      <c r="C18" s="53" t="s">
        <v>612</v>
      </c>
      <c r="D18" s="53" t="s">
        <v>735</v>
      </c>
      <c r="E18" s="35" t="s">
        <v>557</v>
      </c>
      <c r="F18" s="55">
        <v>100</v>
      </c>
      <c r="G18" s="55" t="s">
        <v>584</v>
      </c>
      <c r="H18" s="55">
        <v>100</v>
      </c>
      <c r="I18" s="55">
        <v>30</v>
      </c>
      <c r="J18" s="55">
        <v>30</v>
      </c>
      <c r="K18" s="60" t="s">
        <v>648</v>
      </c>
      <c r="L18" s="61"/>
    </row>
    <row r="19" s="54" customFormat="1" ht="48" customHeight="1" spans="1:12">
      <c r="A19" s="60" t="s">
        <v>620</v>
      </c>
      <c r="B19" s="61"/>
      <c r="C19" s="53" t="s">
        <v>621</v>
      </c>
      <c r="D19" s="53" t="s">
        <v>736</v>
      </c>
      <c r="E19" s="35" t="s">
        <v>557</v>
      </c>
      <c r="F19" s="55">
        <v>95</v>
      </c>
      <c r="G19" s="55" t="s">
        <v>584</v>
      </c>
      <c r="H19" s="55">
        <v>95</v>
      </c>
      <c r="I19" s="55">
        <v>10</v>
      </c>
      <c r="J19" s="55">
        <v>10</v>
      </c>
      <c r="K19" s="60" t="s">
        <v>648</v>
      </c>
      <c r="L19" s="61"/>
    </row>
    <row r="20" s="1" customFormat="1" ht="27" customHeight="1" spans="1:12">
      <c r="A20" s="16" t="s">
        <v>655</v>
      </c>
      <c r="B20" s="16"/>
      <c r="C20" s="16"/>
      <c r="D20" s="16" t="s">
        <v>526</v>
      </c>
      <c r="E20" s="16"/>
      <c r="F20" s="16"/>
      <c r="G20" s="16"/>
      <c r="H20" s="16"/>
      <c r="I20" s="16"/>
      <c r="J20" s="16"/>
      <c r="K20" s="16"/>
      <c r="L20" s="16"/>
    </row>
    <row r="21" s="1" customFormat="1" spans="1:12">
      <c r="A21" s="4" t="s">
        <v>656</v>
      </c>
      <c r="B21" s="4"/>
      <c r="C21" s="4"/>
      <c r="D21" s="4"/>
      <c r="E21" s="4"/>
      <c r="F21" s="4"/>
      <c r="G21" s="4"/>
      <c r="H21" s="4"/>
      <c r="I21" s="16" t="s">
        <v>657</v>
      </c>
      <c r="J21" s="16" t="s">
        <v>658</v>
      </c>
      <c r="K21" s="16" t="s">
        <v>659</v>
      </c>
      <c r="L21" s="16"/>
    </row>
    <row r="22" s="1" customFormat="1" ht="36" customHeight="1" spans="1:12">
      <c r="A22" s="4"/>
      <c r="B22" s="4"/>
      <c r="C22" s="4"/>
      <c r="D22" s="4"/>
      <c r="E22" s="4"/>
      <c r="F22" s="4"/>
      <c r="G22" s="4"/>
      <c r="H22" s="4"/>
      <c r="I22" s="11">
        <v>100</v>
      </c>
      <c r="J22" s="11">
        <v>80</v>
      </c>
      <c r="K22" s="16" t="s">
        <v>723</v>
      </c>
      <c r="L22" s="16"/>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L5:L8"/>
    <mergeCell ref="A4:B8"/>
    <mergeCell ref="A21:H22"/>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H8" sqref="H8"/>
    </sheetView>
  </sheetViews>
  <sheetFormatPr defaultColWidth="9" defaultRowHeight="14.25"/>
  <cols>
    <col min="1" max="2" width="9" style="1"/>
    <col min="3" max="3" width="20.25" style="1" customWidth="1"/>
    <col min="4" max="7" width="9" style="1"/>
    <col min="8" max="8" width="13.75" style="1"/>
    <col min="9" max="9" width="9.38333333333333" style="1"/>
    <col min="10" max="16384" width="9" style="1"/>
  </cols>
  <sheetData>
    <row r="1" s="1" customFormat="1" ht="25.5" spans="1:12">
      <c r="A1" s="3" t="s">
        <v>624</v>
      </c>
      <c r="B1" s="3"/>
      <c r="C1" s="3"/>
      <c r="D1" s="3"/>
      <c r="E1" s="3"/>
      <c r="F1" s="3"/>
      <c r="G1" s="3"/>
      <c r="H1" s="3"/>
      <c r="I1" s="3"/>
      <c r="J1" s="3"/>
      <c r="K1" s="3"/>
      <c r="L1" s="3"/>
    </row>
    <row r="2" s="1" customFormat="1" ht="27" customHeight="1" spans="1:12">
      <c r="A2" s="4" t="s">
        <v>625</v>
      </c>
      <c r="B2" s="4"/>
      <c r="C2" s="5" t="s">
        <v>737</v>
      </c>
      <c r="D2" s="5"/>
      <c r="E2" s="5"/>
      <c r="F2" s="5"/>
      <c r="G2" s="5"/>
      <c r="H2" s="5"/>
      <c r="I2" s="5"/>
      <c r="J2" s="5"/>
      <c r="K2" s="5"/>
      <c r="L2" s="5"/>
    </row>
    <row r="3" s="1" customFormat="1" spans="1:12">
      <c r="A3" s="4" t="s">
        <v>627</v>
      </c>
      <c r="B3" s="4"/>
      <c r="C3" s="6" t="s">
        <v>117</v>
      </c>
      <c r="D3" s="6"/>
      <c r="E3" s="6"/>
      <c r="F3" s="6"/>
      <c r="G3" s="6"/>
      <c r="H3" s="5" t="s">
        <v>628</v>
      </c>
      <c r="I3" s="6" t="s">
        <v>117</v>
      </c>
      <c r="J3" s="6"/>
      <c r="K3" s="6"/>
      <c r="L3" s="6"/>
    </row>
    <row r="4" s="1" customFormat="1" spans="1:12">
      <c r="A4" s="7" t="s">
        <v>629</v>
      </c>
      <c r="B4" s="7"/>
      <c r="C4" s="4"/>
      <c r="D4" s="4" t="s">
        <v>532</v>
      </c>
      <c r="E4" s="4"/>
      <c r="F4" s="4" t="s">
        <v>450</v>
      </c>
      <c r="G4" s="4"/>
      <c r="H4" s="4" t="s">
        <v>630</v>
      </c>
      <c r="I4" s="4" t="s">
        <v>631</v>
      </c>
      <c r="J4" s="4" t="s">
        <v>632</v>
      </c>
      <c r="K4" s="4" t="s">
        <v>633</v>
      </c>
      <c r="L4" s="8" t="s">
        <v>634</v>
      </c>
    </row>
    <row r="5" s="1" customFormat="1" ht="24" customHeight="1" spans="1:12">
      <c r="A5" s="7"/>
      <c r="B5" s="7"/>
      <c r="C5" s="9" t="s">
        <v>538</v>
      </c>
      <c r="D5" s="37"/>
      <c r="E5" s="37"/>
      <c r="F5" s="37">
        <v>25</v>
      </c>
      <c r="G5" s="37"/>
      <c r="H5" s="37">
        <v>17.96</v>
      </c>
      <c r="I5" s="38">
        <v>10</v>
      </c>
      <c r="J5" s="38">
        <v>0.72</v>
      </c>
      <c r="K5" s="37">
        <v>7.18</v>
      </c>
      <c r="L5" s="13" t="s">
        <v>5</v>
      </c>
    </row>
    <row r="6" s="1" customFormat="1" ht="28.5" spans="1:12">
      <c r="A6" s="7"/>
      <c r="B6" s="7"/>
      <c r="C6" s="7" t="s">
        <v>539</v>
      </c>
      <c r="D6" s="37"/>
      <c r="E6" s="37"/>
      <c r="F6" s="37">
        <v>25</v>
      </c>
      <c r="G6" s="37"/>
      <c r="H6" s="37"/>
      <c r="I6" s="38"/>
      <c r="J6" s="38">
        <v>0</v>
      </c>
      <c r="K6" s="37"/>
      <c r="L6" s="13"/>
    </row>
    <row r="7" s="1" customFormat="1" spans="1:12">
      <c r="A7" s="7"/>
      <c r="B7" s="7"/>
      <c r="C7" s="9" t="s">
        <v>635</v>
      </c>
      <c r="D7" s="10">
        <v>0</v>
      </c>
      <c r="E7" s="10"/>
      <c r="F7" s="10" t="s">
        <v>5</v>
      </c>
      <c r="G7" s="10"/>
      <c r="H7" s="10" t="s">
        <v>5</v>
      </c>
      <c r="I7" s="14"/>
      <c r="J7" s="15"/>
      <c r="K7" s="9"/>
      <c r="L7" s="13"/>
    </row>
    <row r="8" s="1" customFormat="1" spans="1:12">
      <c r="A8" s="7"/>
      <c r="B8" s="7"/>
      <c r="C8" s="4" t="s">
        <v>636</v>
      </c>
      <c r="D8" s="10">
        <v>0</v>
      </c>
      <c r="E8" s="10"/>
      <c r="F8" s="10" t="s">
        <v>5</v>
      </c>
      <c r="G8" s="10"/>
      <c r="H8" s="10" t="s">
        <v>5</v>
      </c>
      <c r="I8" s="14"/>
      <c r="J8" s="15"/>
      <c r="K8" s="9"/>
      <c r="L8" s="13"/>
    </row>
    <row r="9" s="1" customFormat="1" spans="1:12">
      <c r="A9" s="16" t="s">
        <v>637</v>
      </c>
      <c r="B9" s="5" t="s">
        <v>638</v>
      </c>
      <c r="C9" s="5"/>
      <c r="D9" s="5"/>
      <c r="E9" s="5"/>
      <c r="F9" s="5"/>
      <c r="G9" s="5"/>
      <c r="H9" s="5" t="s">
        <v>639</v>
      </c>
      <c r="I9" s="5"/>
      <c r="J9" s="5"/>
      <c r="K9" s="5"/>
      <c r="L9" s="5"/>
    </row>
    <row r="10" s="1" customFormat="1" ht="72" customHeight="1" spans="1:12">
      <c r="A10" s="16"/>
      <c r="B10" s="17" t="s">
        <v>738</v>
      </c>
      <c r="C10" s="17"/>
      <c r="D10" s="17"/>
      <c r="E10" s="17"/>
      <c r="F10" s="17"/>
      <c r="G10" s="17"/>
      <c r="H10" s="17" t="s">
        <v>739</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spans="1:12">
      <c r="A14" s="8" t="s">
        <v>645</v>
      </c>
      <c r="B14" s="8"/>
      <c r="C14" s="27" t="s">
        <v>552</v>
      </c>
      <c r="D14" s="27" t="s">
        <v>553</v>
      </c>
      <c r="E14" s="8" t="s">
        <v>546</v>
      </c>
      <c r="F14" s="8" t="s">
        <v>547</v>
      </c>
      <c r="G14" s="4" t="s">
        <v>548</v>
      </c>
      <c r="H14" s="9" t="s">
        <v>549</v>
      </c>
      <c r="I14" s="9" t="s">
        <v>631</v>
      </c>
      <c r="J14" s="9" t="s">
        <v>633</v>
      </c>
      <c r="K14" s="28" t="s">
        <v>550</v>
      </c>
      <c r="L14" s="29"/>
    </row>
    <row r="15" s="1" customFormat="1" ht="44" customHeight="1" spans="1:12">
      <c r="A15" s="44" t="s">
        <v>554</v>
      </c>
      <c r="B15" s="44"/>
      <c r="C15" s="31" t="s">
        <v>555</v>
      </c>
      <c r="D15" s="31" t="s">
        <v>740</v>
      </c>
      <c r="E15" s="39" t="s">
        <v>575</v>
      </c>
      <c r="F15" s="45" t="s">
        <v>77</v>
      </c>
      <c r="G15" s="45" t="s">
        <v>666</v>
      </c>
      <c r="H15" s="45" t="s">
        <v>77</v>
      </c>
      <c r="I15" s="49">
        <v>15</v>
      </c>
      <c r="J15" s="49">
        <v>15</v>
      </c>
      <c r="K15" s="30" t="s">
        <v>648</v>
      </c>
      <c r="L15" s="30"/>
    </row>
    <row r="16" s="1" customFormat="1" ht="42.75" spans="1:12">
      <c r="A16" s="44" t="s">
        <v>554</v>
      </c>
      <c r="B16" s="44"/>
      <c r="C16" s="44"/>
      <c r="D16" s="31" t="s">
        <v>741</v>
      </c>
      <c r="E16" s="35" t="s">
        <v>557</v>
      </c>
      <c r="F16" s="45" t="s">
        <v>576</v>
      </c>
      <c r="G16" s="45" t="s">
        <v>666</v>
      </c>
      <c r="H16" s="45" t="s">
        <v>576</v>
      </c>
      <c r="I16" s="49">
        <v>15</v>
      </c>
      <c r="J16" s="49">
        <v>15</v>
      </c>
      <c r="K16" s="30" t="s">
        <v>648</v>
      </c>
      <c r="L16" s="30"/>
    </row>
    <row r="17" s="1" customFormat="1" ht="42.75" spans="1:12">
      <c r="A17" s="44" t="s">
        <v>554</v>
      </c>
      <c r="B17" s="44"/>
      <c r="C17" s="31" t="s">
        <v>604</v>
      </c>
      <c r="D17" s="31" t="s">
        <v>742</v>
      </c>
      <c r="E17" s="35" t="s">
        <v>557</v>
      </c>
      <c r="F17" s="45" t="s">
        <v>576</v>
      </c>
      <c r="G17" s="45" t="s">
        <v>584</v>
      </c>
      <c r="H17" s="45" t="s">
        <v>576</v>
      </c>
      <c r="I17" s="49">
        <v>20</v>
      </c>
      <c r="J17" s="49">
        <v>20</v>
      </c>
      <c r="K17" s="30" t="s">
        <v>648</v>
      </c>
      <c r="L17" s="30"/>
    </row>
    <row r="18" s="1" customFormat="1" ht="57" customHeight="1" spans="1:12">
      <c r="A18" s="44" t="s">
        <v>609</v>
      </c>
      <c r="B18" s="62"/>
      <c r="C18" s="31" t="s">
        <v>612</v>
      </c>
      <c r="D18" s="31" t="s">
        <v>743</v>
      </c>
      <c r="E18" s="35" t="s">
        <v>557</v>
      </c>
      <c r="F18" s="45" t="s">
        <v>576</v>
      </c>
      <c r="G18" s="45" t="s">
        <v>584</v>
      </c>
      <c r="H18" s="45" t="s">
        <v>576</v>
      </c>
      <c r="I18" s="49">
        <v>30</v>
      </c>
      <c r="J18" s="49">
        <v>30</v>
      </c>
      <c r="K18" s="30" t="s">
        <v>648</v>
      </c>
      <c r="L18" s="30"/>
    </row>
    <row r="19" s="1" customFormat="1" ht="42.75" spans="1:12">
      <c r="A19" s="44" t="s">
        <v>620</v>
      </c>
      <c r="B19" s="62"/>
      <c r="C19" s="31" t="s">
        <v>621</v>
      </c>
      <c r="D19" s="31" t="s">
        <v>744</v>
      </c>
      <c r="E19" s="35" t="s">
        <v>557</v>
      </c>
      <c r="F19" s="45" t="s">
        <v>589</v>
      </c>
      <c r="G19" s="45" t="s">
        <v>584</v>
      </c>
      <c r="H19" s="45" t="s">
        <v>589</v>
      </c>
      <c r="I19" s="49">
        <v>10</v>
      </c>
      <c r="J19" s="49">
        <v>10</v>
      </c>
      <c r="K19" s="30" t="s">
        <v>648</v>
      </c>
      <c r="L19" s="30"/>
    </row>
    <row r="20" s="1" customFormat="1" ht="30" customHeight="1" spans="1:12">
      <c r="A20" s="16" t="s">
        <v>655</v>
      </c>
      <c r="B20" s="16"/>
      <c r="C20" s="16"/>
      <c r="D20" s="16" t="s">
        <v>526</v>
      </c>
      <c r="E20" s="16"/>
      <c r="F20" s="16"/>
      <c r="G20" s="16"/>
      <c r="H20" s="16"/>
      <c r="I20" s="16"/>
      <c r="J20" s="16"/>
      <c r="K20" s="16"/>
      <c r="L20" s="16"/>
    </row>
    <row r="21" s="1" customFormat="1" spans="1:12">
      <c r="A21" s="4" t="s">
        <v>656</v>
      </c>
      <c r="B21" s="4"/>
      <c r="C21" s="4"/>
      <c r="D21" s="4"/>
      <c r="E21" s="4"/>
      <c r="F21" s="4"/>
      <c r="G21" s="4"/>
      <c r="H21" s="4"/>
      <c r="I21" s="16" t="s">
        <v>657</v>
      </c>
      <c r="J21" s="16" t="s">
        <v>658</v>
      </c>
      <c r="K21" s="16" t="s">
        <v>659</v>
      </c>
      <c r="L21" s="16"/>
    </row>
    <row r="22" s="1" customFormat="1" ht="41" customHeight="1" spans="1:12">
      <c r="A22" s="4"/>
      <c r="B22" s="4"/>
      <c r="C22" s="4"/>
      <c r="D22" s="4"/>
      <c r="E22" s="4"/>
      <c r="F22" s="4"/>
      <c r="G22" s="4"/>
      <c r="H22" s="4"/>
      <c r="I22" s="11">
        <v>100</v>
      </c>
      <c r="J22" s="11">
        <v>97.18</v>
      </c>
      <c r="K22" s="16" t="s">
        <v>660</v>
      </c>
      <c r="L22" s="16"/>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L5:L8"/>
    <mergeCell ref="A4:B8"/>
    <mergeCell ref="A21:H22"/>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K7" sqref="K7"/>
    </sheetView>
  </sheetViews>
  <sheetFormatPr defaultColWidth="9" defaultRowHeight="14.25"/>
  <cols>
    <col min="1" max="2" width="9" style="1"/>
    <col min="3" max="3" width="21.25" style="1" customWidth="1"/>
    <col min="4" max="7" width="9" style="1"/>
    <col min="8" max="8" width="13.75" style="1"/>
    <col min="9" max="9" width="9.38333333333333" style="1"/>
    <col min="10" max="16384" width="9" style="1"/>
  </cols>
  <sheetData>
    <row r="1" s="1" customFormat="1" ht="25.5" spans="1:12">
      <c r="A1" s="3" t="s">
        <v>624</v>
      </c>
      <c r="B1" s="3"/>
      <c r="C1" s="3"/>
      <c r="D1" s="3"/>
      <c r="E1" s="3"/>
      <c r="F1" s="3"/>
      <c r="G1" s="3"/>
      <c r="H1" s="3"/>
      <c r="I1" s="3"/>
      <c r="J1" s="3"/>
      <c r="K1" s="3"/>
      <c r="L1" s="3"/>
    </row>
    <row r="2" s="1" customFormat="1" ht="32" customHeight="1" spans="1:12">
      <c r="A2" s="4" t="s">
        <v>625</v>
      </c>
      <c r="B2" s="4"/>
      <c r="C2" s="5" t="s">
        <v>745</v>
      </c>
      <c r="D2" s="5"/>
      <c r="E2" s="5"/>
      <c r="F2" s="5"/>
      <c r="G2" s="5"/>
      <c r="H2" s="5"/>
      <c r="I2" s="5"/>
      <c r="J2" s="5"/>
      <c r="K2" s="5"/>
      <c r="L2" s="5"/>
    </row>
    <row r="3" s="1" customFormat="1" spans="1:12">
      <c r="A3" s="4" t="s">
        <v>627</v>
      </c>
      <c r="B3" s="4"/>
      <c r="C3" s="6" t="s">
        <v>117</v>
      </c>
      <c r="D3" s="6"/>
      <c r="E3" s="6"/>
      <c r="F3" s="6"/>
      <c r="G3" s="6"/>
      <c r="H3" s="5" t="s">
        <v>628</v>
      </c>
      <c r="I3" s="6" t="s">
        <v>117</v>
      </c>
      <c r="J3" s="6"/>
      <c r="K3" s="6"/>
      <c r="L3" s="6"/>
    </row>
    <row r="4" s="1" customFormat="1" ht="18" customHeight="1" spans="1:12">
      <c r="A4" s="7" t="s">
        <v>629</v>
      </c>
      <c r="B4" s="7"/>
      <c r="C4" s="4"/>
      <c r="D4" s="4" t="s">
        <v>532</v>
      </c>
      <c r="E4" s="4"/>
      <c r="F4" s="4" t="s">
        <v>450</v>
      </c>
      <c r="G4" s="4"/>
      <c r="H4" s="4" t="s">
        <v>630</v>
      </c>
      <c r="I4" s="4" t="s">
        <v>631</v>
      </c>
      <c r="J4" s="4" t="s">
        <v>632</v>
      </c>
      <c r="K4" s="4" t="s">
        <v>633</v>
      </c>
      <c r="L4" s="8" t="s">
        <v>634</v>
      </c>
    </row>
    <row r="5" s="1" customFormat="1" ht="31" customHeight="1" spans="1:12">
      <c r="A5" s="7"/>
      <c r="B5" s="7"/>
      <c r="C5" s="9" t="s">
        <v>538</v>
      </c>
      <c r="D5" s="37"/>
      <c r="E5" s="37"/>
      <c r="F5" s="37">
        <v>120</v>
      </c>
      <c r="G5" s="37"/>
      <c r="H5" s="37">
        <v>50</v>
      </c>
      <c r="I5" s="38">
        <v>10</v>
      </c>
      <c r="J5" s="38">
        <v>0.42</v>
      </c>
      <c r="K5" s="37">
        <v>4.17</v>
      </c>
      <c r="L5" s="13" t="s">
        <v>5</v>
      </c>
    </row>
    <row r="6" s="1" customFormat="1" ht="28.5" spans="1:12">
      <c r="A6" s="7"/>
      <c r="B6" s="7"/>
      <c r="C6" s="7" t="s">
        <v>539</v>
      </c>
      <c r="D6" s="37"/>
      <c r="E6" s="37"/>
      <c r="F6" s="37">
        <v>120</v>
      </c>
      <c r="G6" s="37"/>
      <c r="H6" s="37"/>
      <c r="I6" s="38"/>
      <c r="J6" s="38">
        <v>0</v>
      </c>
      <c r="K6" s="37"/>
      <c r="L6" s="13"/>
    </row>
    <row r="7" s="1" customFormat="1" spans="1:12">
      <c r="A7" s="7"/>
      <c r="B7" s="7"/>
      <c r="C7" s="9" t="s">
        <v>635</v>
      </c>
      <c r="D7" s="10">
        <v>0</v>
      </c>
      <c r="E7" s="10"/>
      <c r="F7" s="10" t="s">
        <v>5</v>
      </c>
      <c r="G7" s="10"/>
      <c r="H7" s="10" t="s">
        <v>5</v>
      </c>
      <c r="I7" s="14"/>
      <c r="J7" s="15"/>
      <c r="K7" s="9"/>
      <c r="L7" s="13"/>
    </row>
    <row r="8" s="1" customFormat="1" spans="1:12">
      <c r="A8" s="7"/>
      <c r="B8" s="7"/>
      <c r="C8" s="4" t="s">
        <v>636</v>
      </c>
      <c r="D8" s="10">
        <v>0</v>
      </c>
      <c r="E8" s="10"/>
      <c r="F8" s="10" t="s">
        <v>5</v>
      </c>
      <c r="G8" s="10"/>
      <c r="H8" s="10" t="s">
        <v>5</v>
      </c>
      <c r="I8" s="14"/>
      <c r="J8" s="15"/>
      <c r="K8" s="9"/>
      <c r="L8" s="13"/>
    </row>
    <row r="9" s="1" customFormat="1" spans="1:12">
      <c r="A9" s="16" t="s">
        <v>637</v>
      </c>
      <c r="B9" s="5" t="s">
        <v>638</v>
      </c>
      <c r="C9" s="5"/>
      <c r="D9" s="5"/>
      <c r="E9" s="5"/>
      <c r="F9" s="5"/>
      <c r="G9" s="5"/>
      <c r="H9" s="5" t="s">
        <v>639</v>
      </c>
      <c r="I9" s="5"/>
      <c r="J9" s="5"/>
      <c r="K9" s="5"/>
      <c r="L9" s="5"/>
    </row>
    <row r="10" s="1" customFormat="1" ht="157" customHeight="1" spans="1:12">
      <c r="A10" s="16"/>
      <c r="B10" s="17" t="s">
        <v>746</v>
      </c>
      <c r="C10" s="17"/>
      <c r="D10" s="17"/>
      <c r="E10" s="17"/>
      <c r="F10" s="17"/>
      <c r="G10" s="17"/>
      <c r="H10" s="17" t="s">
        <v>747</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spans="1:12">
      <c r="A14" s="8" t="s">
        <v>645</v>
      </c>
      <c r="B14" s="8"/>
      <c r="C14" s="27" t="s">
        <v>552</v>
      </c>
      <c r="D14" s="27" t="s">
        <v>553</v>
      </c>
      <c r="E14" s="8" t="s">
        <v>546</v>
      </c>
      <c r="F14" s="8" t="s">
        <v>547</v>
      </c>
      <c r="G14" s="4" t="s">
        <v>548</v>
      </c>
      <c r="H14" s="9" t="s">
        <v>549</v>
      </c>
      <c r="I14" s="9" t="s">
        <v>631</v>
      </c>
      <c r="J14" s="9" t="s">
        <v>633</v>
      </c>
      <c r="K14" s="28" t="s">
        <v>550</v>
      </c>
      <c r="L14" s="29"/>
    </row>
    <row r="15" s="1" customFormat="1" ht="43" customHeight="1" spans="1:12">
      <c r="A15" s="44" t="s">
        <v>554</v>
      </c>
      <c r="B15" s="44"/>
      <c r="C15" s="31" t="s">
        <v>555</v>
      </c>
      <c r="D15" s="31" t="s">
        <v>577</v>
      </c>
      <c r="E15" s="39" t="s">
        <v>575</v>
      </c>
      <c r="F15" s="40" t="s">
        <v>578</v>
      </c>
      <c r="G15" s="45" t="s">
        <v>579</v>
      </c>
      <c r="H15" s="40" t="s">
        <v>578</v>
      </c>
      <c r="I15" s="49">
        <v>20</v>
      </c>
      <c r="J15" s="49">
        <v>20</v>
      </c>
      <c r="K15" s="30" t="s">
        <v>648</v>
      </c>
      <c r="L15" s="30"/>
    </row>
    <row r="16" s="1" customFormat="1" ht="57" customHeight="1" spans="1:12">
      <c r="A16" s="44" t="s">
        <v>554</v>
      </c>
      <c r="B16" s="44"/>
      <c r="C16" s="31" t="s">
        <v>593</v>
      </c>
      <c r="D16" s="31" t="s">
        <v>597</v>
      </c>
      <c r="E16" s="35" t="s">
        <v>557</v>
      </c>
      <c r="F16" s="40" t="s">
        <v>583</v>
      </c>
      <c r="G16" s="45" t="s">
        <v>584</v>
      </c>
      <c r="H16" s="40" t="s">
        <v>583</v>
      </c>
      <c r="I16" s="49">
        <v>15</v>
      </c>
      <c r="J16" s="49">
        <v>15</v>
      </c>
      <c r="K16" s="30" t="s">
        <v>648</v>
      </c>
      <c r="L16" s="30"/>
    </row>
    <row r="17" s="1" customFormat="1" ht="50" customHeight="1" spans="1:12">
      <c r="A17" s="44" t="s">
        <v>554</v>
      </c>
      <c r="B17" s="44"/>
      <c r="C17" s="31" t="s">
        <v>604</v>
      </c>
      <c r="D17" s="31" t="s">
        <v>748</v>
      </c>
      <c r="E17" s="35" t="s">
        <v>557</v>
      </c>
      <c r="F17" s="45" t="s">
        <v>41</v>
      </c>
      <c r="G17" s="45" t="s">
        <v>713</v>
      </c>
      <c r="H17" s="45" t="s">
        <v>41</v>
      </c>
      <c r="I17" s="49">
        <v>15</v>
      </c>
      <c r="J17" s="49">
        <v>15</v>
      </c>
      <c r="K17" s="30" t="s">
        <v>648</v>
      </c>
      <c r="L17" s="30"/>
    </row>
    <row r="18" s="1" customFormat="1" ht="47" customHeight="1" spans="1:12">
      <c r="A18" s="44" t="s">
        <v>609</v>
      </c>
      <c r="B18" s="62"/>
      <c r="C18" s="31" t="s">
        <v>612</v>
      </c>
      <c r="D18" s="31" t="s">
        <v>749</v>
      </c>
      <c r="E18" s="35" t="s">
        <v>557</v>
      </c>
      <c r="F18" s="45" t="s">
        <v>589</v>
      </c>
      <c r="G18" s="45" t="s">
        <v>584</v>
      </c>
      <c r="H18" s="45" t="s">
        <v>589</v>
      </c>
      <c r="I18" s="49">
        <v>10</v>
      </c>
      <c r="J18" s="49">
        <v>10</v>
      </c>
      <c r="K18" s="30" t="s">
        <v>648</v>
      </c>
      <c r="L18" s="30"/>
    </row>
    <row r="19" s="1" customFormat="1" ht="70" customHeight="1" spans="1:12">
      <c r="A19" s="44" t="s">
        <v>609</v>
      </c>
      <c r="B19" s="62"/>
      <c r="C19" s="31" t="s">
        <v>615</v>
      </c>
      <c r="D19" s="31" t="s">
        <v>750</v>
      </c>
      <c r="E19" s="35" t="s">
        <v>557</v>
      </c>
      <c r="F19" s="45" t="s">
        <v>589</v>
      </c>
      <c r="G19" s="45" t="s">
        <v>584</v>
      </c>
      <c r="H19" s="45" t="s">
        <v>589</v>
      </c>
      <c r="I19" s="49">
        <v>10</v>
      </c>
      <c r="J19" s="49">
        <v>10</v>
      </c>
      <c r="K19" s="30" t="s">
        <v>648</v>
      </c>
      <c r="L19" s="30"/>
    </row>
    <row r="20" s="1" customFormat="1" ht="42.75" spans="1:12">
      <c r="A20" s="44" t="s">
        <v>609</v>
      </c>
      <c r="B20" s="62"/>
      <c r="C20" s="31" t="s">
        <v>617</v>
      </c>
      <c r="D20" s="31" t="s">
        <v>751</v>
      </c>
      <c r="E20" s="35" t="s">
        <v>557</v>
      </c>
      <c r="F20" s="45" t="s">
        <v>589</v>
      </c>
      <c r="G20" s="45" t="s">
        <v>584</v>
      </c>
      <c r="H20" s="45" t="s">
        <v>589</v>
      </c>
      <c r="I20" s="49">
        <v>10</v>
      </c>
      <c r="J20" s="49">
        <v>10</v>
      </c>
      <c r="K20" s="30" t="s">
        <v>648</v>
      </c>
      <c r="L20" s="30"/>
    </row>
    <row r="21" s="1" customFormat="1" ht="40" customHeight="1" spans="1:12">
      <c r="A21" s="44" t="s">
        <v>620</v>
      </c>
      <c r="B21" s="62"/>
      <c r="C21" s="31" t="s">
        <v>621</v>
      </c>
      <c r="D21" s="31" t="s">
        <v>752</v>
      </c>
      <c r="E21" s="35" t="s">
        <v>557</v>
      </c>
      <c r="F21" s="45" t="s">
        <v>589</v>
      </c>
      <c r="G21" s="45" t="s">
        <v>584</v>
      </c>
      <c r="H21" s="45" t="s">
        <v>589</v>
      </c>
      <c r="I21" s="49">
        <v>10</v>
      </c>
      <c r="J21" s="49">
        <v>10</v>
      </c>
      <c r="K21" s="30" t="s">
        <v>648</v>
      </c>
      <c r="L21" s="30"/>
    </row>
    <row r="22" s="1" customFormat="1" ht="42" customHeight="1" spans="1:12">
      <c r="A22" s="16" t="s">
        <v>655</v>
      </c>
      <c r="B22" s="16"/>
      <c r="C22" s="16"/>
      <c r="D22" s="16" t="s">
        <v>526</v>
      </c>
      <c r="E22" s="16"/>
      <c r="F22" s="16"/>
      <c r="G22" s="16"/>
      <c r="H22" s="16"/>
      <c r="I22" s="16"/>
      <c r="J22" s="16"/>
      <c r="K22" s="16"/>
      <c r="L22" s="16"/>
    </row>
    <row r="23" s="1" customFormat="1" spans="1:12">
      <c r="A23" s="4" t="s">
        <v>656</v>
      </c>
      <c r="B23" s="4"/>
      <c r="C23" s="4"/>
      <c r="D23" s="4"/>
      <c r="E23" s="4"/>
      <c r="F23" s="4"/>
      <c r="G23" s="4"/>
      <c r="H23" s="4"/>
      <c r="I23" s="16" t="s">
        <v>657</v>
      </c>
      <c r="J23" s="16" t="s">
        <v>658</v>
      </c>
      <c r="K23" s="16" t="s">
        <v>659</v>
      </c>
      <c r="L23" s="16"/>
    </row>
    <row r="24" s="1" customFormat="1" spans="1:12">
      <c r="A24" s="4"/>
      <c r="B24" s="4"/>
      <c r="C24" s="4"/>
      <c r="D24" s="4"/>
      <c r="E24" s="4"/>
      <c r="F24" s="4"/>
      <c r="G24" s="4"/>
      <c r="H24" s="4"/>
      <c r="I24" s="11">
        <v>100</v>
      </c>
      <c r="J24" s="11">
        <v>94.17</v>
      </c>
      <c r="K24" s="16" t="s">
        <v>660</v>
      </c>
      <c r="L24" s="16"/>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L5:L8"/>
    <mergeCell ref="A4:B8"/>
    <mergeCell ref="A23:H24"/>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K18" sqref="K18:L18"/>
    </sheetView>
  </sheetViews>
  <sheetFormatPr defaultColWidth="9" defaultRowHeight="14.25"/>
  <cols>
    <col min="1" max="2" width="9" style="1"/>
    <col min="3" max="3" width="20.5" style="1" customWidth="1"/>
    <col min="4" max="4" width="12.5" style="1" customWidth="1"/>
    <col min="5" max="7" width="9" style="1"/>
    <col min="8" max="8" width="14.25" style="1" customWidth="1"/>
    <col min="9" max="9" width="9.38333333333333" style="1"/>
    <col min="10" max="16384" width="9" style="1"/>
  </cols>
  <sheetData>
    <row r="1" s="1" customFormat="1" ht="25.5" spans="1:12">
      <c r="A1" s="3" t="s">
        <v>624</v>
      </c>
      <c r="B1" s="3"/>
      <c r="C1" s="3"/>
      <c r="D1" s="3"/>
      <c r="E1" s="3"/>
      <c r="F1" s="3"/>
      <c r="G1" s="3"/>
      <c r="H1" s="3"/>
      <c r="I1" s="3"/>
      <c r="J1" s="3"/>
      <c r="K1" s="3"/>
      <c r="L1" s="3"/>
    </row>
    <row r="2" s="1" customFormat="1" ht="30" customHeight="1" spans="1:12">
      <c r="A2" s="4" t="s">
        <v>625</v>
      </c>
      <c r="B2" s="4"/>
      <c r="C2" s="5" t="s">
        <v>753</v>
      </c>
      <c r="D2" s="5"/>
      <c r="E2" s="5"/>
      <c r="F2" s="5"/>
      <c r="G2" s="5"/>
      <c r="H2" s="5"/>
      <c r="I2" s="5"/>
      <c r="J2" s="5"/>
      <c r="K2" s="5"/>
      <c r="L2" s="5"/>
    </row>
    <row r="3" s="1" customFormat="1" ht="27" customHeight="1" spans="1:12">
      <c r="A3" s="4" t="s">
        <v>627</v>
      </c>
      <c r="B3" s="4"/>
      <c r="C3" s="6" t="s">
        <v>117</v>
      </c>
      <c r="D3" s="6"/>
      <c r="E3" s="6"/>
      <c r="F3" s="6"/>
      <c r="G3" s="6"/>
      <c r="H3" s="5" t="s">
        <v>628</v>
      </c>
      <c r="I3" s="6" t="s">
        <v>117</v>
      </c>
      <c r="J3" s="6"/>
      <c r="K3" s="6"/>
      <c r="L3" s="6"/>
    </row>
    <row r="4" s="1" customFormat="1" ht="26" customHeight="1" spans="1:12">
      <c r="A4" s="7" t="s">
        <v>629</v>
      </c>
      <c r="B4" s="7"/>
      <c r="C4" s="4"/>
      <c r="D4" s="4" t="s">
        <v>532</v>
      </c>
      <c r="E4" s="4"/>
      <c r="F4" s="4" t="s">
        <v>450</v>
      </c>
      <c r="G4" s="4"/>
      <c r="H4" s="4" t="s">
        <v>630</v>
      </c>
      <c r="I4" s="4" t="s">
        <v>631</v>
      </c>
      <c r="J4" s="4" t="s">
        <v>632</v>
      </c>
      <c r="K4" s="4" t="s">
        <v>633</v>
      </c>
      <c r="L4" s="8" t="s">
        <v>634</v>
      </c>
    </row>
    <row r="5" s="1" customFormat="1" ht="30" customHeight="1" spans="1:12">
      <c r="A5" s="7"/>
      <c r="B5" s="7"/>
      <c r="C5" s="9" t="s">
        <v>538</v>
      </c>
      <c r="D5" s="37"/>
      <c r="E5" s="37"/>
      <c r="F5" s="37">
        <v>180</v>
      </c>
      <c r="G5" s="37"/>
      <c r="H5" s="37">
        <v>38</v>
      </c>
      <c r="I5" s="38">
        <v>10</v>
      </c>
      <c r="J5" s="38">
        <v>0.21</v>
      </c>
      <c r="K5" s="37">
        <v>2.11</v>
      </c>
      <c r="L5" s="13" t="s">
        <v>5</v>
      </c>
    </row>
    <row r="6" s="1" customFormat="1" ht="28.5" spans="1:12">
      <c r="A6" s="7"/>
      <c r="B6" s="7"/>
      <c r="C6" s="7" t="s">
        <v>539</v>
      </c>
      <c r="D6" s="37"/>
      <c r="E6" s="37"/>
      <c r="F6" s="37">
        <v>180</v>
      </c>
      <c r="G6" s="37"/>
      <c r="H6" s="37"/>
      <c r="I6" s="38"/>
      <c r="J6" s="38">
        <v>0</v>
      </c>
      <c r="K6" s="37"/>
      <c r="L6" s="13"/>
    </row>
    <row r="7" s="1" customFormat="1" spans="1:12">
      <c r="A7" s="7"/>
      <c r="B7" s="7"/>
      <c r="C7" s="9" t="s">
        <v>635</v>
      </c>
      <c r="D7" s="10">
        <v>0</v>
      </c>
      <c r="E7" s="10"/>
      <c r="F7" s="10" t="s">
        <v>5</v>
      </c>
      <c r="G7" s="10"/>
      <c r="H7" s="10" t="s">
        <v>5</v>
      </c>
      <c r="I7" s="14"/>
      <c r="J7" s="15"/>
      <c r="K7" s="9"/>
      <c r="L7" s="13"/>
    </row>
    <row r="8" s="1" customFormat="1" spans="1:12">
      <c r="A8" s="7"/>
      <c r="B8" s="7"/>
      <c r="C8" s="4" t="s">
        <v>636</v>
      </c>
      <c r="D8" s="10">
        <v>0</v>
      </c>
      <c r="E8" s="10"/>
      <c r="F8" s="10" t="s">
        <v>5</v>
      </c>
      <c r="G8" s="10"/>
      <c r="H8" s="10" t="s">
        <v>5</v>
      </c>
      <c r="I8" s="14"/>
      <c r="J8" s="15"/>
      <c r="K8" s="9"/>
      <c r="L8" s="13"/>
    </row>
    <row r="9" s="1" customFormat="1" ht="27" customHeight="1" spans="1:12">
      <c r="A9" s="16" t="s">
        <v>637</v>
      </c>
      <c r="B9" s="5" t="s">
        <v>638</v>
      </c>
      <c r="C9" s="5"/>
      <c r="D9" s="5"/>
      <c r="E9" s="5"/>
      <c r="F9" s="5"/>
      <c r="G9" s="5"/>
      <c r="H9" s="5" t="s">
        <v>639</v>
      </c>
      <c r="I9" s="5"/>
      <c r="J9" s="5"/>
      <c r="K9" s="5"/>
      <c r="L9" s="5"/>
    </row>
    <row r="10" s="1" customFormat="1" ht="107" customHeight="1" spans="1:12">
      <c r="A10" s="16"/>
      <c r="B10" s="17" t="s">
        <v>754</v>
      </c>
      <c r="C10" s="17"/>
      <c r="D10" s="17"/>
      <c r="E10" s="17"/>
      <c r="F10" s="17"/>
      <c r="G10" s="17"/>
      <c r="H10" s="17" t="s">
        <v>747</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spans="1:12">
      <c r="A14" s="8" t="s">
        <v>645</v>
      </c>
      <c r="B14" s="8"/>
      <c r="C14" s="27" t="s">
        <v>552</v>
      </c>
      <c r="D14" s="27" t="s">
        <v>553</v>
      </c>
      <c r="E14" s="8" t="s">
        <v>546</v>
      </c>
      <c r="F14" s="8" t="s">
        <v>547</v>
      </c>
      <c r="G14" s="4" t="s">
        <v>548</v>
      </c>
      <c r="H14" s="9" t="s">
        <v>549</v>
      </c>
      <c r="I14" s="9" t="s">
        <v>631</v>
      </c>
      <c r="J14" s="9" t="s">
        <v>633</v>
      </c>
      <c r="K14" s="28" t="s">
        <v>550</v>
      </c>
      <c r="L14" s="29"/>
    </row>
    <row r="15" s="54" customFormat="1" ht="35" customHeight="1" spans="1:12">
      <c r="A15" s="60" t="s">
        <v>554</v>
      </c>
      <c r="B15" s="60"/>
      <c r="C15" s="60" t="s">
        <v>555</v>
      </c>
      <c r="D15" s="60" t="s">
        <v>572</v>
      </c>
      <c r="E15" s="39" t="s">
        <v>575</v>
      </c>
      <c r="F15" s="55">
        <v>20</v>
      </c>
      <c r="G15" s="55" t="s">
        <v>698</v>
      </c>
      <c r="H15" s="55">
        <v>20</v>
      </c>
      <c r="I15" s="55">
        <v>15</v>
      </c>
      <c r="J15" s="55">
        <v>15</v>
      </c>
      <c r="K15" s="56" t="s">
        <v>648</v>
      </c>
      <c r="L15" s="56"/>
    </row>
    <row r="16" s="54" customFormat="1" ht="54" customHeight="1" spans="1:12">
      <c r="A16" s="60" t="s">
        <v>554</v>
      </c>
      <c r="B16" s="60"/>
      <c r="C16" s="60" t="s">
        <v>593</v>
      </c>
      <c r="D16" s="60" t="s">
        <v>755</v>
      </c>
      <c r="E16" s="35" t="s">
        <v>557</v>
      </c>
      <c r="F16" s="55">
        <v>100</v>
      </c>
      <c r="G16" s="55" t="s">
        <v>584</v>
      </c>
      <c r="H16" s="55">
        <v>100</v>
      </c>
      <c r="I16" s="55">
        <v>10</v>
      </c>
      <c r="J16" s="55">
        <v>10</v>
      </c>
      <c r="K16" s="56" t="s">
        <v>648</v>
      </c>
      <c r="L16" s="56"/>
    </row>
    <row r="17" s="54" customFormat="1" ht="45" customHeight="1" spans="1:12">
      <c r="A17" s="60" t="s">
        <v>554</v>
      </c>
      <c r="B17" s="60"/>
      <c r="C17" s="60" t="s">
        <v>593</v>
      </c>
      <c r="D17" s="60" t="s">
        <v>756</v>
      </c>
      <c r="E17" s="35" t="s">
        <v>557</v>
      </c>
      <c r="F17" s="55">
        <v>100</v>
      </c>
      <c r="G17" s="55" t="s">
        <v>584</v>
      </c>
      <c r="H17" s="55">
        <v>100</v>
      </c>
      <c r="I17" s="55">
        <v>10</v>
      </c>
      <c r="J17" s="55">
        <v>10</v>
      </c>
      <c r="K17" s="56" t="s">
        <v>648</v>
      </c>
      <c r="L17" s="56"/>
    </row>
    <row r="18" s="54" customFormat="1" ht="35" customHeight="1" spans="1:12">
      <c r="A18" s="60" t="s">
        <v>554</v>
      </c>
      <c r="B18" s="60"/>
      <c r="C18" s="60" t="s">
        <v>604</v>
      </c>
      <c r="D18" s="60" t="s">
        <v>757</v>
      </c>
      <c r="E18" s="35" t="s">
        <v>557</v>
      </c>
      <c r="F18" s="55">
        <v>100</v>
      </c>
      <c r="G18" s="55" t="s">
        <v>584</v>
      </c>
      <c r="H18" s="55">
        <v>100</v>
      </c>
      <c r="I18" s="55">
        <v>15</v>
      </c>
      <c r="J18" s="55">
        <v>15</v>
      </c>
      <c r="K18" s="56" t="s">
        <v>648</v>
      </c>
      <c r="L18" s="56"/>
    </row>
    <row r="19" s="54" customFormat="1" ht="54" customHeight="1" spans="1:12">
      <c r="A19" s="60" t="s">
        <v>609</v>
      </c>
      <c r="B19" s="61"/>
      <c r="C19" s="60" t="s">
        <v>610</v>
      </c>
      <c r="D19" s="60" t="s">
        <v>611</v>
      </c>
      <c r="E19" s="35" t="s">
        <v>557</v>
      </c>
      <c r="F19" s="55">
        <v>35</v>
      </c>
      <c r="G19" s="55" t="s">
        <v>584</v>
      </c>
      <c r="H19" s="55">
        <v>35</v>
      </c>
      <c r="I19" s="55">
        <v>10</v>
      </c>
      <c r="J19" s="55">
        <v>10</v>
      </c>
      <c r="K19" s="56" t="s">
        <v>648</v>
      </c>
      <c r="L19" s="56"/>
    </row>
    <row r="20" s="54" customFormat="1" ht="50" customHeight="1" spans="1:12">
      <c r="A20" s="60" t="s">
        <v>609</v>
      </c>
      <c r="B20" s="61"/>
      <c r="C20" s="31" t="s">
        <v>612</v>
      </c>
      <c r="D20" s="31" t="s">
        <v>758</v>
      </c>
      <c r="E20" s="35" t="s">
        <v>557</v>
      </c>
      <c r="F20" s="55">
        <v>90</v>
      </c>
      <c r="G20" s="55" t="s">
        <v>584</v>
      </c>
      <c r="H20" s="55">
        <v>90</v>
      </c>
      <c r="I20" s="55">
        <v>10</v>
      </c>
      <c r="J20" s="55">
        <v>10</v>
      </c>
      <c r="K20" s="56" t="s">
        <v>648</v>
      </c>
      <c r="L20" s="56"/>
    </row>
    <row r="21" s="54" customFormat="1" ht="66" customHeight="1" spans="1:12">
      <c r="A21" s="60" t="s">
        <v>609</v>
      </c>
      <c r="B21" s="61"/>
      <c r="C21" s="31" t="s">
        <v>617</v>
      </c>
      <c r="D21" s="31" t="s">
        <v>759</v>
      </c>
      <c r="E21" s="35" t="s">
        <v>557</v>
      </c>
      <c r="F21" s="55">
        <v>90</v>
      </c>
      <c r="G21" s="55" t="s">
        <v>584</v>
      </c>
      <c r="H21" s="55">
        <v>90</v>
      </c>
      <c r="I21" s="55">
        <v>10</v>
      </c>
      <c r="J21" s="55">
        <v>10</v>
      </c>
      <c r="K21" s="56" t="s">
        <v>648</v>
      </c>
      <c r="L21" s="56"/>
    </row>
    <row r="22" s="54" customFormat="1" ht="56" customHeight="1" spans="1:12">
      <c r="A22" s="60" t="s">
        <v>620</v>
      </c>
      <c r="B22" s="61"/>
      <c r="C22" s="31" t="s">
        <v>621</v>
      </c>
      <c r="D22" s="31" t="s">
        <v>760</v>
      </c>
      <c r="E22" s="35" t="s">
        <v>557</v>
      </c>
      <c r="F22" s="55">
        <v>95</v>
      </c>
      <c r="G22" s="55" t="s">
        <v>584</v>
      </c>
      <c r="H22" s="55">
        <v>95</v>
      </c>
      <c r="I22" s="55">
        <v>10</v>
      </c>
      <c r="J22" s="55">
        <v>10</v>
      </c>
      <c r="K22" s="56" t="s">
        <v>648</v>
      </c>
      <c r="L22" s="56"/>
    </row>
    <row r="23" s="1" customFormat="1" ht="46" customHeight="1" spans="1:12">
      <c r="A23" s="16" t="s">
        <v>655</v>
      </c>
      <c r="B23" s="16"/>
      <c r="C23" s="16"/>
      <c r="D23" s="16" t="s">
        <v>526</v>
      </c>
      <c r="E23" s="16"/>
      <c r="F23" s="16"/>
      <c r="G23" s="16"/>
      <c r="H23" s="16"/>
      <c r="I23" s="16"/>
      <c r="J23" s="16"/>
      <c r="K23" s="16"/>
      <c r="L23" s="16"/>
    </row>
    <row r="24" s="1" customFormat="1" ht="24" customHeight="1" spans="1:12">
      <c r="A24" s="4" t="s">
        <v>656</v>
      </c>
      <c r="B24" s="4"/>
      <c r="C24" s="4"/>
      <c r="D24" s="4"/>
      <c r="E24" s="4"/>
      <c r="F24" s="4"/>
      <c r="G24" s="4"/>
      <c r="H24" s="4"/>
      <c r="I24" s="16" t="s">
        <v>657</v>
      </c>
      <c r="J24" s="16" t="s">
        <v>658</v>
      </c>
      <c r="K24" s="16" t="s">
        <v>659</v>
      </c>
      <c r="L24" s="16"/>
    </row>
    <row r="25" s="1" customFormat="1" ht="43" customHeight="1" spans="1:12">
      <c r="A25" s="4"/>
      <c r="B25" s="4"/>
      <c r="C25" s="4"/>
      <c r="D25" s="4"/>
      <c r="E25" s="4"/>
      <c r="F25" s="4"/>
      <c r="G25" s="4"/>
      <c r="H25" s="4"/>
      <c r="I25" s="11">
        <v>100</v>
      </c>
      <c r="J25" s="11">
        <v>92.11</v>
      </c>
      <c r="K25" s="16" t="s">
        <v>660</v>
      </c>
      <c r="L25" s="16"/>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9:A10"/>
    <mergeCell ref="L5:L8"/>
    <mergeCell ref="A4:B8"/>
    <mergeCell ref="A24:H25"/>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P11" sqref="P11"/>
    </sheetView>
  </sheetViews>
  <sheetFormatPr defaultColWidth="9" defaultRowHeight="14.25"/>
  <cols>
    <col min="1" max="2" width="9" style="1"/>
    <col min="3" max="3" width="21.5" style="1" customWidth="1"/>
    <col min="4" max="7" width="9" style="1"/>
    <col min="8" max="8" width="13.75" style="1"/>
    <col min="9" max="9" width="9.38333333333333" style="1"/>
    <col min="10" max="16384" width="9" style="1"/>
  </cols>
  <sheetData>
    <row r="1" s="1" customFormat="1" ht="25.5" spans="1:12">
      <c r="A1" s="3" t="s">
        <v>624</v>
      </c>
      <c r="B1" s="3"/>
      <c r="C1" s="3"/>
      <c r="D1" s="3"/>
      <c r="E1" s="3"/>
      <c r="F1" s="3"/>
      <c r="G1" s="3"/>
      <c r="H1" s="3"/>
      <c r="I1" s="3"/>
      <c r="J1" s="3"/>
      <c r="K1" s="3"/>
      <c r="L1" s="3"/>
    </row>
    <row r="2" s="1" customFormat="1" ht="27" customHeight="1" spans="1:12">
      <c r="A2" s="4" t="s">
        <v>625</v>
      </c>
      <c r="B2" s="4"/>
      <c r="C2" s="5" t="s">
        <v>761</v>
      </c>
      <c r="D2" s="5"/>
      <c r="E2" s="5"/>
      <c r="F2" s="5"/>
      <c r="G2" s="5"/>
      <c r="H2" s="5"/>
      <c r="I2" s="5"/>
      <c r="J2" s="5"/>
      <c r="K2" s="5"/>
      <c r="L2" s="5"/>
    </row>
    <row r="3" s="1" customFormat="1" ht="28" customHeight="1" spans="1:12">
      <c r="A3" s="4" t="s">
        <v>627</v>
      </c>
      <c r="B3" s="4"/>
      <c r="C3" s="6" t="s">
        <v>117</v>
      </c>
      <c r="D3" s="6"/>
      <c r="E3" s="6"/>
      <c r="F3" s="6"/>
      <c r="G3" s="6"/>
      <c r="H3" s="5" t="s">
        <v>628</v>
      </c>
      <c r="I3" s="6" t="s">
        <v>117</v>
      </c>
      <c r="J3" s="6"/>
      <c r="K3" s="6"/>
      <c r="L3" s="6"/>
    </row>
    <row r="4" s="1" customFormat="1" ht="30" customHeight="1" spans="1:12">
      <c r="A4" s="7" t="s">
        <v>629</v>
      </c>
      <c r="B4" s="7"/>
      <c r="C4" s="4"/>
      <c r="D4" s="4" t="s">
        <v>532</v>
      </c>
      <c r="E4" s="4"/>
      <c r="F4" s="4" t="s">
        <v>450</v>
      </c>
      <c r="G4" s="4"/>
      <c r="H4" s="4" t="s">
        <v>630</v>
      </c>
      <c r="I4" s="4" t="s">
        <v>631</v>
      </c>
      <c r="J4" s="4" t="s">
        <v>632</v>
      </c>
      <c r="K4" s="4" t="s">
        <v>633</v>
      </c>
      <c r="L4" s="8" t="s">
        <v>634</v>
      </c>
    </row>
    <row r="5" s="1" customFormat="1" ht="29" customHeight="1" spans="1:12">
      <c r="A5" s="7"/>
      <c r="B5" s="7"/>
      <c r="C5" s="9" t="s">
        <v>538</v>
      </c>
      <c r="D5" s="37"/>
      <c r="E5" s="37"/>
      <c r="F5" s="37">
        <v>90</v>
      </c>
      <c r="G5" s="37"/>
      <c r="H5" s="37">
        <v>36.73</v>
      </c>
      <c r="I5" s="38">
        <v>10</v>
      </c>
      <c r="J5" s="38">
        <v>0.41</v>
      </c>
      <c r="K5" s="37">
        <v>4.08</v>
      </c>
      <c r="L5" s="13" t="s">
        <v>5</v>
      </c>
    </row>
    <row r="6" s="1" customFormat="1" ht="30" customHeight="1" spans="1:12">
      <c r="A6" s="7"/>
      <c r="B6" s="7"/>
      <c r="C6" s="7" t="s">
        <v>539</v>
      </c>
      <c r="D6" s="37"/>
      <c r="E6" s="37"/>
      <c r="F6" s="37">
        <v>90</v>
      </c>
      <c r="G6" s="37"/>
      <c r="H6" s="37"/>
      <c r="I6" s="38"/>
      <c r="J6" s="38">
        <v>0</v>
      </c>
      <c r="K6" s="37"/>
      <c r="L6" s="13"/>
    </row>
    <row r="7" s="1" customFormat="1" spans="1:12">
      <c r="A7" s="7"/>
      <c r="B7" s="7"/>
      <c r="C7" s="9" t="s">
        <v>635</v>
      </c>
      <c r="D7" s="10">
        <v>0</v>
      </c>
      <c r="E7" s="10"/>
      <c r="F7" s="10" t="s">
        <v>5</v>
      </c>
      <c r="G7" s="10"/>
      <c r="H7" s="10" t="s">
        <v>5</v>
      </c>
      <c r="I7" s="14"/>
      <c r="J7" s="15"/>
      <c r="K7" s="9"/>
      <c r="L7" s="13"/>
    </row>
    <row r="8" s="1" customFormat="1" spans="1:12">
      <c r="A8" s="7"/>
      <c r="B8" s="7"/>
      <c r="C8" s="4" t="s">
        <v>636</v>
      </c>
      <c r="D8" s="10">
        <v>0</v>
      </c>
      <c r="E8" s="10"/>
      <c r="F8" s="10" t="s">
        <v>5</v>
      </c>
      <c r="G8" s="10"/>
      <c r="H8" s="10" t="s">
        <v>5</v>
      </c>
      <c r="I8" s="14"/>
      <c r="J8" s="15"/>
      <c r="K8" s="9"/>
      <c r="L8" s="13"/>
    </row>
    <row r="9" s="1" customFormat="1" spans="1:12">
      <c r="A9" s="16" t="s">
        <v>637</v>
      </c>
      <c r="B9" s="5" t="s">
        <v>638</v>
      </c>
      <c r="C9" s="5"/>
      <c r="D9" s="5"/>
      <c r="E9" s="5"/>
      <c r="F9" s="5"/>
      <c r="G9" s="5"/>
      <c r="H9" s="5" t="s">
        <v>639</v>
      </c>
      <c r="I9" s="5"/>
      <c r="J9" s="5"/>
      <c r="K9" s="5"/>
      <c r="L9" s="5"/>
    </row>
    <row r="10" s="1" customFormat="1" ht="61" customHeight="1" spans="1:12">
      <c r="A10" s="16"/>
      <c r="B10" s="17" t="s">
        <v>762</v>
      </c>
      <c r="C10" s="17"/>
      <c r="D10" s="17"/>
      <c r="E10" s="17"/>
      <c r="F10" s="17"/>
      <c r="G10" s="17"/>
      <c r="H10" s="17" t="s">
        <v>763</v>
      </c>
      <c r="I10" s="17"/>
      <c r="J10" s="17"/>
      <c r="K10" s="17"/>
      <c r="L10" s="17"/>
    </row>
    <row r="11" s="1" customFormat="1" ht="28" customHeigh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ht="20" customHeight="1" spans="1:12">
      <c r="A13" s="4" t="s">
        <v>545</v>
      </c>
      <c r="B13" s="4"/>
      <c r="C13" s="4"/>
      <c r="D13" s="4"/>
      <c r="E13" s="4" t="s">
        <v>643</v>
      </c>
      <c r="F13" s="4"/>
      <c r="G13" s="4"/>
      <c r="H13" s="24" t="s">
        <v>644</v>
      </c>
      <c r="I13" s="25"/>
      <c r="J13" s="25"/>
      <c r="K13" s="25"/>
      <c r="L13" s="26"/>
    </row>
    <row r="14" s="54" customFormat="1" ht="35" customHeight="1" spans="1:12">
      <c r="A14" s="55" t="s">
        <v>645</v>
      </c>
      <c r="B14" s="55"/>
      <c r="C14" s="56" t="s">
        <v>552</v>
      </c>
      <c r="D14" s="56" t="s">
        <v>553</v>
      </c>
      <c r="E14" s="55" t="s">
        <v>546</v>
      </c>
      <c r="F14" s="55" t="s">
        <v>547</v>
      </c>
      <c r="G14" s="57" t="s">
        <v>548</v>
      </c>
      <c r="H14" s="42" t="s">
        <v>549</v>
      </c>
      <c r="I14" s="42" t="s">
        <v>631</v>
      </c>
      <c r="J14" s="42" t="s">
        <v>633</v>
      </c>
      <c r="K14" s="58" t="s">
        <v>550</v>
      </c>
      <c r="L14" s="59"/>
    </row>
    <row r="15" s="54" customFormat="1" ht="35" customHeight="1" spans="1:12">
      <c r="A15" s="60" t="s">
        <v>554</v>
      </c>
      <c r="B15" s="60"/>
      <c r="C15" s="60" t="s">
        <v>555</v>
      </c>
      <c r="D15" s="60" t="s">
        <v>764</v>
      </c>
      <c r="E15" s="39" t="s">
        <v>575</v>
      </c>
      <c r="F15" s="55">
        <v>15</v>
      </c>
      <c r="G15" s="55" t="s">
        <v>666</v>
      </c>
      <c r="H15" s="55">
        <v>6</v>
      </c>
      <c r="I15" s="55">
        <v>10</v>
      </c>
      <c r="J15" s="55">
        <v>6</v>
      </c>
      <c r="K15" s="60" t="s">
        <v>648</v>
      </c>
      <c r="L15" s="60"/>
    </row>
    <row r="16" s="54" customFormat="1" ht="35" customHeight="1" spans="1:12">
      <c r="A16" s="60" t="s">
        <v>554</v>
      </c>
      <c r="B16" s="60"/>
      <c r="C16" s="60" t="s">
        <v>604</v>
      </c>
      <c r="D16" s="60" t="s">
        <v>765</v>
      </c>
      <c r="E16" s="39" t="s">
        <v>575</v>
      </c>
      <c r="F16" s="55">
        <v>1</v>
      </c>
      <c r="G16" s="55" t="s">
        <v>766</v>
      </c>
      <c r="H16" s="55">
        <v>1</v>
      </c>
      <c r="I16" s="55">
        <v>40</v>
      </c>
      <c r="J16" s="55">
        <v>40</v>
      </c>
      <c r="K16" s="60" t="s">
        <v>648</v>
      </c>
      <c r="L16" s="60"/>
    </row>
    <row r="17" s="54" customFormat="1" ht="51" customHeight="1" spans="1:12">
      <c r="A17" s="60" t="s">
        <v>609</v>
      </c>
      <c r="B17" s="61"/>
      <c r="C17" s="60" t="s">
        <v>612</v>
      </c>
      <c r="D17" s="60" t="s">
        <v>767</v>
      </c>
      <c r="E17" s="35" t="s">
        <v>557</v>
      </c>
      <c r="F17" s="55">
        <v>98</v>
      </c>
      <c r="G17" s="55" t="s">
        <v>584</v>
      </c>
      <c r="H17" s="55">
        <v>98</v>
      </c>
      <c r="I17" s="55">
        <v>30</v>
      </c>
      <c r="J17" s="55">
        <v>30</v>
      </c>
      <c r="K17" s="60" t="s">
        <v>648</v>
      </c>
      <c r="L17" s="60"/>
    </row>
    <row r="18" s="54" customFormat="1" ht="35" customHeight="1" spans="1:12">
      <c r="A18" s="60" t="s">
        <v>620</v>
      </c>
      <c r="B18" s="61"/>
      <c r="C18" s="60" t="s">
        <v>621</v>
      </c>
      <c r="D18" s="60" t="s">
        <v>768</v>
      </c>
      <c r="E18" s="35" t="s">
        <v>557</v>
      </c>
      <c r="F18" s="55">
        <v>98</v>
      </c>
      <c r="G18" s="55" t="s">
        <v>584</v>
      </c>
      <c r="H18" s="55">
        <v>98</v>
      </c>
      <c r="I18" s="55">
        <v>10</v>
      </c>
      <c r="J18" s="55">
        <v>10</v>
      </c>
      <c r="K18" s="60" t="s">
        <v>648</v>
      </c>
      <c r="L18" s="60"/>
    </row>
    <row r="19" s="1" customFormat="1" ht="39" customHeight="1" spans="1:12">
      <c r="A19" s="16" t="s">
        <v>655</v>
      </c>
      <c r="B19" s="16"/>
      <c r="C19" s="16"/>
      <c r="D19" s="16" t="s">
        <v>526</v>
      </c>
      <c r="E19" s="16"/>
      <c r="F19" s="16"/>
      <c r="G19" s="16"/>
      <c r="H19" s="16"/>
      <c r="I19" s="16"/>
      <c r="J19" s="16"/>
      <c r="K19" s="16"/>
      <c r="L19" s="16"/>
    </row>
    <row r="20" s="1" customFormat="1" spans="1:12">
      <c r="A20" s="4" t="s">
        <v>656</v>
      </c>
      <c r="B20" s="4"/>
      <c r="C20" s="4"/>
      <c r="D20" s="4"/>
      <c r="E20" s="4"/>
      <c r="F20" s="4"/>
      <c r="G20" s="4"/>
      <c r="H20" s="4"/>
      <c r="I20" s="16" t="s">
        <v>657</v>
      </c>
      <c r="J20" s="16" t="s">
        <v>658</v>
      </c>
      <c r="K20" s="16" t="s">
        <v>659</v>
      </c>
      <c r="L20" s="16"/>
    </row>
    <row r="21" s="1" customFormat="1" ht="40" customHeight="1" spans="1:12">
      <c r="A21" s="4"/>
      <c r="B21" s="4"/>
      <c r="C21" s="4"/>
      <c r="D21" s="4"/>
      <c r="E21" s="4"/>
      <c r="F21" s="4"/>
      <c r="G21" s="4"/>
      <c r="H21" s="4"/>
      <c r="I21" s="11">
        <v>100</v>
      </c>
      <c r="J21" s="11">
        <v>94.08</v>
      </c>
      <c r="K21" s="16" t="s">
        <v>660</v>
      </c>
      <c r="L21" s="16"/>
    </row>
  </sheetData>
  <mergeCells count="43">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C19"/>
    <mergeCell ref="D19:L19"/>
    <mergeCell ref="K20:L20"/>
    <mergeCell ref="K21:L21"/>
    <mergeCell ref="A9:A10"/>
    <mergeCell ref="L5:L8"/>
    <mergeCell ref="A4:B8"/>
    <mergeCell ref="A20:H21"/>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H3" sqref="H$1:H$1048576"/>
    </sheetView>
  </sheetViews>
  <sheetFormatPr defaultColWidth="9" defaultRowHeight="14.25"/>
  <cols>
    <col min="1" max="2" width="9" style="1"/>
    <col min="3" max="3" width="20" style="1" customWidth="1"/>
    <col min="4" max="4" width="11.5" style="1" customWidth="1"/>
    <col min="5" max="7" width="9" style="1"/>
    <col min="8" max="8" width="14.25" style="1" customWidth="1"/>
    <col min="9" max="9" width="9.38333333333333" style="1"/>
    <col min="10" max="16384" width="9" style="1"/>
  </cols>
  <sheetData>
    <row r="1" s="1" customFormat="1" ht="25.5" spans="1:12">
      <c r="A1" s="3" t="s">
        <v>624</v>
      </c>
      <c r="B1" s="3"/>
      <c r="C1" s="3"/>
      <c r="D1" s="3"/>
      <c r="E1" s="3"/>
      <c r="F1" s="3"/>
      <c r="G1" s="3"/>
      <c r="H1" s="3"/>
      <c r="I1" s="3"/>
      <c r="J1" s="3"/>
      <c r="K1" s="3"/>
      <c r="L1" s="3"/>
    </row>
    <row r="2" s="1" customFormat="1" ht="38" customHeight="1" spans="1:12">
      <c r="A2" s="4" t="s">
        <v>625</v>
      </c>
      <c r="B2" s="4"/>
      <c r="C2" s="5" t="s">
        <v>769</v>
      </c>
      <c r="D2" s="5"/>
      <c r="E2" s="5"/>
      <c r="F2" s="5"/>
      <c r="G2" s="5"/>
      <c r="H2" s="5"/>
      <c r="I2" s="5"/>
      <c r="J2" s="5"/>
      <c r="K2" s="5"/>
      <c r="L2" s="5"/>
    </row>
    <row r="3" s="1" customFormat="1" spans="1:12">
      <c r="A3" s="4" t="s">
        <v>627</v>
      </c>
      <c r="B3" s="4"/>
      <c r="C3" s="6" t="s">
        <v>117</v>
      </c>
      <c r="D3" s="6"/>
      <c r="E3" s="6"/>
      <c r="F3" s="6"/>
      <c r="G3" s="6"/>
      <c r="H3" s="5" t="s">
        <v>628</v>
      </c>
      <c r="I3" s="6" t="s">
        <v>117</v>
      </c>
      <c r="J3" s="6"/>
      <c r="K3" s="6"/>
      <c r="L3" s="6"/>
    </row>
    <row r="4" s="1" customFormat="1" ht="23" customHeight="1" spans="1:12">
      <c r="A4" s="7" t="s">
        <v>629</v>
      </c>
      <c r="B4" s="7"/>
      <c r="C4" s="4"/>
      <c r="D4" s="4" t="s">
        <v>532</v>
      </c>
      <c r="E4" s="4"/>
      <c r="F4" s="4" t="s">
        <v>450</v>
      </c>
      <c r="G4" s="4"/>
      <c r="H4" s="4" t="s">
        <v>630</v>
      </c>
      <c r="I4" s="4" t="s">
        <v>631</v>
      </c>
      <c r="J4" s="4" t="s">
        <v>632</v>
      </c>
      <c r="K4" s="4" t="s">
        <v>633</v>
      </c>
      <c r="L4" s="8" t="s">
        <v>634</v>
      </c>
    </row>
    <row r="5" s="1" customFormat="1" ht="39" customHeight="1" spans="1:12">
      <c r="A5" s="7"/>
      <c r="B5" s="7"/>
      <c r="C5" s="9" t="s">
        <v>538</v>
      </c>
      <c r="D5" s="37"/>
      <c r="E5" s="37"/>
      <c r="F5" s="37">
        <v>120</v>
      </c>
      <c r="G5" s="37"/>
      <c r="H5" s="37">
        <v>0</v>
      </c>
      <c r="I5" s="38">
        <v>10</v>
      </c>
      <c r="J5" s="38">
        <v>0</v>
      </c>
      <c r="K5" s="37">
        <v>0</v>
      </c>
      <c r="L5" s="13" t="s">
        <v>5</v>
      </c>
    </row>
    <row r="6" s="1" customFormat="1" ht="28" customHeight="1" spans="1:12">
      <c r="A6" s="7"/>
      <c r="B6" s="7"/>
      <c r="C6" s="7" t="s">
        <v>539</v>
      </c>
      <c r="D6" s="37"/>
      <c r="E6" s="37"/>
      <c r="F6" s="37">
        <v>120</v>
      </c>
      <c r="G6" s="37"/>
      <c r="H6" s="37">
        <v>0</v>
      </c>
      <c r="I6" s="38"/>
      <c r="J6" s="38"/>
      <c r="K6" s="37"/>
      <c r="L6" s="13"/>
    </row>
    <row r="7" s="1" customFormat="1" spans="1:12">
      <c r="A7" s="7"/>
      <c r="B7" s="7"/>
      <c r="C7" s="9" t="s">
        <v>635</v>
      </c>
      <c r="D7" s="10">
        <v>0</v>
      </c>
      <c r="E7" s="10"/>
      <c r="F7" s="10" t="s">
        <v>5</v>
      </c>
      <c r="G7" s="10"/>
      <c r="H7" s="10" t="s">
        <v>5</v>
      </c>
      <c r="I7" s="14"/>
      <c r="J7" s="15"/>
      <c r="K7" s="9"/>
      <c r="L7" s="13"/>
    </row>
    <row r="8" s="1" customFormat="1" spans="1:12">
      <c r="A8" s="7"/>
      <c r="B8" s="7"/>
      <c r="C8" s="4" t="s">
        <v>636</v>
      </c>
      <c r="D8" s="10">
        <v>0</v>
      </c>
      <c r="E8" s="10"/>
      <c r="F8" s="10" t="s">
        <v>5</v>
      </c>
      <c r="G8" s="10"/>
      <c r="H8" s="10" t="s">
        <v>5</v>
      </c>
      <c r="I8" s="14"/>
      <c r="J8" s="15"/>
      <c r="K8" s="9"/>
      <c r="L8" s="13"/>
    </row>
    <row r="9" s="1" customFormat="1" ht="32" customHeight="1" spans="1:12">
      <c r="A9" s="16" t="s">
        <v>637</v>
      </c>
      <c r="B9" s="5" t="s">
        <v>638</v>
      </c>
      <c r="C9" s="5"/>
      <c r="D9" s="5"/>
      <c r="E9" s="5"/>
      <c r="F9" s="5"/>
      <c r="G9" s="5"/>
      <c r="H9" s="5" t="s">
        <v>639</v>
      </c>
      <c r="I9" s="5"/>
      <c r="J9" s="5"/>
      <c r="K9" s="5"/>
      <c r="L9" s="5"/>
    </row>
    <row r="10" s="1" customFormat="1" ht="94" customHeight="1" spans="1:12">
      <c r="A10" s="16"/>
      <c r="B10" s="17" t="s">
        <v>770</v>
      </c>
      <c r="C10" s="17"/>
      <c r="D10" s="17"/>
      <c r="E10" s="17"/>
      <c r="F10" s="17"/>
      <c r="G10" s="17"/>
      <c r="H10" s="17" t="s">
        <v>771</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ht="37" customHeight="1" spans="1:12">
      <c r="A14" s="8" t="s">
        <v>645</v>
      </c>
      <c r="B14" s="8"/>
      <c r="C14" s="27" t="s">
        <v>552</v>
      </c>
      <c r="D14" s="27" t="s">
        <v>553</v>
      </c>
      <c r="E14" s="8" t="s">
        <v>546</v>
      </c>
      <c r="F14" s="8" t="s">
        <v>547</v>
      </c>
      <c r="G14" s="4" t="s">
        <v>548</v>
      </c>
      <c r="H14" s="9" t="s">
        <v>549</v>
      </c>
      <c r="I14" s="9" t="s">
        <v>631</v>
      </c>
      <c r="J14" s="9" t="s">
        <v>633</v>
      </c>
      <c r="K14" s="28" t="s">
        <v>550</v>
      </c>
      <c r="L14" s="29"/>
    </row>
    <row r="15" s="2" customFormat="1" ht="35" customHeight="1" spans="1:12">
      <c r="A15" s="30" t="s">
        <v>554</v>
      </c>
      <c r="B15" s="30"/>
      <c r="C15" s="53" t="s">
        <v>555</v>
      </c>
      <c r="D15" s="53" t="s">
        <v>772</v>
      </c>
      <c r="E15" s="39" t="s">
        <v>575</v>
      </c>
      <c r="F15" s="33" t="s">
        <v>773</v>
      </c>
      <c r="G15" s="33" t="s">
        <v>666</v>
      </c>
      <c r="H15" s="33" t="s">
        <v>773</v>
      </c>
      <c r="I15" s="34">
        <v>10</v>
      </c>
      <c r="J15" s="34">
        <v>10</v>
      </c>
      <c r="K15" s="30" t="s">
        <v>648</v>
      </c>
      <c r="L15" s="30"/>
    </row>
    <row r="16" s="2" customFormat="1" ht="35" customHeight="1" spans="1:12">
      <c r="A16" s="30" t="s">
        <v>554</v>
      </c>
      <c r="B16" s="30"/>
      <c r="C16" s="53" t="s">
        <v>555</v>
      </c>
      <c r="D16" s="53" t="s">
        <v>774</v>
      </c>
      <c r="E16" s="39" t="s">
        <v>575</v>
      </c>
      <c r="F16" s="33" t="s">
        <v>775</v>
      </c>
      <c r="G16" s="33" t="s">
        <v>666</v>
      </c>
      <c r="H16" s="33" t="s">
        <v>775</v>
      </c>
      <c r="I16" s="34">
        <v>10</v>
      </c>
      <c r="J16" s="34">
        <v>10</v>
      </c>
      <c r="K16" s="30" t="s">
        <v>648</v>
      </c>
      <c r="L16" s="30"/>
    </row>
    <row r="17" s="2" customFormat="1" ht="45" customHeight="1" spans="1:12">
      <c r="A17" s="30" t="s">
        <v>554</v>
      </c>
      <c r="B17" s="30"/>
      <c r="C17" s="53" t="s">
        <v>593</v>
      </c>
      <c r="D17" s="53" t="s">
        <v>776</v>
      </c>
      <c r="E17" s="35" t="s">
        <v>557</v>
      </c>
      <c r="F17" s="33" t="s">
        <v>589</v>
      </c>
      <c r="G17" s="33" t="s">
        <v>584</v>
      </c>
      <c r="H17" s="33" t="s">
        <v>589</v>
      </c>
      <c r="I17" s="34">
        <v>15</v>
      </c>
      <c r="J17" s="34">
        <v>15</v>
      </c>
      <c r="K17" s="30" t="s">
        <v>648</v>
      </c>
      <c r="L17" s="30"/>
    </row>
    <row r="18" s="2" customFormat="1" ht="35" customHeight="1" spans="1:12">
      <c r="A18" s="30" t="s">
        <v>554</v>
      </c>
      <c r="B18" s="30"/>
      <c r="C18" s="53" t="s">
        <v>604</v>
      </c>
      <c r="D18" s="53" t="s">
        <v>777</v>
      </c>
      <c r="E18" s="35" t="s">
        <v>557</v>
      </c>
      <c r="F18" s="33" t="s">
        <v>576</v>
      </c>
      <c r="G18" s="33" t="s">
        <v>584</v>
      </c>
      <c r="H18" s="33" t="s">
        <v>576</v>
      </c>
      <c r="I18" s="34">
        <v>15</v>
      </c>
      <c r="J18" s="34">
        <v>15</v>
      </c>
      <c r="K18" s="30" t="s">
        <v>648</v>
      </c>
      <c r="L18" s="30"/>
    </row>
    <row r="19" s="2" customFormat="1" ht="52" customHeight="1" spans="1:12">
      <c r="A19" s="30" t="s">
        <v>609</v>
      </c>
      <c r="B19" s="36"/>
      <c r="C19" s="53" t="s">
        <v>612</v>
      </c>
      <c r="D19" s="53" t="s">
        <v>778</v>
      </c>
      <c r="E19" s="35" t="s">
        <v>557</v>
      </c>
      <c r="F19" s="33" t="s">
        <v>589</v>
      </c>
      <c r="G19" s="33" t="s">
        <v>584</v>
      </c>
      <c r="H19" s="33" t="s">
        <v>589</v>
      </c>
      <c r="I19" s="34">
        <v>30</v>
      </c>
      <c r="J19" s="34">
        <v>30</v>
      </c>
      <c r="K19" s="30" t="s">
        <v>648</v>
      </c>
      <c r="L19" s="30"/>
    </row>
    <row r="20" s="2" customFormat="1" ht="35" customHeight="1" spans="1:12">
      <c r="A20" s="30" t="s">
        <v>620</v>
      </c>
      <c r="B20" s="36"/>
      <c r="C20" s="53" t="s">
        <v>621</v>
      </c>
      <c r="D20" s="53" t="s">
        <v>779</v>
      </c>
      <c r="E20" s="35" t="s">
        <v>557</v>
      </c>
      <c r="F20" s="33" t="s">
        <v>589</v>
      </c>
      <c r="G20" s="33" t="s">
        <v>584</v>
      </c>
      <c r="H20" s="33" t="s">
        <v>589</v>
      </c>
      <c r="I20" s="34">
        <v>10</v>
      </c>
      <c r="J20" s="34">
        <v>10</v>
      </c>
      <c r="K20" s="30" t="s">
        <v>648</v>
      </c>
      <c r="L20" s="30"/>
    </row>
    <row r="21" s="1" customFormat="1" ht="32" customHeight="1" spans="1:12">
      <c r="A21" s="16" t="s">
        <v>655</v>
      </c>
      <c r="B21" s="16"/>
      <c r="C21" s="16"/>
      <c r="D21" s="16" t="s">
        <v>526</v>
      </c>
      <c r="E21" s="16"/>
      <c r="F21" s="16"/>
      <c r="G21" s="16"/>
      <c r="H21" s="16"/>
      <c r="I21" s="16"/>
      <c r="J21" s="16"/>
      <c r="K21" s="16"/>
      <c r="L21" s="16"/>
    </row>
    <row r="22" s="1" customFormat="1" spans="1:12">
      <c r="A22" s="4" t="s">
        <v>656</v>
      </c>
      <c r="B22" s="4"/>
      <c r="C22" s="4"/>
      <c r="D22" s="4"/>
      <c r="E22" s="4"/>
      <c r="F22" s="4"/>
      <c r="G22" s="4"/>
      <c r="H22" s="4"/>
      <c r="I22" s="16" t="s">
        <v>657</v>
      </c>
      <c r="J22" s="16" t="s">
        <v>658</v>
      </c>
      <c r="K22" s="16" t="s">
        <v>659</v>
      </c>
      <c r="L22" s="16"/>
    </row>
    <row r="23" s="1" customFormat="1" ht="30" customHeight="1" spans="1:12">
      <c r="A23" s="4"/>
      <c r="B23" s="4"/>
      <c r="C23" s="4"/>
      <c r="D23" s="4"/>
      <c r="E23" s="4"/>
      <c r="F23" s="4"/>
      <c r="G23" s="4"/>
      <c r="H23" s="4"/>
      <c r="I23" s="11">
        <v>100</v>
      </c>
      <c r="J23" s="11">
        <v>90</v>
      </c>
      <c r="K23" s="16" t="s">
        <v>660</v>
      </c>
      <c r="L23" s="16"/>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L5:L8"/>
    <mergeCell ref="A4:B8"/>
    <mergeCell ref="A22:H23"/>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workbookViewId="0">
      <selection activeCell="M6" sqref="M6"/>
    </sheetView>
  </sheetViews>
  <sheetFormatPr defaultColWidth="9" defaultRowHeight="14.25"/>
  <cols>
    <col min="1" max="2" width="9" style="1"/>
    <col min="3" max="3" width="19.25" style="1" customWidth="1"/>
    <col min="4" max="7" width="9" style="1"/>
    <col min="8" max="8" width="17.1333333333333" style="1"/>
    <col min="9" max="16384" width="9" style="1"/>
  </cols>
  <sheetData>
    <row r="1" s="1" customFormat="1" ht="25.5" spans="1:12">
      <c r="A1" s="3" t="s">
        <v>624</v>
      </c>
      <c r="B1" s="3"/>
      <c r="C1" s="3"/>
      <c r="D1" s="3"/>
      <c r="E1" s="3"/>
      <c r="F1" s="3"/>
      <c r="G1" s="3"/>
      <c r="H1" s="3"/>
      <c r="I1" s="3"/>
      <c r="J1" s="3"/>
      <c r="K1" s="3"/>
      <c r="L1" s="3"/>
    </row>
    <row r="2" s="1" customFormat="1" ht="38" customHeight="1" spans="1:12">
      <c r="A2" s="4" t="s">
        <v>625</v>
      </c>
      <c r="B2" s="4"/>
      <c r="C2" s="5" t="s">
        <v>780</v>
      </c>
      <c r="D2" s="5"/>
      <c r="E2" s="5"/>
      <c r="F2" s="5"/>
      <c r="G2" s="5"/>
      <c r="H2" s="5"/>
      <c r="I2" s="5"/>
      <c r="J2" s="5"/>
      <c r="K2" s="5"/>
      <c r="L2" s="5"/>
    </row>
    <row r="3" s="1" customFormat="1" ht="21" customHeight="1" spans="1:12">
      <c r="A3" s="4" t="s">
        <v>627</v>
      </c>
      <c r="B3" s="4"/>
      <c r="C3" s="6" t="s">
        <v>117</v>
      </c>
      <c r="D3" s="6"/>
      <c r="E3" s="6"/>
      <c r="F3" s="6"/>
      <c r="G3" s="6"/>
      <c r="H3" s="5" t="s">
        <v>628</v>
      </c>
      <c r="I3" s="6" t="s">
        <v>117</v>
      </c>
      <c r="J3" s="6"/>
      <c r="K3" s="6"/>
      <c r="L3" s="6"/>
    </row>
    <row r="4" s="1" customFormat="1" ht="30" customHeight="1" spans="1:12">
      <c r="A4" s="7" t="s">
        <v>629</v>
      </c>
      <c r="B4" s="7"/>
      <c r="C4" s="4"/>
      <c r="D4" s="4" t="s">
        <v>532</v>
      </c>
      <c r="E4" s="4"/>
      <c r="F4" s="4" t="s">
        <v>450</v>
      </c>
      <c r="G4" s="4"/>
      <c r="H4" s="4" t="s">
        <v>630</v>
      </c>
      <c r="I4" s="4" t="s">
        <v>631</v>
      </c>
      <c r="J4" s="4" t="s">
        <v>632</v>
      </c>
      <c r="K4" s="4" t="s">
        <v>633</v>
      </c>
      <c r="L4" s="8" t="s">
        <v>634</v>
      </c>
    </row>
    <row r="5" s="1" customFormat="1" ht="34" customHeight="1" spans="1:12">
      <c r="A5" s="7"/>
      <c r="B5" s="7"/>
      <c r="C5" s="9" t="s">
        <v>538</v>
      </c>
      <c r="D5" s="37"/>
      <c r="E5" s="37"/>
      <c r="F5" s="37">
        <v>4520.85</v>
      </c>
      <c r="G5" s="37"/>
      <c r="H5" s="37">
        <v>4520.85</v>
      </c>
      <c r="I5" s="38">
        <v>10</v>
      </c>
      <c r="J5" s="38">
        <v>1</v>
      </c>
      <c r="K5" s="37">
        <v>10</v>
      </c>
      <c r="L5" s="13" t="s">
        <v>5</v>
      </c>
    </row>
    <row r="6" s="1" customFormat="1" ht="35" customHeight="1" spans="1:12">
      <c r="A6" s="7"/>
      <c r="B6" s="7"/>
      <c r="C6" s="7" t="s">
        <v>539</v>
      </c>
      <c r="D6" s="37"/>
      <c r="E6" s="37"/>
      <c r="F6" s="37">
        <v>4520.85</v>
      </c>
      <c r="G6" s="37"/>
      <c r="H6" s="37"/>
      <c r="I6" s="38"/>
      <c r="J6" s="38"/>
      <c r="K6" s="37"/>
      <c r="L6" s="13"/>
    </row>
    <row r="7" s="1" customFormat="1" spans="1:12">
      <c r="A7" s="7"/>
      <c r="B7" s="7"/>
      <c r="C7" s="9" t="s">
        <v>635</v>
      </c>
      <c r="D7" s="10">
        <v>0</v>
      </c>
      <c r="E7" s="10"/>
      <c r="F7" s="10" t="s">
        <v>5</v>
      </c>
      <c r="G7" s="10"/>
      <c r="H7" s="41" t="s">
        <v>5</v>
      </c>
      <c r="I7" s="42"/>
      <c r="J7" s="42"/>
      <c r="K7" s="43"/>
      <c r="L7" s="13"/>
    </row>
    <row r="8" s="1" customFormat="1" spans="1:12">
      <c r="A8" s="7"/>
      <c r="B8" s="7"/>
      <c r="C8" s="4" t="s">
        <v>636</v>
      </c>
      <c r="D8" s="10">
        <v>0</v>
      </c>
      <c r="E8" s="10"/>
      <c r="F8" s="10" t="s">
        <v>5</v>
      </c>
      <c r="G8" s="10"/>
      <c r="H8" s="41" t="s">
        <v>5</v>
      </c>
      <c r="I8" s="42"/>
      <c r="J8" s="42"/>
      <c r="K8" s="43"/>
      <c r="L8" s="13"/>
    </row>
    <row r="9" s="1" customFormat="1" spans="1:12">
      <c r="A9" s="16" t="s">
        <v>637</v>
      </c>
      <c r="B9" s="5" t="s">
        <v>638</v>
      </c>
      <c r="C9" s="5"/>
      <c r="D9" s="5"/>
      <c r="E9" s="5"/>
      <c r="F9" s="5"/>
      <c r="G9" s="5"/>
      <c r="H9" s="5" t="s">
        <v>639</v>
      </c>
      <c r="I9" s="5"/>
      <c r="J9" s="5"/>
      <c r="K9" s="5"/>
      <c r="L9" s="5"/>
    </row>
    <row r="10" s="1" customFormat="1" ht="267" customHeight="1" spans="1:12">
      <c r="A10" s="16"/>
      <c r="B10" s="17" t="s">
        <v>662</v>
      </c>
      <c r="C10" s="17"/>
      <c r="D10" s="17"/>
      <c r="E10" s="17"/>
      <c r="F10" s="17"/>
      <c r="G10" s="17"/>
      <c r="H10" s="17" t="s">
        <v>663</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spans="1:12">
      <c r="A14" s="8" t="s">
        <v>645</v>
      </c>
      <c r="B14" s="8"/>
      <c r="C14" s="27" t="s">
        <v>552</v>
      </c>
      <c r="D14" s="27" t="s">
        <v>553</v>
      </c>
      <c r="E14" s="8" t="s">
        <v>546</v>
      </c>
      <c r="F14" s="8" t="s">
        <v>547</v>
      </c>
      <c r="G14" s="4" t="s">
        <v>548</v>
      </c>
      <c r="H14" s="9" t="s">
        <v>549</v>
      </c>
      <c r="I14" s="9" t="s">
        <v>631</v>
      </c>
      <c r="J14" s="9" t="s">
        <v>633</v>
      </c>
      <c r="K14" s="28" t="s">
        <v>550</v>
      </c>
      <c r="L14" s="29"/>
    </row>
    <row r="15" s="1" customFormat="1" ht="44" customHeight="1" spans="1:12">
      <c r="A15" s="44" t="s">
        <v>554</v>
      </c>
      <c r="B15" s="44"/>
      <c r="C15" s="44" t="s">
        <v>555</v>
      </c>
      <c r="D15" s="31" t="s">
        <v>664</v>
      </c>
      <c r="E15" s="39" t="s">
        <v>575</v>
      </c>
      <c r="F15" s="40" t="s">
        <v>665</v>
      </c>
      <c r="G15" s="45" t="s">
        <v>666</v>
      </c>
      <c r="H15" s="40" t="s">
        <v>665</v>
      </c>
      <c r="I15" s="46">
        <v>4</v>
      </c>
      <c r="J15" s="46">
        <v>4</v>
      </c>
      <c r="K15" s="30" t="s">
        <v>648</v>
      </c>
      <c r="L15" s="30"/>
    </row>
    <row r="16" s="1" customFormat="1" ht="39" customHeight="1" spans="1:12">
      <c r="A16" s="44" t="s">
        <v>554</v>
      </c>
      <c r="B16" s="44"/>
      <c r="C16" s="44" t="s">
        <v>555</v>
      </c>
      <c r="D16" s="31" t="s">
        <v>556</v>
      </c>
      <c r="E16" s="39" t="s">
        <v>575</v>
      </c>
      <c r="F16" s="40" t="s">
        <v>667</v>
      </c>
      <c r="G16" s="45" t="s">
        <v>559</v>
      </c>
      <c r="H16" s="40" t="s">
        <v>667</v>
      </c>
      <c r="I16" s="46">
        <v>4</v>
      </c>
      <c r="J16" s="46">
        <v>4</v>
      </c>
      <c r="K16" s="30" t="s">
        <v>648</v>
      </c>
      <c r="L16" s="30"/>
    </row>
    <row r="17" s="1" customFormat="1" ht="54" customHeight="1" spans="1:12">
      <c r="A17" s="44" t="s">
        <v>554</v>
      </c>
      <c r="B17" s="44"/>
      <c r="C17" s="44" t="s">
        <v>555</v>
      </c>
      <c r="D17" s="31" t="s">
        <v>561</v>
      </c>
      <c r="E17" s="39" t="s">
        <v>575</v>
      </c>
      <c r="F17" s="40" t="s">
        <v>668</v>
      </c>
      <c r="G17" s="45" t="s">
        <v>563</v>
      </c>
      <c r="H17" s="40" t="s">
        <v>668</v>
      </c>
      <c r="I17" s="46">
        <v>4</v>
      </c>
      <c r="J17" s="46">
        <v>4</v>
      </c>
      <c r="K17" s="30" t="s">
        <v>648</v>
      </c>
      <c r="L17" s="30"/>
    </row>
    <row r="18" s="1" customFormat="1" ht="89" customHeight="1" spans="1:12">
      <c r="A18" s="44" t="s">
        <v>554</v>
      </c>
      <c r="B18" s="44"/>
      <c r="C18" s="44" t="s">
        <v>555</v>
      </c>
      <c r="D18" s="31" t="s">
        <v>564</v>
      </c>
      <c r="E18" s="39" t="s">
        <v>575</v>
      </c>
      <c r="F18" s="40" t="s">
        <v>89</v>
      </c>
      <c r="G18" s="45" t="s">
        <v>565</v>
      </c>
      <c r="H18" s="40" t="s">
        <v>89</v>
      </c>
      <c r="I18" s="46">
        <v>4</v>
      </c>
      <c r="J18" s="46">
        <v>4</v>
      </c>
      <c r="K18" s="30" t="s">
        <v>648</v>
      </c>
      <c r="L18" s="30"/>
    </row>
    <row r="19" s="1" customFormat="1" ht="99" customHeight="1" spans="1:12">
      <c r="A19" s="44" t="s">
        <v>554</v>
      </c>
      <c r="B19" s="44"/>
      <c r="C19" s="44" t="s">
        <v>555</v>
      </c>
      <c r="D19" s="31" t="s">
        <v>566</v>
      </c>
      <c r="E19" s="39" t="s">
        <v>575</v>
      </c>
      <c r="F19" s="40" t="s">
        <v>669</v>
      </c>
      <c r="G19" s="45" t="s">
        <v>565</v>
      </c>
      <c r="H19" s="40" t="s">
        <v>669</v>
      </c>
      <c r="I19" s="46">
        <v>4</v>
      </c>
      <c r="J19" s="46">
        <v>4</v>
      </c>
      <c r="K19" s="30" t="s">
        <v>648</v>
      </c>
      <c r="L19" s="30"/>
    </row>
    <row r="20" s="1" customFormat="1" ht="57" customHeight="1" spans="1:12">
      <c r="A20" s="44" t="s">
        <v>554</v>
      </c>
      <c r="B20" s="44"/>
      <c r="C20" s="44" t="s">
        <v>555</v>
      </c>
      <c r="D20" s="31" t="s">
        <v>670</v>
      </c>
      <c r="E20" s="39" t="s">
        <v>575</v>
      </c>
      <c r="F20" s="40" t="s">
        <v>671</v>
      </c>
      <c r="G20" s="45" t="s">
        <v>559</v>
      </c>
      <c r="H20" s="40" t="s">
        <v>671</v>
      </c>
      <c r="I20" s="46">
        <v>4</v>
      </c>
      <c r="J20" s="46">
        <v>4</v>
      </c>
      <c r="K20" s="30" t="s">
        <v>648</v>
      </c>
      <c r="L20" s="30"/>
    </row>
    <row r="21" s="1" customFormat="1" ht="49" customHeight="1" spans="1:12">
      <c r="A21" s="44" t="s">
        <v>554</v>
      </c>
      <c r="B21" s="44"/>
      <c r="C21" s="44" t="s">
        <v>555</v>
      </c>
      <c r="D21" s="31" t="s">
        <v>570</v>
      </c>
      <c r="E21" s="39" t="s">
        <v>575</v>
      </c>
      <c r="F21" s="40" t="s">
        <v>571</v>
      </c>
      <c r="G21" s="45" t="s">
        <v>559</v>
      </c>
      <c r="H21" s="40" t="s">
        <v>571</v>
      </c>
      <c r="I21" s="46">
        <v>4</v>
      </c>
      <c r="J21" s="46">
        <v>4</v>
      </c>
      <c r="K21" s="30" t="s">
        <v>648</v>
      </c>
      <c r="L21" s="30"/>
    </row>
    <row r="22" s="1" customFormat="1" ht="156.75" spans="1:12">
      <c r="A22" s="44" t="s">
        <v>554</v>
      </c>
      <c r="B22" s="44"/>
      <c r="C22" s="44" t="s">
        <v>593</v>
      </c>
      <c r="D22" s="31" t="s">
        <v>672</v>
      </c>
      <c r="E22" s="35" t="s">
        <v>557</v>
      </c>
      <c r="F22" s="40" t="s">
        <v>606</v>
      </c>
      <c r="G22" s="45" t="s">
        <v>584</v>
      </c>
      <c r="H22" s="40" t="s">
        <v>606</v>
      </c>
      <c r="I22" s="46">
        <v>6</v>
      </c>
      <c r="J22" s="46">
        <v>6</v>
      </c>
      <c r="K22" s="30" t="s">
        <v>648</v>
      </c>
      <c r="L22" s="30"/>
    </row>
    <row r="23" s="1" customFormat="1" ht="71.25" spans="1:12">
      <c r="A23" s="44" t="s">
        <v>554</v>
      </c>
      <c r="B23" s="44"/>
      <c r="C23" s="31" t="s">
        <v>604</v>
      </c>
      <c r="D23" s="31" t="s">
        <v>673</v>
      </c>
      <c r="E23" s="39" t="s">
        <v>575</v>
      </c>
      <c r="F23" s="40" t="s">
        <v>576</v>
      </c>
      <c r="G23" s="45" t="s">
        <v>584</v>
      </c>
      <c r="H23" s="40" t="s">
        <v>576</v>
      </c>
      <c r="I23" s="46">
        <v>6</v>
      </c>
      <c r="J23" s="46">
        <v>6</v>
      </c>
      <c r="K23" s="30" t="s">
        <v>648</v>
      </c>
      <c r="L23" s="30"/>
    </row>
    <row r="24" s="1" customFormat="1" ht="71.25" spans="1:12">
      <c r="A24" s="44" t="s">
        <v>554</v>
      </c>
      <c r="B24" s="44"/>
      <c r="C24" s="31" t="s">
        <v>604</v>
      </c>
      <c r="D24" s="31" t="s">
        <v>674</v>
      </c>
      <c r="E24" s="39" t="s">
        <v>575</v>
      </c>
      <c r="F24" s="40" t="s">
        <v>576</v>
      </c>
      <c r="G24" s="45" t="s">
        <v>584</v>
      </c>
      <c r="H24" s="40" t="s">
        <v>576</v>
      </c>
      <c r="I24" s="46">
        <v>5</v>
      </c>
      <c r="J24" s="46">
        <v>5</v>
      </c>
      <c r="K24" s="30" t="s">
        <v>648</v>
      </c>
      <c r="L24" s="30"/>
    </row>
    <row r="25" s="1" customFormat="1" ht="89" customHeight="1" spans="1:12">
      <c r="A25" s="44" t="s">
        <v>554</v>
      </c>
      <c r="B25" s="44"/>
      <c r="C25" s="31" t="s">
        <v>604</v>
      </c>
      <c r="D25" s="31" t="s">
        <v>675</v>
      </c>
      <c r="E25" s="39" t="s">
        <v>575</v>
      </c>
      <c r="F25" s="40" t="s">
        <v>576</v>
      </c>
      <c r="G25" s="45" t="s">
        <v>584</v>
      </c>
      <c r="H25" s="40" t="s">
        <v>576</v>
      </c>
      <c r="I25" s="46">
        <v>5</v>
      </c>
      <c r="J25" s="46">
        <v>5</v>
      </c>
      <c r="K25" s="30" t="s">
        <v>648</v>
      </c>
      <c r="L25" s="30"/>
    </row>
    <row r="26" s="1" customFormat="1" ht="28.5" spans="1:12">
      <c r="A26" s="47" t="s">
        <v>609</v>
      </c>
      <c r="B26" s="48"/>
      <c r="C26" s="44" t="s">
        <v>610</v>
      </c>
      <c r="D26" s="31" t="s">
        <v>676</v>
      </c>
      <c r="E26" s="39" t="s">
        <v>575</v>
      </c>
      <c r="F26" s="45" t="s">
        <v>576</v>
      </c>
      <c r="G26" s="45" t="s">
        <v>584</v>
      </c>
      <c r="H26" s="45" t="s">
        <v>576</v>
      </c>
      <c r="I26" s="49">
        <v>10</v>
      </c>
      <c r="J26" s="49">
        <v>10</v>
      </c>
      <c r="K26" s="30" t="s">
        <v>648</v>
      </c>
      <c r="L26" s="30"/>
    </row>
    <row r="27" s="1" customFormat="1" ht="74" customHeight="1" spans="1:12">
      <c r="A27" s="47" t="s">
        <v>609</v>
      </c>
      <c r="B27" s="48"/>
      <c r="C27" s="44" t="s">
        <v>612</v>
      </c>
      <c r="D27" s="31" t="s">
        <v>613</v>
      </c>
      <c r="E27" s="35" t="s">
        <v>557</v>
      </c>
      <c r="F27" s="40" t="s">
        <v>589</v>
      </c>
      <c r="G27" s="45" t="s">
        <v>584</v>
      </c>
      <c r="H27" s="40" t="s">
        <v>589</v>
      </c>
      <c r="I27" s="46">
        <v>5</v>
      </c>
      <c r="J27" s="46">
        <v>5</v>
      </c>
      <c r="K27" s="30" t="s">
        <v>648</v>
      </c>
      <c r="L27" s="30"/>
    </row>
    <row r="28" s="1" customFormat="1" ht="57" spans="1:12">
      <c r="A28" s="47" t="s">
        <v>609</v>
      </c>
      <c r="B28" s="48"/>
      <c r="C28" s="44" t="s">
        <v>612</v>
      </c>
      <c r="D28" s="31" t="s">
        <v>677</v>
      </c>
      <c r="E28" s="35" t="s">
        <v>557</v>
      </c>
      <c r="F28" s="40" t="s">
        <v>589</v>
      </c>
      <c r="G28" s="45" t="s">
        <v>584</v>
      </c>
      <c r="H28" s="40" t="s">
        <v>589</v>
      </c>
      <c r="I28" s="46">
        <v>5</v>
      </c>
      <c r="J28" s="46">
        <v>5</v>
      </c>
      <c r="K28" s="30" t="s">
        <v>648</v>
      </c>
      <c r="L28" s="30"/>
    </row>
    <row r="29" s="1" customFormat="1" ht="53" customHeight="1" spans="1:12">
      <c r="A29" s="47" t="s">
        <v>609</v>
      </c>
      <c r="B29" s="48"/>
      <c r="C29" s="44" t="s">
        <v>615</v>
      </c>
      <c r="D29" s="31" t="s">
        <v>678</v>
      </c>
      <c r="E29" s="35" t="s">
        <v>557</v>
      </c>
      <c r="F29" s="40" t="s">
        <v>589</v>
      </c>
      <c r="G29" s="45" t="s">
        <v>584</v>
      </c>
      <c r="H29" s="40" t="s">
        <v>589</v>
      </c>
      <c r="I29" s="46">
        <v>5</v>
      </c>
      <c r="J29" s="46">
        <v>5</v>
      </c>
      <c r="K29" s="30" t="s">
        <v>648</v>
      </c>
      <c r="L29" s="30"/>
    </row>
    <row r="30" s="1" customFormat="1" ht="58" customHeight="1" spans="1:12">
      <c r="A30" s="47" t="s">
        <v>609</v>
      </c>
      <c r="B30" s="48"/>
      <c r="C30" s="31" t="s">
        <v>617</v>
      </c>
      <c r="D30" s="31" t="s">
        <v>678</v>
      </c>
      <c r="E30" s="35" t="s">
        <v>557</v>
      </c>
      <c r="F30" s="40" t="s">
        <v>589</v>
      </c>
      <c r="G30" s="45" t="s">
        <v>584</v>
      </c>
      <c r="H30" s="40" t="s">
        <v>589</v>
      </c>
      <c r="I30" s="46">
        <v>5</v>
      </c>
      <c r="J30" s="46">
        <v>5</v>
      </c>
      <c r="K30" s="30" t="s">
        <v>648</v>
      </c>
      <c r="L30" s="30"/>
    </row>
    <row r="31" s="1" customFormat="1" ht="43" customHeight="1" spans="1:12">
      <c r="A31" s="47" t="s">
        <v>620</v>
      </c>
      <c r="B31" s="48"/>
      <c r="C31" s="31" t="s">
        <v>621</v>
      </c>
      <c r="D31" s="31" t="s">
        <v>679</v>
      </c>
      <c r="E31" s="35" t="s">
        <v>557</v>
      </c>
      <c r="F31" s="45" t="s">
        <v>589</v>
      </c>
      <c r="G31" s="45" t="s">
        <v>584</v>
      </c>
      <c r="H31" s="45" t="s">
        <v>589</v>
      </c>
      <c r="I31" s="49">
        <v>10</v>
      </c>
      <c r="J31" s="49">
        <v>10</v>
      </c>
      <c r="K31" s="30" t="s">
        <v>648</v>
      </c>
      <c r="L31" s="30"/>
    </row>
    <row r="32" s="1" customFormat="1" ht="30" customHeight="1" spans="1:12">
      <c r="A32" s="16" t="s">
        <v>655</v>
      </c>
      <c r="B32" s="16"/>
      <c r="C32" s="16"/>
      <c r="D32" s="16" t="s">
        <v>526</v>
      </c>
      <c r="E32" s="16"/>
      <c r="F32" s="16"/>
      <c r="G32" s="16"/>
      <c r="H32" s="16"/>
      <c r="I32" s="16"/>
      <c r="J32" s="16"/>
      <c r="K32" s="16"/>
      <c r="L32" s="16"/>
    </row>
    <row r="33" s="1" customFormat="1" spans="1:12">
      <c r="A33" s="4" t="s">
        <v>656</v>
      </c>
      <c r="B33" s="4"/>
      <c r="C33" s="4"/>
      <c r="D33" s="4"/>
      <c r="E33" s="4"/>
      <c r="F33" s="4"/>
      <c r="G33" s="4"/>
      <c r="H33" s="4"/>
      <c r="I33" s="16" t="s">
        <v>657</v>
      </c>
      <c r="J33" s="16" t="s">
        <v>658</v>
      </c>
      <c r="K33" s="16" t="s">
        <v>659</v>
      </c>
      <c r="L33" s="16"/>
    </row>
    <row r="34" s="1" customFormat="1" spans="1:12">
      <c r="A34" s="4"/>
      <c r="B34" s="4"/>
      <c r="C34" s="4"/>
      <c r="D34" s="4"/>
      <c r="E34" s="4"/>
      <c r="F34" s="4"/>
      <c r="G34" s="4"/>
      <c r="H34" s="4"/>
      <c r="I34" s="11">
        <v>100</v>
      </c>
      <c r="J34" s="11">
        <v>100</v>
      </c>
      <c r="K34" s="16" t="s">
        <v>660</v>
      </c>
      <c r="L34" s="16"/>
    </row>
  </sheetData>
  <mergeCells count="6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9:A10"/>
    <mergeCell ref="L5:L8"/>
    <mergeCell ref="A4:B8"/>
    <mergeCell ref="A33:H34"/>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5"/>
  <sheetViews>
    <sheetView workbookViewId="0">
      <selection activeCell="H6" sqref="H6"/>
    </sheetView>
  </sheetViews>
  <sheetFormatPr defaultColWidth="9" defaultRowHeight="14.25"/>
  <cols>
    <col min="1" max="2" width="9" style="1"/>
    <col min="3" max="3" width="20.8833333333333" style="1" customWidth="1"/>
    <col min="4" max="4" width="19.1333333333333" style="1" customWidth="1"/>
    <col min="5" max="7" width="9" style="1"/>
    <col min="8" max="8" width="14" style="1" customWidth="1"/>
    <col min="9" max="9" width="9.38333333333333" style="1"/>
    <col min="10" max="16384" width="9" style="1"/>
  </cols>
  <sheetData>
    <row r="1" s="1" customFormat="1" ht="25.5" spans="1:12">
      <c r="A1" s="3" t="s">
        <v>624</v>
      </c>
      <c r="B1" s="3"/>
      <c r="C1" s="3"/>
      <c r="D1" s="3"/>
      <c r="E1" s="3"/>
      <c r="F1" s="3"/>
      <c r="G1" s="3"/>
      <c r="H1" s="3"/>
      <c r="I1" s="3"/>
      <c r="J1" s="3"/>
      <c r="K1" s="3"/>
      <c r="L1" s="3"/>
    </row>
    <row r="2" s="1" customFormat="1" ht="47" customHeight="1" spans="1:12">
      <c r="A2" s="4" t="s">
        <v>625</v>
      </c>
      <c r="B2" s="4"/>
      <c r="C2" s="5" t="s">
        <v>781</v>
      </c>
      <c r="D2" s="5"/>
      <c r="E2" s="5"/>
      <c r="F2" s="5"/>
      <c r="G2" s="5"/>
      <c r="H2" s="5"/>
      <c r="I2" s="5"/>
      <c r="J2" s="5"/>
      <c r="K2" s="5"/>
      <c r="L2" s="5"/>
    </row>
    <row r="3" s="1" customFormat="1" spans="1:12">
      <c r="A3" s="4" t="s">
        <v>627</v>
      </c>
      <c r="B3" s="4"/>
      <c r="C3" s="6" t="s">
        <v>117</v>
      </c>
      <c r="D3" s="6"/>
      <c r="E3" s="6"/>
      <c r="F3" s="6"/>
      <c r="G3" s="6"/>
      <c r="H3" s="5" t="s">
        <v>628</v>
      </c>
      <c r="I3" s="6" t="s">
        <v>117</v>
      </c>
      <c r="J3" s="6"/>
      <c r="K3" s="6"/>
      <c r="L3" s="6"/>
    </row>
    <row r="4" s="1" customFormat="1" spans="1:12">
      <c r="A4" s="7" t="s">
        <v>629</v>
      </c>
      <c r="B4" s="7"/>
      <c r="C4" s="4"/>
      <c r="D4" s="4" t="s">
        <v>532</v>
      </c>
      <c r="E4" s="4"/>
      <c r="F4" s="4" t="s">
        <v>450</v>
      </c>
      <c r="G4" s="4"/>
      <c r="H4" s="4" t="s">
        <v>630</v>
      </c>
      <c r="I4" s="4" t="s">
        <v>631</v>
      </c>
      <c r="J4" s="4" t="s">
        <v>632</v>
      </c>
      <c r="K4" s="4" t="s">
        <v>633</v>
      </c>
      <c r="L4" s="8" t="s">
        <v>634</v>
      </c>
    </row>
    <row r="5" s="1" customFormat="1" ht="42" customHeight="1" spans="1:12">
      <c r="A5" s="7"/>
      <c r="B5" s="7"/>
      <c r="C5" s="9" t="s">
        <v>538</v>
      </c>
      <c r="D5" s="37"/>
      <c r="E5" s="37"/>
      <c r="F5" s="37">
        <v>2346.2</v>
      </c>
      <c r="G5" s="37"/>
      <c r="H5" s="37">
        <v>50</v>
      </c>
      <c r="I5" s="38">
        <v>10</v>
      </c>
      <c r="J5" s="38">
        <v>0.02</v>
      </c>
      <c r="K5" s="37">
        <v>0.21</v>
      </c>
      <c r="L5" s="13" t="s">
        <v>5</v>
      </c>
    </row>
    <row r="6" s="1" customFormat="1" ht="32" customHeight="1" spans="1:12">
      <c r="A6" s="7"/>
      <c r="B6" s="7"/>
      <c r="C6" s="7" t="s">
        <v>539</v>
      </c>
      <c r="D6" s="37"/>
      <c r="E6" s="37"/>
      <c r="F6" s="37">
        <v>2346.2</v>
      </c>
      <c r="G6" s="37"/>
      <c r="H6" s="37"/>
      <c r="I6" s="38"/>
      <c r="J6" s="38">
        <v>0</v>
      </c>
      <c r="K6" s="37"/>
      <c r="L6" s="13"/>
    </row>
    <row r="7" s="1" customFormat="1" spans="1:12">
      <c r="A7" s="7"/>
      <c r="B7" s="7"/>
      <c r="C7" s="9" t="s">
        <v>635</v>
      </c>
      <c r="D7" s="10">
        <v>0</v>
      </c>
      <c r="E7" s="10"/>
      <c r="F7" s="10" t="s">
        <v>5</v>
      </c>
      <c r="G7" s="10"/>
      <c r="H7" s="10" t="s">
        <v>5</v>
      </c>
      <c r="I7" s="14"/>
      <c r="J7" s="15"/>
      <c r="K7" s="9"/>
      <c r="L7" s="13"/>
    </row>
    <row r="8" s="1" customFormat="1" spans="1:12">
      <c r="A8" s="7"/>
      <c r="B8" s="7"/>
      <c r="C8" s="4" t="s">
        <v>636</v>
      </c>
      <c r="D8" s="10">
        <v>0</v>
      </c>
      <c r="E8" s="10"/>
      <c r="F8" s="10" t="s">
        <v>5</v>
      </c>
      <c r="G8" s="10"/>
      <c r="H8" s="10" t="s">
        <v>5</v>
      </c>
      <c r="I8" s="14"/>
      <c r="J8" s="15"/>
      <c r="K8" s="9"/>
      <c r="L8" s="13"/>
    </row>
    <row r="9" s="1" customFormat="1" spans="1:12">
      <c r="A9" s="16" t="s">
        <v>637</v>
      </c>
      <c r="B9" s="5" t="s">
        <v>638</v>
      </c>
      <c r="C9" s="5"/>
      <c r="D9" s="5"/>
      <c r="E9" s="5"/>
      <c r="F9" s="5"/>
      <c r="G9" s="5"/>
      <c r="H9" s="5" t="s">
        <v>639</v>
      </c>
      <c r="I9" s="5"/>
      <c r="J9" s="5"/>
      <c r="K9" s="5"/>
      <c r="L9" s="5"/>
    </row>
    <row r="10" s="1" customFormat="1" ht="70" customHeight="1" spans="1:12">
      <c r="A10" s="16"/>
      <c r="B10" s="17" t="s">
        <v>782</v>
      </c>
      <c r="C10" s="17"/>
      <c r="D10" s="17"/>
      <c r="E10" s="17"/>
      <c r="F10" s="17"/>
      <c r="G10" s="17"/>
      <c r="H10" s="17" t="s">
        <v>747</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spans="1:12">
      <c r="A14" s="8" t="s">
        <v>645</v>
      </c>
      <c r="B14" s="8"/>
      <c r="C14" s="27" t="s">
        <v>552</v>
      </c>
      <c r="D14" s="27" t="s">
        <v>553</v>
      </c>
      <c r="E14" s="8" t="s">
        <v>546</v>
      </c>
      <c r="F14" s="8" t="s">
        <v>547</v>
      </c>
      <c r="G14" s="4" t="s">
        <v>548</v>
      </c>
      <c r="H14" s="9" t="s">
        <v>549</v>
      </c>
      <c r="I14" s="9" t="s">
        <v>631</v>
      </c>
      <c r="J14" s="9" t="s">
        <v>633</v>
      </c>
      <c r="K14" s="28" t="s">
        <v>550</v>
      </c>
      <c r="L14" s="29"/>
    </row>
    <row r="15" s="2" customFormat="1" ht="35" customHeight="1" spans="1:12">
      <c r="A15" s="30" t="s">
        <v>554</v>
      </c>
      <c r="B15" s="30"/>
      <c r="C15" s="31" t="s">
        <v>555</v>
      </c>
      <c r="D15" s="31" t="s">
        <v>783</v>
      </c>
      <c r="E15" s="39" t="s">
        <v>575</v>
      </c>
      <c r="F15" s="33" t="s">
        <v>44</v>
      </c>
      <c r="G15" s="33" t="s">
        <v>784</v>
      </c>
      <c r="H15" s="33" t="s">
        <v>44</v>
      </c>
      <c r="I15" s="34">
        <v>15</v>
      </c>
      <c r="J15" s="34">
        <v>15</v>
      </c>
      <c r="K15" s="30" t="s">
        <v>648</v>
      </c>
      <c r="L15" s="30"/>
    </row>
    <row r="16" s="2" customFormat="1" ht="35" customHeight="1" spans="1:12">
      <c r="A16" s="30"/>
      <c r="B16" s="36"/>
      <c r="C16" s="31" t="s">
        <v>593</v>
      </c>
      <c r="D16" s="31" t="s">
        <v>785</v>
      </c>
      <c r="E16" s="35" t="s">
        <v>557</v>
      </c>
      <c r="F16" s="33" t="s">
        <v>576</v>
      </c>
      <c r="G16" s="33" t="s">
        <v>584</v>
      </c>
      <c r="H16" s="33" t="s">
        <v>576</v>
      </c>
      <c r="I16" s="34">
        <v>15</v>
      </c>
      <c r="J16" s="34">
        <v>15</v>
      </c>
      <c r="K16" s="30" t="s">
        <v>648</v>
      </c>
      <c r="L16" s="30"/>
    </row>
    <row r="17" s="2" customFormat="1" ht="35" customHeight="1" spans="1:12">
      <c r="A17" s="30"/>
      <c r="B17" s="36"/>
      <c r="C17" s="31" t="s">
        <v>604</v>
      </c>
      <c r="D17" s="31" t="s">
        <v>786</v>
      </c>
      <c r="E17" s="35" t="s">
        <v>557</v>
      </c>
      <c r="F17" s="33" t="s">
        <v>576</v>
      </c>
      <c r="G17" s="33" t="s">
        <v>584</v>
      </c>
      <c r="H17" s="33" t="s">
        <v>576</v>
      </c>
      <c r="I17" s="34">
        <v>20</v>
      </c>
      <c r="J17" s="34">
        <v>20</v>
      </c>
      <c r="K17" s="30" t="s">
        <v>648</v>
      </c>
      <c r="L17" s="30"/>
    </row>
    <row r="18" s="2" customFormat="1" ht="35" customHeight="1" spans="1:12">
      <c r="A18" s="30" t="s">
        <v>609</v>
      </c>
      <c r="B18" s="36"/>
      <c r="C18" s="31" t="s">
        <v>610</v>
      </c>
      <c r="D18" s="31" t="s">
        <v>787</v>
      </c>
      <c r="E18" s="35" t="s">
        <v>557</v>
      </c>
      <c r="F18" s="33" t="s">
        <v>31</v>
      </c>
      <c r="G18" s="33" t="s">
        <v>584</v>
      </c>
      <c r="H18" s="33" t="s">
        <v>31</v>
      </c>
      <c r="I18" s="34">
        <v>10</v>
      </c>
      <c r="J18" s="34">
        <v>10</v>
      </c>
      <c r="K18" s="30" t="s">
        <v>648</v>
      </c>
      <c r="L18" s="30"/>
    </row>
    <row r="19" s="2" customFormat="1" ht="35" customHeight="1" spans="1:12">
      <c r="A19" s="30"/>
      <c r="B19" s="36"/>
      <c r="C19" s="31" t="s">
        <v>612</v>
      </c>
      <c r="D19" s="31" t="s">
        <v>788</v>
      </c>
      <c r="E19" s="35" t="s">
        <v>557</v>
      </c>
      <c r="F19" s="33" t="s">
        <v>606</v>
      </c>
      <c r="G19" s="33" t="s">
        <v>584</v>
      </c>
      <c r="H19" s="33" t="s">
        <v>606</v>
      </c>
      <c r="I19" s="34">
        <v>10</v>
      </c>
      <c r="J19" s="34">
        <v>10</v>
      </c>
      <c r="K19" s="30" t="s">
        <v>648</v>
      </c>
      <c r="L19" s="30"/>
    </row>
    <row r="20" s="2" customFormat="1" ht="35" customHeight="1" spans="1:12">
      <c r="A20" s="30"/>
      <c r="B20" s="36"/>
      <c r="C20" s="31" t="s">
        <v>615</v>
      </c>
      <c r="D20" s="31" t="s">
        <v>759</v>
      </c>
      <c r="E20" s="35" t="s">
        <v>557</v>
      </c>
      <c r="F20" s="33" t="s">
        <v>606</v>
      </c>
      <c r="G20" s="33" t="s">
        <v>584</v>
      </c>
      <c r="H20" s="33" t="s">
        <v>606</v>
      </c>
      <c r="I20" s="34">
        <v>5</v>
      </c>
      <c r="J20" s="34">
        <v>5</v>
      </c>
      <c r="K20" s="30" t="s">
        <v>648</v>
      </c>
      <c r="L20" s="30"/>
    </row>
    <row r="21" s="2" customFormat="1" ht="35" customHeight="1" spans="1:12">
      <c r="A21" s="30"/>
      <c r="B21" s="36"/>
      <c r="C21" s="31" t="s">
        <v>617</v>
      </c>
      <c r="D21" s="31" t="s">
        <v>789</v>
      </c>
      <c r="E21" s="35" t="s">
        <v>557</v>
      </c>
      <c r="F21" s="33" t="s">
        <v>606</v>
      </c>
      <c r="G21" s="33" t="s">
        <v>584</v>
      </c>
      <c r="H21" s="33" t="s">
        <v>606</v>
      </c>
      <c r="I21" s="34">
        <v>5</v>
      </c>
      <c r="J21" s="34">
        <v>5</v>
      </c>
      <c r="K21" s="30" t="s">
        <v>648</v>
      </c>
      <c r="L21" s="30"/>
    </row>
    <row r="22" s="2" customFormat="1" ht="49" customHeight="1" spans="1:12">
      <c r="A22" s="30" t="s">
        <v>620</v>
      </c>
      <c r="B22" s="36"/>
      <c r="C22" s="31" t="s">
        <v>621</v>
      </c>
      <c r="D22" s="31" t="s">
        <v>790</v>
      </c>
      <c r="E22" s="35" t="s">
        <v>557</v>
      </c>
      <c r="F22" s="33" t="s">
        <v>606</v>
      </c>
      <c r="G22" s="33" t="s">
        <v>584</v>
      </c>
      <c r="H22" s="33" t="s">
        <v>606</v>
      </c>
      <c r="I22" s="34">
        <v>10</v>
      </c>
      <c r="J22" s="34">
        <v>10</v>
      </c>
      <c r="K22" s="30" t="s">
        <v>648</v>
      </c>
      <c r="L22" s="30"/>
    </row>
    <row r="23" s="1" customFormat="1" ht="36" customHeight="1" spans="1:12">
      <c r="A23" s="16" t="s">
        <v>655</v>
      </c>
      <c r="B23" s="16"/>
      <c r="C23" s="16"/>
      <c r="D23" s="16" t="s">
        <v>526</v>
      </c>
      <c r="E23" s="16"/>
      <c r="F23" s="16"/>
      <c r="G23" s="16"/>
      <c r="H23" s="16"/>
      <c r="I23" s="16"/>
      <c r="J23" s="16"/>
      <c r="K23" s="16"/>
      <c r="L23" s="16"/>
    </row>
    <row r="24" s="1" customFormat="1" ht="31" customHeight="1" spans="1:12">
      <c r="A24" s="4" t="s">
        <v>656</v>
      </c>
      <c r="B24" s="4"/>
      <c r="C24" s="4"/>
      <c r="D24" s="4"/>
      <c r="E24" s="4"/>
      <c r="F24" s="4"/>
      <c r="G24" s="4"/>
      <c r="H24" s="4"/>
      <c r="I24" s="16" t="s">
        <v>657</v>
      </c>
      <c r="J24" s="16" t="s">
        <v>658</v>
      </c>
      <c r="K24" s="16" t="s">
        <v>659</v>
      </c>
      <c r="L24" s="16"/>
    </row>
    <row r="25" s="1" customFormat="1" ht="47" customHeight="1" spans="1:12">
      <c r="A25" s="4"/>
      <c r="B25" s="4"/>
      <c r="C25" s="4"/>
      <c r="D25" s="4"/>
      <c r="E25" s="4"/>
      <c r="F25" s="4"/>
      <c r="G25" s="4"/>
      <c r="H25" s="4"/>
      <c r="I25" s="11">
        <v>100</v>
      </c>
      <c r="J25" s="11">
        <v>90.21</v>
      </c>
      <c r="K25" s="16" t="s">
        <v>660</v>
      </c>
      <c r="L25" s="16"/>
    </row>
  </sheetData>
  <mergeCells count="51">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9:A10"/>
    <mergeCell ref="L5:L8"/>
    <mergeCell ref="A4:B8"/>
    <mergeCell ref="A24:H25"/>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H5" sqref="H5"/>
    </sheetView>
  </sheetViews>
  <sheetFormatPr defaultColWidth="9" defaultRowHeight="14.25"/>
  <cols>
    <col min="1" max="2" width="9" style="1"/>
    <col min="3" max="3" width="21.3833333333333" style="1" customWidth="1"/>
    <col min="4" max="4" width="12.8833333333333" style="1" customWidth="1"/>
    <col min="5" max="5" width="9" style="1"/>
    <col min="6" max="6" width="12.6333333333333" style="1" customWidth="1"/>
    <col min="7" max="7" width="9" style="1"/>
    <col min="8" max="8" width="16" style="1"/>
    <col min="9" max="10" width="9.38333333333333" style="1"/>
    <col min="11" max="16384" width="9" style="1"/>
  </cols>
  <sheetData>
    <row r="1" s="1" customFormat="1" ht="25.5" spans="1:12">
      <c r="A1" s="3" t="s">
        <v>624</v>
      </c>
      <c r="B1" s="3"/>
      <c r="C1" s="3"/>
      <c r="D1" s="3"/>
      <c r="E1" s="3"/>
      <c r="F1" s="3"/>
      <c r="G1" s="3"/>
      <c r="H1" s="3"/>
      <c r="I1" s="3"/>
      <c r="J1" s="3"/>
      <c r="K1" s="3"/>
      <c r="L1" s="3"/>
    </row>
    <row r="2" s="1" customFormat="1" ht="27" customHeight="1" spans="1:12">
      <c r="A2" s="4" t="s">
        <v>625</v>
      </c>
      <c r="B2" s="4"/>
      <c r="C2" s="5" t="s">
        <v>791</v>
      </c>
      <c r="D2" s="5"/>
      <c r="E2" s="5"/>
      <c r="F2" s="5"/>
      <c r="G2" s="5"/>
      <c r="H2" s="5"/>
      <c r="I2" s="5"/>
      <c r="J2" s="5"/>
      <c r="K2" s="5"/>
      <c r="L2" s="5"/>
    </row>
    <row r="3" s="1" customFormat="1" spans="1:12">
      <c r="A3" s="4" t="s">
        <v>627</v>
      </c>
      <c r="B3" s="4"/>
      <c r="C3" s="6" t="s">
        <v>117</v>
      </c>
      <c r="D3" s="6"/>
      <c r="E3" s="6"/>
      <c r="F3" s="6"/>
      <c r="G3" s="6"/>
      <c r="H3" s="5" t="s">
        <v>628</v>
      </c>
      <c r="I3" s="6" t="s">
        <v>117</v>
      </c>
      <c r="J3" s="6"/>
      <c r="K3" s="6"/>
      <c r="L3" s="6"/>
    </row>
    <row r="4" s="1" customFormat="1" ht="35" customHeight="1" spans="1:12">
      <c r="A4" s="7" t="s">
        <v>629</v>
      </c>
      <c r="B4" s="7"/>
      <c r="C4" s="4"/>
      <c r="D4" s="4" t="s">
        <v>532</v>
      </c>
      <c r="E4" s="4"/>
      <c r="F4" s="4" t="s">
        <v>450</v>
      </c>
      <c r="G4" s="4"/>
      <c r="H4" s="4" t="s">
        <v>630</v>
      </c>
      <c r="I4" s="4" t="s">
        <v>631</v>
      </c>
      <c r="J4" s="4" t="s">
        <v>632</v>
      </c>
      <c r="K4" s="4" t="s">
        <v>633</v>
      </c>
      <c r="L4" s="8" t="s">
        <v>634</v>
      </c>
    </row>
    <row r="5" s="1" customFormat="1" ht="33" customHeight="1" spans="1:12">
      <c r="A5" s="7"/>
      <c r="B5" s="7"/>
      <c r="C5" s="9" t="s">
        <v>538</v>
      </c>
      <c r="D5" s="37"/>
      <c r="E5" s="37"/>
      <c r="F5" s="37">
        <v>280</v>
      </c>
      <c r="G5" s="37"/>
      <c r="H5" s="37">
        <v>280</v>
      </c>
      <c r="I5" s="38">
        <v>10</v>
      </c>
      <c r="J5" s="38">
        <v>1</v>
      </c>
      <c r="K5" s="37">
        <v>10</v>
      </c>
      <c r="L5" s="13" t="s">
        <v>5</v>
      </c>
    </row>
    <row r="6" s="1" customFormat="1" ht="30" customHeight="1" spans="1:12">
      <c r="A6" s="7"/>
      <c r="B6" s="7"/>
      <c r="C6" s="7" t="s">
        <v>539</v>
      </c>
      <c r="D6" s="37"/>
      <c r="E6" s="37"/>
      <c r="F6" s="37">
        <v>280</v>
      </c>
      <c r="G6" s="37"/>
      <c r="H6" s="37"/>
      <c r="I6" s="38"/>
      <c r="J6" s="38">
        <v>0</v>
      </c>
      <c r="K6" s="37"/>
      <c r="L6" s="13"/>
    </row>
    <row r="7" s="1" customFormat="1" spans="1:12">
      <c r="A7" s="7"/>
      <c r="B7" s="7"/>
      <c r="C7" s="9" t="s">
        <v>635</v>
      </c>
      <c r="D7" s="10">
        <v>0</v>
      </c>
      <c r="E7" s="10"/>
      <c r="F7" s="10" t="s">
        <v>5</v>
      </c>
      <c r="G7" s="10"/>
      <c r="H7" s="10" t="s">
        <v>5</v>
      </c>
      <c r="I7" s="14"/>
      <c r="J7" s="15"/>
      <c r="K7" s="9"/>
      <c r="L7" s="13"/>
    </row>
    <row r="8" s="1" customFormat="1" spans="1:12">
      <c r="A8" s="7"/>
      <c r="B8" s="7"/>
      <c r="C8" s="4" t="s">
        <v>636</v>
      </c>
      <c r="D8" s="10">
        <v>0</v>
      </c>
      <c r="E8" s="10"/>
      <c r="F8" s="10" t="s">
        <v>5</v>
      </c>
      <c r="G8" s="10"/>
      <c r="H8" s="10" t="s">
        <v>5</v>
      </c>
      <c r="I8" s="14"/>
      <c r="J8" s="15"/>
      <c r="K8" s="9"/>
      <c r="L8" s="13"/>
    </row>
    <row r="9" s="1" customFormat="1" spans="1:12">
      <c r="A9" s="16" t="s">
        <v>637</v>
      </c>
      <c r="B9" s="5" t="s">
        <v>638</v>
      </c>
      <c r="C9" s="5"/>
      <c r="D9" s="5"/>
      <c r="E9" s="5"/>
      <c r="F9" s="5"/>
      <c r="G9" s="5"/>
      <c r="H9" s="5" t="s">
        <v>639</v>
      </c>
      <c r="I9" s="5"/>
      <c r="J9" s="5"/>
      <c r="K9" s="5"/>
      <c r="L9" s="5"/>
    </row>
    <row r="10" s="1" customFormat="1" ht="99" customHeight="1" spans="1:12">
      <c r="A10" s="16"/>
      <c r="B10" s="17" t="s">
        <v>792</v>
      </c>
      <c r="C10" s="17"/>
      <c r="D10" s="17"/>
      <c r="E10" s="17"/>
      <c r="F10" s="17"/>
      <c r="G10" s="17"/>
      <c r="H10" s="17" t="s">
        <v>663</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ht="32" customHeight="1" spans="1:12">
      <c r="A14" s="8" t="s">
        <v>645</v>
      </c>
      <c r="B14" s="8"/>
      <c r="C14" s="27" t="s">
        <v>552</v>
      </c>
      <c r="D14" s="27" t="s">
        <v>553</v>
      </c>
      <c r="E14" s="8" t="s">
        <v>546</v>
      </c>
      <c r="F14" s="8" t="s">
        <v>547</v>
      </c>
      <c r="G14" s="4" t="s">
        <v>548</v>
      </c>
      <c r="H14" s="9" t="s">
        <v>549</v>
      </c>
      <c r="I14" s="9" t="s">
        <v>631</v>
      </c>
      <c r="J14" s="9" t="s">
        <v>633</v>
      </c>
      <c r="K14" s="28" t="s">
        <v>550</v>
      </c>
      <c r="L14" s="29"/>
    </row>
    <row r="15" s="2" customFormat="1" ht="35" customHeight="1" spans="1:12">
      <c r="A15" s="30" t="s">
        <v>554</v>
      </c>
      <c r="B15" s="30"/>
      <c r="C15" s="31" t="s">
        <v>555</v>
      </c>
      <c r="D15" s="31" t="s">
        <v>556</v>
      </c>
      <c r="E15" s="39" t="s">
        <v>575</v>
      </c>
      <c r="F15" s="40" t="s">
        <v>793</v>
      </c>
      <c r="G15" s="33" t="s">
        <v>559</v>
      </c>
      <c r="H15" s="40" t="s">
        <v>793</v>
      </c>
      <c r="I15" s="34">
        <v>5</v>
      </c>
      <c r="J15" s="34">
        <v>5</v>
      </c>
      <c r="K15" s="30" t="s">
        <v>648</v>
      </c>
      <c r="L15" s="30"/>
    </row>
    <row r="16" s="2" customFormat="1" ht="54" customHeight="1" spans="1:12">
      <c r="A16" s="30" t="s">
        <v>554</v>
      </c>
      <c r="B16" s="30"/>
      <c r="C16" s="31" t="s">
        <v>555</v>
      </c>
      <c r="D16" s="31" t="s">
        <v>794</v>
      </c>
      <c r="E16" s="39" t="s">
        <v>575</v>
      </c>
      <c r="F16" s="40" t="s">
        <v>111</v>
      </c>
      <c r="G16" s="33" t="s">
        <v>565</v>
      </c>
      <c r="H16" s="40" t="s">
        <v>111</v>
      </c>
      <c r="I16" s="34">
        <v>5</v>
      </c>
      <c r="J16" s="34">
        <v>5</v>
      </c>
      <c r="K16" s="30" t="s">
        <v>648</v>
      </c>
      <c r="L16" s="30"/>
    </row>
    <row r="17" s="2" customFormat="1" ht="35" customHeight="1" spans="1:12">
      <c r="A17" s="30" t="s">
        <v>554</v>
      </c>
      <c r="B17" s="30"/>
      <c r="C17" s="31" t="s">
        <v>555</v>
      </c>
      <c r="D17" s="31" t="s">
        <v>795</v>
      </c>
      <c r="E17" s="39" t="s">
        <v>575</v>
      </c>
      <c r="F17" s="40" t="s">
        <v>796</v>
      </c>
      <c r="G17" s="33" t="s">
        <v>559</v>
      </c>
      <c r="H17" s="40" t="s">
        <v>796</v>
      </c>
      <c r="I17" s="34">
        <v>5</v>
      </c>
      <c r="J17" s="34">
        <v>5</v>
      </c>
      <c r="K17" s="30" t="s">
        <v>648</v>
      </c>
      <c r="L17" s="30"/>
    </row>
    <row r="18" s="2" customFormat="1" ht="35" customHeight="1" spans="1:12">
      <c r="A18" s="30" t="s">
        <v>554</v>
      </c>
      <c r="B18" s="30"/>
      <c r="C18" s="31" t="s">
        <v>555</v>
      </c>
      <c r="D18" s="31" t="s">
        <v>797</v>
      </c>
      <c r="E18" s="39" t="s">
        <v>575</v>
      </c>
      <c r="F18" s="40" t="s">
        <v>798</v>
      </c>
      <c r="G18" s="33" t="s">
        <v>563</v>
      </c>
      <c r="H18" s="40" t="s">
        <v>798</v>
      </c>
      <c r="I18" s="34">
        <v>5</v>
      </c>
      <c r="J18" s="34">
        <v>5</v>
      </c>
      <c r="K18" s="30" t="s">
        <v>648</v>
      </c>
      <c r="L18" s="30"/>
    </row>
    <row r="19" s="2" customFormat="1" ht="35" customHeight="1" spans="1:12">
      <c r="A19" s="30" t="s">
        <v>554</v>
      </c>
      <c r="B19" s="30"/>
      <c r="C19" s="31" t="s">
        <v>555</v>
      </c>
      <c r="D19" s="31" t="s">
        <v>799</v>
      </c>
      <c r="E19" s="39" t="s">
        <v>575</v>
      </c>
      <c r="F19" s="40" t="s">
        <v>800</v>
      </c>
      <c r="G19" s="33" t="s">
        <v>559</v>
      </c>
      <c r="H19" s="40" t="s">
        <v>800</v>
      </c>
      <c r="I19" s="34">
        <v>5</v>
      </c>
      <c r="J19" s="34">
        <v>5</v>
      </c>
      <c r="K19" s="30" t="s">
        <v>648</v>
      </c>
      <c r="L19" s="30"/>
    </row>
    <row r="20" s="2" customFormat="1" ht="35" customHeight="1" spans="1:12">
      <c r="A20" s="30" t="s">
        <v>554</v>
      </c>
      <c r="B20" s="30"/>
      <c r="C20" s="31" t="s">
        <v>555</v>
      </c>
      <c r="D20" s="31" t="s">
        <v>801</v>
      </c>
      <c r="E20" s="35" t="s">
        <v>557</v>
      </c>
      <c r="F20" s="40" t="s">
        <v>44</v>
      </c>
      <c r="G20" s="33" t="s">
        <v>565</v>
      </c>
      <c r="H20" s="40" t="s">
        <v>44</v>
      </c>
      <c r="I20" s="34">
        <v>5</v>
      </c>
      <c r="J20" s="34">
        <v>5</v>
      </c>
      <c r="K20" s="30" t="s">
        <v>648</v>
      </c>
      <c r="L20" s="30"/>
    </row>
    <row r="21" s="2" customFormat="1" ht="99" customHeight="1" spans="1:12">
      <c r="A21" s="30" t="s">
        <v>554</v>
      </c>
      <c r="B21" s="30"/>
      <c r="C21" s="31" t="s">
        <v>593</v>
      </c>
      <c r="D21" s="31" t="s">
        <v>802</v>
      </c>
      <c r="E21" s="35" t="s">
        <v>557</v>
      </c>
      <c r="F21" s="33" t="s">
        <v>606</v>
      </c>
      <c r="G21" s="33" t="s">
        <v>584</v>
      </c>
      <c r="H21" s="33" t="s">
        <v>606</v>
      </c>
      <c r="I21" s="34">
        <v>10</v>
      </c>
      <c r="J21" s="34">
        <v>10</v>
      </c>
      <c r="K21" s="30" t="s">
        <v>648</v>
      </c>
      <c r="L21" s="30"/>
    </row>
    <row r="22" s="2" customFormat="1" ht="78" customHeight="1" spans="1:12">
      <c r="A22" s="30" t="s">
        <v>554</v>
      </c>
      <c r="B22" s="30"/>
      <c r="C22" s="31" t="s">
        <v>604</v>
      </c>
      <c r="D22" s="31" t="s">
        <v>803</v>
      </c>
      <c r="E22" s="35" t="s">
        <v>557</v>
      </c>
      <c r="F22" s="33" t="s">
        <v>576</v>
      </c>
      <c r="G22" s="33" t="s">
        <v>584</v>
      </c>
      <c r="H22" s="33" t="s">
        <v>576</v>
      </c>
      <c r="I22" s="34">
        <v>10</v>
      </c>
      <c r="J22" s="34">
        <v>10</v>
      </c>
      <c r="K22" s="30" t="s">
        <v>648</v>
      </c>
      <c r="L22" s="30"/>
    </row>
    <row r="23" s="2" customFormat="1" ht="73" customHeight="1" spans="1:12">
      <c r="A23" s="30" t="s">
        <v>609</v>
      </c>
      <c r="B23" s="36"/>
      <c r="C23" s="31" t="s">
        <v>612</v>
      </c>
      <c r="D23" s="31" t="s">
        <v>804</v>
      </c>
      <c r="E23" s="35" t="s">
        <v>557</v>
      </c>
      <c r="F23" s="33" t="s">
        <v>576</v>
      </c>
      <c r="G23" s="33" t="s">
        <v>584</v>
      </c>
      <c r="H23" s="33" t="s">
        <v>576</v>
      </c>
      <c r="I23" s="34">
        <v>10</v>
      </c>
      <c r="J23" s="34">
        <v>10</v>
      </c>
      <c r="K23" s="30" t="s">
        <v>648</v>
      </c>
      <c r="L23" s="30"/>
    </row>
    <row r="24" s="2" customFormat="1" ht="66" customHeight="1" spans="1:12">
      <c r="A24" s="30" t="s">
        <v>609</v>
      </c>
      <c r="B24" s="36"/>
      <c r="C24" s="50" t="s">
        <v>615</v>
      </c>
      <c r="D24" s="51" t="s">
        <v>805</v>
      </c>
      <c r="E24" s="35" t="s">
        <v>557</v>
      </c>
      <c r="F24" s="33" t="s">
        <v>576</v>
      </c>
      <c r="G24" s="33" t="s">
        <v>584</v>
      </c>
      <c r="H24" s="33" t="s">
        <v>576</v>
      </c>
      <c r="I24" s="34">
        <v>10</v>
      </c>
      <c r="J24" s="34">
        <v>10</v>
      </c>
      <c r="K24" s="30" t="s">
        <v>648</v>
      </c>
      <c r="L24" s="30"/>
    </row>
    <row r="25" s="2" customFormat="1" ht="44" customHeight="1" spans="1:12">
      <c r="A25" s="30" t="s">
        <v>609</v>
      </c>
      <c r="B25" s="36"/>
      <c r="C25" s="30" t="s">
        <v>617</v>
      </c>
      <c r="D25" s="30" t="s">
        <v>805</v>
      </c>
      <c r="E25" s="35" t="s">
        <v>557</v>
      </c>
      <c r="F25" s="33" t="s">
        <v>576</v>
      </c>
      <c r="G25" s="33" t="s">
        <v>584</v>
      </c>
      <c r="H25" s="33" t="s">
        <v>576</v>
      </c>
      <c r="I25" s="34">
        <v>10</v>
      </c>
      <c r="J25" s="34">
        <v>10</v>
      </c>
      <c r="K25" s="30" t="s">
        <v>648</v>
      </c>
      <c r="L25" s="30"/>
    </row>
    <row r="26" s="2" customFormat="1" ht="35" customHeight="1" spans="1:12">
      <c r="A26" s="30" t="s">
        <v>620</v>
      </c>
      <c r="B26" s="36"/>
      <c r="C26" s="31" t="s">
        <v>621</v>
      </c>
      <c r="D26" s="31" t="s">
        <v>679</v>
      </c>
      <c r="E26" s="35" t="s">
        <v>557</v>
      </c>
      <c r="F26" s="33" t="s">
        <v>589</v>
      </c>
      <c r="G26" s="33" t="s">
        <v>584</v>
      </c>
      <c r="H26" s="33" t="s">
        <v>589</v>
      </c>
      <c r="I26" s="34">
        <v>10</v>
      </c>
      <c r="J26" s="34">
        <v>10</v>
      </c>
      <c r="K26" s="52" t="s">
        <v>648</v>
      </c>
      <c r="L26" s="52"/>
    </row>
    <row r="27" s="1" customFormat="1" ht="33" customHeight="1" spans="1:12">
      <c r="A27" s="16" t="s">
        <v>655</v>
      </c>
      <c r="B27" s="16"/>
      <c r="C27" s="16"/>
      <c r="D27" s="16" t="s">
        <v>526</v>
      </c>
      <c r="E27" s="16"/>
      <c r="F27" s="16"/>
      <c r="G27" s="16"/>
      <c r="H27" s="16"/>
      <c r="I27" s="16"/>
      <c r="J27" s="16"/>
      <c r="K27" s="16"/>
      <c r="L27" s="16"/>
    </row>
    <row r="28" s="1" customFormat="1" spans="1:12">
      <c r="A28" s="4" t="s">
        <v>656</v>
      </c>
      <c r="B28" s="4"/>
      <c r="C28" s="4"/>
      <c r="D28" s="4"/>
      <c r="E28" s="4"/>
      <c r="F28" s="4"/>
      <c r="G28" s="4"/>
      <c r="H28" s="4"/>
      <c r="I28" s="16" t="s">
        <v>657</v>
      </c>
      <c r="J28" s="16" t="s">
        <v>658</v>
      </c>
      <c r="K28" s="16" t="s">
        <v>659</v>
      </c>
      <c r="L28" s="16"/>
    </row>
    <row r="29" s="1" customFormat="1" ht="57" customHeight="1" spans="1:12">
      <c r="A29" s="4"/>
      <c r="B29" s="4"/>
      <c r="C29" s="4"/>
      <c r="D29" s="4"/>
      <c r="E29" s="4"/>
      <c r="F29" s="4"/>
      <c r="G29" s="4"/>
      <c r="H29" s="4"/>
      <c r="I29" s="11">
        <v>100</v>
      </c>
      <c r="J29" s="11">
        <v>100</v>
      </c>
      <c r="K29" s="16" t="s">
        <v>660</v>
      </c>
      <c r="L29" s="16"/>
    </row>
  </sheetData>
  <mergeCells count="5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9:A10"/>
    <mergeCell ref="L5:L8"/>
    <mergeCell ref="A4:B8"/>
    <mergeCell ref="A28:H29"/>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workbookViewId="0">
      <selection activeCell="H6" sqref="H6"/>
    </sheetView>
  </sheetViews>
  <sheetFormatPr defaultColWidth="9" defaultRowHeight="14.25"/>
  <cols>
    <col min="1" max="2" width="9" style="1"/>
    <col min="3" max="3" width="23.75" style="1" customWidth="1"/>
    <col min="4" max="4" width="14.25" style="1" customWidth="1"/>
    <col min="5" max="6" width="9" style="1"/>
    <col min="7" max="7" width="12.6666666666667" style="1" customWidth="1"/>
    <col min="8" max="8" width="15.5" style="1" customWidth="1"/>
    <col min="9" max="16384" width="9" style="1"/>
  </cols>
  <sheetData>
    <row r="1" s="1" customFormat="1" ht="25.5" spans="1:12">
      <c r="A1" s="3" t="s">
        <v>624</v>
      </c>
      <c r="B1" s="3"/>
      <c r="C1" s="3"/>
      <c r="D1" s="3"/>
      <c r="E1" s="3"/>
      <c r="F1" s="3"/>
      <c r="G1" s="3"/>
      <c r="H1" s="3"/>
      <c r="I1" s="3"/>
      <c r="J1" s="3"/>
      <c r="K1" s="3"/>
      <c r="L1" s="3"/>
    </row>
    <row r="2" s="1" customFormat="1" ht="46" customHeight="1" spans="1:12">
      <c r="A2" s="4" t="s">
        <v>625</v>
      </c>
      <c r="B2" s="4"/>
      <c r="C2" s="5" t="s">
        <v>806</v>
      </c>
      <c r="D2" s="5"/>
      <c r="E2" s="5"/>
      <c r="F2" s="5"/>
      <c r="G2" s="5"/>
      <c r="H2" s="5"/>
      <c r="I2" s="5"/>
      <c r="J2" s="5"/>
      <c r="K2" s="5"/>
      <c r="L2" s="5"/>
    </row>
    <row r="3" s="1" customFormat="1" spans="1:12">
      <c r="A3" s="4" t="s">
        <v>627</v>
      </c>
      <c r="B3" s="4"/>
      <c r="C3" s="6" t="s">
        <v>117</v>
      </c>
      <c r="D3" s="6"/>
      <c r="E3" s="6"/>
      <c r="F3" s="6"/>
      <c r="G3" s="6"/>
      <c r="H3" s="5" t="s">
        <v>628</v>
      </c>
      <c r="I3" s="6" t="s">
        <v>117</v>
      </c>
      <c r="J3" s="6"/>
      <c r="K3" s="6"/>
      <c r="L3" s="6"/>
    </row>
    <row r="4" s="1" customFormat="1" spans="1:12">
      <c r="A4" s="7" t="s">
        <v>629</v>
      </c>
      <c r="B4" s="7"/>
      <c r="C4" s="4"/>
      <c r="D4" s="4" t="s">
        <v>532</v>
      </c>
      <c r="E4" s="4"/>
      <c r="F4" s="4" t="s">
        <v>450</v>
      </c>
      <c r="G4" s="4"/>
      <c r="H4" s="4" t="s">
        <v>630</v>
      </c>
      <c r="I4" s="4" t="s">
        <v>631</v>
      </c>
      <c r="J4" s="4" t="s">
        <v>632</v>
      </c>
      <c r="K4" s="4" t="s">
        <v>633</v>
      </c>
      <c r="L4" s="8" t="s">
        <v>634</v>
      </c>
    </row>
    <row r="5" s="1" customFormat="1" ht="33" customHeight="1" spans="1:12">
      <c r="A5" s="7"/>
      <c r="B5" s="7"/>
      <c r="C5" s="9" t="s">
        <v>538</v>
      </c>
      <c r="D5" s="37"/>
      <c r="E5" s="37"/>
      <c r="F5" s="37">
        <v>17500</v>
      </c>
      <c r="G5" s="37"/>
      <c r="H5" s="37" t="s">
        <v>807</v>
      </c>
      <c r="I5" s="38">
        <v>10</v>
      </c>
      <c r="J5" s="38">
        <v>0</v>
      </c>
      <c r="K5" s="37">
        <v>0</v>
      </c>
      <c r="L5" s="13" t="s">
        <v>5</v>
      </c>
    </row>
    <row r="6" s="1" customFormat="1" ht="27" customHeight="1" spans="1:12">
      <c r="A6" s="7"/>
      <c r="B6" s="7"/>
      <c r="C6" s="7" t="s">
        <v>539</v>
      </c>
      <c r="D6" s="37"/>
      <c r="E6" s="37"/>
      <c r="F6" s="37">
        <v>17500</v>
      </c>
      <c r="G6" s="37"/>
      <c r="H6" s="37"/>
      <c r="I6" s="38"/>
      <c r="J6" s="38"/>
      <c r="K6" s="37"/>
      <c r="L6" s="13"/>
    </row>
    <row r="7" s="1" customFormat="1" spans="1:12">
      <c r="A7" s="7"/>
      <c r="B7" s="7"/>
      <c r="C7" s="9" t="s">
        <v>635</v>
      </c>
      <c r="D7" s="37">
        <v>0</v>
      </c>
      <c r="E7" s="37"/>
      <c r="F7" s="37" t="s">
        <v>5</v>
      </c>
      <c r="G7" s="37"/>
      <c r="H7" s="37" t="s">
        <v>5</v>
      </c>
      <c r="I7" s="38"/>
      <c r="J7" s="38"/>
      <c r="K7" s="37"/>
      <c r="L7" s="13"/>
    </row>
    <row r="8" s="1" customFormat="1" spans="1:12">
      <c r="A8" s="7"/>
      <c r="B8" s="7"/>
      <c r="C8" s="4" t="s">
        <v>636</v>
      </c>
      <c r="D8" s="10">
        <v>0</v>
      </c>
      <c r="E8" s="10"/>
      <c r="F8" s="10" t="s">
        <v>5</v>
      </c>
      <c r="G8" s="10"/>
      <c r="H8" s="41" t="s">
        <v>5</v>
      </c>
      <c r="I8" s="42"/>
      <c r="J8" s="42"/>
      <c r="K8" s="43"/>
      <c r="L8" s="13"/>
    </row>
    <row r="9" s="1" customFormat="1" spans="1:12">
      <c r="A9" s="16" t="s">
        <v>637</v>
      </c>
      <c r="B9" s="5" t="s">
        <v>638</v>
      </c>
      <c r="C9" s="5"/>
      <c r="D9" s="5"/>
      <c r="E9" s="5"/>
      <c r="F9" s="5"/>
      <c r="G9" s="5"/>
      <c r="H9" s="5" t="s">
        <v>639</v>
      </c>
      <c r="I9" s="5"/>
      <c r="J9" s="5"/>
      <c r="K9" s="5"/>
      <c r="L9" s="5"/>
    </row>
    <row r="10" s="1" customFormat="1" ht="276" customHeight="1" spans="1:12">
      <c r="A10" s="16"/>
      <c r="B10" s="17" t="s">
        <v>662</v>
      </c>
      <c r="C10" s="17"/>
      <c r="D10" s="17"/>
      <c r="E10" s="17"/>
      <c r="F10" s="17"/>
      <c r="G10" s="17"/>
      <c r="H10" s="17" t="s">
        <v>808</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spans="1:12">
      <c r="A14" s="8" t="s">
        <v>645</v>
      </c>
      <c r="B14" s="8"/>
      <c r="C14" s="27" t="s">
        <v>552</v>
      </c>
      <c r="D14" s="27" t="s">
        <v>553</v>
      </c>
      <c r="E14" s="8" t="s">
        <v>546</v>
      </c>
      <c r="F14" s="8" t="s">
        <v>547</v>
      </c>
      <c r="G14" s="4" t="s">
        <v>548</v>
      </c>
      <c r="H14" s="9" t="s">
        <v>549</v>
      </c>
      <c r="I14" s="9" t="s">
        <v>631</v>
      </c>
      <c r="J14" s="9" t="s">
        <v>633</v>
      </c>
      <c r="K14" s="28" t="s">
        <v>550</v>
      </c>
      <c r="L14" s="29"/>
    </row>
    <row r="15" s="1" customFormat="1" ht="28.5" spans="1:12">
      <c r="A15" s="44" t="s">
        <v>554</v>
      </c>
      <c r="B15" s="44"/>
      <c r="C15" s="44" t="s">
        <v>555</v>
      </c>
      <c r="D15" s="31" t="s">
        <v>664</v>
      </c>
      <c r="E15" s="39" t="s">
        <v>575</v>
      </c>
      <c r="F15" s="40" t="s">
        <v>665</v>
      </c>
      <c r="G15" s="45" t="s">
        <v>666</v>
      </c>
      <c r="H15" s="40" t="s">
        <v>665</v>
      </c>
      <c r="I15" s="46">
        <v>4</v>
      </c>
      <c r="J15" s="46">
        <v>4</v>
      </c>
      <c r="K15" s="30" t="s">
        <v>648</v>
      </c>
      <c r="L15" s="30"/>
    </row>
    <row r="16" s="1" customFormat="1" ht="44" customHeight="1" spans="1:12">
      <c r="A16" s="44" t="s">
        <v>554</v>
      </c>
      <c r="B16" s="44"/>
      <c r="C16" s="44" t="s">
        <v>555</v>
      </c>
      <c r="D16" s="31" t="s">
        <v>556</v>
      </c>
      <c r="E16" s="39" t="s">
        <v>575</v>
      </c>
      <c r="F16" s="40" t="s">
        <v>667</v>
      </c>
      <c r="G16" s="45" t="s">
        <v>559</v>
      </c>
      <c r="H16" s="40" t="s">
        <v>667</v>
      </c>
      <c r="I16" s="46">
        <v>4</v>
      </c>
      <c r="J16" s="46">
        <v>4</v>
      </c>
      <c r="K16" s="30" t="s">
        <v>648</v>
      </c>
      <c r="L16" s="30"/>
    </row>
    <row r="17" s="1" customFormat="1" ht="40" customHeight="1" spans="1:12">
      <c r="A17" s="44" t="s">
        <v>554</v>
      </c>
      <c r="B17" s="44"/>
      <c r="C17" s="44" t="s">
        <v>555</v>
      </c>
      <c r="D17" s="31" t="s">
        <v>561</v>
      </c>
      <c r="E17" s="39" t="s">
        <v>575</v>
      </c>
      <c r="F17" s="40" t="s">
        <v>668</v>
      </c>
      <c r="G17" s="45" t="s">
        <v>563</v>
      </c>
      <c r="H17" s="40" t="s">
        <v>668</v>
      </c>
      <c r="I17" s="46">
        <v>4</v>
      </c>
      <c r="J17" s="46">
        <v>4</v>
      </c>
      <c r="K17" s="30" t="s">
        <v>648</v>
      </c>
      <c r="L17" s="30"/>
    </row>
    <row r="18" s="1" customFormat="1" ht="57" spans="1:12">
      <c r="A18" s="44" t="s">
        <v>554</v>
      </c>
      <c r="B18" s="44"/>
      <c r="C18" s="44" t="s">
        <v>555</v>
      </c>
      <c r="D18" s="31" t="s">
        <v>564</v>
      </c>
      <c r="E18" s="39" t="s">
        <v>575</v>
      </c>
      <c r="F18" s="40" t="s">
        <v>89</v>
      </c>
      <c r="G18" s="45" t="s">
        <v>565</v>
      </c>
      <c r="H18" s="40" t="s">
        <v>89</v>
      </c>
      <c r="I18" s="46">
        <v>4</v>
      </c>
      <c r="J18" s="46">
        <v>4</v>
      </c>
      <c r="K18" s="30" t="s">
        <v>648</v>
      </c>
      <c r="L18" s="30"/>
    </row>
    <row r="19" s="1" customFormat="1" ht="57" spans="1:12">
      <c r="A19" s="44" t="s">
        <v>554</v>
      </c>
      <c r="B19" s="44"/>
      <c r="C19" s="44" t="s">
        <v>555</v>
      </c>
      <c r="D19" s="31" t="s">
        <v>566</v>
      </c>
      <c r="E19" s="39" t="s">
        <v>575</v>
      </c>
      <c r="F19" s="40" t="s">
        <v>669</v>
      </c>
      <c r="G19" s="45" t="s">
        <v>565</v>
      </c>
      <c r="H19" s="40" t="s">
        <v>669</v>
      </c>
      <c r="I19" s="46">
        <v>4</v>
      </c>
      <c r="J19" s="46">
        <v>4</v>
      </c>
      <c r="K19" s="30" t="s">
        <v>648</v>
      </c>
      <c r="L19" s="30"/>
    </row>
    <row r="20" s="1" customFormat="1" ht="43" customHeight="1" spans="1:12">
      <c r="A20" s="44" t="s">
        <v>554</v>
      </c>
      <c r="B20" s="44"/>
      <c r="C20" s="44" t="s">
        <v>555</v>
      </c>
      <c r="D20" s="31" t="s">
        <v>670</v>
      </c>
      <c r="E20" s="39" t="s">
        <v>575</v>
      </c>
      <c r="F20" s="40" t="s">
        <v>671</v>
      </c>
      <c r="G20" s="45" t="s">
        <v>559</v>
      </c>
      <c r="H20" s="40" t="s">
        <v>671</v>
      </c>
      <c r="I20" s="46">
        <v>4</v>
      </c>
      <c r="J20" s="46">
        <v>4</v>
      </c>
      <c r="K20" s="30" t="s">
        <v>648</v>
      </c>
      <c r="L20" s="30"/>
    </row>
    <row r="21" s="1" customFormat="1" ht="42" customHeight="1" spans="1:12">
      <c r="A21" s="44" t="s">
        <v>554</v>
      </c>
      <c r="B21" s="44"/>
      <c r="C21" s="44" t="s">
        <v>555</v>
      </c>
      <c r="D21" s="31" t="s">
        <v>570</v>
      </c>
      <c r="E21" s="39" t="s">
        <v>575</v>
      </c>
      <c r="F21" s="40" t="s">
        <v>571</v>
      </c>
      <c r="G21" s="45" t="s">
        <v>559</v>
      </c>
      <c r="H21" s="40" t="s">
        <v>571</v>
      </c>
      <c r="I21" s="46">
        <v>4</v>
      </c>
      <c r="J21" s="46">
        <v>4</v>
      </c>
      <c r="K21" s="30" t="s">
        <v>648</v>
      </c>
      <c r="L21" s="30"/>
    </row>
    <row r="22" s="1" customFormat="1" ht="99.75" spans="1:12">
      <c r="A22" s="44" t="s">
        <v>554</v>
      </c>
      <c r="B22" s="44"/>
      <c r="C22" s="44" t="s">
        <v>593</v>
      </c>
      <c r="D22" s="31" t="s">
        <v>672</v>
      </c>
      <c r="E22" s="35" t="s">
        <v>557</v>
      </c>
      <c r="F22" s="40" t="s">
        <v>606</v>
      </c>
      <c r="G22" s="45" t="s">
        <v>584</v>
      </c>
      <c r="H22" s="40" t="s">
        <v>606</v>
      </c>
      <c r="I22" s="46">
        <v>6</v>
      </c>
      <c r="J22" s="46">
        <v>6</v>
      </c>
      <c r="K22" s="30" t="s">
        <v>648</v>
      </c>
      <c r="L22" s="30"/>
    </row>
    <row r="23" s="1" customFormat="1" ht="42.75" spans="1:12">
      <c r="A23" s="44" t="s">
        <v>554</v>
      </c>
      <c r="B23" s="44"/>
      <c r="C23" s="31" t="s">
        <v>604</v>
      </c>
      <c r="D23" s="31" t="s">
        <v>673</v>
      </c>
      <c r="E23" s="39" t="s">
        <v>575</v>
      </c>
      <c r="F23" s="40" t="s">
        <v>576</v>
      </c>
      <c r="G23" s="45" t="s">
        <v>584</v>
      </c>
      <c r="H23" s="40" t="s">
        <v>576</v>
      </c>
      <c r="I23" s="46">
        <v>6</v>
      </c>
      <c r="J23" s="46">
        <v>6</v>
      </c>
      <c r="K23" s="30" t="s">
        <v>648</v>
      </c>
      <c r="L23" s="30"/>
    </row>
    <row r="24" s="1" customFormat="1" ht="57" spans="1:12">
      <c r="A24" s="44" t="s">
        <v>554</v>
      </c>
      <c r="B24" s="44"/>
      <c r="C24" s="31" t="s">
        <v>604</v>
      </c>
      <c r="D24" s="31" t="s">
        <v>674</v>
      </c>
      <c r="E24" s="39" t="s">
        <v>575</v>
      </c>
      <c r="F24" s="40" t="s">
        <v>576</v>
      </c>
      <c r="G24" s="45" t="s">
        <v>584</v>
      </c>
      <c r="H24" s="40" t="s">
        <v>576</v>
      </c>
      <c r="I24" s="46">
        <v>5</v>
      </c>
      <c r="J24" s="46">
        <v>5</v>
      </c>
      <c r="K24" s="30" t="s">
        <v>648</v>
      </c>
      <c r="L24" s="30"/>
    </row>
    <row r="25" s="1" customFormat="1" ht="57" spans="1:12">
      <c r="A25" s="44" t="s">
        <v>554</v>
      </c>
      <c r="B25" s="44"/>
      <c r="C25" s="31" t="s">
        <v>604</v>
      </c>
      <c r="D25" s="31" t="s">
        <v>675</v>
      </c>
      <c r="E25" s="39" t="s">
        <v>575</v>
      </c>
      <c r="F25" s="40" t="s">
        <v>576</v>
      </c>
      <c r="G25" s="45" t="s">
        <v>584</v>
      </c>
      <c r="H25" s="40" t="s">
        <v>576</v>
      </c>
      <c r="I25" s="46">
        <v>5</v>
      </c>
      <c r="J25" s="46">
        <v>5</v>
      </c>
      <c r="K25" s="30" t="s">
        <v>648</v>
      </c>
      <c r="L25" s="30"/>
    </row>
    <row r="26" s="1" customFormat="1" spans="1:12">
      <c r="A26" s="47" t="s">
        <v>609</v>
      </c>
      <c r="B26" s="48"/>
      <c r="C26" s="44" t="s">
        <v>610</v>
      </c>
      <c r="D26" s="31" t="s">
        <v>676</v>
      </c>
      <c r="E26" s="39" t="s">
        <v>575</v>
      </c>
      <c r="F26" s="45" t="s">
        <v>576</v>
      </c>
      <c r="G26" s="45" t="s">
        <v>584</v>
      </c>
      <c r="H26" s="45" t="s">
        <v>576</v>
      </c>
      <c r="I26" s="49">
        <v>10</v>
      </c>
      <c r="J26" s="49">
        <v>10</v>
      </c>
      <c r="K26" s="30" t="s">
        <v>648</v>
      </c>
      <c r="L26" s="30"/>
    </row>
    <row r="27" s="1" customFormat="1" ht="42.75" spans="1:12">
      <c r="A27" s="47" t="s">
        <v>609</v>
      </c>
      <c r="B27" s="48"/>
      <c r="C27" s="44" t="s">
        <v>612</v>
      </c>
      <c r="D27" s="31" t="s">
        <v>613</v>
      </c>
      <c r="E27" s="35" t="s">
        <v>557</v>
      </c>
      <c r="F27" s="40" t="s">
        <v>589</v>
      </c>
      <c r="G27" s="45" t="s">
        <v>584</v>
      </c>
      <c r="H27" s="40" t="s">
        <v>589</v>
      </c>
      <c r="I27" s="46">
        <v>5</v>
      </c>
      <c r="J27" s="46">
        <v>5</v>
      </c>
      <c r="K27" s="30" t="s">
        <v>648</v>
      </c>
      <c r="L27" s="30"/>
    </row>
    <row r="28" s="1" customFormat="1" ht="42.75" spans="1:12">
      <c r="A28" s="47" t="s">
        <v>609</v>
      </c>
      <c r="B28" s="48"/>
      <c r="C28" s="44" t="s">
        <v>612</v>
      </c>
      <c r="D28" s="31" t="s">
        <v>677</v>
      </c>
      <c r="E28" s="35" t="s">
        <v>557</v>
      </c>
      <c r="F28" s="40" t="s">
        <v>589</v>
      </c>
      <c r="G28" s="45" t="s">
        <v>584</v>
      </c>
      <c r="H28" s="40" t="s">
        <v>589</v>
      </c>
      <c r="I28" s="46">
        <v>5</v>
      </c>
      <c r="J28" s="46">
        <v>5</v>
      </c>
      <c r="K28" s="30" t="s">
        <v>648</v>
      </c>
      <c r="L28" s="30"/>
    </row>
    <row r="29" s="1" customFormat="1" ht="28.5" spans="1:12">
      <c r="A29" s="47" t="s">
        <v>609</v>
      </c>
      <c r="B29" s="48"/>
      <c r="C29" s="44" t="s">
        <v>615</v>
      </c>
      <c r="D29" s="31" t="s">
        <v>678</v>
      </c>
      <c r="E29" s="35" t="s">
        <v>557</v>
      </c>
      <c r="F29" s="40" t="s">
        <v>589</v>
      </c>
      <c r="G29" s="45" t="s">
        <v>584</v>
      </c>
      <c r="H29" s="40" t="s">
        <v>589</v>
      </c>
      <c r="I29" s="46">
        <v>5</v>
      </c>
      <c r="J29" s="46">
        <v>5</v>
      </c>
      <c r="K29" s="30" t="s">
        <v>648</v>
      </c>
      <c r="L29" s="30"/>
    </row>
    <row r="30" s="1" customFormat="1" ht="28.5" spans="1:12">
      <c r="A30" s="47" t="s">
        <v>609</v>
      </c>
      <c r="B30" s="48"/>
      <c r="C30" s="31" t="s">
        <v>617</v>
      </c>
      <c r="D30" s="31" t="s">
        <v>678</v>
      </c>
      <c r="E30" s="35" t="s">
        <v>557</v>
      </c>
      <c r="F30" s="40" t="s">
        <v>589</v>
      </c>
      <c r="G30" s="45" t="s">
        <v>584</v>
      </c>
      <c r="H30" s="40" t="s">
        <v>589</v>
      </c>
      <c r="I30" s="46">
        <v>5</v>
      </c>
      <c r="J30" s="46">
        <v>5</v>
      </c>
      <c r="K30" s="30" t="s">
        <v>648</v>
      </c>
      <c r="L30" s="30"/>
    </row>
    <row r="31" s="1" customFormat="1" ht="28.5" spans="1:12">
      <c r="A31" s="47" t="s">
        <v>620</v>
      </c>
      <c r="B31" s="48"/>
      <c r="C31" s="31" t="s">
        <v>621</v>
      </c>
      <c r="D31" s="31" t="s">
        <v>679</v>
      </c>
      <c r="E31" s="35" t="s">
        <v>557</v>
      </c>
      <c r="F31" s="45" t="s">
        <v>589</v>
      </c>
      <c r="G31" s="45" t="s">
        <v>584</v>
      </c>
      <c r="H31" s="45" t="s">
        <v>589</v>
      </c>
      <c r="I31" s="49">
        <v>10</v>
      </c>
      <c r="J31" s="49">
        <v>10</v>
      </c>
      <c r="K31" s="30" t="s">
        <v>648</v>
      </c>
      <c r="L31" s="30"/>
    </row>
    <row r="32" s="1" customFormat="1" ht="45" customHeight="1" spans="1:12">
      <c r="A32" s="16" t="s">
        <v>655</v>
      </c>
      <c r="B32" s="16"/>
      <c r="C32" s="16"/>
      <c r="D32" s="16" t="s">
        <v>526</v>
      </c>
      <c r="E32" s="16"/>
      <c r="F32" s="16"/>
      <c r="G32" s="16"/>
      <c r="H32" s="16"/>
      <c r="I32" s="16"/>
      <c r="J32" s="16"/>
      <c r="K32" s="16"/>
      <c r="L32" s="16"/>
    </row>
    <row r="33" s="1" customFormat="1" spans="1:12">
      <c r="A33" s="4" t="s">
        <v>656</v>
      </c>
      <c r="B33" s="4"/>
      <c r="C33" s="4"/>
      <c r="D33" s="4"/>
      <c r="E33" s="4"/>
      <c r="F33" s="4"/>
      <c r="G33" s="4"/>
      <c r="H33" s="4"/>
      <c r="I33" s="16" t="s">
        <v>657</v>
      </c>
      <c r="J33" s="16" t="s">
        <v>658</v>
      </c>
      <c r="K33" s="16" t="s">
        <v>659</v>
      </c>
      <c r="L33" s="16"/>
    </row>
    <row r="34" s="1" customFormat="1" spans="1:12">
      <c r="A34" s="4"/>
      <c r="B34" s="4"/>
      <c r="C34" s="4"/>
      <c r="D34" s="4"/>
      <c r="E34" s="4"/>
      <c r="F34" s="4"/>
      <c r="G34" s="4"/>
      <c r="H34" s="4"/>
      <c r="I34" s="11">
        <v>100</v>
      </c>
      <c r="J34" s="11">
        <v>90</v>
      </c>
      <c r="K34" s="16" t="s">
        <v>660</v>
      </c>
      <c r="L34" s="16"/>
    </row>
  </sheetData>
  <mergeCells count="6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C32"/>
    <mergeCell ref="D32:L32"/>
    <mergeCell ref="K33:L33"/>
    <mergeCell ref="K34:L34"/>
    <mergeCell ref="A9:A10"/>
    <mergeCell ref="L5:L8"/>
    <mergeCell ref="A4:B8"/>
    <mergeCell ref="A33:H34"/>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J8" sqref="J8"/>
    </sheetView>
  </sheetViews>
  <sheetFormatPr defaultColWidth="9" defaultRowHeight="14.25"/>
  <cols>
    <col min="1" max="2" width="9" style="1"/>
    <col min="3" max="3" width="21.8833333333333" style="1" customWidth="1"/>
    <col min="4" max="7" width="9" style="1"/>
    <col min="8" max="8" width="12.1333333333333" style="1" customWidth="1"/>
    <col min="9" max="9" width="9.38333333333333" style="1"/>
    <col min="10" max="16384" width="9" style="1"/>
  </cols>
  <sheetData>
    <row r="1" s="1" customFormat="1" ht="25.5" spans="1:12">
      <c r="A1" s="3" t="s">
        <v>624</v>
      </c>
      <c r="B1" s="3"/>
      <c r="C1" s="3"/>
      <c r="D1" s="3"/>
      <c r="E1" s="3"/>
      <c r="F1" s="3"/>
      <c r="G1" s="3"/>
      <c r="H1" s="3"/>
      <c r="I1" s="3"/>
      <c r="J1" s="3"/>
      <c r="K1" s="3"/>
      <c r="L1" s="3"/>
    </row>
    <row r="2" s="1" customFormat="1" ht="36" customHeight="1" spans="1:12">
      <c r="A2" s="4" t="s">
        <v>625</v>
      </c>
      <c r="B2" s="4"/>
      <c r="C2" s="5" t="s">
        <v>809</v>
      </c>
      <c r="D2" s="5"/>
      <c r="E2" s="5"/>
      <c r="F2" s="5"/>
      <c r="G2" s="5"/>
      <c r="H2" s="5"/>
      <c r="I2" s="5"/>
      <c r="J2" s="5"/>
      <c r="K2" s="5"/>
      <c r="L2" s="5"/>
    </row>
    <row r="3" s="1" customFormat="1" spans="1:12">
      <c r="A3" s="4" t="s">
        <v>627</v>
      </c>
      <c r="B3" s="4"/>
      <c r="C3" s="6" t="s">
        <v>117</v>
      </c>
      <c r="D3" s="6"/>
      <c r="E3" s="6"/>
      <c r="F3" s="6"/>
      <c r="G3" s="6"/>
      <c r="H3" s="5" t="s">
        <v>628</v>
      </c>
      <c r="I3" s="6" t="s">
        <v>117</v>
      </c>
      <c r="J3" s="6"/>
      <c r="K3" s="6"/>
      <c r="L3" s="6"/>
    </row>
    <row r="4" s="1" customFormat="1" ht="35" customHeight="1" spans="1:12">
      <c r="A4" s="7" t="s">
        <v>629</v>
      </c>
      <c r="B4" s="7"/>
      <c r="C4" s="4"/>
      <c r="D4" s="4" t="s">
        <v>532</v>
      </c>
      <c r="E4" s="4"/>
      <c r="F4" s="4" t="s">
        <v>450</v>
      </c>
      <c r="G4" s="4"/>
      <c r="H4" s="4" t="s">
        <v>630</v>
      </c>
      <c r="I4" s="4" t="s">
        <v>631</v>
      </c>
      <c r="J4" s="4" t="s">
        <v>632</v>
      </c>
      <c r="K4" s="4" t="s">
        <v>633</v>
      </c>
      <c r="L4" s="8" t="s">
        <v>634</v>
      </c>
    </row>
    <row r="5" s="1" customFormat="1" ht="33" customHeight="1" spans="1:12">
      <c r="A5" s="7"/>
      <c r="B5" s="7"/>
      <c r="C5" s="9" t="s">
        <v>538</v>
      </c>
      <c r="D5" s="37"/>
      <c r="E5" s="37"/>
      <c r="F5" s="37">
        <v>5</v>
      </c>
      <c r="G5" s="37"/>
      <c r="H5" s="38">
        <v>0</v>
      </c>
      <c r="I5" s="38">
        <v>10</v>
      </c>
      <c r="J5" s="38">
        <v>0</v>
      </c>
      <c r="K5" s="38">
        <v>0</v>
      </c>
      <c r="L5" s="13" t="s">
        <v>5</v>
      </c>
    </row>
    <row r="6" s="1" customFormat="1" ht="30" customHeight="1" spans="1:12">
      <c r="A6" s="7"/>
      <c r="B6" s="7"/>
      <c r="C6" s="7" t="s">
        <v>539</v>
      </c>
      <c r="D6" s="37"/>
      <c r="E6" s="37"/>
      <c r="F6" s="37">
        <v>5</v>
      </c>
      <c r="G6" s="37"/>
      <c r="H6" s="38"/>
      <c r="I6" s="38"/>
      <c r="J6" s="38"/>
      <c r="K6" s="38"/>
      <c r="L6" s="13"/>
    </row>
    <row r="7" s="1" customFormat="1" spans="1:12">
      <c r="A7" s="7"/>
      <c r="B7" s="7"/>
      <c r="C7" s="9" t="s">
        <v>635</v>
      </c>
      <c r="D7" s="10">
        <v>0</v>
      </c>
      <c r="E7" s="10"/>
      <c r="F7" s="10" t="s">
        <v>5</v>
      </c>
      <c r="G7" s="10"/>
      <c r="H7" s="10" t="s">
        <v>5</v>
      </c>
      <c r="I7" s="14"/>
      <c r="J7" s="15"/>
      <c r="K7" s="9"/>
      <c r="L7" s="13"/>
    </row>
    <row r="8" s="1" customFormat="1" spans="1:12">
      <c r="A8" s="7"/>
      <c r="B8" s="7"/>
      <c r="C8" s="4" t="s">
        <v>636</v>
      </c>
      <c r="D8" s="10">
        <v>0</v>
      </c>
      <c r="E8" s="10"/>
      <c r="F8" s="10" t="s">
        <v>5</v>
      </c>
      <c r="G8" s="10"/>
      <c r="H8" s="10" t="s">
        <v>5</v>
      </c>
      <c r="I8" s="14"/>
      <c r="J8" s="15"/>
      <c r="K8" s="9"/>
      <c r="L8" s="13"/>
    </row>
    <row r="9" s="1" customFormat="1" ht="30" customHeight="1" spans="1:12">
      <c r="A9" s="16" t="s">
        <v>637</v>
      </c>
      <c r="B9" s="5" t="s">
        <v>638</v>
      </c>
      <c r="C9" s="5"/>
      <c r="D9" s="5"/>
      <c r="E9" s="5"/>
      <c r="F9" s="5"/>
      <c r="G9" s="5"/>
      <c r="H9" s="5" t="s">
        <v>639</v>
      </c>
      <c r="I9" s="5"/>
      <c r="J9" s="5"/>
      <c r="K9" s="5"/>
      <c r="L9" s="5"/>
    </row>
    <row r="10" s="1" customFormat="1" ht="78" customHeight="1" spans="1:12">
      <c r="A10" s="16"/>
      <c r="B10" s="17" t="s">
        <v>810</v>
      </c>
      <c r="C10" s="17"/>
      <c r="D10" s="17"/>
      <c r="E10" s="17"/>
      <c r="F10" s="17"/>
      <c r="G10" s="17"/>
      <c r="H10" s="17" t="s">
        <v>641</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ht="28" customHeight="1" spans="1:12">
      <c r="A14" s="8" t="s">
        <v>645</v>
      </c>
      <c r="B14" s="8"/>
      <c r="C14" s="27" t="s">
        <v>552</v>
      </c>
      <c r="D14" s="27" t="s">
        <v>553</v>
      </c>
      <c r="E14" s="8" t="s">
        <v>546</v>
      </c>
      <c r="F14" s="8" t="s">
        <v>547</v>
      </c>
      <c r="G14" s="4" t="s">
        <v>548</v>
      </c>
      <c r="H14" s="9" t="s">
        <v>549</v>
      </c>
      <c r="I14" s="9" t="s">
        <v>631</v>
      </c>
      <c r="J14" s="9" t="s">
        <v>633</v>
      </c>
      <c r="K14" s="28" t="s">
        <v>550</v>
      </c>
      <c r="L14" s="29"/>
    </row>
    <row r="15" s="2" customFormat="1" ht="35" customHeight="1" spans="1:12">
      <c r="A15" s="30" t="s">
        <v>554</v>
      </c>
      <c r="B15" s="30"/>
      <c r="C15" s="31" t="s">
        <v>555</v>
      </c>
      <c r="D15" s="31" t="s">
        <v>811</v>
      </c>
      <c r="E15" s="39" t="s">
        <v>575</v>
      </c>
      <c r="F15" s="33" t="s">
        <v>12</v>
      </c>
      <c r="G15" s="33" t="s">
        <v>683</v>
      </c>
      <c r="H15" s="33" t="s">
        <v>12</v>
      </c>
      <c r="I15" s="34">
        <v>15</v>
      </c>
      <c r="J15" s="34">
        <v>15</v>
      </c>
      <c r="K15" s="30" t="s">
        <v>648</v>
      </c>
      <c r="L15" s="30"/>
    </row>
    <row r="16" s="2" customFormat="1" ht="35" customHeight="1" spans="1:12">
      <c r="A16" s="30" t="s">
        <v>554</v>
      </c>
      <c r="B16" s="30"/>
      <c r="C16" s="31" t="s">
        <v>555</v>
      </c>
      <c r="D16" s="31" t="s">
        <v>812</v>
      </c>
      <c r="E16" s="35" t="s">
        <v>557</v>
      </c>
      <c r="F16" s="33" t="s">
        <v>12</v>
      </c>
      <c r="G16" s="33" t="s">
        <v>683</v>
      </c>
      <c r="H16" s="33" t="s">
        <v>12</v>
      </c>
      <c r="I16" s="34">
        <v>15</v>
      </c>
      <c r="J16" s="34">
        <v>15</v>
      </c>
      <c r="K16" s="30" t="s">
        <v>648</v>
      </c>
      <c r="L16" s="30"/>
    </row>
    <row r="17" s="2" customFormat="1" ht="35" customHeight="1" spans="1:12">
      <c r="A17" s="30" t="s">
        <v>554</v>
      </c>
      <c r="B17" s="30"/>
      <c r="C17" s="31" t="s">
        <v>593</v>
      </c>
      <c r="D17" s="31" t="s">
        <v>813</v>
      </c>
      <c r="E17" s="35" t="s">
        <v>557</v>
      </c>
      <c r="F17" s="33" t="s">
        <v>589</v>
      </c>
      <c r="G17" s="33" t="s">
        <v>584</v>
      </c>
      <c r="H17" s="33" t="s">
        <v>589</v>
      </c>
      <c r="I17" s="34">
        <v>10</v>
      </c>
      <c r="J17" s="34">
        <v>10</v>
      </c>
      <c r="K17" s="30" t="s">
        <v>648</v>
      </c>
      <c r="L17" s="30"/>
    </row>
    <row r="18" s="2" customFormat="1" ht="35" customHeight="1" spans="1:12">
      <c r="A18" s="30" t="s">
        <v>554</v>
      </c>
      <c r="B18" s="30"/>
      <c r="C18" s="31" t="s">
        <v>604</v>
      </c>
      <c r="D18" s="31" t="s">
        <v>814</v>
      </c>
      <c r="E18" s="35" t="s">
        <v>557</v>
      </c>
      <c r="F18" s="33" t="s">
        <v>589</v>
      </c>
      <c r="G18" s="33" t="s">
        <v>584</v>
      </c>
      <c r="H18" s="33" t="s">
        <v>589</v>
      </c>
      <c r="I18" s="34">
        <v>10</v>
      </c>
      <c r="J18" s="34">
        <v>10</v>
      </c>
      <c r="K18" s="30" t="s">
        <v>648</v>
      </c>
      <c r="L18" s="30"/>
    </row>
    <row r="19" s="2" customFormat="1" ht="35" customHeight="1" spans="1:12">
      <c r="A19" s="30" t="s">
        <v>609</v>
      </c>
      <c r="B19" s="36"/>
      <c r="C19" s="31" t="s">
        <v>612</v>
      </c>
      <c r="D19" s="31" t="s">
        <v>815</v>
      </c>
      <c r="E19" s="35" t="s">
        <v>557</v>
      </c>
      <c r="F19" s="33" t="s">
        <v>589</v>
      </c>
      <c r="G19" s="33" t="s">
        <v>584</v>
      </c>
      <c r="H19" s="33" t="s">
        <v>589</v>
      </c>
      <c r="I19" s="34">
        <v>30</v>
      </c>
      <c r="J19" s="34">
        <v>30</v>
      </c>
      <c r="K19" s="30" t="s">
        <v>648</v>
      </c>
      <c r="L19" s="30"/>
    </row>
    <row r="20" s="2" customFormat="1" ht="35" customHeight="1" spans="1:12">
      <c r="A20" s="30" t="s">
        <v>620</v>
      </c>
      <c r="B20" s="36"/>
      <c r="C20" s="31" t="s">
        <v>621</v>
      </c>
      <c r="D20" s="31" t="s">
        <v>816</v>
      </c>
      <c r="E20" s="35" t="s">
        <v>557</v>
      </c>
      <c r="F20" s="33" t="s">
        <v>589</v>
      </c>
      <c r="G20" s="33" t="s">
        <v>584</v>
      </c>
      <c r="H20" s="33" t="s">
        <v>589</v>
      </c>
      <c r="I20" s="34">
        <v>10</v>
      </c>
      <c r="J20" s="34">
        <v>10</v>
      </c>
      <c r="K20" s="30" t="s">
        <v>648</v>
      </c>
      <c r="L20" s="30"/>
    </row>
    <row r="21" s="1" customFormat="1" ht="31" customHeight="1" spans="1:12">
      <c r="A21" s="16" t="s">
        <v>655</v>
      </c>
      <c r="B21" s="16"/>
      <c r="C21" s="16"/>
      <c r="D21" s="16" t="s">
        <v>526</v>
      </c>
      <c r="E21" s="16"/>
      <c r="F21" s="16"/>
      <c r="G21" s="16"/>
      <c r="H21" s="16"/>
      <c r="I21" s="16"/>
      <c r="J21" s="16"/>
      <c r="K21" s="16"/>
      <c r="L21" s="16"/>
    </row>
    <row r="22" s="1" customFormat="1" spans="1:12">
      <c r="A22" s="4" t="s">
        <v>656</v>
      </c>
      <c r="B22" s="4"/>
      <c r="C22" s="4"/>
      <c r="D22" s="4"/>
      <c r="E22" s="4"/>
      <c r="F22" s="4"/>
      <c r="G22" s="4"/>
      <c r="H22" s="4"/>
      <c r="I22" s="16" t="s">
        <v>657</v>
      </c>
      <c r="J22" s="16" t="s">
        <v>658</v>
      </c>
      <c r="K22" s="16" t="s">
        <v>659</v>
      </c>
      <c r="L22" s="16"/>
    </row>
    <row r="23" s="1" customFormat="1" ht="39" customHeight="1" spans="1:12">
      <c r="A23" s="4"/>
      <c r="B23" s="4"/>
      <c r="C23" s="4"/>
      <c r="D23" s="4"/>
      <c r="E23" s="4"/>
      <c r="F23" s="4"/>
      <c r="G23" s="4"/>
      <c r="H23" s="4"/>
      <c r="I23" s="11">
        <v>100</v>
      </c>
      <c r="J23" s="11">
        <v>90</v>
      </c>
      <c r="K23" s="16" t="s">
        <v>660</v>
      </c>
      <c r="L23" s="16"/>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L5:L8"/>
    <mergeCell ref="A4:B8"/>
    <mergeCell ref="A22:H23"/>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I8" sqref="I8"/>
    </sheetView>
  </sheetViews>
  <sheetFormatPr defaultColWidth="9" defaultRowHeight="14.25"/>
  <cols>
    <col min="1" max="2" width="9" style="1"/>
    <col min="3" max="3" width="21.1333333333333" style="1" customWidth="1"/>
    <col min="4" max="8" width="9" style="1"/>
    <col min="9" max="9" width="11" style="1" customWidth="1"/>
    <col min="10" max="16384" width="9" style="1"/>
  </cols>
  <sheetData>
    <row r="1" s="1" customFormat="1" ht="25.5" spans="1:12">
      <c r="A1" s="3" t="s">
        <v>624</v>
      </c>
      <c r="B1" s="3"/>
      <c r="C1" s="3"/>
      <c r="D1" s="3"/>
      <c r="E1" s="3"/>
      <c r="F1" s="3"/>
      <c r="G1" s="3"/>
      <c r="H1" s="3"/>
      <c r="I1" s="3"/>
      <c r="J1" s="3"/>
      <c r="K1" s="3"/>
      <c r="L1" s="3"/>
    </row>
    <row r="2" s="1" customFormat="1" ht="37" customHeight="1" spans="1:12">
      <c r="A2" s="4" t="s">
        <v>625</v>
      </c>
      <c r="B2" s="4"/>
      <c r="C2" s="5" t="s">
        <v>817</v>
      </c>
      <c r="D2" s="5"/>
      <c r="E2" s="5"/>
      <c r="F2" s="5"/>
      <c r="G2" s="5"/>
      <c r="H2" s="5"/>
      <c r="I2" s="5"/>
      <c r="J2" s="5"/>
      <c r="K2" s="5"/>
      <c r="L2" s="5"/>
    </row>
    <row r="3" s="1" customFormat="1" ht="35" customHeight="1" spans="1:12">
      <c r="A3" s="4" t="s">
        <v>627</v>
      </c>
      <c r="B3" s="4"/>
      <c r="C3" s="6" t="s">
        <v>117</v>
      </c>
      <c r="D3" s="6"/>
      <c r="E3" s="6"/>
      <c r="F3" s="6"/>
      <c r="G3" s="6"/>
      <c r="H3" s="5" t="s">
        <v>628</v>
      </c>
      <c r="I3" s="6" t="s">
        <v>117</v>
      </c>
      <c r="J3" s="6"/>
      <c r="K3" s="6"/>
      <c r="L3" s="6"/>
    </row>
    <row r="4" s="1" customFormat="1" spans="1:12">
      <c r="A4" s="7" t="s">
        <v>629</v>
      </c>
      <c r="B4" s="7"/>
      <c r="C4" s="4"/>
      <c r="D4" s="4" t="s">
        <v>532</v>
      </c>
      <c r="E4" s="4"/>
      <c r="F4" s="4" t="s">
        <v>450</v>
      </c>
      <c r="G4" s="4"/>
      <c r="H4" s="4" t="s">
        <v>630</v>
      </c>
      <c r="I4" s="4" t="s">
        <v>631</v>
      </c>
      <c r="J4" s="4" t="s">
        <v>632</v>
      </c>
      <c r="K4" s="4" t="s">
        <v>633</v>
      </c>
      <c r="L4" s="8" t="s">
        <v>634</v>
      </c>
    </row>
    <row r="5" s="1" customFormat="1" ht="41" customHeight="1" spans="1:12">
      <c r="A5" s="7"/>
      <c r="B5" s="7"/>
      <c r="C5" s="9" t="s">
        <v>538</v>
      </c>
      <c r="D5" s="37"/>
      <c r="E5" s="37"/>
      <c r="F5" s="37">
        <v>5</v>
      </c>
      <c r="G5" s="37"/>
      <c r="H5" s="37">
        <v>0</v>
      </c>
      <c r="I5" s="38">
        <v>10</v>
      </c>
      <c r="J5" s="38">
        <v>0</v>
      </c>
      <c r="K5" s="37">
        <v>0</v>
      </c>
      <c r="L5" s="13" t="s">
        <v>5</v>
      </c>
    </row>
    <row r="6" s="1" customFormat="1" ht="24" customHeight="1" spans="1:12">
      <c r="A6" s="7"/>
      <c r="B6" s="7"/>
      <c r="C6" s="7" t="s">
        <v>539</v>
      </c>
      <c r="D6" s="37"/>
      <c r="E6" s="37"/>
      <c r="F6" s="37">
        <v>5</v>
      </c>
      <c r="G6" s="37"/>
      <c r="H6" s="37"/>
      <c r="I6" s="38"/>
      <c r="J6" s="38"/>
      <c r="K6" s="37"/>
      <c r="L6" s="13"/>
    </row>
    <row r="7" s="1" customFormat="1" ht="19" customHeight="1" spans="1:12">
      <c r="A7" s="7"/>
      <c r="B7" s="7"/>
      <c r="C7" s="9" t="s">
        <v>635</v>
      </c>
      <c r="D7" s="10">
        <v>0</v>
      </c>
      <c r="E7" s="10"/>
      <c r="F7" s="10" t="s">
        <v>5</v>
      </c>
      <c r="G7" s="10"/>
      <c r="H7" s="10" t="s">
        <v>5</v>
      </c>
      <c r="I7" s="14"/>
      <c r="J7" s="15"/>
      <c r="K7" s="9"/>
      <c r="L7" s="13"/>
    </row>
    <row r="8" s="1" customFormat="1" ht="24" customHeight="1" spans="1:12">
      <c r="A8" s="7"/>
      <c r="B8" s="7"/>
      <c r="C8" s="4" t="s">
        <v>636</v>
      </c>
      <c r="D8" s="10">
        <v>0</v>
      </c>
      <c r="E8" s="10"/>
      <c r="F8" s="10" t="s">
        <v>5</v>
      </c>
      <c r="G8" s="10"/>
      <c r="H8" s="10" t="s">
        <v>5</v>
      </c>
      <c r="I8" s="14"/>
      <c r="J8" s="15"/>
      <c r="K8" s="9"/>
      <c r="L8" s="13"/>
    </row>
    <row r="9" s="1" customFormat="1" spans="1:12">
      <c r="A9" s="16" t="s">
        <v>637</v>
      </c>
      <c r="B9" s="5" t="s">
        <v>638</v>
      </c>
      <c r="C9" s="5"/>
      <c r="D9" s="5"/>
      <c r="E9" s="5"/>
      <c r="F9" s="5"/>
      <c r="G9" s="5"/>
      <c r="H9" s="5" t="s">
        <v>639</v>
      </c>
      <c r="I9" s="5"/>
      <c r="J9" s="5"/>
      <c r="K9" s="5"/>
      <c r="L9" s="5"/>
    </row>
    <row r="10" s="1" customFormat="1" ht="66" customHeight="1" spans="1:12">
      <c r="A10" s="16"/>
      <c r="B10" s="17" t="s">
        <v>818</v>
      </c>
      <c r="C10" s="17"/>
      <c r="D10" s="17"/>
      <c r="E10" s="17"/>
      <c r="F10" s="17"/>
      <c r="G10" s="17"/>
      <c r="H10" s="17" t="s">
        <v>641</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spans="1:12">
      <c r="A14" s="8" t="s">
        <v>645</v>
      </c>
      <c r="B14" s="8"/>
      <c r="C14" s="27" t="s">
        <v>552</v>
      </c>
      <c r="D14" s="27" t="s">
        <v>553</v>
      </c>
      <c r="E14" s="8" t="s">
        <v>546</v>
      </c>
      <c r="F14" s="8" t="s">
        <v>547</v>
      </c>
      <c r="G14" s="4" t="s">
        <v>548</v>
      </c>
      <c r="H14" s="9" t="s">
        <v>549</v>
      </c>
      <c r="I14" s="9" t="s">
        <v>631</v>
      </c>
      <c r="J14" s="9" t="s">
        <v>633</v>
      </c>
      <c r="K14" s="28" t="s">
        <v>550</v>
      </c>
      <c r="L14" s="29"/>
    </row>
    <row r="15" s="2" customFormat="1" ht="48" customHeight="1" spans="1:12">
      <c r="A15" s="30" t="s">
        <v>554</v>
      </c>
      <c r="B15" s="30"/>
      <c r="C15" s="31" t="s">
        <v>555</v>
      </c>
      <c r="D15" s="31" t="s">
        <v>819</v>
      </c>
      <c r="E15" s="39" t="s">
        <v>575</v>
      </c>
      <c r="F15" s="33" t="s">
        <v>581</v>
      </c>
      <c r="G15" s="33" t="s">
        <v>565</v>
      </c>
      <c r="H15" s="33" t="s">
        <v>581</v>
      </c>
      <c r="I15" s="34">
        <v>20</v>
      </c>
      <c r="J15" s="34">
        <v>20</v>
      </c>
      <c r="K15" s="30" t="s">
        <v>648</v>
      </c>
      <c r="L15" s="30"/>
    </row>
    <row r="16" s="2" customFormat="1" ht="35" customHeight="1" spans="1:12">
      <c r="A16" s="30"/>
      <c r="B16" s="36"/>
      <c r="C16" s="31" t="s">
        <v>593</v>
      </c>
      <c r="D16" s="31" t="s">
        <v>820</v>
      </c>
      <c r="E16" s="35" t="s">
        <v>557</v>
      </c>
      <c r="F16" s="33" t="s">
        <v>589</v>
      </c>
      <c r="G16" s="33" t="s">
        <v>584</v>
      </c>
      <c r="H16" s="33" t="s">
        <v>589</v>
      </c>
      <c r="I16" s="34">
        <v>15</v>
      </c>
      <c r="J16" s="34">
        <v>15</v>
      </c>
      <c r="K16" s="30" t="s">
        <v>648</v>
      </c>
      <c r="L16" s="30"/>
    </row>
    <row r="17" s="2" customFormat="1" ht="41" customHeight="1" spans="1:12">
      <c r="A17" s="30"/>
      <c r="B17" s="36"/>
      <c r="C17" s="31" t="s">
        <v>604</v>
      </c>
      <c r="D17" s="31" t="s">
        <v>821</v>
      </c>
      <c r="E17" s="35" t="s">
        <v>557</v>
      </c>
      <c r="F17" s="33" t="s">
        <v>589</v>
      </c>
      <c r="G17" s="33" t="s">
        <v>584</v>
      </c>
      <c r="H17" s="33" t="s">
        <v>589</v>
      </c>
      <c r="I17" s="34">
        <v>15</v>
      </c>
      <c r="J17" s="34">
        <v>15</v>
      </c>
      <c r="K17" s="30" t="s">
        <v>648</v>
      </c>
      <c r="L17" s="30"/>
    </row>
    <row r="18" s="2" customFormat="1" ht="47" customHeight="1" spans="1:12">
      <c r="A18" s="30" t="s">
        <v>609</v>
      </c>
      <c r="B18" s="36"/>
      <c r="C18" s="31" t="s">
        <v>612</v>
      </c>
      <c r="D18" s="31" t="s">
        <v>822</v>
      </c>
      <c r="E18" s="35" t="s">
        <v>557</v>
      </c>
      <c r="F18" s="33" t="s">
        <v>589</v>
      </c>
      <c r="G18" s="33" t="s">
        <v>584</v>
      </c>
      <c r="H18" s="33" t="s">
        <v>589</v>
      </c>
      <c r="I18" s="34">
        <v>15</v>
      </c>
      <c r="J18" s="34">
        <v>15</v>
      </c>
      <c r="K18" s="30" t="s">
        <v>648</v>
      </c>
      <c r="L18" s="30"/>
    </row>
    <row r="19" s="2" customFormat="1" ht="60" customHeight="1" spans="1:12">
      <c r="A19" s="30"/>
      <c r="B19" s="36"/>
      <c r="C19" s="31" t="s">
        <v>615</v>
      </c>
      <c r="D19" s="31" t="s">
        <v>823</v>
      </c>
      <c r="E19" s="35" t="s">
        <v>557</v>
      </c>
      <c r="F19" s="33" t="s">
        <v>589</v>
      </c>
      <c r="G19" s="33" t="s">
        <v>584</v>
      </c>
      <c r="H19" s="33" t="s">
        <v>589</v>
      </c>
      <c r="I19" s="34">
        <v>15</v>
      </c>
      <c r="J19" s="34">
        <v>15</v>
      </c>
      <c r="K19" s="30" t="s">
        <v>648</v>
      </c>
      <c r="L19" s="30"/>
    </row>
    <row r="20" s="2" customFormat="1" ht="35" customHeight="1" spans="1:12">
      <c r="A20" s="30" t="s">
        <v>620</v>
      </c>
      <c r="B20" s="36"/>
      <c r="C20" s="31" t="s">
        <v>621</v>
      </c>
      <c r="D20" s="31" t="s">
        <v>824</v>
      </c>
      <c r="E20" s="35" t="s">
        <v>557</v>
      </c>
      <c r="F20" s="33" t="s">
        <v>589</v>
      </c>
      <c r="G20" s="33" t="s">
        <v>584</v>
      </c>
      <c r="H20" s="33" t="s">
        <v>589</v>
      </c>
      <c r="I20" s="34">
        <v>10</v>
      </c>
      <c r="J20" s="34">
        <v>10</v>
      </c>
      <c r="K20" s="30" t="s">
        <v>648</v>
      </c>
      <c r="L20" s="30"/>
    </row>
    <row r="21" s="1" customFormat="1" ht="27" customHeight="1" spans="1:12">
      <c r="A21" s="16" t="s">
        <v>655</v>
      </c>
      <c r="B21" s="16"/>
      <c r="C21" s="16"/>
      <c r="D21" s="16" t="s">
        <v>526</v>
      </c>
      <c r="E21" s="16"/>
      <c r="F21" s="16"/>
      <c r="G21" s="16"/>
      <c r="H21" s="16"/>
      <c r="I21" s="16"/>
      <c r="J21" s="16"/>
      <c r="K21" s="16"/>
      <c r="L21" s="16"/>
    </row>
    <row r="22" s="1" customFormat="1" spans="1:12">
      <c r="A22" s="4" t="s">
        <v>656</v>
      </c>
      <c r="B22" s="4"/>
      <c r="C22" s="4"/>
      <c r="D22" s="4"/>
      <c r="E22" s="4"/>
      <c r="F22" s="4"/>
      <c r="G22" s="4"/>
      <c r="H22" s="4"/>
      <c r="I22" s="16" t="s">
        <v>657</v>
      </c>
      <c r="J22" s="16" t="s">
        <v>658</v>
      </c>
      <c r="K22" s="16" t="s">
        <v>659</v>
      </c>
      <c r="L22" s="16"/>
    </row>
    <row r="23" s="1" customFormat="1" ht="35" customHeight="1" spans="1:12">
      <c r="A23" s="4"/>
      <c r="B23" s="4"/>
      <c r="C23" s="4"/>
      <c r="D23" s="4"/>
      <c r="E23" s="4"/>
      <c r="F23" s="4"/>
      <c r="G23" s="4"/>
      <c r="H23" s="4"/>
      <c r="I23" s="11">
        <v>100</v>
      </c>
      <c r="J23" s="11">
        <v>90</v>
      </c>
      <c r="K23" s="16" t="s">
        <v>660</v>
      </c>
      <c r="L23" s="16"/>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L5:L8"/>
    <mergeCell ref="A4:B8"/>
    <mergeCell ref="A22:H23"/>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N10" sqref="N10"/>
    </sheetView>
  </sheetViews>
  <sheetFormatPr defaultColWidth="9" defaultRowHeight="14.25"/>
  <cols>
    <col min="1" max="2" width="9" style="1"/>
    <col min="3" max="3" width="20.5" style="1" customWidth="1"/>
    <col min="4" max="7" width="9" style="1"/>
    <col min="8" max="8" width="12.6333333333333" style="1"/>
    <col min="9" max="9" width="9.38333333333333" style="1"/>
    <col min="10" max="16384" width="9" style="1"/>
  </cols>
  <sheetData>
    <row r="1" s="1" customFormat="1" ht="25.5" spans="1:12">
      <c r="A1" s="3" t="s">
        <v>624</v>
      </c>
      <c r="B1" s="3"/>
      <c r="C1" s="3"/>
      <c r="D1" s="3"/>
      <c r="E1" s="3"/>
      <c r="F1" s="3"/>
      <c r="G1" s="3"/>
      <c r="H1" s="3"/>
      <c r="I1" s="3"/>
      <c r="J1" s="3"/>
      <c r="K1" s="3"/>
      <c r="L1" s="3"/>
    </row>
    <row r="2" s="1" customFormat="1" ht="36" customHeight="1" spans="1:12">
      <c r="A2" s="4" t="s">
        <v>625</v>
      </c>
      <c r="B2" s="4"/>
      <c r="C2" s="5" t="s">
        <v>825</v>
      </c>
      <c r="D2" s="5"/>
      <c r="E2" s="5"/>
      <c r="F2" s="5"/>
      <c r="G2" s="5"/>
      <c r="H2" s="5"/>
      <c r="I2" s="5"/>
      <c r="J2" s="5"/>
      <c r="K2" s="5"/>
      <c r="L2" s="5"/>
    </row>
    <row r="3" s="1" customFormat="1" ht="24" customHeight="1" spans="1:12">
      <c r="A3" s="4" t="s">
        <v>627</v>
      </c>
      <c r="B3" s="4"/>
      <c r="C3" s="6" t="s">
        <v>117</v>
      </c>
      <c r="D3" s="6"/>
      <c r="E3" s="6"/>
      <c r="F3" s="6"/>
      <c r="G3" s="6"/>
      <c r="H3" s="5" t="s">
        <v>628</v>
      </c>
      <c r="I3" s="6" t="s">
        <v>117</v>
      </c>
      <c r="J3" s="6"/>
      <c r="K3" s="6"/>
      <c r="L3" s="6"/>
    </row>
    <row r="4" s="1" customFormat="1" ht="26" customHeight="1" spans="1:12">
      <c r="A4" s="7" t="s">
        <v>629</v>
      </c>
      <c r="B4" s="7"/>
      <c r="C4" s="4"/>
      <c r="D4" s="4" t="s">
        <v>532</v>
      </c>
      <c r="E4" s="4"/>
      <c r="F4" s="4" t="s">
        <v>450</v>
      </c>
      <c r="G4" s="4"/>
      <c r="H4" s="4" t="s">
        <v>630</v>
      </c>
      <c r="I4" s="4" t="s">
        <v>631</v>
      </c>
      <c r="J4" s="4" t="s">
        <v>632</v>
      </c>
      <c r="K4" s="4" t="s">
        <v>633</v>
      </c>
      <c r="L4" s="8" t="s">
        <v>634</v>
      </c>
    </row>
    <row r="5" s="1" customFormat="1" ht="33" customHeight="1" spans="1:12">
      <c r="A5" s="7"/>
      <c r="B5" s="7"/>
      <c r="C5" s="9" t="s">
        <v>538</v>
      </c>
      <c r="D5" s="37"/>
      <c r="E5" s="37"/>
      <c r="F5" s="37">
        <v>40</v>
      </c>
      <c r="G5" s="37"/>
      <c r="H5" s="37">
        <v>7.42</v>
      </c>
      <c r="I5" s="38">
        <v>10</v>
      </c>
      <c r="J5" s="38">
        <v>0.19</v>
      </c>
      <c r="K5" s="37">
        <v>1.86</v>
      </c>
      <c r="L5" s="13" t="s">
        <v>5</v>
      </c>
    </row>
    <row r="6" s="1" customFormat="1" ht="36" customHeight="1" spans="1:12">
      <c r="A6" s="7"/>
      <c r="B6" s="7"/>
      <c r="C6" s="7" t="s">
        <v>539</v>
      </c>
      <c r="D6" s="37"/>
      <c r="E6" s="37"/>
      <c r="F6" s="37">
        <v>40</v>
      </c>
      <c r="G6" s="37"/>
      <c r="H6" s="37"/>
      <c r="I6" s="38"/>
      <c r="J6" s="38">
        <v>0</v>
      </c>
      <c r="K6" s="37"/>
      <c r="L6" s="13"/>
    </row>
    <row r="7" s="1" customFormat="1" spans="1:12">
      <c r="A7" s="7"/>
      <c r="B7" s="7"/>
      <c r="C7" s="9" t="s">
        <v>635</v>
      </c>
      <c r="D7" s="10">
        <v>0</v>
      </c>
      <c r="E7" s="10"/>
      <c r="F7" s="10" t="s">
        <v>5</v>
      </c>
      <c r="G7" s="10"/>
      <c r="H7" s="10" t="s">
        <v>5</v>
      </c>
      <c r="I7" s="14"/>
      <c r="J7" s="15"/>
      <c r="K7" s="9"/>
      <c r="L7" s="13"/>
    </row>
    <row r="8" s="1" customFormat="1" spans="1:12">
      <c r="A8" s="7"/>
      <c r="B8" s="7"/>
      <c r="C8" s="4" t="s">
        <v>636</v>
      </c>
      <c r="D8" s="10">
        <v>0</v>
      </c>
      <c r="E8" s="10"/>
      <c r="F8" s="10" t="s">
        <v>5</v>
      </c>
      <c r="G8" s="10"/>
      <c r="H8" s="10" t="s">
        <v>5</v>
      </c>
      <c r="I8" s="14"/>
      <c r="J8" s="15"/>
      <c r="K8" s="9"/>
      <c r="L8" s="13"/>
    </row>
    <row r="9" s="1" customFormat="1" spans="1:12">
      <c r="A9" s="16" t="s">
        <v>637</v>
      </c>
      <c r="B9" s="5" t="s">
        <v>638</v>
      </c>
      <c r="C9" s="5"/>
      <c r="D9" s="5"/>
      <c r="E9" s="5"/>
      <c r="F9" s="5"/>
      <c r="G9" s="5"/>
      <c r="H9" s="5" t="s">
        <v>639</v>
      </c>
      <c r="I9" s="5"/>
      <c r="J9" s="5"/>
      <c r="K9" s="5"/>
      <c r="L9" s="5"/>
    </row>
    <row r="10" s="1" customFormat="1" ht="77" customHeight="1" spans="1:12">
      <c r="A10" s="16"/>
      <c r="B10" s="17" t="s">
        <v>826</v>
      </c>
      <c r="C10" s="17"/>
      <c r="D10" s="17"/>
      <c r="E10" s="17"/>
      <c r="F10" s="17"/>
      <c r="G10" s="17"/>
      <c r="H10" s="17" t="s">
        <v>747</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spans="1:12">
      <c r="A14" s="8" t="s">
        <v>645</v>
      </c>
      <c r="B14" s="8"/>
      <c r="C14" s="27" t="s">
        <v>552</v>
      </c>
      <c r="D14" s="27" t="s">
        <v>553</v>
      </c>
      <c r="E14" s="8" t="s">
        <v>546</v>
      </c>
      <c r="F14" s="8" t="s">
        <v>547</v>
      </c>
      <c r="G14" s="4" t="s">
        <v>548</v>
      </c>
      <c r="H14" s="9" t="s">
        <v>549</v>
      </c>
      <c r="I14" s="9" t="s">
        <v>631</v>
      </c>
      <c r="J14" s="9" t="s">
        <v>633</v>
      </c>
      <c r="K14" s="28" t="s">
        <v>550</v>
      </c>
      <c r="L14" s="29"/>
    </row>
    <row r="15" s="2" customFormat="1" ht="35" customHeight="1" spans="1:12">
      <c r="A15" s="30" t="s">
        <v>554</v>
      </c>
      <c r="B15" s="30"/>
      <c r="C15" s="31" t="s">
        <v>555</v>
      </c>
      <c r="D15" s="31" t="s">
        <v>827</v>
      </c>
      <c r="E15" s="39" t="s">
        <v>575</v>
      </c>
      <c r="F15" s="40" t="s">
        <v>828</v>
      </c>
      <c r="G15" s="33" t="s">
        <v>559</v>
      </c>
      <c r="H15" s="40" t="s">
        <v>828</v>
      </c>
      <c r="I15" s="34">
        <v>20</v>
      </c>
      <c r="J15" s="34">
        <v>20</v>
      </c>
      <c r="K15" s="30" t="s">
        <v>648</v>
      </c>
      <c r="L15" s="30"/>
    </row>
    <row r="16" s="2" customFormat="1" ht="56" customHeight="1" spans="1:12">
      <c r="A16" s="30" t="s">
        <v>554</v>
      </c>
      <c r="B16" s="30"/>
      <c r="C16" s="31" t="s">
        <v>593</v>
      </c>
      <c r="D16" s="31" t="s">
        <v>829</v>
      </c>
      <c r="E16" s="35" t="s">
        <v>557</v>
      </c>
      <c r="F16" s="33" t="s">
        <v>576</v>
      </c>
      <c r="G16" s="33" t="s">
        <v>584</v>
      </c>
      <c r="H16" s="33" t="s">
        <v>576</v>
      </c>
      <c r="I16" s="34">
        <v>15</v>
      </c>
      <c r="J16" s="34">
        <v>15</v>
      </c>
      <c r="K16" s="30" t="s">
        <v>648</v>
      </c>
      <c r="L16" s="30"/>
    </row>
    <row r="17" s="2" customFormat="1" ht="35" customHeight="1" spans="1:12">
      <c r="A17" s="30" t="s">
        <v>554</v>
      </c>
      <c r="B17" s="30"/>
      <c r="C17" s="31" t="s">
        <v>604</v>
      </c>
      <c r="D17" s="31" t="s">
        <v>830</v>
      </c>
      <c r="E17" s="35" t="s">
        <v>557</v>
      </c>
      <c r="F17" s="33" t="s">
        <v>576</v>
      </c>
      <c r="G17" s="33" t="s">
        <v>584</v>
      </c>
      <c r="H17" s="33" t="s">
        <v>576</v>
      </c>
      <c r="I17" s="34">
        <v>15</v>
      </c>
      <c r="J17" s="34">
        <v>15</v>
      </c>
      <c r="K17" s="30" t="s">
        <v>648</v>
      </c>
      <c r="L17" s="30"/>
    </row>
    <row r="18" s="2" customFormat="1" ht="52" customHeight="1" spans="1:12">
      <c r="A18" s="30" t="s">
        <v>609</v>
      </c>
      <c r="B18" s="36"/>
      <c r="C18" s="31" t="s">
        <v>612</v>
      </c>
      <c r="D18" s="31" t="s">
        <v>831</v>
      </c>
      <c r="E18" s="35" t="s">
        <v>557</v>
      </c>
      <c r="F18" s="33" t="s">
        <v>589</v>
      </c>
      <c r="G18" s="33" t="s">
        <v>584</v>
      </c>
      <c r="H18" s="33" t="s">
        <v>589</v>
      </c>
      <c r="I18" s="34">
        <v>30</v>
      </c>
      <c r="J18" s="34">
        <v>30</v>
      </c>
      <c r="K18" s="30" t="s">
        <v>648</v>
      </c>
      <c r="L18" s="30"/>
    </row>
    <row r="19" s="2" customFormat="1" ht="35" customHeight="1" spans="1:12">
      <c r="A19" s="30" t="s">
        <v>620</v>
      </c>
      <c r="B19" s="36"/>
      <c r="C19" s="31" t="s">
        <v>621</v>
      </c>
      <c r="D19" s="31" t="s">
        <v>824</v>
      </c>
      <c r="E19" s="35" t="s">
        <v>557</v>
      </c>
      <c r="F19" s="33" t="s">
        <v>589</v>
      </c>
      <c r="G19" s="33" t="s">
        <v>584</v>
      </c>
      <c r="H19" s="33" t="s">
        <v>589</v>
      </c>
      <c r="I19" s="34">
        <v>10</v>
      </c>
      <c r="J19" s="34">
        <v>10</v>
      </c>
      <c r="K19" s="30" t="s">
        <v>648</v>
      </c>
      <c r="L19" s="30"/>
    </row>
    <row r="20" s="1" customFormat="1" ht="30" customHeight="1" spans="1:12">
      <c r="A20" s="16" t="s">
        <v>655</v>
      </c>
      <c r="B20" s="16"/>
      <c r="C20" s="16"/>
      <c r="D20" s="16" t="s">
        <v>526</v>
      </c>
      <c r="E20" s="16"/>
      <c r="F20" s="16"/>
      <c r="G20" s="16"/>
      <c r="H20" s="16"/>
      <c r="I20" s="16"/>
      <c r="J20" s="16"/>
      <c r="K20" s="16"/>
      <c r="L20" s="16"/>
    </row>
    <row r="21" s="1" customFormat="1" ht="28" customHeight="1" spans="1:12">
      <c r="A21" s="4" t="s">
        <v>656</v>
      </c>
      <c r="B21" s="4"/>
      <c r="C21" s="4"/>
      <c r="D21" s="4"/>
      <c r="E21" s="4"/>
      <c r="F21" s="4"/>
      <c r="G21" s="4"/>
      <c r="H21" s="4"/>
      <c r="I21" s="16" t="s">
        <v>657</v>
      </c>
      <c r="J21" s="16" t="s">
        <v>658</v>
      </c>
      <c r="K21" s="16" t="s">
        <v>659</v>
      </c>
      <c r="L21" s="16"/>
    </row>
    <row r="22" s="1" customFormat="1" ht="39" customHeight="1" spans="1:12">
      <c r="A22" s="4"/>
      <c r="B22" s="4"/>
      <c r="C22" s="4"/>
      <c r="D22" s="4"/>
      <c r="E22" s="4"/>
      <c r="F22" s="4"/>
      <c r="G22" s="4"/>
      <c r="H22" s="4"/>
      <c r="I22" s="11">
        <v>100</v>
      </c>
      <c r="J22" s="11">
        <v>91.86</v>
      </c>
      <c r="K22" s="16" t="s">
        <v>660</v>
      </c>
      <c r="L22" s="16"/>
    </row>
  </sheetData>
  <mergeCells count="45">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L5:L8"/>
    <mergeCell ref="A4:B8"/>
    <mergeCell ref="A21:H22"/>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topLeftCell="A4" workbookViewId="0">
      <selection activeCell="H6" sqref="H6"/>
    </sheetView>
  </sheetViews>
  <sheetFormatPr defaultColWidth="9" defaultRowHeight="14.25"/>
  <cols>
    <col min="1" max="2" width="9" style="1"/>
    <col min="3" max="3" width="22.3833333333333" style="1" customWidth="1"/>
    <col min="4" max="7" width="9" style="1"/>
    <col min="8" max="8" width="16" style="1"/>
    <col min="9" max="9" width="9.38333333333333" style="1"/>
    <col min="10" max="16384" width="9" style="1"/>
  </cols>
  <sheetData>
    <row r="1" s="1" customFormat="1" ht="25.5" spans="1:12">
      <c r="A1" s="3" t="s">
        <v>624</v>
      </c>
      <c r="B1" s="3"/>
      <c r="C1" s="3"/>
      <c r="D1" s="3"/>
      <c r="E1" s="3"/>
      <c r="F1" s="3"/>
      <c r="G1" s="3"/>
      <c r="H1" s="3"/>
      <c r="I1" s="3"/>
      <c r="J1" s="3"/>
      <c r="K1" s="3"/>
      <c r="L1" s="3"/>
    </row>
    <row r="2" s="1" customFormat="1" ht="35" customHeight="1" spans="1:12">
      <c r="A2" s="4" t="s">
        <v>625</v>
      </c>
      <c r="B2" s="4"/>
      <c r="C2" s="5" t="s">
        <v>832</v>
      </c>
      <c r="D2" s="5"/>
      <c r="E2" s="5"/>
      <c r="F2" s="5"/>
      <c r="G2" s="5"/>
      <c r="H2" s="5"/>
      <c r="I2" s="5"/>
      <c r="J2" s="5"/>
      <c r="K2" s="5"/>
      <c r="L2" s="5"/>
    </row>
    <row r="3" s="1" customFormat="1" spans="1:12">
      <c r="A3" s="4" t="s">
        <v>627</v>
      </c>
      <c r="B3" s="4"/>
      <c r="C3" s="6" t="s">
        <v>117</v>
      </c>
      <c r="D3" s="6"/>
      <c r="E3" s="6"/>
      <c r="F3" s="6"/>
      <c r="G3" s="6"/>
      <c r="H3" s="5" t="s">
        <v>628</v>
      </c>
      <c r="I3" s="6" t="s">
        <v>117</v>
      </c>
      <c r="J3" s="6"/>
      <c r="K3" s="6"/>
      <c r="L3" s="6"/>
    </row>
    <row r="4" s="1" customFormat="1" ht="34" customHeight="1" spans="1:12">
      <c r="A4" s="7" t="s">
        <v>629</v>
      </c>
      <c r="B4" s="7"/>
      <c r="C4" s="4"/>
      <c r="D4" s="4" t="s">
        <v>532</v>
      </c>
      <c r="E4" s="4"/>
      <c r="F4" s="4" t="s">
        <v>450</v>
      </c>
      <c r="G4" s="4"/>
      <c r="H4" s="4" t="s">
        <v>630</v>
      </c>
      <c r="I4" s="4" t="s">
        <v>631</v>
      </c>
      <c r="J4" s="4" t="s">
        <v>632</v>
      </c>
      <c r="K4" s="4" t="s">
        <v>633</v>
      </c>
      <c r="L4" s="8" t="s">
        <v>634</v>
      </c>
    </row>
    <row r="5" s="1" customFormat="1" ht="44" customHeight="1" spans="1:12">
      <c r="A5" s="7"/>
      <c r="B5" s="7"/>
      <c r="C5" s="9" t="s">
        <v>538</v>
      </c>
      <c r="D5" s="10"/>
      <c r="E5" s="10"/>
      <c r="F5" s="10">
        <v>910</v>
      </c>
      <c r="G5" s="10"/>
      <c r="H5" s="10">
        <v>298.86</v>
      </c>
      <c r="I5" s="11">
        <v>10</v>
      </c>
      <c r="J5" s="11">
        <v>0.33</v>
      </c>
      <c r="K5" s="12">
        <v>3.28</v>
      </c>
      <c r="L5" s="13" t="s">
        <v>5</v>
      </c>
    </row>
    <row r="6" s="1" customFormat="1" ht="39" customHeight="1" spans="1:12">
      <c r="A6" s="7"/>
      <c r="B6" s="7"/>
      <c r="C6" s="7" t="s">
        <v>539</v>
      </c>
      <c r="D6" s="10"/>
      <c r="E6" s="10"/>
      <c r="F6" s="10">
        <v>910</v>
      </c>
      <c r="G6" s="10"/>
      <c r="H6" s="10"/>
      <c r="I6" s="14"/>
      <c r="J6" s="15">
        <v>0</v>
      </c>
      <c r="K6" s="9"/>
      <c r="L6" s="13"/>
    </row>
    <row r="7" s="1" customFormat="1" spans="1:12">
      <c r="A7" s="7"/>
      <c r="B7" s="7"/>
      <c r="C7" s="9" t="s">
        <v>635</v>
      </c>
      <c r="D7" s="10">
        <v>0</v>
      </c>
      <c r="E7" s="10"/>
      <c r="F7" s="10" t="s">
        <v>5</v>
      </c>
      <c r="G7" s="10"/>
      <c r="H7" s="10" t="s">
        <v>5</v>
      </c>
      <c r="I7" s="14"/>
      <c r="J7" s="15"/>
      <c r="K7" s="9"/>
      <c r="L7" s="13"/>
    </row>
    <row r="8" s="1" customFormat="1" spans="1:12">
      <c r="A8" s="7"/>
      <c r="B8" s="7"/>
      <c r="C8" s="4" t="s">
        <v>636</v>
      </c>
      <c r="D8" s="10">
        <v>0</v>
      </c>
      <c r="E8" s="10"/>
      <c r="F8" s="10" t="s">
        <v>5</v>
      </c>
      <c r="G8" s="10"/>
      <c r="H8" s="10" t="s">
        <v>5</v>
      </c>
      <c r="I8" s="14"/>
      <c r="J8" s="15"/>
      <c r="K8" s="9"/>
      <c r="L8" s="13"/>
    </row>
    <row r="9" s="1" customFormat="1" ht="35" customHeight="1" spans="1:12">
      <c r="A9" s="16" t="s">
        <v>637</v>
      </c>
      <c r="B9" s="5" t="s">
        <v>638</v>
      </c>
      <c r="C9" s="5"/>
      <c r="D9" s="5"/>
      <c r="E9" s="5"/>
      <c r="F9" s="5"/>
      <c r="G9" s="5"/>
      <c r="H9" s="5" t="s">
        <v>639</v>
      </c>
      <c r="I9" s="5"/>
      <c r="J9" s="5"/>
      <c r="K9" s="5"/>
      <c r="L9" s="5"/>
    </row>
    <row r="10" s="1" customFormat="1" ht="48" customHeight="1" spans="1:12">
      <c r="A10" s="16"/>
      <c r="B10" s="17" t="s">
        <v>833</v>
      </c>
      <c r="C10" s="17"/>
      <c r="D10" s="17"/>
      <c r="E10" s="17"/>
      <c r="F10" s="17"/>
      <c r="G10" s="17"/>
      <c r="H10" s="17" t="s">
        <v>834</v>
      </c>
      <c r="I10" s="17"/>
      <c r="J10" s="17"/>
      <c r="K10" s="17"/>
      <c r="L10" s="17"/>
    </row>
    <row r="11" s="1" customFormat="1" spans="1:12">
      <c r="A11" s="18"/>
      <c r="B11" s="19"/>
      <c r="C11" s="19"/>
      <c r="D11" s="19"/>
      <c r="E11" s="19"/>
      <c r="F11" s="19"/>
      <c r="G11" s="19"/>
      <c r="H11" s="19"/>
      <c r="I11" s="20"/>
      <c r="J11" s="20"/>
      <c r="K11" s="21"/>
      <c r="L11" s="22"/>
    </row>
    <row r="12" s="1" customFormat="1" ht="22.5" spans="1:12">
      <c r="A12" s="23" t="s">
        <v>642</v>
      </c>
      <c r="B12" s="23"/>
      <c r="C12" s="23"/>
      <c r="D12" s="23"/>
      <c r="E12" s="23"/>
      <c r="F12" s="23"/>
      <c r="G12" s="23"/>
      <c r="H12" s="23"/>
      <c r="I12" s="23"/>
      <c r="J12" s="23"/>
      <c r="K12" s="23"/>
      <c r="L12" s="23"/>
    </row>
    <row r="13" s="1" customFormat="1" spans="1:12">
      <c r="A13" s="4" t="s">
        <v>545</v>
      </c>
      <c r="B13" s="4"/>
      <c r="C13" s="4"/>
      <c r="D13" s="4"/>
      <c r="E13" s="4" t="s">
        <v>643</v>
      </c>
      <c r="F13" s="4"/>
      <c r="G13" s="4"/>
      <c r="H13" s="24" t="s">
        <v>644</v>
      </c>
      <c r="I13" s="25"/>
      <c r="J13" s="25"/>
      <c r="K13" s="25"/>
      <c r="L13" s="26"/>
    </row>
    <row r="14" s="1" customFormat="1" ht="25" customHeight="1" spans="1:12">
      <c r="A14" s="8" t="s">
        <v>645</v>
      </c>
      <c r="B14" s="8"/>
      <c r="C14" s="27" t="s">
        <v>552</v>
      </c>
      <c r="D14" s="27" t="s">
        <v>553</v>
      </c>
      <c r="E14" s="8" t="s">
        <v>546</v>
      </c>
      <c r="F14" s="8" t="s">
        <v>547</v>
      </c>
      <c r="G14" s="4" t="s">
        <v>548</v>
      </c>
      <c r="H14" s="9" t="s">
        <v>549</v>
      </c>
      <c r="I14" s="9" t="s">
        <v>631</v>
      </c>
      <c r="J14" s="9" t="s">
        <v>633</v>
      </c>
      <c r="K14" s="28" t="s">
        <v>550</v>
      </c>
      <c r="L14" s="29"/>
    </row>
    <row r="15" s="2" customFormat="1" ht="35" customHeight="1" spans="1:12">
      <c r="A15" s="30" t="s">
        <v>554</v>
      </c>
      <c r="B15" s="30"/>
      <c r="C15" s="31" t="s">
        <v>555</v>
      </c>
      <c r="D15" s="32" t="s">
        <v>835</v>
      </c>
      <c r="E15" s="33" t="s">
        <v>575</v>
      </c>
      <c r="F15" s="33" t="s">
        <v>576</v>
      </c>
      <c r="G15" s="33" t="s">
        <v>584</v>
      </c>
      <c r="H15" s="33" t="s">
        <v>576</v>
      </c>
      <c r="I15" s="34">
        <v>10</v>
      </c>
      <c r="J15" s="34">
        <v>10</v>
      </c>
      <c r="K15" s="30" t="s">
        <v>648</v>
      </c>
      <c r="L15" s="30"/>
    </row>
    <row r="16" s="2" customFormat="1" ht="35" customHeight="1" spans="1:12">
      <c r="A16" s="30" t="s">
        <v>554</v>
      </c>
      <c r="B16" s="30"/>
      <c r="C16" s="31" t="s">
        <v>555</v>
      </c>
      <c r="D16" s="31" t="s">
        <v>836</v>
      </c>
      <c r="E16" s="33" t="s">
        <v>575</v>
      </c>
      <c r="F16" s="33" t="s">
        <v>576</v>
      </c>
      <c r="G16" s="33" t="s">
        <v>584</v>
      </c>
      <c r="H16" s="33" t="s">
        <v>576</v>
      </c>
      <c r="I16" s="34">
        <v>10</v>
      </c>
      <c r="J16" s="34">
        <v>10</v>
      </c>
      <c r="K16" s="30" t="s">
        <v>648</v>
      </c>
      <c r="L16" s="30"/>
    </row>
    <row r="17" s="2" customFormat="1" ht="35" customHeight="1" spans="1:12">
      <c r="A17" s="30" t="s">
        <v>554</v>
      </c>
      <c r="B17" s="30"/>
      <c r="C17" s="31" t="s">
        <v>555</v>
      </c>
      <c r="D17" s="31" t="s">
        <v>837</v>
      </c>
      <c r="E17" s="35" t="s">
        <v>557</v>
      </c>
      <c r="F17" s="33" t="s">
        <v>576</v>
      </c>
      <c r="G17" s="33" t="s">
        <v>584</v>
      </c>
      <c r="H17" s="33" t="s">
        <v>576</v>
      </c>
      <c r="I17" s="34">
        <v>10</v>
      </c>
      <c r="J17" s="34">
        <v>10</v>
      </c>
      <c r="K17" s="30" t="s">
        <v>648</v>
      </c>
      <c r="L17" s="30"/>
    </row>
    <row r="18" s="2" customFormat="1" ht="35" customHeight="1" spans="1:12">
      <c r="A18" s="30" t="s">
        <v>554</v>
      </c>
      <c r="B18" s="30"/>
      <c r="C18" s="31" t="s">
        <v>593</v>
      </c>
      <c r="D18" s="31" t="s">
        <v>838</v>
      </c>
      <c r="E18" s="35" t="s">
        <v>557</v>
      </c>
      <c r="F18" s="33" t="s">
        <v>589</v>
      </c>
      <c r="G18" s="33" t="s">
        <v>584</v>
      </c>
      <c r="H18" s="33" t="s">
        <v>589</v>
      </c>
      <c r="I18" s="34">
        <v>10</v>
      </c>
      <c r="J18" s="34">
        <v>10</v>
      </c>
      <c r="K18" s="30" t="s">
        <v>648</v>
      </c>
      <c r="L18" s="30"/>
    </row>
    <row r="19" s="2" customFormat="1" ht="76" customHeight="1" spans="1:12">
      <c r="A19" s="30" t="s">
        <v>554</v>
      </c>
      <c r="B19" s="30"/>
      <c r="C19" s="31" t="s">
        <v>604</v>
      </c>
      <c r="D19" s="31" t="s">
        <v>839</v>
      </c>
      <c r="E19" s="35" t="s">
        <v>557</v>
      </c>
      <c r="F19" s="33" t="s">
        <v>589</v>
      </c>
      <c r="G19" s="33" t="s">
        <v>584</v>
      </c>
      <c r="H19" s="33" t="s">
        <v>840</v>
      </c>
      <c r="I19" s="34">
        <v>10</v>
      </c>
      <c r="J19" s="34">
        <v>3.5</v>
      </c>
      <c r="K19" s="30" t="s">
        <v>834</v>
      </c>
      <c r="L19" s="36"/>
    </row>
    <row r="20" s="2" customFormat="1" ht="35" customHeight="1" spans="1:12">
      <c r="A20" s="30" t="s">
        <v>609</v>
      </c>
      <c r="B20" s="36"/>
      <c r="C20" s="31" t="s">
        <v>612</v>
      </c>
      <c r="D20" s="31" t="s">
        <v>841</v>
      </c>
      <c r="E20" s="35" t="s">
        <v>557</v>
      </c>
      <c r="F20" s="33" t="s">
        <v>589</v>
      </c>
      <c r="G20" s="33" t="s">
        <v>584</v>
      </c>
      <c r="H20" s="33" t="s">
        <v>589</v>
      </c>
      <c r="I20" s="34">
        <v>30</v>
      </c>
      <c r="J20" s="34">
        <v>30</v>
      </c>
      <c r="K20" s="30" t="s">
        <v>648</v>
      </c>
      <c r="L20" s="30"/>
    </row>
    <row r="21" s="2" customFormat="1" ht="35" customHeight="1" spans="1:12">
      <c r="A21" s="30" t="s">
        <v>620</v>
      </c>
      <c r="B21" s="36"/>
      <c r="C21" s="31" t="s">
        <v>621</v>
      </c>
      <c r="D21" s="31" t="s">
        <v>824</v>
      </c>
      <c r="E21" s="35" t="s">
        <v>557</v>
      </c>
      <c r="F21" s="33" t="s">
        <v>589</v>
      </c>
      <c r="G21" s="33" t="s">
        <v>584</v>
      </c>
      <c r="H21" s="33" t="s">
        <v>589</v>
      </c>
      <c r="I21" s="34">
        <v>10</v>
      </c>
      <c r="J21" s="34">
        <v>10</v>
      </c>
      <c r="K21" s="30" t="s">
        <v>648</v>
      </c>
      <c r="L21" s="30"/>
    </row>
    <row r="22" s="1" customFormat="1" ht="36" customHeight="1" spans="1:12">
      <c r="A22" s="16" t="s">
        <v>655</v>
      </c>
      <c r="B22" s="16"/>
      <c r="C22" s="16"/>
      <c r="D22" s="16" t="s">
        <v>526</v>
      </c>
      <c r="E22" s="16"/>
      <c r="F22" s="16"/>
      <c r="G22" s="16"/>
      <c r="H22" s="16"/>
      <c r="I22" s="16"/>
      <c r="J22" s="16"/>
      <c r="K22" s="16"/>
      <c r="L22" s="16"/>
    </row>
    <row r="23" s="1" customFormat="1" ht="41" customHeight="1" spans="1:12">
      <c r="A23" s="4" t="s">
        <v>656</v>
      </c>
      <c r="B23" s="4"/>
      <c r="C23" s="4"/>
      <c r="D23" s="4"/>
      <c r="E23" s="4"/>
      <c r="F23" s="4"/>
      <c r="G23" s="4"/>
      <c r="H23" s="4"/>
      <c r="I23" s="16" t="s">
        <v>657</v>
      </c>
      <c r="J23" s="16" t="s">
        <v>658</v>
      </c>
      <c r="K23" s="16" t="s">
        <v>659</v>
      </c>
      <c r="L23" s="16"/>
    </row>
    <row r="24" s="1" customFormat="1" ht="49" customHeight="1" spans="1:12">
      <c r="A24" s="4"/>
      <c r="B24" s="4"/>
      <c r="C24" s="4"/>
      <c r="D24" s="4"/>
      <c r="E24" s="4"/>
      <c r="F24" s="4"/>
      <c r="G24" s="4"/>
      <c r="H24" s="4"/>
      <c r="I24" s="11">
        <v>100</v>
      </c>
      <c r="J24" s="11">
        <v>86.78</v>
      </c>
      <c r="K24" s="16" t="s">
        <v>723</v>
      </c>
      <c r="L24" s="16"/>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9:A10"/>
    <mergeCell ref="L5:L8"/>
    <mergeCell ref="A4:B8"/>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43</vt:i4>
      </vt:variant>
    </vt:vector>
  </HeadingPairs>
  <TitlesOfParts>
    <vt:vector size="4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附表15-1 2025年度项目支出绩效自评表</vt:lpstr>
      <vt:lpstr>附表15-2 2025年度项目支出绩效自评表</vt:lpstr>
      <vt:lpstr>附表15-3 2025年度项目支出绩效自评表</vt:lpstr>
      <vt:lpstr>附表15-4 2025年度项目支出绩效自评表</vt:lpstr>
      <vt:lpstr>附表15-5 2025年度项目支出绩效自评表</vt:lpstr>
      <vt:lpstr>附表15-6 2025年度项目支出绩效自评表</vt:lpstr>
      <vt:lpstr>附表15-7 2025年度项目支出绩效自评表</vt:lpstr>
      <vt:lpstr>附表15-8 2025年度项目支出绩效自评表</vt:lpstr>
      <vt:lpstr>附表15-9 2025年度项目支出绩效自评表</vt:lpstr>
      <vt:lpstr>附表15-10 2025年度项目支出绩效自评表</vt:lpstr>
      <vt:lpstr>附表15-11 2025年度项目支出绩效自评表</vt:lpstr>
      <vt:lpstr>附表15-12 2025年度项目支出绩效自评表</vt:lpstr>
      <vt:lpstr>附表15-13 2025年度项目支出绩效自评表</vt:lpstr>
      <vt:lpstr>附表15-14 2025年度项目支出绩效自评表</vt:lpstr>
      <vt:lpstr>附表15-15 2025年度项目支出绩效自评表</vt:lpstr>
      <vt:lpstr>附表15-16 2025年度项目支出绩效自评表</vt:lpstr>
      <vt:lpstr>附表15-17 2025年度项目支出绩效自评表</vt:lpstr>
      <vt:lpstr>附表15-18 2025年度项目支出绩效自评表</vt:lpstr>
      <vt:lpstr>附表15-19 2025年度项目支出绩效自评表</vt:lpstr>
      <vt:lpstr>附表15-20 2025年度项目支出绩效自评表</vt:lpstr>
      <vt:lpstr>附表15-21 2025年度项目支出绩效自评表</vt:lpstr>
      <vt:lpstr>附表15-22 2025年度项目支出绩效自评表</vt:lpstr>
      <vt:lpstr>附表15-23 2025年度项目支出绩效自评表</vt:lpstr>
      <vt:lpstr>附表15-24 2025年度项目支出绩效自评表</vt:lpstr>
      <vt:lpstr>附表15-25 2025年度项目支出绩效自评表</vt:lpstr>
      <vt:lpstr>附表15-26 2025年度项目支出绩效自评表</vt:lpstr>
      <vt:lpstr>附表15-27 2025年度项目支出绩效自评表</vt:lpstr>
      <vt:lpstr>附表15-28 2025年度项目支出绩效自评表</vt:lpstr>
      <vt:lpstr>附表15-29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黄勇静</cp:lastModifiedBy>
  <dcterms:created xsi:type="dcterms:W3CDTF">2026-05-14T07:11:00Z</dcterms:created>
  <dcterms:modified xsi:type="dcterms:W3CDTF">2026-10-22T01:27:08Z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F7ACB1157A7E4A80A568FDB8E3AECD8C_13</vt:lpwstr>
  </property>
  <property fmtid="{D5CDD505-2E9C-101B-9397-08002B2CF9AE}" pid="4" name="CalculationRule">
    <vt:i4>0</vt:i4>
  </property>
</Properties>
</file>