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activeTab="1"/>
  </bookViews>
  <sheets>
    <sheet name="部门整体支出绩效自评情况" sheetId="3" r:id="rId1"/>
    <sheet name="部门整体支出绩效自评表" sheetId="4" r:id="rId2"/>
    <sheet name="1.2023年度中央外经贸发展支持促进外贸发展及开放型园区项目" sheetId="1" r:id="rId3"/>
    <sheet name="2.拨付五华区商贸行业劳动竞赛活动工作经费" sheetId="5" r:id="rId4"/>
    <sheet name="3.昆财产业2024年68号文件拨付便民一刻钟资金" sheetId="6" r:id="rId5"/>
    <sheet name="4.昆财产业2025年30号助力外贸企业降本增效项目资金" sheetId="7" r:id="rId6"/>
    <sheet name="5.昆财产业2025年148号昆明市现代商贸流通体系试点项目" sheetId="8" r:id="rId7"/>
    <sheet name="6.昆财产业2025年149号昆明市现代商贸流通体系试点项目" sheetId="9" r:id="rId8"/>
    <sheet name="7.昆财产业【2024】125号市局下达中央外经贸替代种植" sheetId="10" r:id="rId9"/>
    <sheet name="8.昆财产业【2024】143号下达商务建设发展资金" sheetId="11" r:id="rId10"/>
    <sheet name="9.昆财产业【2025】5号下达省级发展资金" sheetId="12" r:id="rId11"/>
    <sheet name="10.昆财产业〔2024〕2号2023年度外经贸发展专项资金" sheetId="13" r:id="rId12"/>
    <sheet name="11.昆财产业〔2025〕38号2023年培育限上批零住餐" sheetId="14" r:id="rId13"/>
    <sheet name="12.昆财产业〔2025〕79号2023年进口贴息项目专项资金" sheetId="15" r:id="rId14"/>
    <sheet name="13.昆明市财政局商务局下达昆明市2022年连锁经营试点第二批" sheetId="16" r:id="rId15"/>
    <sheet name="14.昆明市财政局昆明市商务局下达夜间经济集聚区项目奖补资金" sheetId="17" r:id="rId16"/>
    <sheet name="15.五华区加油站数据信息服务项目" sheetId="18" r:id="rId17"/>
    <sheet name="16.下达2024年中央外贸发展专项资金" sheetId="19" r:id="rId18"/>
    <sheet name="17.下达市商务建设发展促进内外贸方面专项资金" sheetId="20" r:id="rId19"/>
    <sheet name="18.商业发展、商贸服务经费" sheetId="21" r:id="rId20"/>
    <sheet name="19.商业、商贸工作差旅经费" sheetId="22" r:id="rId21"/>
    <sheet name="20.招商引资投资促进相关工作经费" sheetId="23"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<sst xmlns="http://schemas.openxmlformats.org/spreadsheetml/2006/main" count="2393" uniqueCount="354">
  <si>
    <t>2025年度部门整体支出绩效自评情况</t>
  </si>
  <si>
    <t>一、部门基本情况</t>
  </si>
  <si>
    <t>（一）部门概况</t>
  </si>
  <si>
    <r>
      <rPr>
        <sz val="12"/>
        <color indexed="8"/>
        <rFont val="宋体"/>
        <charset val="134"/>
      </rPr>
      <t>主要职责：</t>
    </r>
    <r>
      <rPr>
        <sz val="12"/>
        <color indexed="8"/>
        <rFont val="Times New Roman"/>
        <charset val="134"/>
      </rPr>
      <t xml:space="preserve">
</t>
    </r>
    <r>
      <rPr>
        <sz val="12"/>
        <color indexed="8"/>
        <rFont val="宋体"/>
        <charset val="134"/>
      </rPr>
      <t>（一）对全区商业实施行业管理，监测商业运行的情况，研究全区商业发展领域重大问题，统筹解决运行中出现的问题并提出工作建议。</t>
    </r>
    <r>
      <rPr>
        <sz val="12"/>
        <color indexed="8"/>
        <rFont val="Times New Roman"/>
        <charset val="134"/>
      </rPr>
      <t xml:space="preserve">
</t>
    </r>
    <r>
      <rPr>
        <sz val="12"/>
        <color indexed="8"/>
        <rFont val="宋体"/>
        <charset val="134"/>
      </rPr>
      <t>（二）负责全区商务、商贸经济的管理工作，促进楼宇（总部）经济、中央商务区的发展，不断优化传统服务产业结构，培育促进现代服务业的发展；负责推动流通标准化和连锁经营、商业特许经营、物流配送、电子商务等现代流通方式的发展；负责商品流通市场的运行和调控工作；组织协调成品油流通管理、再生资源回收网络体系建设、标准化菜市场建设等工作。</t>
    </r>
    <r>
      <rPr>
        <sz val="12"/>
        <color indexed="8"/>
        <rFont val="Times New Roman"/>
        <charset val="134"/>
      </rPr>
      <t xml:space="preserve">
</t>
    </r>
    <r>
      <rPr>
        <sz val="12"/>
        <color indexed="8"/>
        <rFont val="宋体"/>
        <charset val="134"/>
      </rPr>
      <t>（三）贯彻执行国家、省、市、区关于招商引资、对外开放、经济合作的方针政策；营造宣传推介五华区投资环境，建立和完善全区招商引资网络，组织协调五华区以及辖区企业开展国内外招商引资活动，经济社会合作、区域经济合作活动等；协调解决招商引资中出现的问题并向区委、区政府提出工作建议。</t>
    </r>
    <r>
      <rPr>
        <sz val="12"/>
        <color indexed="8"/>
        <rFont val="Times New Roman"/>
        <charset val="134"/>
      </rPr>
      <t xml:space="preserve">
</t>
    </r>
    <r>
      <rPr>
        <sz val="12"/>
        <color indexed="8"/>
        <rFont val="宋体"/>
        <charset val="134"/>
      </rPr>
      <t>（四）负责指导全区各招商引资责任单位开展招商引资工作，牵头完成市委、市政府下达的内、外资目标任务；负责会同有关部门牵头开展全区招商引资目标任务的制定、分解下达、督促检查和考核；负责全区招商引资各项指标运行的统计、分析、上报工作，及时向区委、区政府提供决策参考。</t>
    </r>
    <r>
      <rPr>
        <sz val="12"/>
        <color indexed="8"/>
        <rFont val="Times New Roman"/>
        <charset val="134"/>
      </rPr>
      <t xml:space="preserve">
</t>
    </r>
    <r>
      <rPr>
        <sz val="12"/>
        <color indexed="8"/>
        <rFont val="宋体"/>
        <charset val="134"/>
      </rPr>
      <t>（五）贯彻落实国家、省内外和国际经济技术合作发展战略，统筹推进全区各类商品进出口贸易和服务；配合组织实施外贸增长的相关政策；负责全区对外开放工作，对区域内的外来投资企业和外地驻区办事机构开展经济活动提供协调服务和投资促进工作。</t>
    </r>
    <r>
      <rPr>
        <sz val="12"/>
        <color indexed="8"/>
        <rFont val="Times New Roman"/>
        <charset val="134"/>
      </rPr>
      <t xml:space="preserve">
</t>
    </r>
    <r>
      <rPr>
        <sz val="12"/>
        <color indexed="8"/>
        <rFont val="宋体"/>
        <charset val="134"/>
      </rPr>
      <t>（六）完成区委、区政府和上级部门交办的其他任务。</t>
    </r>
  </si>
  <si>
    <t>（二）部门绩效目标的设立情况</t>
  </si>
  <si>
    <r>
      <rPr>
        <sz val="12"/>
        <color indexed="8"/>
        <rFont val="宋体"/>
        <charset val="134"/>
      </rPr>
      <t>总体绩效目标：依据</t>
    </r>
    <r>
      <rPr>
        <sz val="12"/>
        <color indexed="8"/>
        <rFont val="Times New Roman"/>
        <charset val="134"/>
      </rPr>
      <t>“</t>
    </r>
    <r>
      <rPr>
        <sz val="12"/>
        <color indexed="8"/>
        <rFont val="宋体"/>
        <charset val="134"/>
      </rPr>
      <t>十四五</t>
    </r>
    <r>
      <rPr>
        <sz val="12"/>
        <color indexed="8"/>
        <rFont val="Times New Roman"/>
        <charset val="134"/>
      </rPr>
      <t>”</t>
    </r>
    <r>
      <rPr>
        <sz val="12"/>
        <color indexed="8"/>
        <rFont val="宋体"/>
        <charset val="134"/>
      </rPr>
      <t>工作重点及工作思路，部门总体绩效目标为：</t>
    </r>
    <r>
      <rPr>
        <sz val="12"/>
        <color indexed="8"/>
        <rFont val="Times New Roman"/>
        <charset val="134"/>
      </rPr>
      <t xml:space="preserve">
</t>
    </r>
    <r>
      <rPr>
        <sz val="12"/>
        <color indexed="8"/>
        <rFont val="宋体"/>
        <charset val="134"/>
      </rPr>
      <t>一、牵头策划、组织实施全区招商引资、投资促进活动，制定外出招商方案，承办重点区域、重大项目招商引资的包装、推介、联络和洽谈服务工作；</t>
    </r>
    <r>
      <rPr>
        <sz val="12"/>
        <color indexed="8"/>
        <rFont val="Times New Roman"/>
        <charset val="134"/>
      </rPr>
      <t xml:space="preserve">
</t>
    </r>
    <r>
      <rPr>
        <sz val="12"/>
        <color indexed="8"/>
        <rFont val="宋体"/>
        <charset val="134"/>
      </rPr>
      <t>二、积极为投资商提供涉及重点产业、重大项目方面的考察、信息、投资导向、申报程序等方面的服务工作；加强对外联络，负责并协调相关区级责任单位做好外来投资商的接洽、项目签约以及相关的统筹安排、信息收集等工作；</t>
    </r>
    <r>
      <rPr>
        <sz val="12"/>
        <color indexed="8"/>
        <rFont val="Times New Roman"/>
        <charset val="134"/>
      </rPr>
      <t xml:space="preserve">
</t>
    </r>
    <r>
      <rPr>
        <sz val="12"/>
        <color indexed="8"/>
        <rFont val="宋体"/>
        <charset val="134"/>
      </rPr>
      <t>三、对全区重大项目推进责任单位的协调，负责信息收集、上报和反馈；全区与招商引资有关的其他工作任务。</t>
    </r>
    <r>
      <rPr>
        <sz val="12"/>
        <color indexed="8"/>
        <rFont val="Times New Roman"/>
        <charset val="134"/>
      </rPr>
      <t xml:space="preserve">
</t>
    </r>
    <r>
      <rPr>
        <sz val="12"/>
        <color indexed="8"/>
        <rFont val="宋体"/>
        <charset val="134"/>
      </rPr>
      <t>四、开展楼宇调研工作，对楼宇经济有关数据进行收集、整理、编制度楼宇调研报告、楼宇三年行动计划等；挖掘和分析的楼宇经济综合管理平台，健全完善楼宇招商奖励机制，充分调动楼宇经营管理主体参与招商的积极性，发挥其在市场信息、人脉资源等方面的优势，着力引进一批优质项目和上下游关联配套企业。</t>
    </r>
    <r>
      <rPr>
        <sz val="12"/>
        <color indexed="8"/>
        <rFont val="Times New Roman"/>
        <charset val="134"/>
      </rPr>
      <t xml:space="preserve">
</t>
    </r>
    <r>
      <rPr>
        <sz val="12"/>
        <color indexed="8"/>
        <rFont val="宋体"/>
        <charset val="134"/>
      </rPr>
      <t>年度重点绩效目标：</t>
    </r>
    <r>
      <rPr>
        <sz val="12"/>
        <color indexed="8"/>
        <rFont val="Times New Roman"/>
        <charset val="134"/>
      </rPr>
      <t xml:space="preserve">
</t>
    </r>
    <r>
      <rPr>
        <sz val="12"/>
        <color indexed="8"/>
        <rFont val="宋体"/>
        <charset val="134"/>
      </rPr>
      <t>一、产出指标</t>
    </r>
    <r>
      <rPr>
        <sz val="12"/>
        <color indexed="8"/>
        <rFont val="Times New Roman"/>
        <charset val="134"/>
      </rPr>
      <t xml:space="preserve">
</t>
    </r>
    <r>
      <rPr>
        <sz val="12"/>
        <color indexed="8"/>
        <rFont val="宋体"/>
        <charset val="134"/>
      </rPr>
      <t>数量指标：外出招商次数</t>
    </r>
    <r>
      <rPr>
        <sz val="12"/>
        <color indexed="8"/>
        <rFont val="Times New Roman"/>
        <charset val="134"/>
      </rPr>
      <t>≥10</t>
    </r>
    <r>
      <rPr>
        <sz val="12"/>
        <color indexed="8"/>
        <rFont val="宋体"/>
        <charset val="134"/>
      </rPr>
      <t>次，服务重大项目数量</t>
    </r>
    <r>
      <rPr>
        <sz val="12"/>
        <color indexed="8"/>
        <rFont val="Times New Roman"/>
        <charset val="134"/>
      </rPr>
      <t>≥5</t>
    </r>
    <r>
      <rPr>
        <sz val="12"/>
        <color indexed="8"/>
        <rFont val="宋体"/>
        <charset val="134"/>
      </rPr>
      <t>个，重点</t>
    </r>
    <r>
      <rPr>
        <sz val="12"/>
        <color indexed="8"/>
        <rFont val="Times New Roman"/>
        <charset val="134"/>
      </rPr>
      <t>/</t>
    </r>
    <r>
      <rPr>
        <sz val="12"/>
        <color indexed="8"/>
        <rFont val="宋体"/>
        <charset val="134"/>
      </rPr>
      <t>项目工作任务完成率</t>
    </r>
    <r>
      <rPr>
        <sz val="12"/>
        <color indexed="8"/>
        <rFont val="Times New Roman"/>
        <charset val="134"/>
      </rPr>
      <t>≥95%</t>
    </r>
    <r>
      <rPr>
        <sz val="12"/>
        <color indexed="8"/>
        <rFont val="宋体"/>
        <charset val="134"/>
      </rPr>
      <t>，在职人员控制率＜</t>
    </r>
    <r>
      <rPr>
        <sz val="12"/>
        <color indexed="8"/>
        <rFont val="Times New Roman"/>
        <charset val="134"/>
      </rPr>
      <t>100%</t>
    </r>
    <r>
      <rPr>
        <sz val="12"/>
        <color indexed="8"/>
        <rFont val="宋体"/>
        <charset val="134"/>
      </rPr>
      <t>，政府或党委年度目标完成率</t>
    </r>
    <r>
      <rPr>
        <sz val="12"/>
        <color indexed="8"/>
        <rFont val="Times New Roman"/>
        <charset val="134"/>
      </rPr>
      <t>≥95%</t>
    </r>
    <r>
      <rPr>
        <sz val="12"/>
        <color indexed="8"/>
        <rFont val="宋体"/>
        <charset val="134"/>
      </rPr>
      <t>，党员干部培训工作完成率</t>
    </r>
    <r>
      <rPr>
        <sz val="12"/>
        <color indexed="8"/>
        <rFont val="Times New Roman"/>
        <charset val="134"/>
      </rPr>
      <t>≥95%</t>
    </r>
    <r>
      <rPr>
        <sz val="12"/>
        <color indexed="8"/>
        <rFont val="宋体"/>
        <charset val="134"/>
      </rPr>
      <t>，楼宇经济招商引资新措施＞</t>
    </r>
    <r>
      <rPr>
        <sz val="12"/>
        <color indexed="8"/>
        <rFont val="Times New Roman"/>
        <charset val="134"/>
      </rPr>
      <t>2</t>
    </r>
    <r>
      <rPr>
        <sz val="12"/>
        <color indexed="8"/>
        <rFont val="宋体"/>
        <charset val="134"/>
      </rPr>
      <t>项，帮助重点扶持企业申报政策家数</t>
    </r>
    <r>
      <rPr>
        <sz val="12"/>
        <color indexed="8"/>
        <rFont val="Times New Roman"/>
        <charset val="134"/>
      </rPr>
      <t>≥20</t>
    </r>
    <r>
      <rPr>
        <sz val="12"/>
        <color indexed="8"/>
        <rFont val="宋体"/>
        <charset val="134"/>
      </rPr>
      <t>家，组织培训次数</t>
    </r>
    <r>
      <rPr>
        <sz val="12"/>
        <color indexed="8"/>
        <rFont val="Times New Roman"/>
        <charset val="134"/>
      </rPr>
      <t>≥1</t>
    </r>
    <r>
      <rPr>
        <sz val="12"/>
        <color indexed="8"/>
        <rFont val="宋体"/>
        <charset val="134"/>
      </rPr>
      <t>次，服务夜间经济示范点数量</t>
    </r>
    <r>
      <rPr>
        <sz val="12"/>
        <color indexed="8"/>
        <rFont val="Times New Roman"/>
        <charset val="134"/>
      </rPr>
      <t>≥8</t>
    </r>
    <r>
      <rPr>
        <sz val="12"/>
        <color indexed="8"/>
        <rFont val="宋体"/>
        <charset val="134"/>
      </rPr>
      <t>次，加油站检查次数</t>
    </r>
    <r>
      <rPr>
        <sz val="12"/>
        <color indexed="8"/>
        <rFont val="Times New Roman"/>
        <charset val="134"/>
      </rPr>
      <t>≥6</t>
    </r>
    <r>
      <rPr>
        <sz val="12"/>
        <color indexed="8"/>
        <rFont val="宋体"/>
        <charset val="134"/>
      </rPr>
      <t>次。</t>
    </r>
    <r>
      <rPr>
        <sz val="12"/>
        <color indexed="8"/>
        <rFont val="Times New Roman"/>
        <charset val="134"/>
      </rPr>
      <t xml:space="preserve">
</t>
    </r>
    <r>
      <rPr>
        <sz val="12"/>
        <color indexed="8"/>
        <rFont val="宋体"/>
        <charset val="134"/>
      </rPr>
      <t>质量指标：任务分解明确性明确，招商工作任务目标完成率</t>
    </r>
    <r>
      <rPr>
        <sz val="12"/>
        <color indexed="8"/>
        <rFont val="Times New Roman"/>
        <charset val="134"/>
      </rPr>
      <t>≥85%</t>
    </r>
    <r>
      <rPr>
        <sz val="12"/>
        <color indexed="8"/>
        <rFont val="宋体"/>
        <charset val="134"/>
      </rPr>
      <t>，产业规划完成数为上级要求数，项目跟踪服务覆盖率</t>
    </r>
    <r>
      <rPr>
        <sz val="12"/>
        <color indexed="8"/>
        <rFont val="Times New Roman"/>
        <charset val="134"/>
      </rPr>
      <t>100%</t>
    </r>
    <r>
      <rPr>
        <sz val="12"/>
        <color indexed="8"/>
        <rFont val="宋体"/>
        <charset val="134"/>
      </rPr>
      <t>，在建重大项目协调服务完成率</t>
    </r>
    <r>
      <rPr>
        <sz val="12"/>
        <color indexed="8"/>
        <rFont val="Times New Roman"/>
        <charset val="134"/>
      </rPr>
      <t>100%</t>
    </r>
    <r>
      <rPr>
        <sz val="12"/>
        <color indexed="8"/>
        <rFont val="宋体"/>
        <charset val="134"/>
      </rPr>
      <t>。</t>
    </r>
    <r>
      <rPr>
        <sz val="12"/>
        <color indexed="8"/>
        <rFont val="Times New Roman"/>
        <charset val="134"/>
      </rPr>
      <t xml:space="preserve">
</t>
    </r>
    <r>
      <rPr>
        <sz val="12"/>
        <color indexed="8"/>
        <rFont val="宋体"/>
        <charset val="134"/>
      </rPr>
      <t>时效指标：外出招商及时率</t>
    </r>
    <r>
      <rPr>
        <sz val="12"/>
        <color indexed="8"/>
        <rFont val="Times New Roman"/>
        <charset val="134"/>
      </rPr>
      <t>≥85%</t>
    </r>
    <r>
      <rPr>
        <sz val="12"/>
        <color indexed="8"/>
        <rFont val="宋体"/>
        <charset val="134"/>
      </rPr>
      <t>，重点任务</t>
    </r>
    <r>
      <rPr>
        <sz val="12"/>
        <color indexed="8"/>
        <rFont val="Times New Roman"/>
        <charset val="134"/>
      </rPr>
      <t>/</t>
    </r>
    <r>
      <rPr>
        <sz val="12"/>
        <color indexed="8"/>
        <rFont val="宋体"/>
        <charset val="134"/>
      </rPr>
      <t>项目完成及时率</t>
    </r>
    <r>
      <rPr>
        <sz val="12"/>
        <color indexed="8"/>
        <rFont val="Times New Roman"/>
        <charset val="134"/>
      </rPr>
      <t>≥90%</t>
    </r>
    <r>
      <rPr>
        <sz val="12"/>
        <color indexed="8"/>
        <rFont val="宋体"/>
        <charset val="134"/>
      </rPr>
      <t>。</t>
    </r>
    <r>
      <rPr>
        <sz val="12"/>
        <color indexed="8"/>
        <rFont val="Times New Roman"/>
        <charset val="134"/>
      </rPr>
      <t xml:space="preserve">
</t>
    </r>
    <r>
      <rPr>
        <sz val="12"/>
        <color indexed="8"/>
        <rFont val="宋体"/>
        <charset val="134"/>
      </rPr>
      <t>成本指标：经济成本指标不高于预算资金。</t>
    </r>
    <r>
      <rPr>
        <sz val="12"/>
        <color indexed="8"/>
        <rFont val="Times New Roman"/>
        <charset val="134"/>
      </rPr>
      <t xml:space="preserve">
</t>
    </r>
    <r>
      <rPr>
        <sz val="12"/>
        <color indexed="8"/>
        <rFont val="宋体"/>
        <charset val="134"/>
      </rPr>
      <t>二、效益指标</t>
    </r>
    <r>
      <rPr>
        <sz val="12"/>
        <color indexed="8"/>
        <rFont val="Times New Roman"/>
        <charset val="134"/>
      </rPr>
      <t xml:space="preserve">
</t>
    </r>
    <r>
      <rPr>
        <sz val="12"/>
        <color indexed="8"/>
        <rFont val="宋体"/>
        <charset val="134"/>
      </rPr>
      <t>经济效益：引入外资促进经济发展，促进夜间经济发展新举措</t>
    </r>
    <r>
      <rPr>
        <sz val="12"/>
        <color indexed="8"/>
        <rFont val="Times New Roman"/>
        <charset val="134"/>
      </rPr>
      <t>≥2</t>
    </r>
    <r>
      <rPr>
        <sz val="12"/>
        <color indexed="8"/>
        <rFont val="宋体"/>
        <charset val="134"/>
      </rPr>
      <t>项。</t>
    </r>
    <r>
      <rPr>
        <sz val="12"/>
        <color indexed="8"/>
        <rFont val="Times New Roman"/>
        <charset val="134"/>
      </rPr>
      <t xml:space="preserve">
</t>
    </r>
    <r>
      <rPr>
        <sz val="12"/>
        <color indexed="8"/>
        <rFont val="宋体"/>
        <charset val="134"/>
      </rPr>
      <t>社会效益：促进当地区产业发展，新型主体培育有所突破，加强部门协作与信息互通，优化招商引资服务工作，落地企业投诉量＜</t>
    </r>
    <r>
      <rPr>
        <sz val="12"/>
        <color indexed="8"/>
        <rFont val="Times New Roman"/>
        <charset val="134"/>
      </rPr>
      <t>12</t>
    </r>
    <r>
      <rPr>
        <sz val="12"/>
        <color indexed="8"/>
        <rFont val="宋体"/>
        <charset val="134"/>
      </rPr>
      <t>起，招商引资要素保障制约突破，金融扶持政策有所突破。</t>
    </r>
    <r>
      <rPr>
        <sz val="12"/>
        <color indexed="8"/>
        <rFont val="Times New Roman"/>
        <charset val="134"/>
      </rPr>
      <t xml:space="preserve">
</t>
    </r>
    <r>
      <rPr>
        <sz val="12"/>
        <color indexed="8"/>
        <rFont val="宋体"/>
        <charset val="134"/>
      </rPr>
      <t>可持续影响：经济可持续发展，纪检监察工作有效，完成招商引资项目库建设。</t>
    </r>
    <r>
      <rPr>
        <sz val="12"/>
        <color indexed="8"/>
        <rFont val="Times New Roman"/>
        <charset val="134"/>
      </rPr>
      <t xml:space="preserve">
</t>
    </r>
    <r>
      <rPr>
        <sz val="12"/>
        <color indexed="8"/>
        <rFont val="宋体"/>
        <charset val="134"/>
      </rPr>
      <t>满意度指标：受益对象满意度</t>
    </r>
    <r>
      <rPr>
        <sz val="12"/>
        <color indexed="8"/>
        <rFont val="Times New Roman"/>
        <charset val="134"/>
      </rPr>
      <t>≥90%</t>
    </r>
    <r>
      <rPr>
        <sz val="12"/>
        <color indexed="8"/>
        <rFont val="宋体"/>
        <charset val="134"/>
      </rPr>
      <t>，部门职工满意度</t>
    </r>
    <r>
      <rPr>
        <sz val="12"/>
        <color indexed="8"/>
        <rFont val="Times New Roman"/>
        <charset val="134"/>
      </rPr>
      <t>≥90%</t>
    </r>
    <r>
      <rPr>
        <sz val="12"/>
        <color indexed="8"/>
        <rFont val="宋体"/>
        <charset val="134"/>
      </rPr>
      <t>。</t>
    </r>
  </si>
  <si>
    <t>（三）部门整体收支情况</t>
  </si>
  <si>
    <r>
      <rPr>
        <sz val="12"/>
        <color indexed="8"/>
        <rFont val="Times New Roman"/>
        <charset val="134"/>
      </rPr>
      <t>2025</t>
    </r>
    <r>
      <rPr>
        <sz val="12"/>
        <color indexed="8"/>
        <rFont val="宋体"/>
        <charset val="134"/>
      </rPr>
      <t>年昆明市五华区商务和投资促进局总收入</t>
    </r>
    <r>
      <rPr>
        <sz val="12"/>
        <color indexed="8"/>
        <rFont val="Times New Roman"/>
        <charset val="134"/>
      </rPr>
      <t>2073.44</t>
    </r>
    <r>
      <rPr>
        <sz val="12"/>
        <color indexed="8"/>
        <rFont val="宋体"/>
        <charset val="134"/>
      </rPr>
      <t>万元，其中财政拨款收入</t>
    </r>
    <r>
      <rPr>
        <sz val="12"/>
        <color indexed="8"/>
        <rFont val="Times New Roman"/>
        <charset val="134"/>
      </rPr>
      <t>2038.24</t>
    </r>
    <r>
      <rPr>
        <sz val="12"/>
        <color indexed="8"/>
        <rFont val="宋体"/>
        <charset val="134"/>
      </rPr>
      <t>万元，其他收入</t>
    </r>
    <r>
      <rPr>
        <sz val="12"/>
        <color indexed="8"/>
        <rFont val="Times New Roman"/>
        <charset val="134"/>
      </rPr>
      <t>35.2</t>
    </r>
    <r>
      <rPr>
        <sz val="12"/>
        <color indexed="8"/>
        <rFont val="宋体"/>
        <charset val="134"/>
      </rPr>
      <t>万元；财政拨款收入中：基本支出拨款收入</t>
    </r>
    <r>
      <rPr>
        <sz val="12"/>
        <color indexed="8"/>
        <rFont val="Times New Roman"/>
        <charset val="134"/>
      </rPr>
      <t>545.06</t>
    </r>
    <r>
      <rPr>
        <sz val="12"/>
        <color indexed="8"/>
        <rFont val="宋体"/>
        <charset val="134"/>
      </rPr>
      <t>万元，项目支出拨款收入</t>
    </r>
    <r>
      <rPr>
        <sz val="12"/>
        <color indexed="8"/>
        <rFont val="Times New Roman"/>
        <charset val="134"/>
      </rPr>
      <t>1493.18</t>
    </r>
    <r>
      <rPr>
        <sz val="12"/>
        <color indexed="8"/>
        <rFont val="宋体"/>
        <charset val="134"/>
      </rPr>
      <t>万元。总支出</t>
    </r>
    <r>
      <rPr>
        <sz val="12"/>
        <color indexed="8"/>
        <rFont val="Times New Roman"/>
        <charset val="134"/>
      </rPr>
      <t>1695.55</t>
    </r>
    <r>
      <rPr>
        <sz val="12"/>
        <color indexed="8"/>
        <rFont val="宋体"/>
        <charset val="134"/>
      </rPr>
      <t>万元，其中：基本支出</t>
    </r>
    <r>
      <rPr>
        <sz val="12"/>
        <color indexed="8"/>
        <rFont val="Times New Roman"/>
        <charset val="134"/>
      </rPr>
      <t>541.19</t>
    </r>
    <r>
      <rPr>
        <sz val="12"/>
        <color indexed="8"/>
        <rFont val="宋体"/>
        <charset val="134"/>
      </rPr>
      <t>万元，项目支出</t>
    </r>
    <r>
      <rPr>
        <sz val="12"/>
        <color indexed="8"/>
        <rFont val="Times New Roman"/>
        <charset val="134"/>
      </rPr>
      <t>1154.36</t>
    </r>
    <r>
      <rPr>
        <sz val="12"/>
        <color indexed="8"/>
        <rFont val="宋体"/>
        <charset val="134"/>
      </rPr>
      <t>万元；年初结转结余</t>
    </r>
    <r>
      <rPr>
        <sz val="12"/>
        <color indexed="8"/>
        <rFont val="Times New Roman"/>
        <charset val="134"/>
      </rPr>
      <t>173.17</t>
    </r>
    <r>
      <rPr>
        <sz val="12"/>
        <color indexed="8"/>
        <rFont val="宋体"/>
        <charset val="134"/>
      </rPr>
      <t>万元。</t>
    </r>
  </si>
  <si>
    <t>（提示：保持与批复的决算数一致）</t>
  </si>
  <si>
    <t>（四）部门预算管理制度建设情况</t>
  </si>
  <si>
    <r>
      <rPr>
        <sz val="12"/>
        <color indexed="8"/>
        <rFont val="宋体"/>
        <charset val="134"/>
      </rPr>
      <t>报送重点绩效项目使用情况，部门预算按照年度内所有因素和事项的轻重缓急测算每一项目的支出，基本支出按月定额支出，保证机关各项工作正常运转。</t>
    </r>
    <r>
      <rPr>
        <sz val="12"/>
        <color indexed="8"/>
        <rFont val="Times New Roman"/>
        <charset val="134"/>
      </rPr>
      <t>2.</t>
    </r>
    <r>
      <rPr>
        <sz val="12"/>
        <color indexed="8"/>
        <rFont val="宋体"/>
        <charset val="134"/>
      </rPr>
      <t>按照根据《云南省财政厅关于印发〈云南省项目支出绩效评价管理办法〉的通知》（云财绩〔</t>
    </r>
    <r>
      <rPr>
        <sz val="12"/>
        <color indexed="8"/>
        <rFont val="Times New Roman"/>
        <charset val="134"/>
      </rPr>
      <t>2020</t>
    </r>
    <r>
      <rPr>
        <sz val="12"/>
        <color indexed="8"/>
        <rFont val="宋体"/>
        <charset val="134"/>
      </rPr>
      <t>〕</t>
    </r>
    <r>
      <rPr>
        <sz val="12"/>
        <color indexed="8"/>
        <rFont val="Times New Roman"/>
        <charset val="134"/>
      </rPr>
      <t>11</t>
    </r>
    <r>
      <rPr>
        <sz val="12"/>
        <color indexed="8"/>
        <rFont val="宋体"/>
        <charset val="134"/>
      </rPr>
      <t>号）、《五华区预算绩效自评管理暂行办法》（五财〔</t>
    </r>
    <r>
      <rPr>
        <sz val="12"/>
        <color indexed="8"/>
        <rFont val="Times New Roman"/>
        <charset val="134"/>
      </rPr>
      <t>2019</t>
    </r>
    <r>
      <rPr>
        <sz val="12"/>
        <color indexed="8"/>
        <rFont val="宋体"/>
        <charset val="134"/>
      </rPr>
      <t>〕</t>
    </r>
    <r>
      <rPr>
        <sz val="12"/>
        <color indexed="8"/>
        <rFont val="Times New Roman"/>
        <charset val="134"/>
      </rPr>
      <t>51</t>
    </r>
    <r>
      <rPr>
        <sz val="12"/>
        <color indexed="8"/>
        <rFont val="宋体"/>
        <charset val="134"/>
      </rPr>
      <t>号）等文件精神，开展预算绩效管理工作的组织领导、绩效目标、绩效监控、绩效评价等进行评价，已设置财务、预算、绩效、资产及专项资金等相关内部管理制度。</t>
    </r>
    <r>
      <rPr>
        <sz val="12"/>
        <color indexed="8"/>
        <rFont val="Times New Roman"/>
        <charset val="134"/>
      </rPr>
      <t>3.</t>
    </r>
    <r>
      <rPr>
        <sz val="12"/>
        <color indexed="8"/>
        <rFont val="宋体"/>
        <charset val="134"/>
      </rPr>
      <t>严格按照年初预算进行部门整体支出。在支出过程中，能严格遵守各项规章制度，无截留、无挪用等现象。</t>
    </r>
    <r>
      <rPr>
        <sz val="12"/>
        <color indexed="8"/>
        <rFont val="Times New Roman"/>
        <charset val="134"/>
      </rPr>
      <t>4.</t>
    </r>
    <r>
      <rPr>
        <sz val="12"/>
        <color indexed="8"/>
        <rFont val="宋体"/>
        <charset val="134"/>
      </rPr>
      <t>我局发行《五华区商务和投资促进局内部管理制度（覆盖财务、采购、会议等）》《五华区商务和投资促进局信息公开保密审查制度（五商投党〔</t>
    </r>
    <r>
      <rPr>
        <sz val="12"/>
        <color indexed="8"/>
        <rFont val="Times New Roman"/>
        <charset val="134"/>
      </rPr>
      <t>2023</t>
    </r>
    <r>
      <rPr>
        <sz val="12"/>
        <color indexed="8"/>
        <rFont val="宋体"/>
        <charset val="134"/>
      </rPr>
      <t>〕</t>
    </r>
    <r>
      <rPr>
        <sz val="12"/>
        <color indexed="8"/>
        <rFont val="Times New Roman"/>
        <charset val="134"/>
      </rPr>
      <t>5</t>
    </r>
    <r>
      <rPr>
        <sz val="12"/>
        <color indexed="8"/>
        <rFont val="宋体"/>
        <charset val="134"/>
      </rPr>
      <t>号》《五华区商务和投资促进局党组理论中心组学习制度（五商投党〔</t>
    </r>
    <r>
      <rPr>
        <sz val="12"/>
        <color indexed="8"/>
        <rFont val="Times New Roman"/>
        <charset val="134"/>
      </rPr>
      <t>2023</t>
    </r>
    <r>
      <rPr>
        <sz val="12"/>
        <color indexed="8"/>
        <rFont val="宋体"/>
        <charset val="134"/>
      </rPr>
      <t>〕</t>
    </r>
    <r>
      <rPr>
        <sz val="12"/>
        <color indexed="8"/>
        <rFont val="Times New Roman"/>
        <charset val="134"/>
      </rPr>
      <t>6</t>
    </r>
    <r>
      <rPr>
        <sz val="12"/>
        <color indexed="8"/>
        <rFont val="宋体"/>
        <charset val="134"/>
      </rPr>
      <t>号）》《昆明市五华区商务和投资促进局固定资产管理办法》。通过完善各项制度建设，进一步提高整体支出效能。</t>
    </r>
  </si>
  <si>
    <t>（五）严控“三公经费”支出情况</t>
  </si>
  <si>
    <t>五华区商务和投资促进局2025年无“三公经费”支出一般公共预算财政拨款支出。</t>
  </si>
  <si>
    <t>二、绩效自评组织情况</t>
  </si>
  <si>
    <t xml:space="preserve"> （一）前期准备 </t>
  </si>
  <si>
    <r>
      <rPr>
        <sz val="12"/>
        <color indexed="8"/>
        <rFont val="宋体"/>
        <charset val="134"/>
      </rPr>
      <t>一是年初预算批复后，向财政申报重点项目绩效，并下达文件给责任处室，做好日常重点绩效项目跟踪，常规项目按财政支出进度要求及工作开展情况据实支出，严格报账审批。二调整完善绩效自评工作领导小组。</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</si>
  <si>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</si>
  <si>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</si>
  <si>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</si>
  <si>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r>
      <rPr>
        <sz val="12"/>
        <color indexed="8"/>
        <rFont val="宋体"/>
        <charset val="134"/>
      </rPr>
      <t>一是按照年度预算编制绩效设置指标，各责任处室撰写年度总结报告，向分管领导汇报工作情况，将相关自评材料报送局办公室，由相关绩效评价小组开展绩效自评工作。二根据每季度绩效跟踪来确保项目实施的进度以及制定满意度调查表来反映该项目服务对象的满意度来改进项目实施改进措施。</t>
    </r>
  </si>
  <si>
    <t>（二）组织实施</t>
  </si>
  <si>
    <t>三、评价情况分析及综合评价结论</t>
  </si>
  <si>
    <r>
      <rPr>
        <sz val="12"/>
        <color indexed="8"/>
        <rFont val="宋体"/>
        <charset val="134"/>
      </rPr>
      <t>昆明市五华区商务和投资促进局</t>
    </r>
    <r>
      <rPr>
        <sz val="12"/>
        <color indexed="8"/>
        <rFont val="Times New Roman"/>
        <charset val="134"/>
      </rPr>
      <t>2025</t>
    </r>
    <r>
      <rPr>
        <sz val="12"/>
        <color indexed="8"/>
        <rFont val="宋体"/>
        <charset val="134"/>
      </rPr>
      <t>年度预算支出绩效自评与部门评价复核综合得分为</t>
    </r>
    <r>
      <rPr>
        <sz val="12"/>
        <color indexed="8"/>
        <rFont val="Times New Roman"/>
        <charset val="134"/>
      </rPr>
      <t>90</t>
    </r>
    <r>
      <rPr>
        <sz val="12"/>
        <color indexed="8"/>
        <rFont val="宋体"/>
        <charset val="134"/>
      </rPr>
      <t>分，评价等级为</t>
    </r>
    <r>
      <rPr>
        <sz val="12"/>
        <color indexed="8"/>
        <rFont val="Times New Roman"/>
        <charset val="134"/>
      </rPr>
      <t>“</t>
    </r>
    <r>
      <rPr>
        <sz val="12"/>
        <color indexed="8"/>
        <rFont val="宋体"/>
        <charset val="134"/>
      </rPr>
      <t>优</t>
    </r>
    <r>
      <rPr>
        <sz val="12"/>
        <color indexed="8"/>
        <rFont val="Times New Roman"/>
        <charset val="134"/>
      </rPr>
      <t>”</t>
    </r>
    <r>
      <rPr>
        <sz val="12"/>
        <color indexed="8"/>
        <rFont val="宋体"/>
        <charset val="134"/>
      </rPr>
      <t>。工作开展情况</t>
    </r>
    <r>
      <rPr>
        <sz val="12"/>
        <color indexed="8"/>
        <rFont val="Times New Roman"/>
        <charset val="134"/>
      </rPr>
      <t>29</t>
    </r>
    <r>
      <rPr>
        <sz val="12"/>
        <color indexed="8"/>
        <rFont val="宋体"/>
        <charset val="134"/>
      </rPr>
      <t>分，评价质量情况</t>
    </r>
    <r>
      <rPr>
        <sz val="12"/>
        <color indexed="8"/>
        <rFont val="Times New Roman"/>
        <charset val="134"/>
      </rPr>
      <t>51</t>
    </r>
    <r>
      <rPr>
        <sz val="12"/>
        <color indexed="8"/>
        <rFont val="宋体"/>
        <charset val="134"/>
      </rPr>
      <t>分，其他需要关注的内容</t>
    </r>
    <r>
      <rPr>
        <sz val="12"/>
        <color indexed="8"/>
        <rFont val="Times New Roman"/>
        <charset val="134"/>
      </rPr>
      <t>10</t>
    </r>
    <r>
      <rPr>
        <sz val="12"/>
        <color indexed="8"/>
        <rFont val="宋体"/>
        <charset val="134"/>
      </rPr>
      <t>分</t>
    </r>
  </si>
  <si>
    <t>四、存在的问题和整改情况</t>
  </si>
  <si>
    <r>
      <rPr>
        <sz val="12"/>
        <color indexed="8"/>
        <rFont val="宋体"/>
        <charset val="134"/>
      </rPr>
      <t>（一）整体支出</t>
    </r>
    <r>
      <rPr>
        <sz val="12"/>
        <color indexed="8"/>
        <rFont val="Times New Roman"/>
        <charset val="134"/>
      </rPr>
      <t xml:space="preserve">
</t>
    </r>
    <r>
      <rPr>
        <sz val="12"/>
        <color indexed="8"/>
        <rFont val="宋体"/>
        <charset val="134"/>
      </rPr>
      <t>一是预算执行进度不均衡。</t>
    </r>
    <r>
      <rPr>
        <sz val="12"/>
        <color indexed="8"/>
        <rFont val="Times New Roman"/>
        <charset val="134"/>
      </rPr>
      <t>2025</t>
    </r>
    <r>
      <rPr>
        <sz val="12"/>
        <color indexed="8"/>
        <rFont val="宋体"/>
        <charset val="134"/>
      </rPr>
      <t>年度整体支出预算完成率为</t>
    </r>
    <r>
      <rPr>
        <sz val="12"/>
        <color indexed="8"/>
        <rFont val="Times New Roman"/>
        <charset val="134"/>
      </rPr>
      <t>81.77%</t>
    </r>
    <r>
      <rPr>
        <sz val="12"/>
        <color indexed="8"/>
        <rFont val="宋体"/>
        <charset val="134"/>
      </rPr>
      <t>，其中部分项目资金因前期手续办理耗时较长、项目实施条件未及时成熟等因素，导致第三季度支出进度仅占全年预算的</t>
    </r>
    <r>
      <rPr>
        <sz val="12"/>
        <color indexed="8"/>
        <rFont val="Times New Roman"/>
        <charset val="134"/>
      </rPr>
      <t>23%</t>
    </r>
    <r>
      <rPr>
        <sz val="12"/>
        <color indexed="8"/>
        <rFont val="宋体"/>
        <charset val="134"/>
      </rPr>
      <t>，与季度预期进度存在明显差距，一定程度上影响了资金的高效流转和使用效益。</t>
    </r>
    <r>
      <rPr>
        <sz val="12"/>
        <color indexed="8"/>
        <rFont val="Times New Roman"/>
        <charset val="134"/>
      </rPr>
      <t xml:space="preserve">
</t>
    </r>
    <r>
      <rPr>
        <sz val="12"/>
        <color indexed="8"/>
        <rFont val="宋体"/>
        <charset val="134"/>
      </rPr>
      <t>二是绩效目标设定精准性不足。部分整体支出绩效指标的量化程度不够，如</t>
    </r>
    <r>
      <rPr>
        <sz val="12"/>
        <color indexed="8"/>
        <rFont val="Times New Roman"/>
        <charset val="134"/>
      </rPr>
      <t>“</t>
    </r>
    <r>
      <rPr>
        <sz val="12"/>
        <color indexed="8"/>
        <rFont val="宋体"/>
        <charset val="134"/>
      </rPr>
      <t>优化商务服务流程</t>
    </r>
    <r>
      <rPr>
        <sz val="12"/>
        <color indexed="8"/>
        <rFont val="Times New Roman"/>
        <charset val="134"/>
      </rPr>
      <t>”“</t>
    </r>
    <r>
      <rPr>
        <sz val="12"/>
        <color indexed="8"/>
        <rFont val="宋体"/>
        <charset val="134"/>
      </rPr>
      <t>提升企业满意度</t>
    </r>
    <r>
      <rPr>
        <sz val="12"/>
        <color indexed="8"/>
        <rFont val="Times New Roman"/>
        <charset val="134"/>
      </rPr>
      <t>”</t>
    </r>
    <r>
      <rPr>
        <sz val="12"/>
        <color indexed="8"/>
        <rFont val="宋体"/>
        <charset val="134"/>
      </rPr>
      <t>等指标未明确具体的可衡量标准（如服务流程压缩时长、企业满意度具体数值等），导致绩效评价时难以精准判断目标完成质量，评价结果的客观性和说服力有待增强。</t>
    </r>
    <r>
      <rPr>
        <sz val="12"/>
        <color indexed="8"/>
        <rFont val="Times New Roman"/>
        <charset val="134"/>
      </rPr>
      <t xml:space="preserve">
</t>
    </r>
    <r>
      <rPr>
        <sz val="12"/>
        <color indexed="8"/>
        <rFont val="宋体"/>
        <charset val="134"/>
      </rPr>
      <t>三是预算编制精细化程度有待提升。基本支出中部分公用经费科目（如办公耗材、会议费）的预算预估与实际需求存在偏差，出现小幅超支或结余情况；同时，对临时性、突发性工作的预算预留不足，需通过科目调剂解决，反映出预算编制的前瞻性和精准性仍需加强。</t>
    </r>
    <r>
      <rPr>
        <sz val="12"/>
        <color indexed="8"/>
        <rFont val="Times New Roman"/>
        <charset val="134"/>
      </rPr>
      <t xml:space="preserve">
</t>
    </r>
    <r>
      <rPr>
        <sz val="12"/>
        <color indexed="8"/>
        <rFont val="宋体"/>
        <charset val="134"/>
      </rPr>
      <t>四是内控制度执行不够严格。虽然建立了预算资金使用的内控制度，但在实际操作中，少数资金支付环节存在凭证附件不完整、审批流程简化的现象，如部分差旅报销缺少详细行程单，一定程度上降低了资金使用的规范性。</t>
    </r>
    <r>
      <rPr>
        <sz val="12"/>
        <color indexed="8"/>
        <rFont val="Times New Roman"/>
        <charset val="134"/>
      </rPr>
      <t xml:space="preserve">
</t>
    </r>
    <r>
      <rPr>
        <sz val="12"/>
        <color indexed="8"/>
        <rFont val="宋体"/>
        <charset val="134"/>
      </rPr>
      <t>（二）项目支出</t>
    </r>
    <r>
      <rPr>
        <sz val="12"/>
        <color indexed="8"/>
        <rFont val="Times New Roman"/>
        <charset val="134"/>
      </rPr>
      <t xml:space="preserve">
</t>
    </r>
    <r>
      <rPr>
        <sz val="12"/>
        <color indexed="8"/>
        <rFont val="宋体"/>
        <charset val="134"/>
      </rPr>
      <t>一是部分项目实施进度滞后，</t>
    </r>
    <r>
      <rPr>
        <sz val="12"/>
        <color indexed="8"/>
        <rFont val="Times New Roman"/>
        <charset val="134"/>
      </rPr>
      <t>5</t>
    </r>
    <r>
      <rPr>
        <sz val="12"/>
        <color indexed="8"/>
        <rFont val="宋体"/>
        <charset val="134"/>
      </rPr>
      <t>个项目未按实施方案规定的时间节点完成全部工作任务，主要原因是前期调研论证不够充分、项目实施过程中遇到突发情况处置不及时、部门协同配合不够顺畅，以及部分环节推进效率不高。</t>
    </r>
    <r>
      <rPr>
        <sz val="12"/>
        <color indexed="8"/>
        <rFont val="Times New Roman"/>
        <charset val="134"/>
      </rPr>
      <t xml:space="preserve"> 
</t>
    </r>
    <r>
      <rPr>
        <sz val="12"/>
        <color indexed="8"/>
        <rFont val="宋体"/>
        <charset val="134"/>
      </rPr>
      <t>二是绩效指标完成质量参差不齐，部分项目绩效指标设定过于笼统、量化程度不足，导致自评过程中难以精准考核；部分项目虽完成指标数值，但指标完成质量不高，未能充分体现资金使用的实际成效和项目实施价值。</t>
    </r>
    <r>
      <rPr>
        <sz val="12"/>
        <color indexed="8"/>
        <rFont val="Times New Roman"/>
        <charset val="134"/>
      </rPr>
      <t xml:space="preserve"> 
</t>
    </r>
    <r>
      <rPr>
        <sz val="12"/>
        <color indexed="8"/>
        <rFont val="宋体"/>
        <charset val="134"/>
      </rPr>
      <t>三是资金使用精细化管理不足，少数项目存在资金使用与项目进度衔接不够紧密的情况，部分费用报销附件不够完善、审批流程不够规范，项目资料归档不够系统、可追溯性不强，资金使用的合规性、规范性有待进一步提升。</t>
    </r>
    <r>
      <rPr>
        <sz val="12"/>
        <color indexed="8"/>
        <rFont val="Times New Roman"/>
        <charset val="134"/>
      </rPr>
      <t xml:space="preserve"> 
</t>
    </r>
    <r>
      <rPr>
        <sz val="12"/>
        <color indexed="8"/>
        <rFont val="宋体"/>
        <charset val="134"/>
      </rPr>
      <t>一是优化预算执行进度管理。建立</t>
    </r>
    <r>
      <rPr>
        <sz val="12"/>
        <color indexed="8"/>
        <rFont val="Times New Roman"/>
        <charset val="134"/>
      </rPr>
      <t>“</t>
    </r>
    <r>
      <rPr>
        <sz val="12"/>
        <color indexed="8"/>
        <rFont val="宋体"/>
        <charset val="134"/>
      </rPr>
      <t>季度</t>
    </r>
    <r>
      <rPr>
        <sz val="12"/>
        <color indexed="8"/>
        <rFont val="Times New Roman"/>
        <charset val="134"/>
      </rPr>
      <t>+</t>
    </r>
    <r>
      <rPr>
        <sz val="12"/>
        <color indexed="8"/>
        <rFont val="宋体"/>
        <charset val="134"/>
      </rPr>
      <t>月度</t>
    </r>
    <r>
      <rPr>
        <sz val="12"/>
        <color indexed="8"/>
        <rFont val="Times New Roman"/>
        <charset val="134"/>
      </rPr>
      <t>”</t>
    </r>
    <r>
      <rPr>
        <sz val="12"/>
        <color indexed="8"/>
        <rFont val="宋体"/>
        <charset val="134"/>
      </rPr>
      <t>双维度进度跟踪机制，年初由各科室梳理年度重点项目，明确关键节点和时间要求，财务科每月通报支出进度，对滞后项目及时预警并协调解决堵点问题；针对前期手续耗时较长的项目，提前与相关部门对接，简化审批流程，压缩手续办理时间，确保项目资金及时拨付使用，力争</t>
    </r>
    <r>
      <rPr>
        <sz val="12"/>
        <color indexed="8"/>
        <rFont val="Times New Roman"/>
        <charset val="134"/>
      </rPr>
      <t>2026</t>
    </r>
    <r>
      <rPr>
        <sz val="12"/>
        <color indexed="8"/>
        <rFont val="宋体"/>
        <charset val="134"/>
      </rPr>
      <t>年度整体支出预算完成率提升至</t>
    </r>
    <r>
      <rPr>
        <sz val="12"/>
        <color indexed="8"/>
        <rFont val="Times New Roman"/>
        <charset val="134"/>
      </rPr>
      <t>90%</t>
    </r>
    <r>
      <rPr>
        <sz val="12"/>
        <color indexed="8"/>
        <rFont val="宋体"/>
        <charset val="134"/>
      </rPr>
      <t>以上。</t>
    </r>
    <r>
      <rPr>
        <sz val="12"/>
        <color indexed="8"/>
        <rFont val="Times New Roman"/>
        <charset val="134"/>
      </rPr>
      <t xml:space="preserve">
</t>
    </r>
    <r>
      <rPr>
        <sz val="12"/>
        <color indexed="8"/>
        <rFont val="宋体"/>
        <charset val="134"/>
      </rPr>
      <t>二是提升绩效目标设定精准度。组织各科室开展绩效目标编制专题培训，明确绩效指标设定需遵循</t>
    </r>
    <r>
      <rPr>
        <sz val="12"/>
        <color indexed="8"/>
        <rFont val="Times New Roman"/>
        <charset val="134"/>
      </rPr>
      <t>“SMART”</t>
    </r>
    <r>
      <rPr>
        <sz val="12"/>
        <color indexed="8"/>
        <rFont val="宋体"/>
        <charset val="134"/>
      </rPr>
      <t>原则（具体、可衡量、可实现、相关性、时限性），对</t>
    </r>
    <r>
      <rPr>
        <sz val="12"/>
        <color indexed="8"/>
        <rFont val="Times New Roman"/>
        <charset val="134"/>
      </rPr>
      <t>“</t>
    </r>
    <r>
      <rPr>
        <sz val="12"/>
        <color indexed="8"/>
        <rFont val="宋体"/>
        <charset val="134"/>
      </rPr>
      <t>优化商务服务流程</t>
    </r>
    <r>
      <rPr>
        <sz val="12"/>
        <color indexed="8"/>
        <rFont val="Times New Roman"/>
        <charset val="134"/>
      </rPr>
      <t>”“</t>
    </r>
    <r>
      <rPr>
        <sz val="12"/>
        <color indexed="8"/>
        <rFont val="宋体"/>
        <charset val="134"/>
      </rPr>
      <t>提升企业满意度</t>
    </r>
    <r>
      <rPr>
        <sz val="12"/>
        <color indexed="8"/>
        <rFont val="Times New Roman"/>
        <charset val="134"/>
      </rPr>
      <t>”</t>
    </r>
    <r>
      <rPr>
        <sz val="12"/>
        <color indexed="8"/>
        <rFont val="宋体"/>
        <charset val="134"/>
      </rPr>
      <t>等定性指标，补充量化标准，如</t>
    </r>
    <r>
      <rPr>
        <sz val="12"/>
        <color indexed="8"/>
        <rFont val="Times New Roman"/>
        <charset val="134"/>
      </rPr>
      <t>“</t>
    </r>
    <r>
      <rPr>
        <sz val="12"/>
        <color indexed="8"/>
        <rFont val="宋体"/>
        <charset val="134"/>
      </rPr>
      <t>商务服务流程压缩至</t>
    </r>
    <r>
      <rPr>
        <sz val="12"/>
        <color indexed="8"/>
        <rFont val="Times New Roman"/>
        <charset val="134"/>
      </rPr>
      <t>3</t>
    </r>
    <r>
      <rPr>
        <sz val="12"/>
        <color indexed="8"/>
        <rFont val="宋体"/>
        <charset val="134"/>
      </rPr>
      <t>个工作日内</t>
    </r>
    <r>
      <rPr>
        <sz val="12"/>
        <color indexed="8"/>
        <rFont val="Times New Roman"/>
        <charset val="134"/>
      </rPr>
      <t>”“</t>
    </r>
    <r>
      <rPr>
        <sz val="12"/>
        <color indexed="8"/>
        <rFont val="宋体"/>
        <charset val="134"/>
      </rPr>
      <t>企业满意度达到</t>
    </r>
    <r>
      <rPr>
        <sz val="12"/>
        <color indexed="8"/>
        <rFont val="Times New Roman"/>
        <charset val="134"/>
      </rPr>
      <t>95%</t>
    </r>
    <r>
      <rPr>
        <sz val="12"/>
        <color indexed="8"/>
        <rFont val="宋体"/>
        <charset val="134"/>
      </rPr>
      <t>以上</t>
    </r>
    <r>
      <rPr>
        <sz val="12"/>
        <color indexed="8"/>
        <rFont val="Times New Roman"/>
        <charset val="134"/>
      </rPr>
      <t>”</t>
    </r>
    <r>
      <rPr>
        <sz val="12"/>
        <color indexed="8"/>
        <rFont val="宋体"/>
        <charset val="134"/>
      </rPr>
      <t>，确保绩效目标可考核、可评价。</t>
    </r>
    <r>
      <rPr>
        <sz val="12"/>
        <color indexed="8"/>
        <rFont val="Times New Roman"/>
        <charset val="134"/>
      </rPr>
      <t xml:space="preserve">
</t>
    </r>
    <r>
      <rPr>
        <sz val="12"/>
        <color indexed="8"/>
        <rFont val="宋体"/>
        <charset val="134"/>
      </rPr>
      <t>三是强化预算编制精细化水平。开展预算编制前需求调研，结合上年度公用经费使用情况和本年度工作任务，精准预估办公耗材、会议费等科目预算；设立临时性工作应急资金池，占基本支出预算的</t>
    </r>
    <r>
      <rPr>
        <sz val="12"/>
        <color indexed="8"/>
        <rFont val="Times New Roman"/>
        <charset val="134"/>
      </rPr>
      <t>5%</t>
    </r>
    <r>
      <rPr>
        <sz val="12"/>
        <color indexed="8"/>
        <rFont val="宋体"/>
        <charset val="134"/>
      </rPr>
      <t>左右，用于应对突发任务，减少科目调剂频次，提高预算编制的前瞻性和准确性。</t>
    </r>
    <r>
      <rPr>
        <sz val="12"/>
        <color indexed="8"/>
        <rFont val="Times New Roman"/>
        <charset val="134"/>
      </rPr>
      <t xml:space="preserve">
</t>
    </r>
    <r>
      <rPr>
        <sz val="12"/>
        <color indexed="8"/>
        <rFont val="宋体"/>
        <charset val="134"/>
      </rPr>
      <t>四是严格内控制度执行。修订《预算资金使用内控制度》，明确资金支付凭证附件要求，如差旅报销需附详细行程单、会议费需附会议通知和签到表等；建立内控制度执行定期检查机制，每季度由财务科联合办公室开展一次抽查，对发现的凭证附件不完整、审批流程简化等问题，及时督促整改并纳入科室绩效考核，确保资金使用规范合规。</t>
    </r>
    <r>
      <rPr>
        <sz val="12"/>
        <color indexed="8"/>
        <rFont val="Times New Roman"/>
        <charset val="134"/>
      </rPr>
      <t xml:space="preserve">
</t>
    </r>
  </si>
  <si>
    <t xml:space="preserve"> 五、绩效自评结果应用情况</t>
  </si>
  <si>
    <r>
      <rPr>
        <sz val="12"/>
        <color indexed="8"/>
        <rFont val="宋体"/>
        <charset val="134"/>
      </rPr>
      <t>一是通过实施绩效管理工作，将绩效理念融入资金使用的全过程，将绩效评价结果作为资金分配的重要因素；二是根据绩效自评情况，不断补充完善我单位的绩效评价指标，全面反映部门绩效水平，连续性项目并且每年绩效评价为</t>
    </r>
    <r>
      <rPr>
        <sz val="12"/>
        <color indexed="8"/>
        <rFont val="Times New Roman"/>
        <charset val="134"/>
      </rPr>
      <t>“</t>
    </r>
    <r>
      <rPr>
        <sz val="12"/>
        <color indexed="8"/>
        <rFont val="宋体"/>
        <charset val="134"/>
      </rPr>
      <t>优</t>
    </r>
    <r>
      <rPr>
        <sz val="12"/>
        <color indexed="8"/>
        <rFont val="Times New Roman"/>
        <charset val="134"/>
      </rPr>
      <t>”</t>
    </r>
    <r>
      <rPr>
        <sz val="12"/>
        <color indexed="8"/>
        <rFont val="宋体"/>
        <charset val="134"/>
      </rPr>
      <t>的项目编制连续性预算，结合实际工作开展情况及财政要求，实时合并、调整项目，提高预算编制的科学性；三是按制度、按计划，加快资金支出进度；四是规范资金使用与核算，加强信访资金使用跟踪和监督检查；五是加强财务管理，完善项目管理办法，切实提高项目管理水平、财政资金使用效益。</t>
    </r>
  </si>
  <si>
    <t>五、绩效自评结果应用情况</t>
  </si>
  <si>
    <t>六、主要经验及做法</t>
  </si>
  <si>
    <r>
      <rPr>
        <sz val="12"/>
        <color indexed="8"/>
        <rFont val="宋体"/>
        <charset val="134"/>
      </rPr>
      <t>一是强化预算绩效管理，强化支出责任，分级负责审核，精准到人，提高财政资金使用效益。二是经费使用要突出重点，注重实效、统筹规划，合理安排；专款专用，单独核算；三是完善财务管理制度，严格收支审核；四是严格执行预算申报和决算报告制度，加强项目预算管理，加强预算执行进度，提高预算执行的均衡性和财政资金使用效益。</t>
    </r>
  </si>
  <si>
    <t>七、其他需说明的情况</t>
  </si>
  <si>
    <r>
      <rPr>
        <sz val="12"/>
        <color indexed="8"/>
        <rFont val="宋体"/>
        <charset val="134"/>
      </rPr>
      <t>无</t>
    </r>
  </si>
  <si>
    <t>2025年度部门整体支出绩效自评表</t>
  </si>
  <si>
    <t>基本信息</t>
  </si>
  <si>
    <t>部门名称</t>
  </si>
  <si>
    <t>昆明市五华区商务和投资促进局</t>
  </si>
  <si>
    <t>部门预算资金(万元)</t>
  </si>
  <si>
    <t>项目年度支出</t>
  </si>
  <si>
    <t>年初预算数</t>
  </si>
  <si>
    <t>预算调整数（调增为“+”；调减为“-”）</t>
  </si>
  <si>
    <t>预算确定数</t>
  </si>
  <si>
    <t>执行数（系统提取）</t>
  </si>
  <si>
    <t>执行率(%)</t>
  </si>
  <si>
    <t>情况说明</t>
  </si>
  <si>
    <t>年度资金总额</t>
  </si>
  <si>
    <t>无</t>
  </si>
  <si>
    <t>基本支出</t>
  </si>
  <si>
    <t>项目支出</t>
  </si>
  <si>
    <t>其中：当年财政拨款</t>
  </si>
  <si>
    <t>上年结转资金</t>
  </si>
  <si>
    <t>非财政拨款</t>
  </si>
  <si>
    <t>部门年度目标</t>
  </si>
  <si>
    <t>一、主要履职工作
1.保证部门正常运转，确保各科室履职工作正常开展；
2.完成上级下达的各项任务目标及考核指标；
3.加强部门干部思想政治建设；
4.围绕区委、区政府决策部署，强化相关事务行政效能。
二、部门年度重点工作计划
1.强化引导力度，加快五华区消费升级。一是聚焦最新政策“精准触达”，畅通消费更新换代链条；二是聚焦重点环节“假日消费”，打造特色场景消费环境；三是聚焦传统零售“转型升级”，加快培育新型零售载体；四是拓展住宿业发展渠道，抓好出入库工作；五是积极对接扶持重点批发业企业。
2.突出品质提升，加快中央商务区建设。一是充分发挥国有平台作用整合资源，引导国有公司参与楼宇改造升级等；二是总结经验推广并邀请专家培训，动员更多社区申报昆明市试点社区验收等；三是促进我区夜间经济高质量发展，继续组织各街道开展夜间经济申报工作；四是进一步加快居民服务业招引入库工作，加强部门协作与信息互通；五是推进加油站信息实时采集系统长效化管理；
3.抓好统筹调度，加快招商引资新突破。一是瞄准重点强化招商引资工作；二是超前谋划，精心策划包装推介项目；三是持续优化招商引资的服务环境。
三、年度重点项目
1.购买打印机项目；
2.法律服务项目；
2.投资促进局工作经费；
3.商业、商贸工作经费等</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</si>
  <si>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</si>
  <si>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</si>
  <si>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</si>
  <si>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</si>
  <si>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</si>
  <si>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</si>
  <si>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</si>
  <si>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</si>
  <si>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</si>
  <si>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</si>
  <si>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</si>
  <si>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</si>
  <si>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外出招商次数</t>
  </si>
  <si>
    <t>&gt;=</t>
  </si>
  <si>
    <t>10</t>
  </si>
  <si>
    <t>次</t>
  </si>
  <si>
    <t>服务重大项目数量</t>
  </si>
  <si>
    <t>5</t>
  </si>
  <si>
    <t>个</t>
  </si>
  <si>
    <t>20</t>
  </si>
  <si>
    <t>重点/项目工作任务完成率</t>
  </si>
  <si>
    <t>95</t>
  </si>
  <si>
    <t>%</t>
  </si>
  <si>
    <t>67</t>
  </si>
  <si>
    <t>因财政资金短缺，相关招商引资制度按要去废止，较难完成预期目标</t>
  </si>
  <si>
    <t>在职人员控制率</t>
  </si>
  <si>
    <t>&lt;=</t>
  </si>
  <si>
    <t>100</t>
  </si>
  <si>
    <t>89</t>
  </si>
  <si>
    <t>政府或党委年度目标完成率</t>
  </si>
  <si>
    <t>80</t>
  </si>
  <si>
    <t>党员干部培训工作完成率</t>
  </si>
  <si>
    <t>楼宇经济招商引资新措施</t>
  </si>
  <si>
    <t>2</t>
  </si>
  <si>
    <t>项</t>
  </si>
  <si>
    <t>帮助重点扶持企业申报政策家数</t>
  </si>
  <si>
    <t>家</t>
  </si>
  <si>
    <t>25</t>
  </si>
  <si>
    <t>组织培训次数</t>
  </si>
  <si>
    <t>1</t>
  </si>
  <si>
    <t>服务夜间经济示范点数量</t>
  </si>
  <si>
    <t>8</t>
  </si>
  <si>
    <t>3</t>
  </si>
  <si>
    <t>夜间经济职责已划分给区综执局</t>
  </si>
  <si>
    <t>加油站检查次数</t>
  </si>
  <si>
    <t>6</t>
  </si>
  <si>
    <t>50</t>
  </si>
  <si>
    <t>质量指标</t>
  </si>
  <si>
    <t>任务分解明确性</t>
  </si>
  <si>
    <t>=</t>
  </si>
  <si>
    <t>明确</t>
  </si>
  <si>
    <t>是/否</t>
  </si>
  <si>
    <t>是</t>
  </si>
  <si>
    <t>招商工作任务目标完成率</t>
  </si>
  <si>
    <t>85</t>
  </si>
  <si>
    <t>产业规划完成数</t>
  </si>
  <si>
    <t>上级政府要求</t>
  </si>
  <si>
    <t>项目跟踪服务覆盖率</t>
  </si>
  <si>
    <t>在建重大项目协调服务完成率</t>
  </si>
  <si>
    <t>时效指标</t>
  </si>
  <si>
    <t>外出招商及时率</t>
  </si>
  <si>
    <t>重点任务/项目完成及时率</t>
  </si>
  <si>
    <t>90</t>
  </si>
  <si>
    <t>成本指标</t>
  </si>
  <si>
    <t>经济成本指标</t>
  </si>
  <si>
    <t>预算到位资金</t>
  </si>
  <si>
    <t>元</t>
  </si>
  <si>
    <t>16955520.23</t>
  </si>
  <si>
    <t>效益指标</t>
  </si>
  <si>
    <t>经济效益</t>
  </si>
  <si>
    <t>引入外资促进经济发展</t>
  </si>
  <si>
    <t>有效促进</t>
  </si>
  <si>
    <t>促进夜间经济发展新举措</t>
  </si>
  <si>
    <t>社会效益</t>
  </si>
  <si>
    <t>促进当地区产业发展</t>
  </si>
  <si>
    <t>新型主体培育</t>
  </si>
  <si>
    <t>有所突破</t>
  </si>
  <si>
    <t>加强部门协作与信息互通</t>
  </si>
  <si>
    <t>有效加强</t>
  </si>
  <si>
    <t>优化招商引资服务工作</t>
  </si>
  <si>
    <t>成效显著</t>
  </si>
  <si>
    <t>落地企业投诉量</t>
  </si>
  <si>
    <t>12</t>
  </si>
  <si>
    <t>起</t>
  </si>
  <si>
    <t>招商引资要素保障制约突破</t>
  </si>
  <si>
    <t>效果明显</t>
  </si>
  <si>
    <t>金融扶持政策</t>
  </si>
  <si>
    <t>可持续影响</t>
  </si>
  <si>
    <t>经济可持续发展</t>
  </si>
  <si>
    <t>持续发展</t>
  </si>
  <si>
    <t>纪检监察工作有效性</t>
  </si>
  <si>
    <t>有效</t>
  </si>
  <si>
    <t>完成招商引资项目库建设</t>
  </si>
  <si>
    <t>满意度指标</t>
  </si>
  <si>
    <t>服务对象满意度</t>
  </si>
  <si>
    <t>受益对象满意度</t>
  </si>
  <si>
    <t>部门职工满意度</t>
  </si>
  <si>
    <t>其他需说明事项</t>
  </si>
  <si>
    <t>2025年度项目支出绩效自评表</t>
  </si>
  <si>
    <t>项目名称</t>
  </si>
  <si>
    <t>2023年度中央外经贸发展支持促进外贸发展及开放型园区项目专项资金</t>
  </si>
  <si>
    <t>主管部门</t>
  </si>
  <si>
    <t>实施单位</t>
  </si>
  <si>
    <t>项目资金(万元)</t>
  </si>
  <si>
    <t>全年预算数</t>
  </si>
  <si>
    <t>全年执行数</t>
  </si>
  <si>
    <t>分值</t>
  </si>
  <si>
    <t>执行率</t>
  </si>
  <si>
    <t>得分</t>
  </si>
  <si>
    <t>备注</t>
  </si>
  <si>
    <t>-</t>
  </si>
  <si>
    <t xml:space="preserve">其中：当年财政拨款
</t>
  </si>
  <si>
    <t xml:space="preserve">      上年结转资金</t>
  </si>
  <si>
    <t>年度
总体
目标</t>
  </si>
  <si>
    <t>预期目标</t>
  </si>
  <si>
    <t>实际完成情况</t>
  </si>
  <si>
    <t>完成项目资金的拨付。</t>
  </si>
  <si>
    <t>成功完成项目资金的拨付。</t>
  </si>
  <si>
    <t>项目支出绩效指标表</t>
  </si>
  <si>
    <t xml:space="preserve">年度指标值 </t>
  </si>
  <si>
    <t>指标完成情况</t>
  </si>
  <si>
    <t>一级
指标</t>
  </si>
  <si>
    <t>支持外向型企业数量</t>
  </si>
  <si>
    <t>定量指标</t>
  </si>
  <si>
    <t>户</t>
  </si>
  <si>
    <t>外贸企业参加进博会数量</t>
  </si>
  <si>
    <t>预算资金执行率</t>
  </si>
  <si>
    <t>资金拨付及时性</t>
  </si>
  <si>
    <t>获得支持的外向型企业进出口增长率</t>
  </si>
  <si>
    <t>加工贸易占比</t>
  </si>
  <si>
    <t>外经贸企业经营环境</t>
  </si>
  <si>
    <t>定性指标</t>
  </si>
  <si>
    <t>积极影响</t>
  </si>
  <si>
    <t>获得支持的企业满意度</t>
  </si>
  <si>
    <t>其他需要说明的事项</t>
  </si>
  <si>
    <t>总分</t>
  </si>
  <si>
    <t>总分值</t>
  </si>
  <si>
    <t>总得分</t>
  </si>
  <si>
    <t>自评等级</t>
  </si>
  <si>
    <t>优</t>
  </si>
  <si>
    <t>拨付五华区商贸行业劳动竞赛活动工作经费</t>
  </si>
  <si>
    <t>便民资金拨付率</t>
  </si>
  <si>
    <t>拨付资金及时性</t>
  </si>
  <si>
    <t>13371</t>
  </si>
  <si>
    <t>促进企业发展</t>
  </si>
  <si>
    <t>提高企业从业技术人员技能水平</t>
  </si>
  <si>
    <t>有效提高</t>
  </si>
  <si>
    <t>昆财产业2024年68号文件拨付便民一刻钟资金</t>
  </si>
  <si>
    <t>完成资金的接收和拨付</t>
  </si>
  <si>
    <t>成功完成资金的接收和拨付</t>
  </si>
  <si>
    <t>资金拨付到位率</t>
  </si>
  <si>
    <t>285000</t>
  </si>
  <si>
    <t>促进商业发展</t>
  </si>
  <si>
    <t>提升便民服务质量</t>
  </si>
  <si>
    <t>有效提升</t>
  </si>
  <si>
    <t>昆财产业2025年30号助力外贸企业降本增效项目资金</t>
  </si>
  <si>
    <t>拨付2024年降本增效项目专项资金总额100万元</t>
  </si>
  <si>
    <t>成功拨付2024年降本增效项目专项资金总额100万元</t>
  </si>
  <si>
    <t>支持重点外向型企业数量1（家）户</t>
  </si>
  <si>
    <t>预算资金执行率和资金拨付及时性</t>
  </si>
  <si>
    <t>获得支持的进出口商品类别</t>
  </si>
  <si>
    <t>提进一步塑造良好外经贸企业营商环境</t>
  </si>
  <si>
    <t>良好塑造</t>
  </si>
  <si>
    <t>服务对象对支持项目的满意度</t>
  </si>
  <si>
    <t>昆财产业2025年148号昆明市现代商贸流通体系试点城市建设第一批支持项目预拨资金</t>
  </si>
  <si>
    <t>数量指标：电子产品五华区服务覆盖率≥80%。
经济效益指标：生活必需品政府储备保障城区居民消费天数稳步增加。
社会效益指标：项目对拉动社会投资倍数有促进作用。
设置满意度指标，服务对象对项目的满意度≥80%。</t>
  </si>
  <si>
    <t>数量指标：电子产品五华区服务覆盖率≥80%。
经济效益指标：生活必需品政府储备保障城区居民消费天数稳步增加。
社会效益指标：项目对拉动社会投资倍数有促进作用。
设置满意度指标，服务对象对项目的满意度≥80%。上述指标已基本完成。</t>
  </si>
  <si>
    <t>电子产品五华区服务覆盖率提高</t>
  </si>
  <si>
    <t>骨干流通企业初步实现数字化转型比例提升</t>
  </si>
  <si>
    <t>70</t>
  </si>
  <si>
    <t>35</t>
  </si>
  <si>
    <t>项目对拉动社会投资倍数有促进作用</t>
  </si>
  <si>
    <t>服务对象对项目的满意度</t>
  </si>
  <si>
    <t>昆财产业2025年149号昆明市现代商贸流通体系试点城市建设第二批支持项目预拨资金</t>
  </si>
  <si>
    <t>（一）产出指标
数量指标：果蔬冷链流通率≥20%。
（二）效益指标
1.经济效益指标：生活必需品政府储备保障城区居民消费天数稳步增加。
2.社会效益指标：项目对拉动社会投资倍数有促进作用。
（三）满意度指标
设置满意度指标，服务对象对项目的满意度≥80%。</t>
  </si>
  <si>
    <t>资金已拨付，完成预期目标</t>
  </si>
  <si>
    <t>果蔬冷链流通率提高</t>
  </si>
  <si>
    <t>生活必需品政府储备保障城区居民消费天数稳步增加</t>
  </si>
  <si>
    <t>稳步增加</t>
  </si>
  <si>
    <t>有促进作用</t>
  </si>
  <si>
    <t>昆财产业【2024】125号市局下达中央外经贸（境外罂粟替代种植项目）资金</t>
  </si>
  <si>
    <t>完成资金拨付</t>
  </si>
  <si>
    <t>支持重点项目企业数量</t>
  </si>
  <si>
    <t>61.61</t>
  </si>
  <si>
    <t>万元</t>
  </si>
  <si>
    <t>对获得补助的企业经营效果提升情况</t>
  </si>
  <si>
    <t>获补对象满意度</t>
  </si>
  <si>
    <t>昆财产业【2024】143号下达商务建设发展资金</t>
  </si>
  <si>
    <t>支持的美食街区数量</t>
  </si>
  <si>
    <t>处</t>
  </si>
  <si>
    <t>后续将建议市局进一步优化资金配置，提高资金使用效果</t>
  </si>
  <si>
    <t>新增滇菜连锁店数量</t>
  </si>
  <si>
    <t>宣传报道美食节企业数量情况</t>
  </si>
  <si>
    <t>资金执行率</t>
  </si>
  <si>
    <t>对五华区餐饮经济提升效果</t>
  </si>
  <si>
    <t>参加美食节企业满意度</t>
  </si>
  <si>
    <t>良</t>
  </si>
  <si>
    <t>昆财产业【2025】5号昆明市财政局和昆明市商务局下达省级商务建设发展资金</t>
  </si>
  <si>
    <t>完成资金拨付，且限额以上批零住餐企业不少于400户，拨付企业资金17户，限额以上批零住餐企业销售额增量不低于200万元，服务对象满意度不低于90%。</t>
  </si>
  <si>
    <t>完成资金拨付162000元，因三家企业未提交领取资金材料，因此剩余32000元未拨付。</t>
  </si>
  <si>
    <t>限额以上批零住餐企业累计数</t>
  </si>
  <si>
    <t>400</t>
  </si>
  <si>
    <t>受到资金拨付的企业</t>
  </si>
  <si>
    <t>17</t>
  </si>
  <si>
    <t>14</t>
  </si>
  <si>
    <t>因三家企业未提交领取资金材料，因此剩余32000元未拨付。</t>
  </si>
  <si>
    <t>批发零售业企业支持金额=1.3万元、住宿餐饮业企业支持金额=0.6万元</t>
  </si>
  <si>
    <t>限额以上批零住餐企业销售额增量</t>
  </si>
  <si>
    <t>200</t>
  </si>
  <si>
    <t>昆财产业〔2024〕2号2023年度中央外经贸发展专项资金支持对外投资合作和开放性园区项目补助资金</t>
  </si>
  <si>
    <t>完成对企业的拨付</t>
  </si>
  <si>
    <t>已完成对企业的拨付</t>
  </si>
  <si>
    <t>获得奖补企业</t>
  </si>
  <si>
    <t>促进企业经济发展</t>
  </si>
  <si>
    <t>获扶持企业满意度</t>
  </si>
  <si>
    <t>昆财产业〔2025〕38号2023年培育限上批零住餐企业扶持奖励资金</t>
  </si>
  <si>
    <t>拨付专项资金总额74.5万元</t>
  </si>
  <si>
    <t>拨付专项资金总额74.2万元</t>
  </si>
  <si>
    <t>拨付限额以上批零住餐企业累计金额数</t>
  </si>
  <si>
    <t>预算数</t>
  </si>
  <si>
    <t>742000</t>
  </si>
  <si>
    <t>一家企业放弃领取资金3000元，因此剩余3000元未拨付。</t>
  </si>
  <si>
    <t>限额以上批零住餐企业销售额增加</t>
  </si>
  <si>
    <t>销售额增加</t>
  </si>
  <si>
    <t>昆财产业〔2025〕79号2023年进口贴息项目专项资金</t>
  </si>
  <si>
    <t>拨付专项资金总额为24.5727万元</t>
  </si>
  <si>
    <t>进口设备、技术、零部件的条目数量</t>
  </si>
  <si>
    <t>22</t>
  </si>
  <si>
    <t>带动设备、技术、零部件进口金额提升</t>
  </si>
  <si>
    <t>得到提升</t>
  </si>
  <si>
    <t>带动进口设备、零部件后出产的最终产品质量提升</t>
  </si>
  <si>
    <t>带动进口技术后提升现有技术水平提升</t>
  </si>
  <si>
    <t>企业满意度</t>
  </si>
  <si>
    <t>昆明市财政局商务局下达昆明市2022年连锁经营试点第二批补助资金</t>
  </si>
  <si>
    <t>按照市级要求，尽可能在本年拨出全部款项</t>
  </si>
  <si>
    <t>连锁经营企业新增数量</t>
  </si>
  <si>
    <t>0</t>
  </si>
  <si>
    <t>下一步将进一步挖掘辖区资源，促进连锁经营企业发展</t>
  </si>
  <si>
    <t>品牌连锁便利店新增数量</t>
  </si>
  <si>
    <t>连锁经营企业数字化管理覆盖率</t>
  </si>
  <si>
    <t>40</t>
  </si>
  <si>
    <t>连锁经营企业营业额增长率</t>
  </si>
  <si>
    <t>连锁经营企业物流效益提升</t>
  </si>
  <si>
    <t>连锁经营企业满意度</t>
  </si>
  <si>
    <t>中</t>
  </si>
  <si>
    <t>昆明市财政局、昆明市商务局下达夜间经济集聚区项目奖补资金</t>
  </si>
  <si>
    <t>争取完成全部金额的拨付</t>
  </si>
  <si>
    <t>夜间经济集聚区内日均客流量</t>
  </si>
  <si>
    <t>人次</t>
  </si>
  <si>
    <t>221</t>
  </si>
  <si>
    <t>夜间经济集聚区内新建和改造商铺数量</t>
  </si>
  <si>
    <t>集聚区内夜间营业商户比率</t>
  </si>
  <si>
    <t>70.1</t>
  </si>
  <si>
    <t>带动社会投资增长</t>
  </si>
  <si>
    <t>带动就业率增加</t>
  </si>
  <si>
    <t>夜间经济集聚区周边居民满意度</t>
  </si>
  <si>
    <t>92</t>
  </si>
  <si>
    <t>五华区加油站数据信息服务项目——高新区奥硕石化有限公司单站点服务费用资金</t>
  </si>
  <si>
    <t>将费用由五华区商投局按照《昆明市五华区加油站数据信息服务项目合同》约定转拨系统承建公司。</t>
  </si>
  <si>
    <t>资金拨付率</t>
  </si>
  <si>
    <t>53600</t>
  </si>
  <si>
    <t>提升加油站数据收集效率</t>
  </si>
  <si>
    <t>规范加油站管理</t>
  </si>
  <si>
    <t>有效规范</t>
  </si>
  <si>
    <t>下达2024年中央外贸发展专项资金</t>
  </si>
  <si>
    <t>尽量拨付30%的资金</t>
  </si>
  <si>
    <t>支持重点外向型企业数量</t>
  </si>
  <si>
    <t>获得支持的外向型企业进出口增加率</t>
  </si>
  <si>
    <t>5.01</t>
  </si>
  <si>
    <t>外经贸企业营商环境</t>
  </si>
  <si>
    <t>下达市商务建设发展促进内外贸方面专项资金</t>
  </si>
  <si>
    <t>争取拨付一半金额</t>
  </si>
  <si>
    <t>99.5</t>
  </si>
  <si>
    <t>5.05</t>
  </si>
  <si>
    <t>服务对象满意度指标</t>
  </si>
  <si>
    <t>商业发展、商贸服务经费</t>
  </si>
  <si>
    <t>根据《2025年区商投局商业、商贸经费实施方案》的要求，2025年完成楼宇调研次数不少于6次，完成商贸工作1项、南屏街验收及智慧商圈1项、加油站数据系统1项，推进“一刻钟便民生活圈”试点建设，打造夜间经济特色街区，促进居民服务业提质增效，不断提升商投局商业发展、商贸服务工作水平和服务对象满意度。</t>
  </si>
  <si>
    <t>基本完成预期目标</t>
  </si>
  <si>
    <t>调研楼宇次数</t>
  </si>
  <si>
    <t>南屏街验收及智慧商圈项目</t>
  </si>
  <si>
    <t>加油站数据系统工作项目</t>
  </si>
  <si>
    <t>完成商业、商贸工作事项</t>
  </si>
  <si>
    <t>资金使用合规性</t>
  </si>
  <si>
    <t>资金拨付及时率</t>
  </si>
  <si>
    <t>550000</t>
  </si>
  <si>
    <t>有效促进商业、商贸发展</t>
  </si>
  <si>
    <t>商业、商贸工作差旅经费</t>
  </si>
  <si>
    <t>完成2025年相关差旅费的支付</t>
  </si>
  <si>
    <t>完成了2025年相关差旅费的支付</t>
  </si>
  <si>
    <t>4</t>
  </si>
  <si>
    <t>服务对象对项目满意度</t>
  </si>
  <si>
    <t>招商引资投资促进相关工作经费</t>
  </si>
  <si>
    <t>根据《五华区商务和投资促进局投资促进经费实施工作方案》的要求，2025年完成如下工作：1.完成制作宣传材料手册制作30册以上；2.外出招商10次以上；3.重大项目落地5个以上，
通过对重点招商推荐地块、楼宇进行高质量策划、包装，有效提升精准招商水平，确保五华区招商引资目标全面完成，推动辖区社会经济高质量发展。</t>
  </si>
  <si>
    <t>宣传材料手册制作次数</t>
  </si>
  <si>
    <t>30</t>
  </si>
  <si>
    <t>册</t>
  </si>
  <si>
    <t>重大项目落地数量</t>
  </si>
  <si>
    <t>下一步将进一步挖掘招商资源，吸引内外资</t>
  </si>
  <si>
    <t>569,120.00</t>
  </si>
  <si>
    <t>292688.8</t>
  </si>
  <si>
    <t>招商服务对象满意度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</si>
</sst>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1">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1"/>
      <name val="宋体"/>
      <charset val="134"/>
      <scheme val="minor"/>
    </font>
    <font>
      <sz val="11"/>
      <color theme="1"/>
      <name val="宋体"/>
      <charset val="134"/>
      <scheme val="minor"/>
    </font>
    <font>
      <sz val="12"/>
      <name val="Times New Roman"/>
      <charset val="134"/>
    </font>
    <font>
      <b/>
      <sz val="18"/>
      <color indexed="8"/>
      <name val="Times New Roman"/>
      <charset val="134"/>
    </font>
    <font>
      <sz val="12"/>
      <color indexed="8"/>
      <name val="Times New Roman"/>
      <charset val="134"/>
    </font>
    <font>
      <sz val="12"/>
      <color rgb="FF000000"/>
      <name val="方正书宋_GBK"/>
      <charset val="134"/>
    </font>
    <font>
      <sz val="12"/>
      <color rgb="FF000000"/>
      <name val="仿宋"/>
      <charset val="134"/>
    </font>
    <font>
      <sz val="12"/>
      <color rgb="FF000000"/>
      <name val="Times New Roman"/>
      <charset val="134"/>
    </font>
    <font>
      <sz val="12"/>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style="medium">
        <color rgb="FF000000"/>
      </top>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3"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4" borderId="21" applyNumberFormat="0" applyAlignment="0" applyProtection="0">
      <alignment vertical="center"/>
    </xf>
    <xf numFmtId="0" fontId="31" fillId="5" borderId="22" applyNumberFormat="0" applyAlignment="0" applyProtection="0">
      <alignment vertical="center"/>
    </xf>
    <xf numFmtId="0" fontId="32" fillId="5" borderId="21" applyNumberFormat="0" applyAlignment="0" applyProtection="0">
      <alignment vertical="center"/>
    </xf>
    <xf numFmtId="0" fontId="33" fillId="6"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 fillId="0" borderId="0">
      <alignment vertical="center"/>
    </xf>
  </cellStyleXfs>
  <cellXfs count="95">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0" fontId="1" fillId="2" borderId="3"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0" fillId="0" borderId="1" xfId="0" applyNumberFormat="1" applyFont="1" applyBorder="1" applyAlignment="1">
      <alignment horizontal="right" vertical="center"/>
    </xf>
    <xf numFmtId="0" fontId="1" fillId="0" borderId="0" xfId="0" applyFont="1" applyFill="1" applyAlignment="1"/>
    <xf numFmtId="49" fontId="1" fillId="0" borderId="1" xfId="0" applyNumberFormat="1" applyFont="1" applyFill="1" applyBorder="1" applyAlignment="1">
      <alignment horizontal="left"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0" fillId="0" borderId="1" xfId="0" applyNumberFormat="1" applyFont="1" applyBorder="1" applyAlignment="1">
      <alignment horizontal="lef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49" applyFont="1" applyFill="1" applyAlignment="1">
      <alignment horizontal="center" vertical="center"/>
    </xf>
    <xf numFmtId="0" fontId="6"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5" fillId="0" borderId="1" xfId="49" applyNumberFormat="1" applyFont="1" applyFill="1" applyBorder="1" applyAlignment="1">
      <alignment horizontal="center" vertical="center"/>
    </xf>
    <xf numFmtId="0" fontId="5" fillId="0" borderId="1" xfId="49" applyFont="1" applyFill="1" applyBorder="1" applyAlignment="1">
      <alignment horizontal="center" vertical="center"/>
    </xf>
    <xf numFmtId="49" fontId="12" fillId="0" borderId="1"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49" fontId="1"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wrapText="1"/>
    </xf>
    <xf numFmtId="176" fontId="13" fillId="0" borderId="1" xfId="0" applyNumberFormat="1" applyFont="1" applyBorder="1" applyAlignment="1">
      <alignment horizontal="right" vertical="center"/>
    </xf>
    <xf numFmtId="176" fontId="12" fillId="0" borderId="1" xfId="0" applyNumberFormat="1" applyFont="1" applyBorder="1" applyAlignment="1">
      <alignment horizontal="right" vertical="center"/>
    </xf>
    <xf numFmtId="176" fontId="14" fillId="2" borderId="1" xfId="0" applyNumberFormat="1" applyFont="1" applyFill="1" applyBorder="1" applyAlignment="1">
      <alignment horizontal="right" vertical="center"/>
    </xf>
    <xf numFmtId="177" fontId="12" fillId="0" borderId="1" xfId="0" applyNumberFormat="1" applyFont="1" applyBorder="1" applyAlignment="1">
      <alignment horizontal="right" vertical="center"/>
    </xf>
    <xf numFmtId="49" fontId="5" fillId="0" borderId="1" xfId="49" applyNumberFormat="1" applyFont="1" applyFill="1" applyBorder="1" applyAlignment="1">
      <alignment horizontal="center" vertical="center" wrapText="1"/>
    </xf>
    <xf numFmtId="0" fontId="7" fillId="0" borderId="4" xfId="0" applyFont="1" applyFill="1" applyBorder="1" applyAlignment="1">
      <alignment horizontal="center" vertical="center"/>
    </xf>
    <xf numFmtId="10" fontId="12" fillId="0" borderId="1" xfId="0" applyNumberFormat="1" applyFont="1" applyFill="1" applyBorder="1" applyAlignment="1">
      <alignment horizontal="right" vertical="center"/>
    </xf>
    <xf numFmtId="49" fontId="4" fillId="0" borderId="1" xfId="0" applyNumberFormat="1" applyFont="1" applyFill="1" applyBorder="1" applyAlignment="1">
      <alignment horizontal="center" vertical="center"/>
    </xf>
    <xf numFmtId="49" fontId="12" fillId="0" borderId="5" xfId="0" applyNumberFormat="1" applyFont="1" applyBorder="1" applyAlignment="1">
      <alignment horizontal="center" vertical="center" wrapText="1"/>
    </xf>
    <xf numFmtId="49" fontId="12" fillId="0" borderId="4" xfId="0" applyNumberFormat="1" applyFont="1" applyBorder="1" applyAlignment="1">
      <alignment horizontal="center" vertical="center" wrapText="1"/>
    </xf>
    <xf numFmtId="0" fontId="0" fillId="0" borderId="0" xfId="0" applyAlignment="1">
      <alignment vertical="center"/>
    </xf>
    <xf numFmtId="0" fontId="15" fillId="0" borderId="0" xfId="0" applyFont="1" applyAlignment="1">
      <alignment vertical="center"/>
    </xf>
    <xf numFmtId="0" fontId="7" fillId="0" borderId="0" xfId="0" applyFont="1" applyFill="1" applyAlignment="1">
      <alignment horizontal="center" vertical="center"/>
    </xf>
    <xf numFmtId="0" fontId="16" fillId="0" borderId="0" xfId="0" applyFont="1" applyFill="1" applyAlignment="1">
      <alignment horizontal="center" vertical="center"/>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17" fillId="0" borderId="1" xfId="0" applyNumberFormat="1" applyFont="1" applyFill="1" applyBorder="1" applyAlignment="1">
      <alignment horizontal="left" vertical="top" wrapText="1"/>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49" fontId="18"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xf>
    <xf numFmtId="0" fontId="19" fillId="0" borderId="9" xfId="0" applyFont="1" applyBorder="1" applyAlignment="1">
      <alignment horizontal="justify" vertical="center" wrapText="1"/>
    </xf>
    <xf numFmtId="0" fontId="19" fillId="0" borderId="10" xfId="0" applyFont="1" applyBorder="1" applyAlignment="1">
      <alignment horizontal="justify" vertical="center" wrapText="1"/>
    </xf>
    <xf numFmtId="0" fontId="20" fillId="0" borderId="11" xfId="0" applyFont="1" applyBorder="1" applyAlignment="1">
      <alignment horizontal="left" vertical="center" wrapText="1"/>
    </xf>
    <xf numFmtId="0" fontId="19" fillId="0" borderId="12" xfId="0" applyFont="1" applyBorder="1" applyAlignment="1">
      <alignment horizontal="justify" vertical="center" wrapText="1"/>
    </xf>
    <xf numFmtId="0" fontId="20" fillId="0" borderId="13" xfId="0" applyFont="1" applyBorder="1" applyAlignment="1">
      <alignment horizontal="left" vertical="center" wrapText="1"/>
    </xf>
    <xf numFmtId="0" fontId="21" fillId="0" borderId="13" xfId="0" applyFont="1" applyBorder="1" applyAlignment="1">
      <alignment horizontal="left" vertical="center" wrapText="1"/>
    </xf>
    <xf numFmtId="0" fontId="19" fillId="0" borderId="14"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0" fillId="0" borderId="13"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A3" workbookViewId="0">
      <selection activeCell="J5" sqref="J5"/>
    </sheetView>
  </sheetViews>
  <sheetFormatPr defaultColWidth="9" defaultRowHeight="15.75"/>
  <cols>
    <col min="1" max="1" width="27.875" style="70" customWidth="1"/>
    <col min="2" max="2" width="21.125" style="70" customWidth="1"/>
    <col min="3" max="3" width="22" style="70" customWidth="1"/>
    <col min="4" max="4" width="110.533333333333" style="71" customWidth="1"/>
    <col min="5" max="5" width="9" style="70"/>
    <col min="6" max="6" width="30.75" style="70" hidden="1" customWidth="1"/>
    <col min="7" max="7" width="53.375" style="70" hidden="1" customWidth="1"/>
    <col min="8" max="8" width="50.5" style="70" hidden="1" customWidth="1"/>
    <col min="9" max="9" width="9" style="70" hidden="1" customWidth="1"/>
    <col min="10" max="16384" width="9" style="70"/>
  </cols>
  <sheetData>
    <row r="1" ht="23.25" spans="1:4">
      <c r="A1" s="72" t="s">
        <v>0</v>
      </c>
      <c r="B1" s="72"/>
      <c r="C1" s="72"/>
      <c r="D1" s="73"/>
    </row>
    <row r="2" ht="259" customHeight="1" spans="1:9">
      <c r="A2" s="74" t="s">
        <v>1</v>
      </c>
      <c r="B2" s="75" t="s">
        <v>2</v>
      </c>
      <c r="C2" s="76"/>
      <c r="D2" s="77" t="s">
        <v>3</v>
      </c>
      <c r="F2" s="84" t="s">
        <v>1</v>
      </c>
      <c r="G2" s="85" t="s">
        <v>2</v>
      </c>
      <c r="H2" s="86"/>
      <c r="I2" s="70" t="b">
        <f>B2=G2</f>
        <v>1</v>
      </c>
    </row>
    <row r="3" ht="378.75" spans="1:9">
      <c r="A3" s="78"/>
      <c r="B3" s="75" t="s">
        <v>4</v>
      </c>
      <c r="C3" s="76"/>
      <c r="D3" s="77" t="s">
        <v>5</v>
      </c>
      <c r="F3" s="84"/>
      <c r="G3" s="87" t="s">
        <v>4</v>
      </c>
      <c r="H3" s="88"/>
      <c r="I3" s="70" t="b">
        <f t="shared" ref="I3:I8" si="0">B3=G3</f>
        <v>1</v>
      </c>
    </row>
    <row r="4" ht="48" spans="1:9">
      <c r="A4" s="78"/>
      <c r="B4" s="75" t="s">
        <v>6</v>
      </c>
      <c r="C4" s="76"/>
      <c r="D4" s="77" t="s">
        <v>7</v>
      </c>
      <c r="F4" s="84"/>
      <c r="G4" s="87" t="s">
        <v>6</v>
      </c>
      <c r="H4" s="89" t="s">
        <v>8</v>
      </c>
      <c r="I4" s="70" t="b">
        <f t="shared" si="0"/>
        <v>1</v>
      </c>
    </row>
    <row r="5" ht="126.75" spans="1:9">
      <c r="A5" s="78"/>
      <c r="B5" s="75" t="s">
        <v>9</v>
      </c>
      <c r="C5" s="76"/>
      <c r="D5" s="77" t="s">
        <v>10</v>
      </c>
      <c r="F5" s="84"/>
      <c r="G5" s="87" t="s">
        <v>9</v>
      </c>
      <c r="H5" s="88"/>
      <c r="I5" s="70" t="b">
        <f t="shared" si="0"/>
        <v>1</v>
      </c>
    </row>
    <row r="6" ht="16.5" spans="1:9">
      <c r="A6" s="79"/>
      <c r="B6" s="75" t="s">
        <v>11</v>
      </c>
      <c r="C6" s="76"/>
      <c r="D6" s="80" t="s">
        <v>12</v>
      </c>
      <c r="F6" s="84"/>
      <c r="G6" s="87" t="s">
        <v>11</v>
      </c>
      <c r="H6" s="88"/>
      <c r="I6" s="70" t="b">
        <f t="shared" si="0"/>
        <v>1</v>
      </c>
    </row>
    <row r="7" ht="33" customHeight="1" spans="1:9">
      <c r="A7" s="78" t="s">
        <v>13</v>
      </c>
      <c r="B7" s="81" t="s">
        <v>14</v>
      </c>
      <c r="C7" s="81"/>
      <c r="D7" s="77" t="s">
        <v>15</v>
      </c>
      <c r="F7" s="90" t="s">
        <v>16</v>
      </c>
      <c r="G7" s="87" t="s">
        <v>17</v>
      </c>
      <c r="H7" s="88"/>
      <c r="I7" s="70" t="b">
        <f t="shared" si="0"/>
        <v>0</v>
      </c>
    </row>
    <row r="8" ht="51" customHeight="1" spans="1:9">
      <c r="A8" s="79"/>
      <c r="B8" s="82" t="s">
        <v>18</v>
      </c>
      <c r="C8" s="82"/>
      <c r="D8" s="77" t="s">
        <v>19</v>
      </c>
      <c r="F8" s="91"/>
      <c r="G8" s="92" t="s">
        <v>20</v>
      </c>
      <c r="H8" s="88"/>
      <c r="I8" s="70" t="b">
        <f t="shared" si="0"/>
        <v>0</v>
      </c>
    </row>
    <row r="9" ht="32.25" customHeight="1" spans="1:8">
      <c r="A9" s="75" t="s">
        <v>21</v>
      </c>
      <c r="B9" s="83"/>
      <c r="C9" s="76"/>
      <c r="D9" s="77" t="s">
        <v>22</v>
      </c>
      <c r="F9" s="93" t="s">
        <v>21</v>
      </c>
      <c r="G9" s="93"/>
      <c r="H9" s="88"/>
    </row>
    <row r="10" ht="32.25" customHeight="1" spans="1:8">
      <c r="A10" s="75" t="s">
        <v>23</v>
      </c>
      <c r="B10" s="83"/>
      <c r="C10" s="76"/>
      <c r="D10" s="77" t="s">
        <v>24</v>
      </c>
      <c r="F10" s="93" t="s">
        <v>23</v>
      </c>
      <c r="G10" s="93"/>
      <c r="H10" s="88"/>
    </row>
    <row r="11" ht="32.25" customHeight="1" spans="1:8">
      <c r="A11" s="75" t="s">
        <v>25</v>
      </c>
      <c r="B11" s="83"/>
      <c r="C11" s="76"/>
      <c r="D11" s="77" t="s">
        <v>26</v>
      </c>
      <c r="F11" s="93" t="s">
        <v>27</v>
      </c>
      <c r="G11" s="93"/>
      <c r="H11" s="88"/>
    </row>
    <row r="12" ht="32.25" customHeight="1" spans="1:8">
      <c r="A12" s="75" t="s">
        <v>28</v>
      </c>
      <c r="B12" s="83"/>
      <c r="C12" s="76"/>
      <c r="D12" s="77" t="s">
        <v>29</v>
      </c>
      <c r="F12" s="93" t="s">
        <v>28</v>
      </c>
      <c r="G12" s="93"/>
      <c r="H12" s="88"/>
    </row>
    <row r="13" ht="32.25" customHeight="1" spans="1:8">
      <c r="A13" s="75" t="s">
        <v>30</v>
      </c>
      <c r="B13" s="83"/>
      <c r="C13" s="76"/>
      <c r="D13" s="77" t="s">
        <v>31</v>
      </c>
      <c r="F13" s="93" t="s">
        <v>30</v>
      </c>
      <c r="G13" s="93"/>
      <c r="H13" s="94"/>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50"/>
  <sheetViews>
    <sheetView tabSelected="1" zoomScale="85" zoomScaleNormal="85" topLeftCell="A9" workbookViewId="0">
      <selection activeCell="Q9" sqref="Q9"/>
    </sheetView>
  </sheetViews>
  <sheetFormatPr defaultColWidth="8" defaultRowHeight="15.75"/>
  <cols>
    <col min="1" max="1" width="14.625" style="39" customWidth="1"/>
    <col min="2" max="2" width="15.375" style="39" customWidth="1"/>
    <col min="3" max="3" width="19.625" style="39" customWidth="1"/>
    <col min="4" max="4" width="17.125" style="39" customWidth="1"/>
    <col min="5" max="5" width="23.375" style="39" customWidth="1"/>
    <col min="6" max="6" width="20.625" style="39" customWidth="1"/>
    <col min="7" max="7" width="19" style="39" customWidth="1"/>
    <col min="8" max="8" width="18.625" style="39" customWidth="1"/>
    <col min="9" max="9" width="19.25" style="39" customWidth="1"/>
    <col min="10" max="10" width="16.875" style="39" customWidth="1"/>
    <col min="11" max="11" width="8" style="39"/>
    <col min="12" max="13" width="8.375" style="39"/>
    <col min="14" max="251" width="8" style="39"/>
  </cols>
  <sheetData>
    <row r="2" s="39" customFormat="1" ht="55.9" customHeight="1" spans="1:10">
      <c r="A2" s="43" t="s">
        <v>32</v>
      </c>
      <c r="B2" s="43"/>
      <c r="C2" s="43"/>
      <c r="D2" s="43"/>
      <c r="E2" s="43"/>
      <c r="F2" s="43"/>
      <c r="G2" s="43"/>
      <c r="H2" s="43"/>
      <c r="I2" s="43"/>
      <c r="J2" s="43"/>
    </row>
    <row r="3" s="39" customFormat="1" ht="36.95" customHeight="1" spans="1:10">
      <c r="A3" s="44" t="s">
        <v>33</v>
      </c>
      <c r="B3" s="45"/>
      <c r="C3" s="45"/>
      <c r="D3" s="45"/>
      <c r="E3" s="45"/>
      <c r="F3" s="45"/>
      <c r="G3" s="45"/>
      <c r="H3" s="45"/>
      <c r="I3" s="45"/>
      <c r="J3" s="65"/>
    </row>
    <row r="4" s="39" customFormat="1" ht="30" customHeight="1" spans="1:10">
      <c r="A4" s="46" t="s">
        <v>34</v>
      </c>
      <c r="B4" s="47" t="s">
        <v>35</v>
      </c>
      <c r="C4" s="48"/>
      <c r="D4" s="48"/>
      <c r="E4" s="48"/>
      <c r="F4" s="48"/>
      <c r="G4" s="48"/>
      <c r="H4" s="48"/>
      <c r="I4" s="48"/>
      <c r="J4" s="48"/>
    </row>
    <row r="5" s="40" customFormat="1" ht="45" customHeight="1" spans="1:10">
      <c r="A5" s="49" t="s">
        <v>36</v>
      </c>
      <c r="B5" s="49"/>
      <c r="C5" s="50" t="s">
        <v>37</v>
      </c>
      <c r="D5" s="50"/>
      <c r="E5" s="50" t="s">
        <v>38</v>
      </c>
      <c r="F5" s="59" t="s">
        <v>39</v>
      </c>
      <c r="G5" s="50" t="s">
        <v>40</v>
      </c>
      <c r="H5" s="50" t="s">
        <v>41</v>
      </c>
      <c r="I5" s="50" t="s">
        <v>42</v>
      </c>
      <c r="J5" s="50" t="s">
        <v>43</v>
      </c>
    </row>
    <row r="6" s="40" customFormat="1" ht="30.95" customHeight="1" spans="1:10">
      <c r="A6" s="49"/>
      <c r="B6" s="49"/>
      <c r="C6" s="50" t="s">
        <v>44</v>
      </c>
      <c r="D6" s="50"/>
      <c r="E6" s="60">
        <v>542.73</v>
      </c>
      <c r="F6" s="61">
        <f>G6-E6</f>
        <v>1530.71</v>
      </c>
      <c r="G6" s="60">
        <v>2073.44</v>
      </c>
      <c r="H6" s="60">
        <v>1695.55</v>
      </c>
      <c r="I6" s="66">
        <f t="shared" ref="I6:I11" si="0">H6/G6</f>
        <v>0.817747318465931</v>
      </c>
      <c r="J6" s="67" t="s">
        <v>45</v>
      </c>
    </row>
    <row r="7" s="40" customFormat="1" ht="35.1" customHeight="1" spans="1:10">
      <c r="A7" s="49"/>
      <c r="B7" s="49"/>
      <c r="C7" s="49" t="s">
        <v>46</v>
      </c>
      <c r="D7" s="50" t="s">
        <v>44</v>
      </c>
      <c r="E7" s="60">
        <v>542.73</v>
      </c>
      <c r="F7" s="61">
        <f>G7-E7</f>
        <v>2.32999999999993</v>
      </c>
      <c r="G7" s="60">
        <v>545.06</v>
      </c>
      <c r="H7" s="62">
        <v>541.19</v>
      </c>
      <c r="I7" s="66">
        <f t="shared" si="0"/>
        <v>0.99289986423513</v>
      </c>
      <c r="J7" s="67"/>
    </row>
    <row r="8" s="40" customFormat="1" ht="35.1" customHeight="1" spans="1:10">
      <c r="A8" s="49"/>
      <c r="B8" s="49"/>
      <c r="C8" s="49" t="s">
        <v>47</v>
      </c>
      <c r="D8" s="50" t="s">
        <v>44</v>
      </c>
      <c r="E8" s="63">
        <v>0</v>
      </c>
      <c r="F8" s="61">
        <f>G8-E8</f>
        <v>1528.38</v>
      </c>
      <c r="G8" s="60">
        <v>1528.38</v>
      </c>
      <c r="H8" s="62">
        <v>1154.36</v>
      </c>
      <c r="I8" s="66">
        <f t="shared" si="0"/>
        <v>0.755283371936298</v>
      </c>
      <c r="J8" s="67"/>
    </row>
    <row r="9" s="40" customFormat="1" ht="35.1" customHeight="1" spans="1:10">
      <c r="A9" s="49"/>
      <c r="B9" s="49"/>
      <c r="C9" s="49"/>
      <c r="D9" s="49" t="s">
        <v>48</v>
      </c>
      <c r="E9" s="63">
        <v>0</v>
      </c>
      <c r="F9" s="61">
        <f>G9-E9</f>
        <v>1455.74</v>
      </c>
      <c r="G9" s="60">
        <v>1455.74</v>
      </c>
      <c r="H9" s="40">
        <v>1081.72</v>
      </c>
      <c r="I9" s="66">
        <f t="shared" si="0"/>
        <v>0.743072251913116</v>
      </c>
      <c r="J9" s="67"/>
    </row>
    <row r="10" s="40" customFormat="1" ht="35.1" customHeight="1" spans="1:10">
      <c r="A10" s="49"/>
      <c r="B10" s="49"/>
      <c r="C10" s="49"/>
      <c r="D10" s="50" t="s">
        <v>49</v>
      </c>
      <c r="E10" s="63">
        <v>0</v>
      </c>
      <c r="F10" s="61">
        <f>G10-E10</f>
        <v>37.44</v>
      </c>
      <c r="G10" s="61">
        <v>37.44</v>
      </c>
      <c r="H10" s="61">
        <v>37.44</v>
      </c>
      <c r="I10" s="66">
        <f t="shared" si="0"/>
        <v>1</v>
      </c>
      <c r="J10" s="67"/>
    </row>
    <row r="11" s="40" customFormat="1" ht="35.1" customHeight="1" spans="1:10">
      <c r="A11" s="49"/>
      <c r="B11" s="49"/>
      <c r="C11" s="49"/>
      <c r="D11" s="49" t="s">
        <v>50</v>
      </c>
      <c r="E11" s="63">
        <v>0</v>
      </c>
      <c r="F11" s="61">
        <f>G11-E11</f>
        <v>35.2</v>
      </c>
      <c r="G11" s="60">
        <v>35.2</v>
      </c>
      <c r="H11" s="62">
        <v>35.2</v>
      </c>
      <c r="I11" s="66">
        <f t="shared" si="0"/>
        <v>1</v>
      </c>
      <c r="J11" s="67"/>
    </row>
    <row r="12" s="41" customFormat="1" ht="123" customHeight="1" spans="1:10">
      <c r="A12" s="49" t="s">
        <v>51</v>
      </c>
      <c r="B12" s="49"/>
      <c r="C12" s="51" t="s">
        <v>52</v>
      </c>
      <c r="D12" s="51"/>
      <c r="E12" s="51"/>
      <c r="F12" s="51"/>
      <c r="G12" s="51"/>
      <c r="H12" s="51"/>
      <c r="I12" s="51"/>
      <c r="J12" s="51"/>
    </row>
    <row r="13" s="41" customFormat="1" ht="112" customHeight="1" spans="1:10">
      <c r="A13" s="49"/>
      <c r="B13" s="49"/>
      <c r="C13" s="51"/>
      <c r="D13" s="51"/>
      <c r="E13" s="51"/>
      <c r="F13" s="51"/>
      <c r="G13" s="51"/>
      <c r="H13" s="51"/>
      <c r="I13" s="51"/>
      <c r="J13" s="51"/>
    </row>
    <row r="14" s="39" customFormat="1" ht="44.1" customHeight="1" spans="1:10">
      <c r="A14" s="52" t="s">
        <v>53</v>
      </c>
      <c r="B14" s="52"/>
      <c r="C14" s="52"/>
      <c r="D14" s="52"/>
      <c r="E14" s="52"/>
      <c r="F14" s="52"/>
      <c r="G14" s="52"/>
      <c r="H14" s="52"/>
      <c r="I14" s="52"/>
      <c r="J14" s="52"/>
    </row>
    <row r="15" s="42" customFormat="1" ht="25.15" customHeight="1" spans="1:10">
      <c r="A15" s="53" t="s">
        <v>54</v>
      </c>
      <c r="B15" s="53"/>
      <c r="C15" s="53"/>
      <c r="D15" s="54" t="s">
        <v>55</v>
      </c>
      <c r="E15" s="64" t="s">
        <v>56</v>
      </c>
      <c r="F15" s="64" t="s">
        <v>57</v>
      </c>
      <c r="G15" s="64" t="s">
        <v>58</v>
      </c>
      <c r="H15" s="64" t="s">
        <v>59</v>
      </c>
      <c r="I15" s="64"/>
      <c r="J15" s="64"/>
    </row>
    <row r="16" ht="36" customHeight="1" spans="1:10">
      <c r="A16" s="54" t="s">
        <v>60</v>
      </c>
      <c r="B16" s="55" t="s">
        <v>61</v>
      </c>
      <c r="C16" s="55" t="s">
        <v>62</v>
      </c>
      <c r="D16" s="54"/>
      <c r="E16" s="64"/>
      <c r="F16" s="64"/>
      <c r="G16" s="64"/>
      <c r="H16" s="64"/>
      <c r="I16" s="64"/>
      <c r="J16" s="64"/>
    </row>
    <row r="17" ht="42" customHeight="1" spans="1:10">
      <c r="A17" s="56" t="s">
        <v>63</v>
      </c>
      <c r="B17" s="56" t="s">
        <v>64</v>
      </c>
      <c r="C17" s="57" t="s">
        <v>65</v>
      </c>
      <c r="D17" s="56" t="s">
        <v>66</v>
      </c>
      <c r="E17" s="56" t="s">
        <v>67</v>
      </c>
      <c r="F17" s="56" t="s">
        <v>68</v>
      </c>
      <c r="G17" s="57" t="s">
        <v>67</v>
      </c>
      <c r="H17" s="57" t="s">
        <v>45</v>
      </c>
      <c r="I17" s="68"/>
      <c r="J17" s="69"/>
    </row>
    <row r="18" ht="42" customHeight="1" spans="1:10">
      <c r="A18" s="56" t="s">
        <v>63</v>
      </c>
      <c r="B18" s="56" t="s">
        <v>64</v>
      </c>
      <c r="C18" s="57" t="s">
        <v>69</v>
      </c>
      <c r="D18" s="56" t="s">
        <v>66</v>
      </c>
      <c r="E18" s="56" t="s">
        <v>70</v>
      </c>
      <c r="F18" s="56" t="s">
        <v>71</v>
      </c>
      <c r="G18" s="57" t="s">
        <v>72</v>
      </c>
      <c r="H18" s="57" t="s">
        <v>45</v>
      </c>
      <c r="I18" s="68"/>
      <c r="J18" s="69"/>
    </row>
    <row r="19" ht="42" customHeight="1" spans="1:10">
      <c r="A19" s="56" t="s">
        <v>63</v>
      </c>
      <c r="B19" s="56" t="s">
        <v>64</v>
      </c>
      <c r="C19" s="57" t="s">
        <v>73</v>
      </c>
      <c r="D19" s="56" t="s">
        <v>66</v>
      </c>
      <c r="E19" s="56" t="s">
        <v>74</v>
      </c>
      <c r="F19" s="56" t="s">
        <v>75</v>
      </c>
      <c r="G19" s="57" t="s">
        <v>76</v>
      </c>
      <c r="H19" s="57" t="s">
        <v>77</v>
      </c>
      <c r="I19" s="68"/>
      <c r="J19" s="69"/>
    </row>
    <row r="20" ht="42" customHeight="1" spans="1:10">
      <c r="A20" s="56" t="s">
        <v>63</v>
      </c>
      <c r="B20" s="56" t="s">
        <v>64</v>
      </c>
      <c r="C20" s="57" t="s">
        <v>78</v>
      </c>
      <c r="D20" s="56" t="s">
        <v>79</v>
      </c>
      <c r="E20" s="56" t="s">
        <v>80</v>
      </c>
      <c r="F20" s="56" t="s">
        <v>75</v>
      </c>
      <c r="G20" s="57" t="s">
        <v>81</v>
      </c>
      <c r="H20" s="57" t="s">
        <v>45</v>
      </c>
      <c r="I20" s="68"/>
      <c r="J20" s="69"/>
    </row>
    <row r="21" ht="42" customHeight="1" spans="1:10">
      <c r="A21" s="56" t="s">
        <v>63</v>
      </c>
      <c r="B21" s="56" t="s">
        <v>64</v>
      </c>
      <c r="C21" s="57" t="s">
        <v>82</v>
      </c>
      <c r="D21" s="56" t="s">
        <v>66</v>
      </c>
      <c r="E21" s="56" t="s">
        <v>74</v>
      </c>
      <c r="F21" s="56" t="s">
        <v>75</v>
      </c>
      <c r="G21" s="57" t="s">
        <v>83</v>
      </c>
      <c r="H21" s="57" t="s">
        <v>77</v>
      </c>
      <c r="I21" s="68"/>
      <c r="J21" s="69"/>
    </row>
    <row r="22" ht="42" customHeight="1" spans="1:10">
      <c r="A22" s="56" t="s">
        <v>63</v>
      </c>
      <c r="B22" s="56" t="s">
        <v>64</v>
      </c>
      <c r="C22" s="57" t="s">
        <v>84</v>
      </c>
      <c r="D22" s="56" t="s">
        <v>66</v>
      </c>
      <c r="E22" s="56" t="s">
        <v>74</v>
      </c>
      <c r="F22" s="56" t="s">
        <v>75</v>
      </c>
      <c r="G22" s="57" t="s">
        <v>80</v>
      </c>
      <c r="H22" s="57" t="s">
        <v>45</v>
      </c>
      <c r="I22" s="68"/>
      <c r="J22" s="69"/>
    </row>
    <row r="23" ht="42" customHeight="1" spans="1:10">
      <c r="A23" s="56" t="s">
        <v>63</v>
      </c>
      <c r="B23" s="56" t="s">
        <v>64</v>
      </c>
      <c r="C23" s="57" t="s">
        <v>85</v>
      </c>
      <c r="D23" s="56" t="s">
        <v>66</v>
      </c>
      <c r="E23" s="56" t="s">
        <v>86</v>
      </c>
      <c r="F23" s="56" t="s">
        <v>87</v>
      </c>
      <c r="G23" s="57" t="s">
        <v>86</v>
      </c>
      <c r="H23" s="57" t="s">
        <v>45</v>
      </c>
      <c r="I23" s="68"/>
      <c r="J23" s="69"/>
    </row>
    <row r="24" ht="42" customHeight="1" spans="1:10">
      <c r="A24" s="56" t="s">
        <v>63</v>
      </c>
      <c r="B24" s="56" t="s">
        <v>64</v>
      </c>
      <c r="C24" s="57" t="s">
        <v>88</v>
      </c>
      <c r="D24" s="56" t="s">
        <v>66</v>
      </c>
      <c r="E24" s="56" t="s">
        <v>72</v>
      </c>
      <c r="F24" s="56" t="s">
        <v>89</v>
      </c>
      <c r="G24" s="57" t="s">
        <v>90</v>
      </c>
      <c r="H24" s="57" t="s">
        <v>45</v>
      </c>
      <c r="I24" s="68"/>
      <c r="J24" s="69"/>
    </row>
    <row r="25" ht="42" customHeight="1" spans="1:10">
      <c r="A25" s="56" t="s">
        <v>63</v>
      </c>
      <c r="B25" s="56" t="s">
        <v>64</v>
      </c>
      <c r="C25" s="57" t="s">
        <v>91</v>
      </c>
      <c r="D25" s="56" t="s">
        <v>66</v>
      </c>
      <c r="E25" s="56" t="s">
        <v>92</v>
      </c>
      <c r="F25" s="56" t="s">
        <v>68</v>
      </c>
      <c r="G25" s="57" t="s">
        <v>92</v>
      </c>
      <c r="H25" s="57" t="s">
        <v>45</v>
      </c>
      <c r="I25" s="68"/>
      <c r="J25" s="69"/>
    </row>
    <row r="26" ht="42" customHeight="1" spans="1:10">
      <c r="A26" s="56" t="s">
        <v>63</v>
      </c>
      <c r="B26" s="56" t="s">
        <v>64</v>
      </c>
      <c r="C26" s="57" t="s">
        <v>93</v>
      </c>
      <c r="D26" s="56" t="s">
        <v>66</v>
      </c>
      <c r="E26" s="56" t="s">
        <v>94</v>
      </c>
      <c r="F26" s="56" t="s">
        <v>71</v>
      </c>
      <c r="G26" s="57" t="s">
        <v>95</v>
      </c>
      <c r="H26" s="57" t="s">
        <v>96</v>
      </c>
      <c r="I26" s="68"/>
      <c r="J26" s="69"/>
    </row>
    <row r="27" ht="42" customHeight="1" spans="1:10">
      <c r="A27" s="56" t="s">
        <v>63</v>
      </c>
      <c r="B27" s="56" t="s">
        <v>64</v>
      </c>
      <c r="C27" s="57" t="s">
        <v>97</v>
      </c>
      <c r="D27" s="56" t="s">
        <v>66</v>
      </c>
      <c r="E27" s="56" t="s">
        <v>98</v>
      </c>
      <c r="F27" s="56" t="s">
        <v>68</v>
      </c>
      <c r="G27" s="57" t="s">
        <v>99</v>
      </c>
      <c r="H27" s="57" t="s">
        <v>45</v>
      </c>
      <c r="I27" s="68"/>
      <c r="J27" s="69"/>
    </row>
    <row r="28" ht="42" customHeight="1" spans="1:10">
      <c r="A28" s="56" t="s">
        <v>63</v>
      </c>
      <c r="B28" s="56" t="s">
        <v>100</v>
      </c>
      <c r="C28" s="57" t="s">
        <v>101</v>
      </c>
      <c r="D28" s="56" t="s">
        <v>102</v>
      </c>
      <c r="E28" s="56" t="s">
        <v>103</v>
      </c>
      <c r="F28" s="56" t="s">
        <v>104</v>
      </c>
      <c r="G28" s="57" t="s">
        <v>105</v>
      </c>
      <c r="H28" s="57" t="s">
        <v>45</v>
      </c>
      <c r="I28" s="68"/>
      <c r="J28" s="69"/>
    </row>
    <row r="29" ht="42" customHeight="1" spans="1:10">
      <c r="A29" s="56" t="s">
        <v>63</v>
      </c>
      <c r="B29" s="56" t="s">
        <v>100</v>
      </c>
      <c r="C29" s="57" t="s">
        <v>106</v>
      </c>
      <c r="D29" s="56" t="s">
        <v>66</v>
      </c>
      <c r="E29" s="56" t="s">
        <v>107</v>
      </c>
      <c r="F29" s="56" t="s">
        <v>75</v>
      </c>
      <c r="G29" s="57" t="s">
        <v>76</v>
      </c>
      <c r="H29" s="57" t="s">
        <v>77</v>
      </c>
      <c r="I29" s="68"/>
      <c r="J29" s="69"/>
    </row>
    <row r="30" ht="42" customHeight="1" spans="1:10">
      <c r="A30" s="56" t="s">
        <v>63</v>
      </c>
      <c r="B30" s="56" t="s">
        <v>100</v>
      </c>
      <c r="C30" s="57" t="s">
        <v>108</v>
      </c>
      <c r="D30" s="56" t="s">
        <v>102</v>
      </c>
      <c r="E30" s="56" t="s">
        <v>109</v>
      </c>
      <c r="F30" s="56" t="s">
        <v>104</v>
      </c>
      <c r="G30" s="57" t="s">
        <v>105</v>
      </c>
      <c r="H30" s="57" t="s">
        <v>45</v>
      </c>
      <c r="I30" s="68"/>
      <c r="J30" s="69"/>
    </row>
    <row r="31" ht="42" customHeight="1" spans="1:10">
      <c r="A31" s="56" t="s">
        <v>63</v>
      </c>
      <c r="B31" s="56" t="s">
        <v>100</v>
      </c>
      <c r="C31" s="57" t="s">
        <v>110</v>
      </c>
      <c r="D31" s="56" t="s">
        <v>102</v>
      </c>
      <c r="E31" s="56" t="s">
        <v>80</v>
      </c>
      <c r="F31" s="56" t="s">
        <v>75</v>
      </c>
      <c r="G31" s="57" t="s">
        <v>80</v>
      </c>
      <c r="H31" s="57" t="s">
        <v>45</v>
      </c>
      <c r="I31" s="68"/>
      <c r="J31" s="69"/>
    </row>
    <row r="32" ht="42" customHeight="1" spans="1:10">
      <c r="A32" s="56" t="s">
        <v>63</v>
      </c>
      <c r="B32" s="56" t="s">
        <v>100</v>
      </c>
      <c r="C32" s="57" t="s">
        <v>111</v>
      </c>
      <c r="D32" s="56" t="s">
        <v>102</v>
      </c>
      <c r="E32" s="56" t="s">
        <v>80</v>
      </c>
      <c r="F32" s="56" t="s">
        <v>75</v>
      </c>
      <c r="G32" s="57" t="s">
        <v>80</v>
      </c>
      <c r="H32" s="57" t="s">
        <v>45</v>
      </c>
      <c r="I32" s="68"/>
      <c r="J32" s="69"/>
    </row>
    <row r="33" ht="42" customHeight="1" spans="1:10">
      <c r="A33" s="56" t="s">
        <v>63</v>
      </c>
      <c r="B33" s="56" t="s">
        <v>112</v>
      </c>
      <c r="C33" s="57" t="s">
        <v>113</v>
      </c>
      <c r="D33" s="56" t="s">
        <v>66</v>
      </c>
      <c r="E33" s="56" t="s">
        <v>107</v>
      </c>
      <c r="F33" s="56" t="s">
        <v>75</v>
      </c>
      <c r="G33" s="57" t="s">
        <v>80</v>
      </c>
      <c r="H33" s="57" t="s">
        <v>45</v>
      </c>
      <c r="I33" s="68"/>
      <c r="J33" s="69"/>
    </row>
    <row r="34" ht="42" customHeight="1" spans="1:10">
      <c r="A34" s="56" t="s">
        <v>63</v>
      </c>
      <c r="B34" s="56" t="s">
        <v>112</v>
      </c>
      <c r="C34" s="57" t="s">
        <v>114</v>
      </c>
      <c r="D34" s="56" t="s">
        <v>66</v>
      </c>
      <c r="E34" s="56" t="s">
        <v>115</v>
      </c>
      <c r="F34" s="56" t="s">
        <v>75</v>
      </c>
      <c r="G34" s="57" t="s">
        <v>83</v>
      </c>
      <c r="H34" s="57" t="s">
        <v>77</v>
      </c>
      <c r="I34" s="68"/>
      <c r="J34" s="69"/>
    </row>
    <row r="35" ht="42" customHeight="1" spans="1:10">
      <c r="A35" s="56" t="s">
        <v>63</v>
      </c>
      <c r="B35" s="56" t="s">
        <v>116</v>
      </c>
      <c r="C35" s="57" t="s">
        <v>117</v>
      </c>
      <c r="D35" s="56" t="s">
        <v>79</v>
      </c>
      <c r="E35" s="56" t="s">
        <v>118</v>
      </c>
      <c r="F35" s="56" t="s">
        <v>119</v>
      </c>
      <c r="G35" s="57" t="s">
        <v>120</v>
      </c>
      <c r="H35" s="57" t="s">
        <v>45</v>
      </c>
      <c r="I35" s="68"/>
      <c r="J35" s="69"/>
    </row>
    <row r="36" ht="42" customHeight="1" spans="1:10">
      <c r="A36" s="56" t="s">
        <v>121</v>
      </c>
      <c r="B36" s="56" t="s">
        <v>122</v>
      </c>
      <c r="C36" s="57" t="s">
        <v>123</v>
      </c>
      <c r="D36" s="56" t="s">
        <v>102</v>
      </c>
      <c r="E36" s="56" t="s">
        <v>124</v>
      </c>
      <c r="F36" s="56" t="s">
        <v>104</v>
      </c>
      <c r="G36" s="57" t="s">
        <v>124</v>
      </c>
      <c r="H36" s="57" t="s">
        <v>45</v>
      </c>
      <c r="I36" s="68"/>
      <c r="J36" s="69"/>
    </row>
    <row r="37" ht="42" customHeight="1" spans="1:10">
      <c r="A37" s="56" t="s">
        <v>121</v>
      </c>
      <c r="B37" s="56" t="s">
        <v>122</v>
      </c>
      <c r="C37" s="57" t="s">
        <v>125</v>
      </c>
      <c r="D37" s="56" t="s">
        <v>66</v>
      </c>
      <c r="E37" s="56" t="s">
        <v>86</v>
      </c>
      <c r="F37" s="56" t="s">
        <v>87</v>
      </c>
      <c r="G37" s="57" t="s">
        <v>86</v>
      </c>
      <c r="H37" s="57" t="s">
        <v>45</v>
      </c>
      <c r="I37" s="68"/>
      <c r="J37" s="69"/>
    </row>
    <row r="38" ht="42" customHeight="1" spans="1:10">
      <c r="A38" s="56" t="s">
        <v>121</v>
      </c>
      <c r="B38" s="56" t="s">
        <v>126</v>
      </c>
      <c r="C38" s="57" t="s">
        <v>127</v>
      </c>
      <c r="D38" s="56" t="s">
        <v>102</v>
      </c>
      <c r="E38" s="56" t="s">
        <v>124</v>
      </c>
      <c r="F38" s="56" t="s">
        <v>104</v>
      </c>
      <c r="G38" s="57" t="s">
        <v>124</v>
      </c>
      <c r="H38" s="57" t="s">
        <v>45</v>
      </c>
      <c r="I38" s="68"/>
      <c r="J38" s="69"/>
    </row>
    <row r="39" ht="42" customHeight="1" spans="1:10">
      <c r="A39" s="56" t="s">
        <v>121</v>
      </c>
      <c r="B39" s="56" t="s">
        <v>126</v>
      </c>
      <c r="C39" s="57" t="s">
        <v>128</v>
      </c>
      <c r="D39" s="56" t="s">
        <v>102</v>
      </c>
      <c r="E39" s="56" t="s">
        <v>129</v>
      </c>
      <c r="F39" s="56" t="s">
        <v>104</v>
      </c>
      <c r="G39" s="57" t="s">
        <v>129</v>
      </c>
      <c r="H39" s="57" t="s">
        <v>45</v>
      </c>
      <c r="I39" s="68"/>
      <c r="J39" s="69"/>
    </row>
    <row r="40" ht="42" customHeight="1" spans="1:10">
      <c r="A40" s="56" t="s">
        <v>121</v>
      </c>
      <c r="B40" s="56" t="s">
        <v>126</v>
      </c>
      <c r="C40" s="57" t="s">
        <v>130</v>
      </c>
      <c r="D40" s="56" t="s">
        <v>102</v>
      </c>
      <c r="E40" s="56" t="s">
        <v>131</v>
      </c>
      <c r="F40" s="56" t="s">
        <v>104</v>
      </c>
      <c r="G40" s="57" t="s">
        <v>131</v>
      </c>
      <c r="H40" s="57" t="s">
        <v>45</v>
      </c>
      <c r="I40" s="68"/>
      <c r="J40" s="69"/>
    </row>
    <row r="41" ht="42" customHeight="1" spans="1:10">
      <c r="A41" s="56" t="s">
        <v>121</v>
      </c>
      <c r="B41" s="56" t="s">
        <v>126</v>
      </c>
      <c r="C41" s="57" t="s">
        <v>132</v>
      </c>
      <c r="D41" s="56" t="s">
        <v>102</v>
      </c>
      <c r="E41" s="56" t="s">
        <v>133</v>
      </c>
      <c r="F41" s="56" t="s">
        <v>104</v>
      </c>
      <c r="G41" s="57" t="s">
        <v>133</v>
      </c>
      <c r="H41" s="57" t="s">
        <v>45</v>
      </c>
      <c r="I41" s="68"/>
      <c r="J41" s="69"/>
    </row>
    <row r="42" ht="42" customHeight="1" spans="1:10">
      <c r="A42" s="56" t="s">
        <v>121</v>
      </c>
      <c r="B42" s="56" t="s">
        <v>126</v>
      </c>
      <c r="C42" s="57" t="s">
        <v>134</v>
      </c>
      <c r="D42" s="56" t="s">
        <v>79</v>
      </c>
      <c r="E42" s="56" t="s">
        <v>135</v>
      </c>
      <c r="F42" s="56" t="s">
        <v>136</v>
      </c>
      <c r="G42" s="57" t="s">
        <v>92</v>
      </c>
      <c r="H42" s="57" t="s">
        <v>45</v>
      </c>
      <c r="I42" s="68"/>
      <c r="J42" s="69"/>
    </row>
    <row r="43" ht="42" customHeight="1" spans="1:10">
      <c r="A43" s="56" t="s">
        <v>121</v>
      </c>
      <c r="B43" s="56" t="s">
        <v>126</v>
      </c>
      <c r="C43" s="57" t="s">
        <v>137</v>
      </c>
      <c r="D43" s="56" t="s">
        <v>102</v>
      </c>
      <c r="E43" s="56" t="s">
        <v>138</v>
      </c>
      <c r="F43" s="56" t="s">
        <v>104</v>
      </c>
      <c r="G43" s="57" t="s">
        <v>138</v>
      </c>
      <c r="H43" s="57" t="s">
        <v>45</v>
      </c>
      <c r="I43" s="68"/>
      <c r="J43" s="69"/>
    </row>
    <row r="44" ht="42" customHeight="1" spans="1:10">
      <c r="A44" s="56" t="s">
        <v>121</v>
      </c>
      <c r="B44" s="56" t="s">
        <v>126</v>
      </c>
      <c r="C44" s="57" t="s">
        <v>139</v>
      </c>
      <c r="D44" s="56" t="s">
        <v>102</v>
      </c>
      <c r="E44" s="56" t="s">
        <v>129</v>
      </c>
      <c r="F44" s="56" t="s">
        <v>104</v>
      </c>
      <c r="G44" s="57" t="s">
        <v>129</v>
      </c>
      <c r="H44" s="57" t="s">
        <v>45</v>
      </c>
      <c r="I44" s="68"/>
      <c r="J44" s="69"/>
    </row>
    <row r="45" ht="42" customHeight="1" spans="1:10">
      <c r="A45" s="56" t="s">
        <v>121</v>
      </c>
      <c r="B45" s="56" t="s">
        <v>140</v>
      </c>
      <c r="C45" s="57" t="s">
        <v>141</v>
      </c>
      <c r="D45" s="56" t="s">
        <v>102</v>
      </c>
      <c r="E45" s="56" t="s">
        <v>142</v>
      </c>
      <c r="F45" s="56" t="s">
        <v>104</v>
      </c>
      <c r="G45" s="57" t="s">
        <v>142</v>
      </c>
      <c r="H45" s="57" t="s">
        <v>45</v>
      </c>
      <c r="I45" s="68"/>
      <c r="J45" s="69"/>
    </row>
    <row r="46" ht="42" customHeight="1" spans="1:10">
      <c r="A46" s="56" t="s">
        <v>121</v>
      </c>
      <c r="B46" s="56" t="s">
        <v>140</v>
      </c>
      <c r="C46" s="57" t="s">
        <v>143</v>
      </c>
      <c r="D46" s="56" t="s">
        <v>102</v>
      </c>
      <c r="E46" s="56" t="s">
        <v>144</v>
      </c>
      <c r="F46" s="56" t="s">
        <v>104</v>
      </c>
      <c r="G46" s="57" t="s">
        <v>144</v>
      </c>
      <c r="H46" s="57" t="s">
        <v>45</v>
      </c>
      <c r="I46" s="68"/>
      <c r="J46" s="69"/>
    </row>
    <row r="47" ht="42" customHeight="1" spans="1:10">
      <c r="A47" s="56" t="s">
        <v>121</v>
      </c>
      <c r="B47" s="56" t="s">
        <v>140</v>
      </c>
      <c r="C47" s="57" t="s">
        <v>145</v>
      </c>
      <c r="D47" s="56" t="s">
        <v>102</v>
      </c>
      <c r="E47" s="56" t="s">
        <v>80</v>
      </c>
      <c r="F47" s="56" t="s">
        <v>75</v>
      </c>
      <c r="G47" s="57" t="s">
        <v>80</v>
      </c>
      <c r="H47" s="57" t="s">
        <v>45</v>
      </c>
      <c r="I47" s="68"/>
      <c r="J47" s="69"/>
    </row>
    <row r="48" ht="42" customHeight="1" spans="1:10">
      <c r="A48" s="56" t="s">
        <v>146</v>
      </c>
      <c r="B48" s="56" t="s">
        <v>147</v>
      </c>
      <c r="C48" s="57" t="s">
        <v>148</v>
      </c>
      <c r="D48" s="56" t="s">
        <v>66</v>
      </c>
      <c r="E48" s="56" t="s">
        <v>115</v>
      </c>
      <c r="F48" s="56" t="s">
        <v>75</v>
      </c>
      <c r="G48" s="57" t="s">
        <v>80</v>
      </c>
      <c r="H48" s="57" t="s">
        <v>45</v>
      </c>
      <c r="I48" s="68"/>
      <c r="J48" s="69"/>
    </row>
    <row r="49" ht="42" customHeight="1" spans="1:10">
      <c r="A49" s="56" t="s">
        <v>146</v>
      </c>
      <c r="B49" s="56" t="s">
        <v>147</v>
      </c>
      <c r="C49" s="57" t="s">
        <v>149</v>
      </c>
      <c r="D49" s="56" t="s">
        <v>66</v>
      </c>
      <c r="E49" s="56" t="s">
        <v>74</v>
      </c>
      <c r="F49" s="56" t="s">
        <v>75</v>
      </c>
      <c r="G49" s="57" t="s">
        <v>80</v>
      </c>
      <c r="H49" s="57" t="s">
        <v>45</v>
      </c>
      <c r="I49" s="68"/>
      <c r="J49" s="69"/>
    </row>
    <row r="50" s="39" customFormat="1" ht="60" customHeight="1" spans="1:10">
      <c r="A50" s="32" t="s">
        <v>150</v>
      </c>
      <c r="B50" s="58" t="s">
        <v>45</v>
      </c>
      <c r="C50" s="58"/>
      <c r="D50" s="58"/>
      <c r="E50" s="58"/>
      <c r="F50" s="58"/>
      <c r="G50" s="58"/>
      <c r="H50" s="58"/>
      <c r="I50" s="58"/>
      <c r="J50" s="58"/>
    </row>
  </sheetData>
  <mergeCells count="5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B50:J5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opLeftCell="A9" workbookViewId="0">
      <selection activeCell="H21" sqref="H21"/>
    </sheetView>
  </sheetViews>
  <sheetFormatPr defaultColWidth="8.125" defaultRowHeight="15.75"/>
  <cols>
    <col min="1" max="1" width="9.125" style="1" customWidth="1"/>
    <col min="2" max="2" width="8.875" style="1" customWidth="1"/>
    <col min="3" max="3" width="20.125" style="1" customWidth="1"/>
    <col min="4" max="4" width="36.0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153</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6490</v>
      </c>
      <c r="G6" s="9"/>
      <c r="H6" s="9">
        <v>6490</v>
      </c>
      <c r="I6" s="22">
        <v>10</v>
      </c>
      <c r="J6" s="22">
        <v>1</v>
      </c>
      <c r="K6" s="23">
        <v>10</v>
      </c>
      <c r="L6" s="16" t="s">
        <v>45</v>
      </c>
    </row>
    <row r="7" s="2" customFormat="1" ht="30" customHeight="1" spans="1:12">
      <c r="A7" s="7"/>
      <c r="B7" s="7"/>
      <c r="C7" s="7" t="s">
        <v>164</v>
      </c>
      <c r="D7" s="9" t="s">
        <v>163</v>
      </c>
      <c r="E7" s="9"/>
      <c r="F7" s="9">
        <v>6490</v>
      </c>
      <c r="G7" s="9"/>
      <c r="H7" s="9">
        <v>6490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66.6" customHeight="1" spans="1:12">
      <c r="A11" s="10"/>
      <c r="B11" s="12" t="s">
        <v>169</v>
      </c>
      <c r="C11" s="12"/>
      <c r="D11" s="12"/>
      <c r="E11" s="12"/>
      <c r="F11" s="12"/>
      <c r="G11" s="12"/>
      <c r="H11" s="12" t="s">
        <v>170</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175</v>
      </c>
      <c r="E16" s="18" t="s">
        <v>176</v>
      </c>
      <c r="F16" s="18" t="s">
        <v>70</v>
      </c>
      <c r="G16" s="18" t="s">
        <v>177</v>
      </c>
      <c r="H16" s="18" t="s">
        <v>70</v>
      </c>
      <c r="I16" s="31">
        <v>20</v>
      </c>
      <c r="J16" s="31">
        <v>20</v>
      </c>
      <c r="K16" s="32" t="s">
        <v>45</v>
      </c>
      <c r="L16" s="32"/>
    </row>
    <row r="17" s="1" customFormat="1" ht="38.1" customHeight="1" spans="1:12">
      <c r="A17" s="18" t="s">
        <v>63</v>
      </c>
      <c r="B17" s="18"/>
      <c r="C17" s="38" t="s">
        <v>100</v>
      </c>
      <c r="D17" s="38" t="s">
        <v>178</v>
      </c>
      <c r="E17" s="18" t="s">
        <v>176</v>
      </c>
      <c r="F17" s="18" t="s">
        <v>70</v>
      </c>
      <c r="G17" s="18" t="s">
        <v>177</v>
      </c>
      <c r="H17" s="18" t="s">
        <v>70</v>
      </c>
      <c r="I17" s="31">
        <v>10</v>
      </c>
      <c r="J17" s="31">
        <v>10</v>
      </c>
      <c r="K17" s="32" t="s">
        <v>45</v>
      </c>
      <c r="L17" s="32"/>
    </row>
    <row r="18" s="1" customFormat="1" ht="38.1" customHeight="1" spans="1:12">
      <c r="A18" s="18" t="s">
        <v>63</v>
      </c>
      <c r="B18" s="18"/>
      <c r="C18" s="18" t="s">
        <v>112</v>
      </c>
      <c r="D18" s="18" t="s">
        <v>179</v>
      </c>
      <c r="E18" s="18" t="s">
        <v>176</v>
      </c>
      <c r="F18" s="18" t="s">
        <v>80</v>
      </c>
      <c r="G18" s="18" t="s">
        <v>75</v>
      </c>
      <c r="H18" s="18" t="s">
        <v>80</v>
      </c>
      <c r="I18" s="33">
        <v>10</v>
      </c>
      <c r="J18" s="33">
        <v>10</v>
      </c>
      <c r="K18" s="32" t="s">
        <v>45</v>
      </c>
      <c r="L18" s="32"/>
    </row>
    <row r="19" s="1" customFormat="1" ht="38.1" customHeight="1" spans="1:12">
      <c r="A19" s="18" t="s">
        <v>63</v>
      </c>
      <c r="B19" s="18"/>
      <c r="C19" s="18" t="s">
        <v>112</v>
      </c>
      <c r="D19" s="18" t="s">
        <v>180</v>
      </c>
      <c r="E19" s="18" t="s">
        <v>176</v>
      </c>
      <c r="F19" s="18" t="s">
        <v>80</v>
      </c>
      <c r="G19" s="18" t="s">
        <v>75</v>
      </c>
      <c r="H19" s="18" t="s">
        <v>80</v>
      </c>
      <c r="I19" s="33">
        <v>10</v>
      </c>
      <c r="J19" s="33">
        <v>10</v>
      </c>
      <c r="K19" s="32" t="s">
        <v>45</v>
      </c>
      <c r="L19" s="32"/>
    </row>
    <row r="20" customFormat="1" ht="38.1" customHeight="1" spans="1:12">
      <c r="A20" s="19" t="s">
        <v>121</v>
      </c>
      <c r="B20" s="20"/>
      <c r="C20" s="18" t="s">
        <v>122</v>
      </c>
      <c r="D20" s="18" t="s">
        <v>181</v>
      </c>
      <c r="E20" s="18" t="s">
        <v>176</v>
      </c>
      <c r="F20" s="38" t="s">
        <v>70</v>
      </c>
      <c r="G20" s="18" t="s">
        <v>75</v>
      </c>
      <c r="H20" s="38" t="s">
        <v>70</v>
      </c>
      <c r="I20" s="33">
        <v>10</v>
      </c>
      <c r="J20" s="33">
        <v>10</v>
      </c>
      <c r="K20" s="32" t="s">
        <v>45</v>
      </c>
      <c r="L20" s="32"/>
    </row>
    <row r="21" customFormat="1" ht="38.1" customHeight="1" spans="1:12">
      <c r="A21" s="19" t="s">
        <v>121</v>
      </c>
      <c r="B21" s="20"/>
      <c r="C21" s="18" t="s">
        <v>122</v>
      </c>
      <c r="D21" s="18" t="s">
        <v>182</v>
      </c>
      <c r="E21" s="18" t="s">
        <v>176</v>
      </c>
      <c r="F21" s="18" t="s">
        <v>70</v>
      </c>
      <c r="G21" s="18" t="s">
        <v>75</v>
      </c>
      <c r="H21" s="18" t="s">
        <v>70</v>
      </c>
      <c r="I21" s="33">
        <v>10</v>
      </c>
      <c r="J21" s="33">
        <v>10</v>
      </c>
      <c r="K21" s="32" t="s">
        <v>45</v>
      </c>
      <c r="L21" s="32"/>
    </row>
    <row r="22" customFormat="1" ht="38.1" customHeight="1" spans="1:12">
      <c r="A22" s="19" t="s">
        <v>121</v>
      </c>
      <c r="B22" s="20"/>
      <c r="C22" s="18" t="s">
        <v>126</v>
      </c>
      <c r="D22" s="18" t="s">
        <v>183</v>
      </c>
      <c r="E22" s="18" t="s">
        <v>184</v>
      </c>
      <c r="F22" s="18" t="s">
        <v>185</v>
      </c>
      <c r="G22" s="18" t="s">
        <v>104</v>
      </c>
      <c r="H22" s="18" t="s">
        <v>185</v>
      </c>
      <c r="I22" s="33">
        <v>10</v>
      </c>
      <c r="J22" s="33">
        <v>10</v>
      </c>
      <c r="K22" s="32" t="s">
        <v>45</v>
      </c>
      <c r="L22" s="32"/>
    </row>
    <row r="23" customFormat="1" ht="38.1" customHeight="1" spans="1:12">
      <c r="A23" s="19" t="s">
        <v>146</v>
      </c>
      <c r="B23" s="20"/>
      <c r="C23" s="18" t="s">
        <v>147</v>
      </c>
      <c r="D23" s="18" t="s">
        <v>186</v>
      </c>
      <c r="E23" s="18" t="s">
        <v>176</v>
      </c>
      <c r="F23" s="18" t="s">
        <v>115</v>
      </c>
      <c r="G23" s="18" t="s">
        <v>75</v>
      </c>
      <c r="H23" s="18" t="s">
        <v>80</v>
      </c>
      <c r="I23" s="33">
        <v>10</v>
      </c>
      <c r="J23" s="33">
        <v>10</v>
      </c>
      <c r="K23" s="32" t="s">
        <v>45</v>
      </c>
      <c r="L23" s="32"/>
    </row>
    <row r="24" s="3" customFormat="1" ht="66.95" customHeight="1" spans="1:12">
      <c r="A24" s="10" t="s">
        <v>187</v>
      </c>
      <c r="B24" s="10"/>
      <c r="C24" s="10"/>
      <c r="D24" s="10" t="s">
        <v>45</v>
      </c>
      <c r="E24" s="10"/>
      <c r="F24" s="10"/>
      <c r="G24" s="10"/>
      <c r="H24" s="10"/>
      <c r="I24" s="10"/>
      <c r="J24" s="10"/>
      <c r="K24" s="10"/>
      <c r="L24" s="10"/>
    </row>
    <row r="25" s="3" customFormat="1" ht="30" customHeight="1" spans="1:12">
      <c r="A25" s="5" t="s">
        <v>188</v>
      </c>
      <c r="B25" s="5"/>
      <c r="C25" s="5"/>
      <c r="D25" s="5"/>
      <c r="E25" s="5"/>
      <c r="F25" s="5"/>
      <c r="G25" s="5"/>
      <c r="H25" s="5"/>
      <c r="I25" s="10" t="s">
        <v>189</v>
      </c>
      <c r="J25" s="10" t="s">
        <v>190</v>
      </c>
      <c r="K25" s="10" t="s">
        <v>191</v>
      </c>
      <c r="L25" s="10"/>
    </row>
    <row r="26" s="2" customFormat="1" ht="35.1" customHeight="1" spans="1:12">
      <c r="A26" s="5"/>
      <c r="B26" s="5"/>
      <c r="C26" s="5"/>
      <c r="D26" s="5"/>
      <c r="E26" s="5"/>
      <c r="F26" s="5"/>
      <c r="G26" s="5"/>
      <c r="H26" s="5"/>
      <c r="I26" s="22">
        <v>100</v>
      </c>
      <c r="J26" s="22">
        <v>100</v>
      </c>
      <c r="K26" s="10" t="s">
        <v>192</v>
      </c>
      <c r="L26" s="1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H11" sqref="H11:L11"/>
    </sheetView>
  </sheetViews>
  <sheetFormatPr defaultColWidth="8.125" defaultRowHeight="15.75"/>
  <cols>
    <col min="1" max="1" width="9.125" style="1" customWidth="1"/>
    <col min="2" max="2" width="8.875" style="1" customWidth="1"/>
    <col min="3" max="3" width="20.125" style="1" customWidth="1"/>
    <col min="4" max="4" width="36.0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193</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13371</v>
      </c>
      <c r="G6" s="9"/>
      <c r="H6" s="9">
        <v>13371</v>
      </c>
      <c r="I6" s="22">
        <v>10</v>
      </c>
      <c r="J6" s="22">
        <v>1</v>
      </c>
      <c r="K6" s="23">
        <v>10</v>
      </c>
      <c r="L6" s="16" t="s">
        <v>45</v>
      </c>
    </row>
    <row r="7" s="2" customFormat="1" ht="30" customHeight="1" spans="1:12">
      <c r="A7" s="7"/>
      <c r="B7" s="7"/>
      <c r="C7" s="7" t="s">
        <v>164</v>
      </c>
      <c r="D7" s="9" t="s">
        <v>163</v>
      </c>
      <c r="E7" s="9"/>
      <c r="F7" s="9" t="s">
        <v>163</v>
      </c>
      <c r="G7" s="9"/>
      <c r="H7" s="9" t="s">
        <v>163</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v>13371</v>
      </c>
      <c r="G9" s="9"/>
      <c r="H9" s="9">
        <v>13371</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66.6" customHeight="1" spans="1:12">
      <c r="A11" s="10"/>
      <c r="B11" s="12" t="s">
        <v>169</v>
      </c>
      <c r="C11" s="12"/>
      <c r="D11" s="12"/>
      <c r="E11" s="12"/>
      <c r="F11" s="12"/>
      <c r="G11" s="12"/>
      <c r="H11" s="12" t="s">
        <v>170</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194</v>
      </c>
      <c r="E16" s="18" t="s">
        <v>176</v>
      </c>
      <c r="F16" s="18" t="s">
        <v>80</v>
      </c>
      <c r="G16" s="18" t="s">
        <v>75</v>
      </c>
      <c r="H16" s="18" t="s">
        <v>80</v>
      </c>
      <c r="I16" s="31">
        <v>20</v>
      </c>
      <c r="J16" s="31">
        <v>20</v>
      </c>
      <c r="K16" s="32" t="s">
        <v>45</v>
      </c>
      <c r="L16" s="32"/>
    </row>
    <row r="17" s="1" customFormat="1" ht="38.1" customHeight="1" spans="1:12">
      <c r="A17" s="18" t="s">
        <v>63</v>
      </c>
      <c r="B17" s="18"/>
      <c r="C17" s="18" t="s">
        <v>112</v>
      </c>
      <c r="D17" s="18" t="s">
        <v>195</v>
      </c>
      <c r="E17" s="18" t="s">
        <v>176</v>
      </c>
      <c r="F17" s="18" t="s">
        <v>115</v>
      </c>
      <c r="G17" s="18" t="s">
        <v>75</v>
      </c>
      <c r="H17" s="18" t="s">
        <v>80</v>
      </c>
      <c r="I17" s="33">
        <v>15</v>
      </c>
      <c r="J17" s="33">
        <v>15</v>
      </c>
      <c r="K17" s="32" t="s">
        <v>45</v>
      </c>
      <c r="L17" s="32"/>
    </row>
    <row r="18" s="34" customFormat="1" ht="38.1" customHeight="1" spans="1:12">
      <c r="A18" s="19" t="s">
        <v>63</v>
      </c>
      <c r="B18" s="20"/>
      <c r="C18" s="18" t="s">
        <v>116</v>
      </c>
      <c r="D18" s="18" t="s">
        <v>117</v>
      </c>
      <c r="E18" s="18" t="s">
        <v>176</v>
      </c>
      <c r="F18" s="18" t="s">
        <v>196</v>
      </c>
      <c r="G18" s="18" t="s">
        <v>119</v>
      </c>
      <c r="H18" s="18" t="s">
        <v>196</v>
      </c>
      <c r="I18" s="33">
        <v>15</v>
      </c>
      <c r="J18" s="33">
        <v>15</v>
      </c>
      <c r="K18" s="32" t="s">
        <v>45</v>
      </c>
      <c r="L18" s="32"/>
    </row>
    <row r="19" customFormat="1" ht="38.1" customHeight="1" spans="1:12">
      <c r="A19" s="19" t="s">
        <v>121</v>
      </c>
      <c r="B19" s="20"/>
      <c r="C19" s="18" t="s">
        <v>122</v>
      </c>
      <c r="D19" s="18" t="s">
        <v>197</v>
      </c>
      <c r="E19" s="18" t="s">
        <v>184</v>
      </c>
      <c r="F19" s="38" t="s">
        <v>124</v>
      </c>
      <c r="G19" s="18" t="s">
        <v>104</v>
      </c>
      <c r="H19" s="38" t="s">
        <v>124</v>
      </c>
      <c r="I19" s="33">
        <v>15</v>
      </c>
      <c r="J19" s="33">
        <v>15</v>
      </c>
      <c r="K19" s="32" t="s">
        <v>45</v>
      </c>
      <c r="L19" s="32"/>
    </row>
    <row r="20" customFormat="1" ht="38.1" customHeight="1" spans="1:12">
      <c r="A20" s="19" t="s">
        <v>121</v>
      </c>
      <c r="B20" s="20"/>
      <c r="C20" s="18" t="s">
        <v>126</v>
      </c>
      <c r="D20" s="18" t="s">
        <v>198</v>
      </c>
      <c r="E20" s="18" t="s">
        <v>184</v>
      </c>
      <c r="F20" s="18" t="s">
        <v>199</v>
      </c>
      <c r="G20" s="18" t="s">
        <v>104</v>
      </c>
      <c r="H20" s="18" t="s">
        <v>199</v>
      </c>
      <c r="I20" s="33">
        <v>15</v>
      </c>
      <c r="J20" s="33">
        <v>15</v>
      </c>
      <c r="K20" s="32" t="s">
        <v>45</v>
      </c>
      <c r="L20" s="32"/>
    </row>
    <row r="21" customFormat="1" ht="38.1" customHeight="1" spans="1:12">
      <c r="A21" s="19" t="s">
        <v>146</v>
      </c>
      <c r="B21" s="20"/>
      <c r="C21" s="18" t="s">
        <v>147</v>
      </c>
      <c r="D21" s="18" t="s">
        <v>148</v>
      </c>
      <c r="E21" s="18" t="s">
        <v>176</v>
      </c>
      <c r="F21" s="18" t="s">
        <v>115</v>
      </c>
      <c r="G21" s="18" t="s">
        <v>75</v>
      </c>
      <c r="H21" s="18" t="s">
        <v>115</v>
      </c>
      <c r="I21" s="33">
        <v>10</v>
      </c>
      <c r="J21" s="33">
        <v>10</v>
      </c>
      <c r="K21" s="32" t="s">
        <v>45</v>
      </c>
      <c r="L21" s="32"/>
    </row>
    <row r="22" s="3" customFormat="1" ht="66.95" customHeight="1" spans="1:12">
      <c r="A22" s="10" t="s">
        <v>187</v>
      </c>
      <c r="B22" s="10"/>
      <c r="C22" s="10"/>
      <c r="D22" s="10" t="s">
        <v>45</v>
      </c>
      <c r="E22" s="10"/>
      <c r="F22" s="10"/>
      <c r="G22" s="10"/>
      <c r="H22" s="10"/>
      <c r="I22" s="10"/>
      <c r="J22" s="10"/>
      <c r="K22" s="10"/>
      <c r="L22" s="10"/>
    </row>
    <row r="23" s="3" customFormat="1" ht="30" customHeight="1" spans="1:12">
      <c r="A23" s="5" t="s">
        <v>188</v>
      </c>
      <c r="B23" s="5"/>
      <c r="C23" s="5"/>
      <c r="D23" s="5"/>
      <c r="E23" s="5"/>
      <c r="F23" s="5"/>
      <c r="G23" s="5"/>
      <c r="H23" s="5"/>
      <c r="I23" s="10" t="s">
        <v>189</v>
      </c>
      <c r="J23" s="10" t="s">
        <v>190</v>
      </c>
      <c r="K23" s="10" t="s">
        <v>191</v>
      </c>
      <c r="L23" s="10"/>
    </row>
    <row r="24" s="2" customFormat="1" ht="35.1" customHeight="1" spans="1:12">
      <c r="A24" s="5"/>
      <c r="B24" s="5"/>
      <c r="C24" s="5"/>
      <c r="D24" s="5"/>
      <c r="E24" s="5"/>
      <c r="F24" s="5"/>
      <c r="G24" s="5"/>
      <c r="H24" s="5"/>
      <c r="I24" s="22">
        <v>100</v>
      </c>
      <c r="J24" s="22">
        <v>100</v>
      </c>
      <c r="K24" s="10" t="s">
        <v>192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19" workbookViewId="0">
      <selection activeCell="H11" sqref="H11:L11"/>
    </sheetView>
  </sheetViews>
  <sheetFormatPr defaultColWidth="8.125" defaultRowHeight="15.75"/>
  <cols>
    <col min="1" max="1" width="9.125" style="1" customWidth="1"/>
    <col min="2" max="2" width="8.875" style="1" customWidth="1"/>
    <col min="3" max="3" width="20.125" style="1" customWidth="1"/>
    <col min="4" max="4" width="36.0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200</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285000</v>
      </c>
      <c r="G6" s="9"/>
      <c r="H6" s="9">
        <v>285000</v>
      </c>
      <c r="I6" s="22">
        <v>10</v>
      </c>
      <c r="J6" s="22">
        <v>1</v>
      </c>
      <c r="K6" s="23">
        <v>10</v>
      </c>
      <c r="L6" s="16" t="s">
        <v>45</v>
      </c>
    </row>
    <row r="7" s="2" customFormat="1" ht="30" customHeight="1" spans="1:12">
      <c r="A7" s="7"/>
      <c r="B7" s="7"/>
      <c r="C7" s="7" t="s">
        <v>164</v>
      </c>
      <c r="D7" s="9" t="s">
        <v>163</v>
      </c>
      <c r="E7" s="9"/>
      <c r="F7" s="9">
        <v>285000</v>
      </c>
      <c r="G7" s="9"/>
      <c r="H7" s="9">
        <v>285000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66.6" customHeight="1" spans="1:12">
      <c r="A11" s="10"/>
      <c r="B11" s="12" t="s">
        <v>201</v>
      </c>
      <c r="C11" s="12"/>
      <c r="D11" s="12"/>
      <c r="E11" s="12"/>
      <c r="F11" s="12"/>
      <c r="G11" s="12"/>
      <c r="H11" s="12" t="s">
        <v>202</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203</v>
      </c>
      <c r="E16" s="18" t="s">
        <v>176</v>
      </c>
      <c r="F16" s="18" t="s">
        <v>80</v>
      </c>
      <c r="G16" s="18" t="s">
        <v>75</v>
      </c>
      <c r="H16" s="18" t="s">
        <v>80</v>
      </c>
      <c r="I16" s="31">
        <v>15</v>
      </c>
      <c r="J16" s="31">
        <v>15</v>
      </c>
      <c r="K16" s="32" t="s">
        <v>45</v>
      </c>
      <c r="L16" s="32"/>
    </row>
    <row r="17" s="1" customFormat="1" ht="38.1" customHeight="1" spans="1:12">
      <c r="A17" s="18" t="s">
        <v>63</v>
      </c>
      <c r="B17" s="18"/>
      <c r="C17" s="18" t="s">
        <v>112</v>
      </c>
      <c r="D17" s="18" t="s">
        <v>195</v>
      </c>
      <c r="E17" s="18" t="s">
        <v>176</v>
      </c>
      <c r="F17" s="18" t="s">
        <v>115</v>
      </c>
      <c r="G17" s="18" t="s">
        <v>75</v>
      </c>
      <c r="H17" s="18" t="s">
        <v>80</v>
      </c>
      <c r="I17" s="33">
        <v>15</v>
      </c>
      <c r="J17" s="33">
        <v>15</v>
      </c>
      <c r="K17" s="32" t="s">
        <v>45</v>
      </c>
      <c r="L17" s="32"/>
    </row>
    <row r="18" s="34" customFormat="1" ht="38.1" customHeight="1" spans="1:12">
      <c r="A18" s="19" t="s">
        <v>63</v>
      </c>
      <c r="B18" s="20"/>
      <c r="C18" s="18" t="s">
        <v>116</v>
      </c>
      <c r="D18" s="18" t="s">
        <v>117</v>
      </c>
      <c r="E18" s="18" t="s">
        <v>176</v>
      </c>
      <c r="F18" s="18" t="s">
        <v>204</v>
      </c>
      <c r="G18" s="18" t="s">
        <v>119</v>
      </c>
      <c r="H18" s="18" t="s">
        <v>204</v>
      </c>
      <c r="I18" s="33">
        <v>20</v>
      </c>
      <c r="J18" s="33">
        <v>20</v>
      </c>
      <c r="K18" s="32" t="s">
        <v>45</v>
      </c>
      <c r="L18" s="32"/>
    </row>
    <row r="19" customFormat="1" ht="38.1" customHeight="1" spans="1:12">
      <c r="A19" s="19" t="s">
        <v>121</v>
      </c>
      <c r="B19" s="20"/>
      <c r="C19" s="18" t="s">
        <v>122</v>
      </c>
      <c r="D19" s="18" t="s">
        <v>205</v>
      </c>
      <c r="E19" s="18" t="s">
        <v>184</v>
      </c>
      <c r="F19" s="38" t="s">
        <v>124</v>
      </c>
      <c r="G19" s="18" t="s">
        <v>104</v>
      </c>
      <c r="H19" s="38" t="s">
        <v>124</v>
      </c>
      <c r="I19" s="33">
        <v>15</v>
      </c>
      <c r="J19" s="33">
        <v>15</v>
      </c>
      <c r="K19" s="32" t="s">
        <v>45</v>
      </c>
      <c r="L19" s="32"/>
    </row>
    <row r="20" customFormat="1" ht="38.1" customHeight="1" spans="1:12">
      <c r="A20" s="19" t="s">
        <v>121</v>
      </c>
      <c r="B20" s="20"/>
      <c r="C20" s="18" t="s">
        <v>126</v>
      </c>
      <c r="D20" s="18" t="s">
        <v>206</v>
      </c>
      <c r="E20" s="18" t="s">
        <v>184</v>
      </c>
      <c r="F20" s="18" t="s">
        <v>207</v>
      </c>
      <c r="G20" s="18" t="s">
        <v>104</v>
      </c>
      <c r="H20" s="18" t="s">
        <v>207</v>
      </c>
      <c r="I20" s="33">
        <v>15</v>
      </c>
      <c r="J20" s="33">
        <v>15</v>
      </c>
      <c r="K20" s="32" t="s">
        <v>45</v>
      </c>
      <c r="L20" s="32"/>
    </row>
    <row r="21" customFormat="1" ht="38.1" customHeight="1" spans="1:12">
      <c r="A21" s="19" t="s">
        <v>146</v>
      </c>
      <c r="B21" s="20"/>
      <c r="C21" s="18" t="s">
        <v>147</v>
      </c>
      <c r="D21" s="18" t="s">
        <v>148</v>
      </c>
      <c r="E21" s="18" t="s">
        <v>176</v>
      </c>
      <c r="F21" s="18" t="s">
        <v>115</v>
      </c>
      <c r="G21" s="18" t="s">
        <v>75</v>
      </c>
      <c r="H21" s="18" t="s">
        <v>80</v>
      </c>
      <c r="I21" s="33">
        <v>10</v>
      </c>
      <c r="J21" s="33">
        <v>10</v>
      </c>
      <c r="K21" s="32" t="s">
        <v>45</v>
      </c>
      <c r="L21" s="32"/>
    </row>
    <row r="22" s="3" customFormat="1" ht="66.95" customHeight="1" spans="1:12">
      <c r="A22" s="10" t="s">
        <v>187</v>
      </c>
      <c r="B22" s="10"/>
      <c r="C22" s="10"/>
      <c r="D22" s="10" t="s">
        <v>45</v>
      </c>
      <c r="E22" s="10"/>
      <c r="F22" s="10"/>
      <c r="G22" s="10"/>
      <c r="H22" s="10"/>
      <c r="I22" s="10"/>
      <c r="J22" s="10"/>
      <c r="K22" s="10"/>
      <c r="L22" s="10"/>
    </row>
    <row r="23" s="3" customFormat="1" ht="30" customHeight="1" spans="1:12">
      <c r="A23" s="5" t="s">
        <v>188</v>
      </c>
      <c r="B23" s="5"/>
      <c r="C23" s="5"/>
      <c r="D23" s="5"/>
      <c r="E23" s="5"/>
      <c r="F23" s="5"/>
      <c r="G23" s="5"/>
      <c r="H23" s="5"/>
      <c r="I23" s="10" t="s">
        <v>189</v>
      </c>
      <c r="J23" s="10" t="s">
        <v>190</v>
      </c>
      <c r="K23" s="10" t="s">
        <v>191</v>
      </c>
      <c r="L23" s="10"/>
    </row>
    <row r="24" s="2" customFormat="1" ht="35.1" customHeight="1" spans="1:12">
      <c r="A24" s="5"/>
      <c r="B24" s="5"/>
      <c r="C24" s="5"/>
      <c r="D24" s="5"/>
      <c r="E24" s="5"/>
      <c r="F24" s="5"/>
      <c r="G24" s="5"/>
      <c r="H24" s="5"/>
      <c r="I24" s="22">
        <v>100</v>
      </c>
      <c r="J24" s="22">
        <v>100</v>
      </c>
      <c r="K24" s="10" t="s">
        <v>192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3" workbookViewId="0">
      <selection activeCell="D21" sqref="D21:L21"/>
    </sheetView>
  </sheetViews>
  <sheetFormatPr defaultColWidth="8.125" defaultRowHeight="15.75"/>
  <cols>
    <col min="1" max="1" width="9.125" style="1" customWidth="1"/>
    <col min="2" max="2" width="8.875" style="1" customWidth="1"/>
    <col min="3" max="3" width="20.125" style="1" customWidth="1"/>
    <col min="4" max="4" width="36.066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208</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1000000</v>
      </c>
      <c r="G6" s="9"/>
      <c r="H6" s="9">
        <v>1000000</v>
      </c>
      <c r="I6" s="22">
        <v>10</v>
      </c>
      <c r="J6" s="22">
        <v>1</v>
      </c>
      <c r="K6" s="23">
        <v>10</v>
      </c>
      <c r="L6" s="16" t="s">
        <v>45</v>
      </c>
    </row>
    <row r="7" s="2" customFormat="1" ht="30" customHeight="1" spans="1:12">
      <c r="A7" s="7"/>
      <c r="B7" s="7"/>
      <c r="C7" s="7" t="s">
        <v>164</v>
      </c>
      <c r="D7" s="9" t="s">
        <v>163</v>
      </c>
      <c r="E7" s="9"/>
      <c r="F7" s="9">
        <v>1000000</v>
      </c>
      <c r="G7" s="9"/>
      <c r="H7" s="9">
        <v>1000000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66.6" customHeight="1" spans="1:12">
      <c r="A11" s="10"/>
      <c r="B11" s="12" t="s">
        <v>209</v>
      </c>
      <c r="C11" s="12"/>
      <c r="D11" s="12"/>
      <c r="E11" s="12"/>
      <c r="F11" s="12"/>
      <c r="G11" s="12"/>
      <c r="H11" s="12" t="s">
        <v>210</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211</v>
      </c>
      <c r="E16" s="18" t="s">
        <v>176</v>
      </c>
      <c r="F16" s="18" t="s">
        <v>92</v>
      </c>
      <c r="G16" s="18" t="s">
        <v>75</v>
      </c>
      <c r="H16" s="18" t="s">
        <v>92</v>
      </c>
      <c r="I16" s="31">
        <v>25</v>
      </c>
      <c r="J16" s="31">
        <v>25</v>
      </c>
      <c r="K16" s="32" t="s">
        <v>45</v>
      </c>
      <c r="L16" s="32"/>
    </row>
    <row r="17" s="1" customFormat="1" ht="38.1" customHeight="1" spans="1:12">
      <c r="A17" s="18" t="s">
        <v>63</v>
      </c>
      <c r="B17" s="18"/>
      <c r="C17" s="18" t="s">
        <v>112</v>
      </c>
      <c r="D17" s="18" t="s">
        <v>212</v>
      </c>
      <c r="E17" s="18" t="s">
        <v>176</v>
      </c>
      <c r="F17" s="18" t="s">
        <v>80</v>
      </c>
      <c r="G17" s="18" t="s">
        <v>75</v>
      </c>
      <c r="H17" s="18" t="s">
        <v>80</v>
      </c>
      <c r="I17" s="31">
        <v>25</v>
      </c>
      <c r="J17" s="31">
        <v>25</v>
      </c>
      <c r="K17" s="32" t="s">
        <v>45</v>
      </c>
      <c r="L17" s="32"/>
    </row>
    <row r="18" customFormat="1" ht="38.1" customHeight="1" spans="1:12">
      <c r="A18" s="19" t="s">
        <v>121</v>
      </c>
      <c r="B18" s="20"/>
      <c r="C18" s="18" t="s">
        <v>122</v>
      </c>
      <c r="D18" s="18" t="s">
        <v>213</v>
      </c>
      <c r="E18" s="18" t="s">
        <v>176</v>
      </c>
      <c r="F18" s="38" t="s">
        <v>92</v>
      </c>
      <c r="G18" s="18" t="s">
        <v>87</v>
      </c>
      <c r="H18" s="38" t="s">
        <v>92</v>
      </c>
      <c r="I18" s="33">
        <v>15</v>
      </c>
      <c r="J18" s="33">
        <v>15</v>
      </c>
      <c r="K18" s="32" t="s">
        <v>45</v>
      </c>
      <c r="L18" s="32"/>
    </row>
    <row r="19" customFormat="1" ht="38.1" customHeight="1" spans="1:12">
      <c r="A19" s="19" t="s">
        <v>121</v>
      </c>
      <c r="B19" s="20"/>
      <c r="C19" s="18" t="s">
        <v>126</v>
      </c>
      <c r="D19" s="18" t="s">
        <v>214</v>
      </c>
      <c r="E19" s="18" t="s">
        <v>184</v>
      </c>
      <c r="F19" s="18" t="s">
        <v>215</v>
      </c>
      <c r="G19" s="18" t="s">
        <v>104</v>
      </c>
      <c r="H19" s="18" t="s">
        <v>215</v>
      </c>
      <c r="I19" s="33">
        <v>15</v>
      </c>
      <c r="J19" s="33">
        <v>15</v>
      </c>
      <c r="K19" s="32" t="s">
        <v>45</v>
      </c>
      <c r="L19" s="32"/>
    </row>
    <row r="20" customFormat="1" ht="38.1" customHeight="1" spans="1:12">
      <c r="A20" s="19" t="s">
        <v>146</v>
      </c>
      <c r="B20" s="20"/>
      <c r="C20" s="18" t="s">
        <v>147</v>
      </c>
      <c r="D20" s="18" t="s">
        <v>216</v>
      </c>
      <c r="E20" s="18" t="s">
        <v>176</v>
      </c>
      <c r="F20" s="18" t="s">
        <v>80</v>
      </c>
      <c r="G20" s="18" t="s">
        <v>75</v>
      </c>
      <c r="H20" s="18" t="s">
        <v>80</v>
      </c>
      <c r="I20" s="33">
        <v>10</v>
      </c>
      <c r="J20" s="33">
        <v>10</v>
      </c>
      <c r="K20" s="32" t="s">
        <v>45</v>
      </c>
      <c r="L20" s="32"/>
    </row>
    <row r="21" s="3" customFormat="1" ht="66.95" customHeight="1" spans="1:12">
      <c r="A21" s="10" t="s">
        <v>187</v>
      </c>
      <c r="B21" s="10"/>
      <c r="C21" s="10"/>
      <c r="D21" s="10" t="s">
        <v>45</v>
      </c>
      <c r="E21" s="10"/>
      <c r="F21" s="10"/>
      <c r="G21" s="10"/>
      <c r="H21" s="10"/>
      <c r="I21" s="10"/>
      <c r="J21" s="10"/>
      <c r="K21" s="10"/>
      <c r="L21" s="10"/>
    </row>
    <row r="22" s="3" customFormat="1" ht="30" customHeight="1" spans="1:12">
      <c r="A22" s="5" t="s">
        <v>188</v>
      </c>
      <c r="B22" s="5"/>
      <c r="C22" s="5"/>
      <c r="D22" s="5"/>
      <c r="E22" s="5"/>
      <c r="F22" s="5"/>
      <c r="G22" s="5"/>
      <c r="H22" s="5"/>
      <c r="I22" s="10" t="s">
        <v>189</v>
      </c>
      <c r="J22" s="10" t="s">
        <v>190</v>
      </c>
      <c r="K22" s="10" t="s">
        <v>191</v>
      </c>
      <c r="L22" s="10"/>
    </row>
    <row r="23" s="2" customFormat="1" ht="35.1" customHeight="1" spans="1:12">
      <c r="A23" s="5"/>
      <c r="B23" s="5"/>
      <c r="C23" s="5"/>
      <c r="D23" s="5"/>
      <c r="E23" s="5"/>
      <c r="F23" s="5"/>
      <c r="G23" s="5"/>
      <c r="H23" s="5"/>
      <c r="I23" s="22">
        <v>100</v>
      </c>
      <c r="J23" s="22">
        <v>100</v>
      </c>
      <c r="K23" s="10" t="s">
        <v>192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9" workbookViewId="0">
      <selection activeCell="F12" sqref="F12"/>
    </sheetView>
  </sheetViews>
  <sheetFormatPr defaultColWidth="8.125" defaultRowHeight="15.75"/>
  <cols>
    <col min="1" max="1" width="9.125" style="1" customWidth="1"/>
    <col min="2" max="2" width="8.875" style="1" customWidth="1"/>
    <col min="3" max="3" width="20.125" style="1" customWidth="1"/>
    <col min="4" max="4" width="40.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217</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2994000</v>
      </c>
      <c r="G6" s="9"/>
      <c r="H6" s="9">
        <v>2994000</v>
      </c>
      <c r="I6" s="22">
        <v>10</v>
      </c>
      <c r="J6" s="22">
        <v>1</v>
      </c>
      <c r="K6" s="23">
        <v>10</v>
      </c>
      <c r="L6" s="16" t="s">
        <v>45</v>
      </c>
    </row>
    <row r="7" s="2" customFormat="1" ht="30" customHeight="1" spans="1:12">
      <c r="A7" s="7"/>
      <c r="B7" s="7"/>
      <c r="C7" s="7" t="s">
        <v>164</v>
      </c>
      <c r="D7" s="9" t="s">
        <v>163</v>
      </c>
      <c r="E7" s="9"/>
      <c r="F7" s="9">
        <v>2994000</v>
      </c>
      <c r="G7" s="9"/>
      <c r="H7" s="9">
        <v>2994000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66.6" customHeight="1" spans="1:12">
      <c r="A11" s="10"/>
      <c r="B11" s="12" t="s">
        <v>218</v>
      </c>
      <c r="C11" s="12"/>
      <c r="D11" s="12"/>
      <c r="E11" s="12"/>
      <c r="F11" s="12"/>
      <c r="G11" s="12"/>
      <c r="H11" s="12" t="s">
        <v>219</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220</v>
      </c>
      <c r="E16" s="18" t="s">
        <v>176</v>
      </c>
      <c r="F16" s="18" t="s">
        <v>83</v>
      </c>
      <c r="G16" s="18" t="s">
        <v>75</v>
      </c>
      <c r="H16" s="18" t="s">
        <v>83</v>
      </c>
      <c r="I16" s="31">
        <v>50</v>
      </c>
      <c r="J16" s="31">
        <v>50</v>
      </c>
      <c r="K16" s="32" t="s">
        <v>45</v>
      </c>
      <c r="L16" s="32"/>
    </row>
    <row r="17" customFormat="1" ht="38.1" customHeight="1" spans="1:12">
      <c r="A17" s="19" t="s">
        <v>121</v>
      </c>
      <c r="B17" s="20"/>
      <c r="C17" s="18" t="s">
        <v>126</v>
      </c>
      <c r="D17" s="18" t="s">
        <v>221</v>
      </c>
      <c r="E17" s="18" t="s">
        <v>176</v>
      </c>
      <c r="F17" s="18" t="s">
        <v>222</v>
      </c>
      <c r="G17" s="18" t="s">
        <v>75</v>
      </c>
      <c r="H17" s="18" t="s">
        <v>223</v>
      </c>
      <c r="I17" s="33">
        <v>15</v>
      </c>
      <c r="J17" s="33">
        <v>7.5</v>
      </c>
      <c r="K17" s="32" t="s">
        <v>45</v>
      </c>
      <c r="L17" s="32"/>
    </row>
    <row r="18" customFormat="1" ht="38.1" customHeight="1" spans="1:12">
      <c r="A18" s="19" t="s">
        <v>121</v>
      </c>
      <c r="B18" s="20"/>
      <c r="C18" s="18" t="s">
        <v>126</v>
      </c>
      <c r="D18" s="18" t="s">
        <v>224</v>
      </c>
      <c r="E18" s="18" t="s">
        <v>184</v>
      </c>
      <c r="F18" s="18" t="s">
        <v>124</v>
      </c>
      <c r="G18" s="18" t="s">
        <v>104</v>
      </c>
      <c r="H18" s="18" t="s">
        <v>124</v>
      </c>
      <c r="I18" s="33">
        <v>15</v>
      </c>
      <c r="J18" s="33">
        <v>15</v>
      </c>
      <c r="K18" s="32" t="s">
        <v>45</v>
      </c>
      <c r="L18" s="32"/>
    </row>
    <row r="19" customFormat="1" ht="38.1" customHeight="1" spans="1:12">
      <c r="A19" s="19" t="s">
        <v>146</v>
      </c>
      <c r="B19" s="20"/>
      <c r="C19" s="18" t="s">
        <v>147</v>
      </c>
      <c r="D19" s="18" t="s">
        <v>225</v>
      </c>
      <c r="E19" s="18" t="s">
        <v>176</v>
      </c>
      <c r="F19" s="18" t="s">
        <v>83</v>
      </c>
      <c r="G19" s="18" t="s">
        <v>75</v>
      </c>
      <c r="H19" s="18" t="s">
        <v>80</v>
      </c>
      <c r="I19" s="33">
        <v>10</v>
      </c>
      <c r="J19" s="33">
        <v>10</v>
      </c>
      <c r="K19" s="32" t="s">
        <v>45</v>
      </c>
      <c r="L19" s="32"/>
    </row>
    <row r="20" s="3" customFormat="1" ht="66.95" customHeight="1" spans="1:12">
      <c r="A20" s="10" t="s">
        <v>187</v>
      </c>
      <c r="B20" s="10"/>
      <c r="C20" s="10"/>
      <c r="D20" s="10" t="s">
        <v>45</v>
      </c>
      <c r="E20" s="10"/>
      <c r="F20" s="10"/>
      <c r="G20" s="10"/>
      <c r="H20" s="10"/>
      <c r="I20" s="10"/>
      <c r="J20" s="10"/>
      <c r="K20" s="10"/>
      <c r="L20" s="10"/>
    </row>
    <row r="21" s="3" customFormat="1" ht="30" customHeight="1" spans="1:12">
      <c r="A21" s="5" t="s">
        <v>188</v>
      </c>
      <c r="B21" s="5"/>
      <c r="C21" s="5"/>
      <c r="D21" s="5"/>
      <c r="E21" s="5"/>
      <c r="F21" s="5"/>
      <c r="G21" s="5"/>
      <c r="H21" s="5"/>
      <c r="I21" s="10" t="s">
        <v>189</v>
      </c>
      <c r="J21" s="10" t="s">
        <v>190</v>
      </c>
      <c r="K21" s="10" t="s">
        <v>191</v>
      </c>
      <c r="L21" s="10"/>
    </row>
    <row r="22" s="2" customFormat="1" ht="35.1" customHeight="1" spans="1:12">
      <c r="A22" s="5"/>
      <c r="B22" s="5"/>
      <c r="C22" s="5"/>
      <c r="D22" s="5"/>
      <c r="E22" s="5"/>
      <c r="F22" s="5"/>
      <c r="G22" s="5"/>
      <c r="H22" s="5"/>
      <c r="I22" s="22">
        <v>100</v>
      </c>
      <c r="J22" s="22">
        <v>92.5</v>
      </c>
      <c r="K22" s="10" t="s">
        <v>192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K27" sqref="K27"/>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226</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1345500</v>
      </c>
      <c r="G6" s="9"/>
      <c r="H6" s="9">
        <v>1345500</v>
      </c>
      <c r="I6" s="22">
        <v>10</v>
      </c>
      <c r="J6" s="22">
        <v>1</v>
      </c>
      <c r="K6" s="23">
        <v>10</v>
      </c>
      <c r="L6" s="16" t="s">
        <v>45</v>
      </c>
    </row>
    <row r="7" s="2" customFormat="1" ht="30" customHeight="1" spans="1:12">
      <c r="A7" s="7"/>
      <c r="B7" s="7"/>
      <c r="C7" s="7" t="s">
        <v>164</v>
      </c>
      <c r="D7" s="9" t="s">
        <v>163</v>
      </c>
      <c r="E7" s="9"/>
      <c r="F7" s="9">
        <v>1345500</v>
      </c>
      <c r="G7" s="9"/>
      <c r="H7" s="9">
        <v>1345500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227</v>
      </c>
      <c r="C11" s="12"/>
      <c r="D11" s="12"/>
      <c r="E11" s="12"/>
      <c r="F11" s="12"/>
      <c r="G11" s="12"/>
      <c r="H11" s="12" t="s">
        <v>228</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229</v>
      </c>
      <c r="E16" s="18" t="s">
        <v>176</v>
      </c>
      <c r="F16" s="18" t="s">
        <v>72</v>
      </c>
      <c r="G16" s="18" t="s">
        <v>75</v>
      </c>
      <c r="H16" s="18" t="s">
        <v>72</v>
      </c>
      <c r="I16" s="31">
        <v>50</v>
      </c>
      <c r="J16" s="31">
        <v>50</v>
      </c>
      <c r="K16" s="32" t="s">
        <v>45</v>
      </c>
      <c r="L16" s="32"/>
    </row>
    <row r="17" customFormat="1" ht="38.1" customHeight="1" spans="1:12">
      <c r="A17" s="19" t="s">
        <v>121</v>
      </c>
      <c r="B17" s="20"/>
      <c r="C17" s="18" t="s">
        <v>122</v>
      </c>
      <c r="D17" s="18" t="s">
        <v>230</v>
      </c>
      <c r="E17" s="18" t="s">
        <v>184</v>
      </c>
      <c r="F17" s="18" t="s">
        <v>231</v>
      </c>
      <c r="G17" s="18" t="s">
        <v>104</v>
      </c>
      <c r="H17" s="18" t="s">
        <v>231</v>
      </c>
      <c r="I17" s="33">
        <v>15</v>
      </c>
      <c r="J17" s="33">
        <v>7.5</v>
      </c>
      <c r="K17" s="32" t="s">
        <v>45</v>
      </c>
      <c r="L17" s="32"/>
    </row>
    <row r="18" customFormat="1" ht="38.1" customHeight="1" spans="1:12">
      <c r="A18" s="19" t="s">
        <v>121</v>
      </c>
      <c r="B18" s="20"/>
      <c r="C18" s="18" t="s">
        <v>126</v>
      </c>
      <c r="D18" s="18" t="s">
        <v>224</v>
      </c>
      <c r="E18" s="18" t="s">
        <v>184</v>
      </c>
      <c r="F18" s="18" t="s">
        <v>232</v>
      </c>
      <c r="G18" s="18" t="s">
        <v>104</v>
      </c>
      <c r="H18" s="18" t="s">
        <v>232</v>
      </c>
      <c r="I18" s="33">
        <v>15</v>
      </c>
      <c r="J18" s="33">
        <v>15</v>
      </c>
      <c r="K18" s="32" t="s">
        <v>45</v>
      </c>
      <c r="L18" s="32"/>
    </row>
    <row r="19" customFormat="1" ht="38.1" customHeight="1" spans="1:12">
      <c r="A19" s="19" t="s">
        <v>146</v>
      </c>
      <c r="B19" s="20"/>
      <c r="C19" s="18" t="s">
        <v>147</v>
      </c>
      <c r="D19" s="18" t="s">
        <v>225</v>
      </c>
      <c r="E19" s="18" t="s">
        <v>176</v>
      </c>
      <c r="F19" s="18" t="s">
        <v>83</v>
      </c>
      <c r="G19" s="18" t="s">
        <v>75</v>
      </c>
      <c r="H19" s="18" t="s">
        <v>80</v>
      </c>
      <c r="I19" s="33">
        <v>10</v>
      </c>
      <c r="J19" s="33">
        <v>10</v>
      </c>
      <c r="K19" s="32" t="s">
        <v>45</v>
      </c>
      <c r="L19" s="32"/>
    </row>
    <row r="20" s="3" customFormat="1" ht="66.95" customHeight="1" spans="1:12">
      <c r="A20" s="10" t="s">
        <v>187</v>
      </c>
      <c r="B20" s="10"/>
      <c r="C20" s="10"/>
      <c r="D20" s="10" t="s">
        <v>45</v>
      </c>
      <c r="E20" s="10"/>
      <c r="F20" s="10"/>
      <c r="G20" s="10"/>
      <c r="H20" s="10"/>
      <c r="I20" s="10"/>
      <c r="J20" s="10"/>
      <c r="K20" s="10"/>
      <c r="L20" s="10"/>
    </row>
    <row r="21" s="3" customFormat="1" ht="30" customHeight="1" spans="1:12">
      <c r="A21" s="5" t="s">
        <v>188</v>
      </c>
      <c r="B21" s="5"/>
      <c r="C21" s="5"/>
      <c r="D21" s="5"/>
      <c r="E21" s="5"/>
      <c r="F21" s="5"/>
      <c r="G21" s="5"/>
      <c r="H21" s="5"/>
      <c r="I21" s="10" t="s">
        <v>189</v>
      </c>
      <c r="J21" s="10" t="s">
        <v>190</v>
      </c>
      <c r="K21" s="10" t="s">
        <v>191</v>
      </c>
      <c r="L21" s="10"/>
    </row>
    <row r="22" s="2" customFormat="1" ht="35.1" customHeight="1" spans="1:12">
      <c r="A22" s="5"/>
      <c r="B22" s="5"/>
      <c r="C22" s="5"/>
      <c r="D22" s="5"/>
      <c r="E22" s="5"/>
      <c r="F22" s="5"/>
      <c r="G22" s="5"/>
      <c r="H22" s="5"/>
      <c r="I22" s="22">
        <v>100</v>
      </c>
      <c r="J22" s="22">
        <v>92.5</v>
      </c>
      <c r="K22" s="10" t="s">
        <v>192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17" workbookViewId="0">
      <selection activeCell="F12" sqref="F12"/>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233</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616100</v>
      </c>
      <c r="G6" s="9"/>
      <c r="H6" s="9">
        <v>616100</v>
      </c>
      <c r="I6" s="22">
        <v>10</v>
      </c>
      <c r="J6" s="22">
        <v>1</v>
      </c>
      <c r="K6" s="23">
        <v>10</v>
      </c>
      <c r="L6" s="16" t="s">
        <v>45</v>
      </c>
    </row>
    <row r="7" s="2" customFormat="1" ht="30" customHeight="1" spans="1:12">
      <c r="A7" s="7"/>
      <c r="B7" s="7"/>
      <c r="C7" s="7" t="s">
        <v>164</v>
      </c>
      <c r="D7" s="9" t="s">
        <v>163</v>
      </c>
      <c r="E7" s="9"/>
      <c r="F7" s="9">
        <v>616100</v>
      </c>
      <c r="G7" s="9"/>
      <c r="H7" s="9">
        <v>616100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234</v>
      </c>
      <c r="C11" s="12"/>
      <c r="D11" s="12"/>
      <c r="E11" s="12"/>
      <c r="F11" s="12"/>
      <c r="G11" s="12"/>
      <c r="H11" s="12" t="s">
        <v>228</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235</v>
      </c>
      <c r="E16" s="18" t="s">
        <v>176</v>
      </c>
      <c r="F16" s="18" t="s">
        <v>86</v>
      </c>
      <c r="G16" s="18" t="s">
        <v>177</v>
      </c>
      <c r="H16" s="18" t="s">
        <v>86</v>
      </c>
      <c r="I16" s="31">
        <v>25</v>
      </c>
      <c r="J16" s="31">
        <v>25</v>
      </c>
      <c r="K16" s="32" t="s">
        <v>45</v>
      </c>
      <c r="L16" s="32"/>
    </row>
    <row r="17" s="34" customFormat="1" ht="38.1" customHeight="1" spans="1:12">
      <c r="A17" s="18" t="s">
        <v>63</v>
      </c>
      <c r="B17" s="18"/>
      <c r="C17" s="18" t="s">
        <v>116</v>
      </c>
      <c r="D17" s="18" t="s">
        <v>117</v>
      </c>
      <c r="E17" s="18" t="s">
        <v>176</v>
      </c>
      <c r="F17" s="18" t="s">
        <v>236</v>
      </c>
      <c r="G17" s="18" t="s">
        <v>237</v>
      </c>
      <c r="H17" s="18" t="s">
        <v>236</v>
      </c>
      <c r="I17" s="31">
        <v>25</v>
      </c>
      <c r="J17" s="31">
        <v>25</v>
      </c>
      <c r="K17" s="32" t="s">
        <v>45</v>
      </c>
      <c r="L17" s="32"/>
    </row>
    <row r="18" customFormat="1" ht="38.1" customHeight="1" spans="1:12">
      <c r="A18" s="19" t="s">
        <v>121</v>
      </c>
      <c r="B18" s="20"/>
      <c r="C18" s="18" t="s">
        <v>122</v>
      </c>
      <c r="D18" s="18" t="s">
        <v>238</v>
      </c>
      <c r="E18" s="18" t="s">
        <v>184</v>
      </c>
      <c r="F18" s="18" t="s">
        <v>207</v>
      </c>
      <c r="G18" s="18" t="s">
        <v>104</v>
      </c>
      <c r="H18" s="18" t="s">
        <v>207</v>
      </c>
      <c r="I18" s="33">
        <v>30</v>
      </c>
      <c r="J18" s="33">
        <v>30</v>
      </c>
      <c r="K18" s="32" t="s">
        <v>45</v>
      </c>
      <c r="L18" s="32"/>
    </row>
    <row r="19" customFormat="1" ht="38.1" customHeight="1" spans="1:12">
      <c r="A19" s="19" t="s">
        <v>146</v>
      </c>
      <c r="B19" s="20"/>
      <c r="C19" s="18" t="s">
        <v>147</v>
      </c>
      <c r="D19" s="18" t="s">
        <v>239</v>
      </c>
      <c r="E19" s="18" t="s">
        <v>176</v>
      </c>
      <c r="F19" s="18" t="s">
        <v>115</v>
      </c>
      <c r="G19" s="18" t="s">
        <v>75</v>
      </c>
      <c r="H19" s="18" t="s">
        <v>80</v>
      </c>
      <c r="I19" s="33">
        <v>10</v>
      </c>
      <c r="J19" s="33">
        <v>10</v>
      </c>
      <c r="K19" s="32" t="s">
        <v>45</v>
      </c>
      <c r="L19" s="32"/>
    </row>
    <row r="20" s="3" customFormat="1" ht="66.95" customHeight="1" spans="1:12">
      <c r="A20" s="10" t="s">
        <v>187</v>
      </c>
      <c r="B20" s="10"/>
      <c r="C20" s="10"/>
      <c r="D20" s="10" t="s">
        <v>45</v>
      </c>
      <c r="E20" s="10"/>
      <c r="F20" s="10"/>
      <c r="G20" s="10"/>
      <c r="H20" s="10"/>
      <c r="I20" s="10"/>
      <c r="J20" s="10"/>
      <c r="K20" s="10"/>
      <c r="L20" s="10"/>
    </row>
    <row r="21" s="3" customFormat="1" ht="30" customHeight="1" spans="1:12">
      <c r="A21" s="5" t="s">
        <v>188</v>
      </c>
      <c r="B21" s="5"/>
      <c r="C21" s="5"/>
      <c r="D21" s="5"/>
      <c r="E21" s="5"/>
      <c r="F21" s="5"/>
      <c r="G21" s="5"/>
      <c r="H21" s="5"/>
      <c r="I21" s="10" t="s">
        <v>189</v>
      </c>
      <c r="J21" s="10" t="s">
        <v>190</v>
      </c>
      <c r="K21" s="10" t="s">
        <v>191</v>
      </c>
      <c r="L21" s="10"/>
    </row>
    <row r="22" s="2" customFormat="1" ht="35.1" customHeight="1" spans="1:12">
      <c r="A22" s="5"/>
      <c r="B22" s="5"/>
      <c r="C22" s="5"/>
      <c r="D22" s="5"/>
      <c r="E22" s="5"/>
      <c r="F22" s="5"/>
      <c r="G22" s="5"/>
      <c r="H22" s="5"/>
      <c r="I22" s="22">
        <v>100</v>
      </c>
      <c r="J22" s="22">
        <v>100</v>
      </c>
      <c r="K22" s="10" t="s">
        <v>192</v>
      </c>
      <c r="L22" s="10"/>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B13" workbookViewId="0">
      <selection activeCell="H11" sqref="H11:L11"/>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240</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1270000</v>
      </c>
      <c r="G6" s="9"/>
      <c r="H6" s="9">
        <v>1270000</v>
      </c>
      <c r="I6" s="22">
        <v>10</v>
      </c>
      <c r="J6" s="22">
        <v>1</v>
      </c>
      <c r="K6" s="23">
        <v>10</v>
      </c>
      <c r="L6" s="16" t="s">
        <v>45</v>
      </c>
    </row>
    <row r="7" s="2" customFormat="1" ht="30" customHeight="1" spans="1:12">
      <c r="A7" s="7"/>
      <c r="B7" s="7"/>
      <c r="C7" s="7" t="s">
        <v>164</v>
      </c>
      <c r="D7" s="9" t="s">
        <v>163</v>
      </c>
      <c r="E7" s="9"/>
      <c r="F7" s="9">
        <v>1270000</v>
      </c>
      <c r="G7" s="9"/>
      <c r="H7" s="9">
        <v>1270000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234</v>
      </c>
      <c r="C11" s="12"/>
      <c r="D11" s="12"/>
      <c r="E11" s="12"/>
      <c r="F11" s="12"/>
      <c r="G11" s="12"/>
      <c r="H11" s="12" t="s">
        <v>228</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241</v>
      </c>
      <c r="E16" s="18" t="s">
        <v>176</v>
      </c>
      <c r="F16" s="18" t="s">
        <v>86</v>
      </c>
      <c r="G16" s="18" t="s">
        <v>242</v>
      </c>
      <c r="H16" s="18" t="s">
        <v>92</v>
      </c>
      <c r="I16" s="31">
        <v>15</v>
      </c>
      <c r="J16" s="31">
        <v>7.5</v>
      </c>
      <c r="K16" s="32" t="s">
        <v>243</v>
      </c>
      <c r="L16" s="32"/>
    </row>
    <row r="17" s="34" customFormat="1" ht="38.1" customHeight="1" spans="1:12">
      <c r="A17" s="18" t="s">
        <v>63</v>
      </c>
      <c r="B17" s="18"/>
      <c r="C17" s="18" t="s">
        <v>64</v>
      </c>
      <c r="D17" s="18" t="s">
        <v>244</v>
      </c>
      <c r="E17" s="18" t="s">
        <v>176</v>
      </c>
      <c r="F17" s="18" t="s">
        <v>92</v>
      </c>
      <c r="G17" s="18" t="s">
        <v>177</v>
      </c>
      <c r="H17" s="18" t="s">
        <v>92</v>
      </c>
      <c r="I17" s="31">
        <v>10</v>
      </c>
      <c r="J17" s="31">
        <v>10</v>
      </c>
      <c r="K17" s="32" t="s">
        <v>45</v>
      </c>
      <c r="L17" s="32"/>
    </row>
    <row r="18" s="34" customFormat="1" ht="38.1" customHeight="1" spans="1:12">
      <c r="A18" s="18" t="s">
        <v>63</v>
      </c>
      <c r="B18" s="18"/>
      <c r="C18" s="18" t="s">
        <v>64</v>
      </c>
      <c r="D18" s="18" t="s">
        <v>245</v>
      </c>
      <c r="E18" s="18" t="s">
        <v>176</v>
      </c>
      <c r="F18" s="18" t="s">
        <v>70</v>
      </c>
      <c r="G18" s="18" t="s">
        <v>177</v>
      </c>
      <c r="H18" s="18" t="s">
        <v>86</v>
      </c>
      <c r="I18" s="31">
        <v>10</v>
      </c>
      <c r="J18" s="31">
        <v>4</v>
      </c>
      <c r="K18" s="32" t="s">
        <v>243</v>
      </c>
      <c r="L18" s="32"/>
    </row>
    <row r="19" s="34" customFormat="1" ht="38.1" customHeight="1" spans="1:12">
      <c r="A19" s="18" t="s">
        <v>63</v>
      </c>
      <c r="B19" s="18"/>
      <c r="C19" s="18" t="s">
        <v>112</v>
      </c>
      <c r="D19" s="18" t="s">
        <v>246</v>
      </c>
      <c r="E19" s="18" t="s">
        <v>176</v>
      </c>
      <c r="F19" s="18" t="s">
        <v>80</v>
      </c>
      <c r="G19" s="18" t="s">
        <v>75</v>
      </c>
      <c r="H19" s="18" t="s">
        <v>80</v>
      </c>
      <c r="I19" s="31">
        <v>15</v>
      </c>
      <c r="J19" s="31">
        <v>15</v>
      </c>
      <c r="K19" s="32" t="s">
        <v>45</v>
      </c>
      <c r="L19" s="32"/>
    </row>
    <row r="20" customFormat="1" ht="38.1" customHeight="1" spans="1:12">
      <c r="A20" s="19" t="s">
        <v>121</v>
      </c>
      <c r="B20" s="20"/>
      <c r="C20" s="18" t="s">
        <v>122</v>
      </c>
      <c r="D20" s="18" t="s">
        <v>247</v>
      </c>
      <c r="E20" s="18" t="s">
        <v>184</v>
      </c>
      <c r="F20" s="18" t="s">
        <v>207</v>
      </c>
      <c r="G20" s="18" t="s">
        <v>104</v>
      </c>
      <c r="H20" s="18" t="s">
        <v>207</v>
      </c>
      <c r="I20" s="33">
        <v>30</v>
      </c>
      <c r="J20" s="33">
        <v>30</v>
      </c>
      <c r="K20" s="32" t="s">
        <v>45</v>
      </c>
      <c r="L20" s="32"/>
    </row>
    <row r="21" customFormat="1" ht="38.1" customHeight="1" spans="1:12">
      <c r="A21" s="19" t="s">
        <v>146</v>
      </c>
      <c r="B21" s="20"/>
      <c r="C21" s="18" t="s">
        <v>147</v>
      </c>
      <c r="D21" s="18" t="s">
        <v>248</v>
      </c>
      <c r="E21" s="18" t="s">
        <v>176</v>
      </c>
      <c r="F21" s="18" t="s">
        <v>115</v>
      </c>
      <c r="G21" s="18" t="s">
        <v>75</v>
      </c>
      <c r="H21" s="18" t="s">
        <v>80</v>
      </c>
      <c r="I21" s="33">
        <v>10</v>
      </c>
      <c r="J21" s="33">
        <v>10</v>
      </c>
      <c r="K21" s="32" t="s">
        <v>45</v>
      </c>
      <c r="L21" s="32"/>
    </row>
    <row r="22" s="3" customFormat="1" ht="66.95" customHeight="1" spans="1:12">
      <c r="A22" s="10" t="s">
        <v>187</v>
      </c>
      <c r="B22" s="10"/>
      <c r="C22" s="10"/>
      <c r="D22" s="10" t="s">
        <v>45</v>
      </c>
      <c r="E22" s="10"/>
      <c r="F22" s="10"/>
      <c r="G22" s="10"/>
      <c r="H22" s="10"/>
      <c r="I22" s="10"/>
      <c r="J22" s="10"/>
      <c r="K22" s="10"/>
      <c r="L22" s="10"/>
    </row>
    <row r="23" s="3" customFormat="1" ht="30" customHeight="1" spans="1:12">
      <c r="A23" s="5" t="s">
        <v>188</v>
      </c>
      <c r="B23" s="5"/>
      <c r="C23" s="5"/>
      <c r="D23" s="5"/>
      <c r="E23" s="5"/>
      <c r="F23" s="5"/>
      <c r="G23" s="5"/>
      <c r="H23" s="5"/>
      <c r="I23" s="10" t="s">
        <v>189</v>
      </c>
      <c r="J23" s="10" t="s">
        <v>190</v>
      </c>
      <c r="K23" s="10" t="s">
        <v>191</v>
      </c>
      <c r="L23" s="10"/>
    </row>
    <row r="24" s="2" customFormat="1" ht="35.1" customHeight="1" spans="1:12">
      <c r="A24" s="5"/>
      <c r="B24" s="5"/>
      <c r="C24" s="5"/>
      <c r="D24" s="5"/>
      <c r="E24" s="5"/>
      <c r="F24" s="5"/>
      <c r="G24" s="5"/>
      <c r="H24" s="5"/>
      <c r="I24" s="22">
        <v>100</v>
      </c>
      <c r="J24" s="22">
        <v>86.5</v>
      </c>
      <c r="K24" s="10" t="s">
        <v>249</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B14" workbookViewId="0">
      <selection activeCell="G42" sqref="G42"/>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250</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194000</v>
      </c>
      <c r="G6" s="9"/>
      <c r="H6" s="9">
        <v>162000</v>
      </c>
      <c r="I6" s="22">
        <v>10</v>
      </c>
      <c r="J6" s="22">
        <v>0.84</v>
      </c>
      <c r="K6" s="23">
        <v>8.35</v>
      </c>
      <c r="L6" s="16" t="s">
        <v>45</v>
      </c>
    </row>
    <row r="7" s="2" customFormat="1" ht="30" customHeight="1" spans="1:12">
      <c r="A7" s="7"/>
      <c r="B7" s="7"/>
      <c r="C7" s="7" t="s">
        <v>164</v>
      </c>
      <c r="D7" s="9" t="s">
        <v>163</v>
      </c>
      <c r="E7" s="9"/>
      <c r="F7" s="9">
        <v>194000</v>
      </c>
      <c r="G7" s="9"/>
      <c r="H7" s="9">
        <v>162000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251</v>
      </c>
      <c r="C11" s="12"/>
      <c r="D11" s="12"/>
      <c r="E11" s="12"/>
      <c r="F11" s="12"/>
      <c r="G11" s="12"/>
      <c r="H11" s="12" t="s">
        <v>252</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253</v>
      </c>
      <c r="E16" s="18" t="s">
        <v>176</v>
      </c>
      <c r="F16" s="18" t="s">
        <v>254</v>
      </c>
      <c r="G16" s="18" t="s">
        <v>177</v>
      </c>
      <c r="H16" s="18" t="s">
        <v>254</v>
      </c>
      <c r="I16" s="31">
        <v>20</v>
      </c>
      <c r="J16" s="31">
        <v>20</v>
      </c>
      <c r="K16" s="32" t="s">
        <v>45</v>
      </c>
      <c r="L16" s="32"/>
    </row>
    <row r="17" s="34" customFormat="1" ht="38.1" customHeight="1" spans="1:12">
      <c r="A17" s="18" t="s">
        <v>63</v>
      </c>
      <c r="B17" s="18"/>
      <c r="C17" s="18" t="s">
        <v>64</v>
      </c>
      <c r="D17" s="18" t="s">
        <v>255</v>
      </c>
      <c r="E17" s="18" t="s">
        <v>176</v>
      </c>
      <c r="F17" s="18" t="s">
        <v>256</v>
      </c>
      <c r="G17" s="18" t="s">
        <v>177</v>
      </c>
      <c r="H17" s="18" t="s">
        <v>257</v>
      </c>
      <c r="I17" s="31">
        <v>15</v>
      </c>
      <c r="J17" s="31">
        <v>12</v>
      </c>
      <c r="K17" s="36" t="s">
        <v>258</v>
      </c>
      <c r="L17" s="37"/>
    </row>
    <row r="18" s="34" customFormat="1" ht="69" customHeight="1" spans="1:12">
      <c r="A18" s="18" t="s">
        <v>63</v>
      </c>
      <c r="B18" s="18"/>
      <c r="C18" s="18" t="s">
        <v>116</v>
      </c>
      <c r="D18" s="18" t="s">
        <v>117</v>
      </c>
      <c r="E18" s="18" t="s">
        <v>176</v>
      </c>
      <c r="F18" s="35" t="s">
        <v>259</v>
      </c>
      <c r="G18" s="18" t="s">
        <v>237</v>
      </c>
      <c r="H18" s="35" t="s">
        <v>259</v>
      </c>
      <c r="I18" s="31">
        <v>15</v>
      </c>
      <c r="J18" s="31">
        <v>12</v>
      </c>
      <c r="K18" s="32" t="s">
        <v>258</v>
      </c>
      <c r="L18" s="32"/>
    </row>
    <row r="19" customFormat="1" ht="38.1" customHeight="1" spans="1:12">
      <c r="A19" s="19" t="s">
        <v>121</v>
      </c>
      <c r="B19" s="20"/>
      <c r="C19" s="18" t="s">
        <v>122</v>
      </c>
      <c r="D19" s="18" t="s">
        <v>260</v>
      </c>
      <c r="E19" s="18" t="s">
        <v>176</v>
      </c>
      <c r="F19" s="18" t="s">
        <v>261</v>
      </c>
      <c r="G19" s="18" t="s">
        <v>177</v>
      </c>
      <c r="H19" s="18" t="s">
        <v>261</v>
      </c>
      <c r="I19" s="33">
        <v>30</v>
      </c>
      <c r="J19" s="33">
        <v>30</v>
      </c>
      <c r="K19" s="32" t="s">
        <v>45</v>
      </c>
      <c r="L19" s="32"/>
    </row>
    <row r="20" customFormat="1" ht="38.1" customHeight="1" spans="1:12">
      <c r="A20" s="19" t="s">
        <v>146</v>
      </c>
      <c r="B20" s="20"/>
      <c r="C20" s="18" t="s">
        <v>147</v>
      </c>
      <c r="D20" s="18" t="s">
        <v>216</v>
      </c>
      <c r="E20" s="18" t="s">
        <v>176</v>
      </c>
      <c r="F20" s="18" t="s">
        <v>115</v>
      </c>
      <c r="G20" s="18" t="s">
        <v>75</v>
      </c>
      <c r="H20" s="18" t="s">
        <v>115</v>
      </c>
      <c r="I20" s="33">
        <v>10</v>
      </c>
      <c r="J20" s="33">
        <v>10</v>
      </c>
      <c r="K20" s="32" t="s">
        <v>45</v>
      </c>
      <c r="L20" s="32"/>
    </row>
    <row r="21" s="3" customFormat="1" ht="66.95" customHeight="1" spans="1:12">
      <c r="A21" s="10" t="s">
        <v>187</v>
      </c>
      <c r="B21" s="10"/>
      <c r="C21" s="10"/>
      <c r="D21" s="10" t="s">
        <v>258</v>
      </c>
      <c r="E21" s="10"/>
      <c r="F21" s="10"/>
      <c r="G21" s="10"/>
      <c r="H21" s="10"/>
      <c r="I21" s="10"/>
      <c r="J21" s="10"/>
      <c r="K21" s="10"/>
      <c r="L21" s="10"/>
    </row>
    <row r="22" s="3" customFormat="1" ht="30" customHeight="1" spans="1:12">
      <c r="A22" s="5" t="s">
        <v>188</v>
      </c>
      <c r="B22" s="5"/>
      <c r="C22" s="5"/>
      <c r="D22" s="5"/>
      <c r="E22" s="5"/>
      <c r="F22" s="5"/>
      <c r="G22" s="5"/>
      <c r="H22" s="5"/>
      <c r="I22" s="10" t="s">
        <v>189</v>
      </c>
      <c r="J22" s="10" t="s">
        <v>190</v>
      </c>
      <c r="K22" s="10" t="s">
        <v>191</v>
      </c>
      <c r="L22" s="10"/>
    </row>
    <row r="23" s="2" customFormat="1" ht="35.1" customHeight="1" spans="1:12">
      <c r="A23" s="5"/>
      <c r="B23" s="5"/>
      <c r="C23" s="5"/>
      <c r="D23" s="5"/>
      <c r="E23" s="5"/>
      <c r="F23" s="5"/>
      <c r="G23" s="5"/>
      <c r="H23" s="5"/>
      <c r="I23" s="22">
        <v>100</v>
      </c>
      <c r="J23" s="22">
        <v>92.35</v>
      </c>
      <c r="K23" s="10" t="s">
        <v>192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B8" workbookViewId="0">
      <selection activeCell="D19" sqref="D19:L19"/>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262</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230800</v>
      </c>
      <c r="G6" s="9"/>
      <c r="H6" s="9">
        <v>230800</v>
      </c>
      <c r="I6" s="22">
        <v>10</v>
      </c>
      <c r="J6" s="22">
        <v>1</v>
      </c>
      <c r="K6" s="23">
        <v>10</v>
      </c>
      <c r="L6" s="16" t="s">
        <v>45</v>
      </c>
    </row>
    <row r="7" s="2" customFormat="1" ht="30" customHeight="1" spans="1:12">
      <c r="A7" s="7"/>
      <c r="B7" s="7"/>
      <c r="C7" s="7" t="s">
        <v>164</v>
      </c>
      <c r="D7" s="9" t="s">
        <v>163</v>
      </c>
      <c r="E7" s="9"/>
      <c r="F7" s="9">
        <v>230800</v>
      </c>
      <c r="G7" s="9"/>
      <c r="H7" s="9">
        <v>230800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263</v>
      </c>
      <c r="C11" s="12"/>
      <c r="D11" s="12"/>
      <c r="E11" s="12"/>
      <c r="F11" s="12"/>
      <c r="G11" s="12"/>
      <c r="H11" s="12" t="s">
        <v>264</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265</v>
      </c>
      <c r="E16" s="18" t="s">
        <v>176</v>
      </c>
      <c r="F16" s="18" t="s">
        <v>95</v>
      </c>
      <c r="G16" s="18" t="s">
        <v>177</v>
      </c>
      <c r="H16" s="18" t="s">
        <v>95</v>
      </c>
      <c r="I16" s="31">
        <v>50</v>
      </c>
      <c r="J16" s="31">
        <v>50</v>
      </c>
      <c r="K16" s="32" t="s">
        <v>45</v>
      </c>
      <c r="L16" s="32"/>
    </row>
    <row r="17" customFormat="1" ht="38.1" customHeight="1" spans="1:12">
      <c r="A17" s="19" t="s">
        <v>121</v>
      </c>
      <c r="B17" s="20"/>
      <c r="C17" s="18" t="s">
        <v>122</v>
      </c>
      <c r="D17" s="18" t="s">
        <v>266</v>
      </c>
      <c r="E17" s="18" t="s">
        <v>176</v>
      </c>
      <c r="F17" s="18" t="s">
        <v>124</v>
      </c>
      <c r="G17" s="18" t="s">
        <v>104</v>
      </c>
      <c r="H17" s="18" t="s">
        <v>124</v>
      </c>
      <c r="I17" s="33">
        <v>30</v>
      </c>
      <c r="J17" s="33">
        <v>30</v>
      </c>
      <c r="K17" s="32" t="s">
        <v>45</v>
      </c>
      <c r="L17" s="32"/>
    </row>
    <row r="18" customFormat="1" ht="38.1" customHeight="1" spans="1:12">
      <c r="A18" s="19" t="s">
        <v>146</v>
      </c>
      <c r="B18" s="20"/>
      <c r="C18" s="18" t="s">
        <v>147</v>
      </c>
      <c r="D18" s="18" t="s">
        <v>267</v>
      </c>
      <c r="E18" s="18" t="s">
        <v>176</v>
      </c>
      <c r="F18" s="18" t="s">
        <v>115</v>
      </c>
      <c r="G18" s="18" t="s">
        <v>75</v>
      </c>
      <c r="H18" s="18" t="s">
        <v>80</v>
      </c>
      <c r="I18" s="33">
        <v>10</v>
      </c>
      <c r="J18" s="33">
        <v>10</v>
      </c>
      <c r="K18" s="32" t="s">
        <v>45</v>
      </c>
      <c r="L18" s="32"/>
    </row>
    <row r="19" s="3" customFormat="1" ht="66.95" customHeight="1" spans="1:12">
      <c r="A19" s="10" t="s">
        <v>187</v>
      </c>
      <c r="B19" s="10"/>
      <c r="C19" s="10"/>
      <c r="D19" s="10" t="s">
        <v>45</v>
      </c>
      <c r="E19" s="10"/>
      <c r="F19" s="10"/>
      <c r="G19" s="10"/>
      <c r="H19" s="10"/>
      <c r="I19" s="10"/>
      <c r="J19" s="10"/>
      <c r="K19" s="10"/>
      <c r="L19" s="10"/>
    </row>
    <row r="20" s="3" customFormat="1" ht="30" customHeight="1" spans="1:12">
      <c r="A20" s="5" t="s">
        <v>188</v>
      </c>
      <c r="B20" s="5"/>
      <c r="C20" s="5"/>
      <c r="D20" s="5"/>
      <c r="E20" s="5"/>
      <c r="F20" s="5"/>
      <c r="G20" s="5"/>
      <c r="H20" s="5"/>
      <c r="I20" s="10" t="s">
        <v>189</v>
      </c>
      <c r="J20" s="10" t="s">
        <v>190</v>
      </c>
      <c r="K20" s="10" t="s">
        <v>191</v>
      </c>
      <c r="L20" s="10"/>
    </row>
    <row r="21" s="2" customFormat="1" ht="35.1" customHeight="1" spans="1:12">
      <c r="A21" s="5"/>
      <c r="B21" s="5"/>
      <c r="C21" s="5"/>
      <c r="D21" s="5"/>
      <c r="E21" s="5"/>
      <c r="F21" s="5"/>
      <c r="G21" s="5"/>
      <c r="H21" s="5"/>
      <c r="I21" s="22">
        <v>100</v>
      </c>
      <c r="J21" s="22">
        <v>100</v>
      </c>
      <c r="K21" s="10" t="s">
        <v>192</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B12" workbookViewId="0">
      <selection activeCell="D19" sqref="D19:L19"/>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268</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745000</v>
      </c>
      <c r="G6" s="9"/>
      <c r="H6" s="9">
        <v>742000</v>
      </c>
      <c r="I6" s="22">
        <v>10</v>
      </c>
      <c r="J6" s="22">
        <v>0.99</v>
      </c>
      <c r="K6" s="23">
        <v>9.96</v>
      </c>
      <c r="L6" s="16" t="s">
        <v>45</v>
      </c>
    </row>
    <row r="7" s="2" customFormat="1" ht="30" customHeight="1" spans="1:12">
      <c r="A7" s="7"/>
      <c r="B7" s="7"/>
      <c r="C7" s="7" t="s">
        <v>164</v>
      </c>
      <c r="D7" s="9" t="s">
        <v>163</v>
      </c>
      <c r="E7" s="9"/>
      <c r="F7" s="9">
        <v>745000</v>
      </c>
      <c r="G7" s="9"/>
      <c r="H7" s="9">
        <v>742000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269</v>
      </c>
      <c r="C11" s="12"/>
      <c r="D11" s="12"/>
      <c r="E11" s="12"/>
      <c r="F11" s="12"/>
      <c r="G11" s="12"/>
      <c r="H11" s="12" t="s">
        <v>270</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271</v>
      </c>
      <c r="E16" s="18" t="s">
        <v>176</v>
      </c>
      <c r="F16" s="18" t="s">
        <v>272</v>
      </c>
      <c r="G16" s="18" t="s">
        <v>119</v>
      </c>
      <c r="H16" s="18" t="s">
        <v>273</v>
      </c>
      <c r="I16" s="31">
        <v>50</v>
      </c>
      <c r="J16" s="31">
        <v>49</v>
      </c>
      <c r="K16" s="32" t="s">
        <v>274</v>
      </c>
      <c r="L16" s="32"/>
    </row>
    <row r="17" customFormat="1" ht="38.1" customHeight="1" spans="1:12">
      <c r="A17" s="19" t="s">
        <v>121</v>
      </c>
      <c r="B17" s="20"/>
      <c r="C17" s="18" t="s">
        <v>122</v>
      </c>
      <c r="D17" s="18" t="s">
        <v>275</v>
      </c>
      <c r="E17" s="18" t="s">
        <v>176</v>
      </c>
      <c r="F17" s="18" t="s">
        <v>276</v>
      </c>
      <c r="G17" s="18" t="s">
        <v>104</v>
      </c>
      <c r="H17" s="18" t="s">
        <v>276</v>
      </c>
      <c r="I17" s="33">
        <v>30</v>
      </c>
      <c r="J17" s="33">
        <v>30</v>
      </c>
      <c r="K17" s="32" t="s">
        <v>45</v>
      </c>
      <c r="L17" s="32"/>
    </row>
    <row r="18" customFormat="1" ht="38.1" customHeight="1" spans="1:12">
      <c r="A18" s="19" t="s">
        <v>146</v>
      </c>
      <c r="B18" s="20"/>
      <c r="C18" s="18" t="s">
        <v>147</v>
      </c>
      <c r="D18" s="18" t="s">
        <v>216</v>
      </c>
      <c r="E18" s="18" t="s">
        <v>176</v>
      </c>
      <c r="F18" s="18" t="s">
        <v>115</v>
      </c>
      <c r="G18" s="18" t="s">
        <v>75</v>
      </c>
      <c r="H18" s="18" t="s">
        <v>80</v>
      </c>
      <c r="I18" s="33">
        <v>10</v>
      </c>
      <c r="J18" s="33">
        <v>10</v>
      </c>
      <c r="K18" s="32" t="s">
        <v>45</v>
      </c>
      <c r="L18" s="32"/>
    </row>
    <row r="19" s="3" customFormat="1" ht="66.95" customHeight="1" spans="1:12">
      <c r="A19" s="10" t="s">
        <v>187</v>
      </c>
      <c r="B19" s="10"/>
      <c r="C19" s="10"/>
      <c r="D19" s="10" t="s">
        <v>274</v>
      </c>
      <c r="E19" s="10"/>
      <c r="F19" s="10"/>
      <c r="G19" s="10"/>
      <c r="H19" s="10"/>
      <c r="I19" s="10"/>
      <c r="J19" s="10"/>
      <c r="K19" s="10"/>
      <c r="L19" s="10"/>
    </row>
    <row r="20" s="3" customFormat="1" ht="30" customHeight="1" spans="1:12">
      <c r="A20" s="5" t="s">
        <v>188</v>
      </c>
      <c r="B20" s="5"/>
      <c r="C20" s="5"/>
      <c r="D20" s="5"/>
      <c r="E20" s="5"/>
      <c r="F20" s="5"/>
      <c r="G20" s="5"/>
      <c r="H20" s="5"/>
      <c r="I20" s="10" t="s">
        <v>189</v>
      </c>
      <c r="J20" s="10" t="s">
        <v>190</v>
      </c>
      <c r="K20" s="10" t="s">
        <v>191</v>
      </c>
      <c r="L20" s="10"/>
    </row>
    <row r="21" s="2" customFormat="1" ht="35.1" customHeight="1" spans="1:12">
      <c r="A21" s="5"/>
      <c r="B21" s="5"/>
      <c r="C21" s="5"/>
      <c r="D21" s="5"/>
      <c r="E21" s="5"/>
      <c r="F21" s="5"/>
      <c r="G21" s="5"/>
      <c r="H21" s="5"/>
      <c r="I21" s="22">
        <v>100</v>
      </c>
      <c r="J21" s="22">
        <v>98.96</v>
      </c>
      <c r="K21" s="10" t="s">
        <v>192</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B11" workbookViewId="0">
      <selection activeCell="D22" sqref="D22:L22"/>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277</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245727</v>
      </c>
      <c r="G6" s="9"/>
      <c r="H6" s="9">
        <v>245727</v>
      </c>
      <c r="I6" s="22">
        <v>10</v>
      </c>
      <c r="J6" s="22">
        <v>1</v>
      </c>
      <c r="K6" s="23">
        <v>10</v>
      </c>
      <c r="L6" s="16" t="s">
        <v>45</v>
      </c>
    </row>
    <row r="7" s="2" customFormat="1" ht="30" customHeight="1" spans="1:12">
      <c r="A7" s="7"/>
      <c r="B7" s="7"/>
      <c r="C7" s="7" t="s">
        <v>164</v>
      </c>
      <c r="D7" s="9" t="s">
        <v>163</v>
      </c>
      <c r="E7" s="9"/>
      <c r="F7" s="9">
        <v>245727</v>
      </c>
      <c r="G7" s="9"/>
      <c r="H7" s="9">
        <v>245727</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278</v>
      </c>
      <c r="C11" s="12"/>
      <c r="D11" s="12"/>
      <c r="E11" s="12"/>
      <c r="F11" s="12"/>
      <c r="G11" s="12"/>
      <c r="H11" s="12" t="s">
        <v>234</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279</v>
      </c>
      <c r="E16" s="18" t="s">
        <v>176</v>
      </c>
      <c r="F16" s="18" t="s">
        <v>280</v>
      </c>
      <c r="G16" s="18" t="s">
        <v>87</v>
      </c>
      <c r="H16" s="18" t="s">
        <v>280</v>
      </c>
      <c r="I16" s="31">
        <v>25</v>
      </c>
      <c r="J16" s="31">
        <v>25</v>
      </c>
      <c r="K16" s="32" t="s">
        <v>45</v>
      </c>
      <c r="L16" s="32"/>
    </row>
    <row r="17" s="34" customFormat="1" ht="38.1" customHeight="1" spans="1:12">
      <c r="A17" s="18" t="s">
        <v>63</v>
      </c>
      <c r="B17" s="18"/>
      <c r="C17" s="18" t="s">
        <v>112</v>
      </c>
      <c r="D17" s="18" t="s">
        <v>179</v>
      </c>
      <c r="E17" s="18" t="s">
        <v>176</v>
      </c>
      <c r="F17" s="18" t="s">
        <v>80</v>
      </c>
      <c r="G17" s="18" t="s">
        <v>75</v>
      </c>
      <c r="H17" s="18" t="s">
        <v>80</v>
      </c>
      <c r="I17" s="31">
        <v>25</v>
      </c>
      <c r="J17" s="31">
        <v>25</v>
      </c>
      <c r="K17" s="32" t="s">
        <v>45</v>
      </c>
      <c r="L17" s="32"/>
    </row>
    <row r="18" customFormat="1" ht="38.1" customHeight="1" spans="1:12">
      <c r="A18" s="19" t="s">
        <v>121</v>
      </c>
      <c r="B18" s="20"/>
      <c r="C18" s="18" t="s">
        <v>122</v>
      </c>
      <c r="D18" s="18" t="s">
        <v>281</v>
      </c>
      <c r="E18" s="18" t="s">
        <v>184</v>
      </c>
      <c r="F18" s="18" t="s">
        <v>282</v>
      </c>
      <c r="G18" s="18" t="s">
        <v>104</v>
      </c>
      <c r="H18" s="18" t="s">
        <v>282</v>
      </c>
      <c r="I18" s="33">
        <v>10</v>
      </c>
      <c r="J18" s="33">
        <v>10</v>
      </c>
      <c r="K18" s="32" t="s">
        <v>45</v>
      </c>
      <c r="L18" s="32"/>
    </row>
    <row r="19" customFormat="1" ht="38.1" customHeight="1" spans="1:12">
      <c r="A19" s="19" t="s">
        <v>121</v>
      </c>
      <c r="B19" s="20"/>
      <c r="C19" s="18" t="s">
        <v>126</v>
      </c>
      <c r="D19" s="18" t="s">
        <v>283</v>
      </c>
      <c r="E19" s="18" t="s">
        <v>184</v>
      </c>
      <c r="F19" s="18" t="s">
        <v>207</v>
      </c>
      <c r="G19" s="18" t="s">
        <v>104</v>
      </c>
      <c r="H19" s="18" t="s">
        <v>207</v>
      </c>
      <c r="I19" s="33">
        <v>10</v>
      </c>
      <c r="J19" s="33">
        <v>10</v>
      </c>
      <c r="K19" s="32" t="s">
        <v>45</v>
      </c>
      <c r="L19" s="32"/>
    </row>
    <row r="20" customFormat="1" ht="38.1" customHeight="1" spans="1:12">
      <c r="A20" s="19" t="s">
        <v>121</v>
      </c>
      <c r="B20" s="20"/>
      <c r="C20" s="18" t="s">
        <v>126</v>
      </c>
      <c r="D20" s="18" t="s">
        <v>284</v>
      </c>
      <c r="E20" s="18" t="s">
        <v>184</v>
      </c>
      <c r="F20" s="18" t="s">
        <v>207</v>
      </c>
      <c r="G20" s="18" t="s">
        <v>104</v>
      </c>
      <c r="H20" s="18" t="s">
        <v>207</v>
      </c>
      <c r="I20" s="33">
        <v>10</v>
      </c>
      <c r="J20" s="33">
        <v>10</v>
      </c>
      <c r="K20" s="32" t="s">
        <v>45</v>
      </c>
      <c r="L20" s="32"/>
    </row>
    <row r="21" customFormat="1" ht="38.1" customHeight="1" spans="1:12">
      <c r="A21" s="19" t="s">
        <v>146</v>
      </c>
      <c r="B21" s="20"/>
      <c r="C21" s="18" t="s">
        <v>147</v>
      </c>
      <c r="D21" s="18" t="s">
        <v>285</v>
      </c>
      <c r="E21" s="18" t="s">
        <v>176</v>
      </c>
      <c r="F21" s="18" t="s">
        <v>80</v>
      </c>
      <c r="G21" s="18" t="s">
        <v>75</v>
      </c>
      <c r="H21" s="18" t="s">
        <v>80</v>
      </c>
      <c r="I21" s="33">
        <v>10</v>
      </c>
      <c r="J21" s="33">
        <v>10</v>
      </c>
      <c r="K21" s="32" t="s">
        <v>45</v>
      </c>
      <c r="L21" s="32"/>
    </row>
    <row r="22" s="3" customFormat="1" ht="66.95" customHeight="1" spans="1:12">
      <c r="A22" s="10" t="s">
        <v>187</v>
      </c>
      <c r="B22" s="10"/>
      <c r="C22" s="10"/>
      <c r="D22" s="10" t="s">
        <v>45</v>
      </c>
      <c r="E22" s="10"/>
      <c r="F22" s="10"/>
      <c r="G22" s="10"/>
      <c r="H22" s="10"/>
      <c r="I22" s="10"/>
      <c r="J22" s="10"/>
      <c r="K22" s="10"/>
      <c r="L22" s="10"/>
    </row>
    <row r="23" s="3" customFormat="1" ht="30" customHeight="1" spans="1:12">
      <c r="A23" s="5" t="s">
        <v>188</v>
      </c>
      <c r="B23" s="5"/>
      <c r="C23" s="5"/>
      <c r="D23" s="5"/>
      <c r="E23" s="5"/>
      <c r="F23" s="5"/>
      <c r="G23" s="5"/>
      <c r="H23" s="5"/>
      <c r="I23" s="10" t="s">
        <v>189</v>
      </c>
      <c r="J23" s="10" t="s">
        <v>190</v>
      </c>
      <c r="K23" s="10" t="s">
        <v>191</v>
      </c>
      <c r="L23" s="10"/>
    </row>
    <row r="24" s="2" customFormat="1" ht="35.1" customHeight="1" spans="1:12">
      <c r="A24" s="5"/>
      <c r="B24" s="5"/>
      <c r="C24" s="5"/>
      <c r="D24" s="5"/>
      <c r="E24" s="5"/>
      <c r="F24" s="5"/>
      <c r="G24" s="5"/>
      <c r="H24" s="5"/>
      <c r="I24" s="22">
        <v>100</v>
      </c>
      <c r="J24" s="22">
        <v>100</v>
      </c>
      <c r="K24" s="10" t="s">
        <v>192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B16" workbookViewId="0">
      <selection activeCell="D23" sqref="D23:L23"/>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286</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1128600</v>
      </c>
      <c r="G6" s="9"/>
      <c r="H6" s="9">
        <v>1128600</v>
      </c>
      <c r="I6" s="22">
        <v>10</v>
      </c>
      <c r="J6" s="22">
        <v>1</v>
      </c>
      <c r="K6" s="23">
        <v>10</v>
      </c>
      <c r="L6" s="16" t="s">
        <v>45</v>
      </c>
    </row>
    <row r="7" s="2" customFormat="1" ht="30" customHeight="1" spans="1:12">
      <c r="A7" s="7"/>
      <c r="B7" s="7"/>
      <c r="C7" s="7" t="s">
        <v>164</v>
      </c>
      <c r="D7" s="9" t="s">
        <v>163</v>
      </c>
      <c r="E7" s="9"/>
      <c r="F7" s="9">
        <v>1128600</v>
      </c>
      <c r="G7" s="9"/>
      <c r="H7" s="9">
        <v>1128600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287</v>
      </c>
      <c r="C11" s="12"/>
      <c r="D11" s="12"/>
      <c r="E11" s="12"/>
      <c r="F11" s="12"/>
      <c r="G11" s="12"/>
      <c r="H11" s="12" t="s">
        <v>234</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288</v>
      </c>
      <c r="E16" s="18" t="s">
        <v>176</v>
      </c>
      <c r="F16" s="18" t="s">
        <v>86</v>
      </c>
      <c r="G16" s="18" t="s">
        <v>177</v>
      </c>
      <c r="H16" s="18" t="s">
        <v>289</v>
      </c>
      <c r="I16" s="31">
        <v>20</v>
      </c>
      <c r="J16" s="31">
        <v>0</v>
      </c>
      <c r="K16" s="32" t="s">
        <v>290</v>
      </c>
      <c r="L16" s="32"/>
    </row>
    <row r="17" s="34" customFormat="1" ht="38.1" customHeight="1" spans="1:12">
      <c r="A17" s="18" t="s">
        <v>63</v>
      </c>
      <c r="B17" s="18"/>
      <c r="C17" s="18" t="s">
        <v>64</v>
      </c>
      <c r="D17" s="18" t="s">
        <v>291</v>
      </c>
      <c r="E17" s="18" t="s">
        <v>176</v>
      </c>
      <c r="F17" s="18" t="s">
        <v>70</v>
      </c>
      <c r="G17" s="18" t="s">
        <v>177</v>
      </c>
      <c r="H17" s="18" t="s">
        <v>70</v>
      </c>
      <c r="I17" s="31">
        <v>15</v>
      </c>
      <c r="J17" s="31">
        <v>15</v>
      </c>
      <c r="K17" s="32" t="s">
        <v>45</v>
      </c>
      <c r="L17" s="32"/>
    </row>
    <row r="18" s="34" customFormat="1" ht="38.1" customHeight="1" spans="1:12">
      <c r="A18" s="18" t="s">
        <v>63</v>
      </c>
      <c r="B18" s="18"/>
      <c r="C18" s="18" t="s">
        <v>100</v>
      </c>
      <c r="D18" s="18" t="s">
        <v>292</v>
      </c>
      <c r="E18" s="18" t="s">
        <v>176</v>
      </c>
      <c r="F18" s="18" t="s">
        <v>83</v>
      </c>
      <c r="G18" s="18" t="s">
        <v>75</v>
      </c>
      <c r="H18" s="18" t="s">
        <v>293</v>
      </c>
      <c r="I18" s="31">
        <v>15</v>
      </c>
      <c r="J18" s="31">
        <v>7.5</v>
      </c>
      <c r="K18" s="32" t="s">
        <v>290</v>
      </c>
      <c r="L18" s="32"/>
    </row>
    <row r="19" customFormat="1" ht="38.1" customHeight="1" spans="1:12">
      <c r="A19" s="19" t="s">
        <v>121</v>
      </c>
      <c r="B19" s="20"/>
      <c r="C19" s="18" t="s">
        <v>122</v>
      </c>
      <c r="D19" s="18" t="s">
        <v>294</v>
      </c>
      <c r="E19" s="18" t="s">
        <v>176</v>
      </c>
      <c r="F19" s="18" t="s">
        <v>95</v>
      </c>
      <c r="G19" s="18" t="s">
        <v>75</v>
      </c>
      <c r="H19" s="18" t="s">
        <v>92</v>
      </c>
      <c r="I19" s="33">
        <v>15</v>
      </c>
      <c r="J19" s="33">
        <v>5</v>
      </c>
      <c r="K19" s="32" t="s">
        <v>290</v>
      </c>
      <c r="L19" s="32"/>
    </row>
    <row r="20" customFormat="1" ht="38.1" customHeight="1" spans="1:12">
      <c r="A20" s="19" t="s">
        <v>121</v>
      </c>
      <c r="B20" s="20"/>
      <c r="C20" s="18" t="s">
        <v>122</v>
      </c>
      <c r="D20" s="18" t="s">
        <v>295</v>
      </c>
      <c r="E20" s="18" t="s">
        <v>176</v>
      </c>
      <c r="F20" s="18" t="s">
        <v>70</v>
      </c>
      <c r="G20" s="18" t="s">
        <v>75</v>
      </c>
      <c r="H20" s="18" t="s">
        <v>70</v>
      </c>
      <c r="I20" s="33">
        <v>15</v>
      </c>
      <c r="J20" s="33">
        <v>15</v>
      </c>
      <c r="K20" s="32" t="s">
        <v>45</v>
      </c>
      <c r="L20" s="32"/>
    </row>
    <row r="21" customFormat="1" ht="38.1" customHeight="1" spans="1:12">
      <c r="A21" s="19" t="s">
        <v>121</v>
      </c>
      <c r="B21" s="20"/>
      <c r="C21" s="18" t="s">
        <v>126</v>
      </c>
      <c r="D21" s="18" t="s">
        <v>284</v>
      </c>
      <c r="E21" s="18" t="s">
        <v>184</v>
      </c>
      <c r="F21" s="18" t="s">
        <v>207</v>
      </c>
      <c r="G21" s="18" t="s">
        <v>104</v>
      </c>
      <c r="H21" s="18" t="s">
        <v>207</v>
      </c>
      <c r="I21" s="33">
        <v>10</v>
      </c>
      <c r="J21" s="33">
        <v>10</v>
      </c>
      <c r="K21" s="32" t="s">
        <v>45</v>
      </c>
      <c r="L21" s="32"/>
    </row>
    <row r="22" customFormat="1" ht="38.1" customHeight="1" spans="1:12">
      <c r="A22" s="19" t="s">
        <v>146</v>
      </c>
      <c r="B22" s="20"/>
      <c r="C22" s="18" t="s">
        <v>147</v>
      </c>
      <c r="D22" s="18" t="s">
        <v>296</v>
      </c>
      <c r="E22" s="18" t="s">
        <v>176</v>
      </c>
      <c r="F22" s="18" t="s">
        <v>115</v>
      </c>
      <c r="G22" s="18" t="s">
        <v>75</v>
      </c>
      <c r="H22" s="18" t="s">
        <v>80</v>
      </c>
      <c r="I22" s="33">
        <v>10</v>
      </c>
      <c r="J22" s="33">
        <v>10</v>
      </c>
      <c r="K22" s="32" t="s">
        <v>45</v>
      </c>
      <c r="L22" s="32"/>
    </row>
    <row r="23" s="3" customFormat="1" ht="66.95" customHeight="1" spans="1:12">
      <c r="A23" s="10" t="s">
        <v>187</v>
      </c>
      <c r="B23" s="10"/>
      <c r="C23" s="10"/>
      <c r="D23" s="10" t="s">
        <v>45</v>
      </c>
      <c r="E23" s="10"/>
      <c r="F23" s="10"/>
      <c r="G23" s="10"/>
      <c r="H23" s="10"/>
      <c r="I23" s="10"/>
      <c r="J23" s="10"/>
      <c r="K23" s="10"/>
      <c r="L23" s="10"/>
    </row>
    <row r="24" s="3" customFormat="1" ht="30" customHeight="1" spans="1:12">
      <c r="A24" s="5" t="s">
        <v>188</v>
      </c>
      <c r="B24" s="5"/>
      <c r="C24" s="5"/>
      <c r="D24" s="5"/>
      <c r="E24" s="5"/>
      <c r="F24" s="5"/>
      <c r="G24" s="5"/>
      <c r="H24" s="5"/>
      <c r="I24" s="10" t="s">
        <v>189</v>
      </c>
      <c r="J24" s="10" t="s">
        <v>190</v>
      </c>
      <c r="K24" s="10" t="s">
        <v>191</v>
      </c>
      <c r="L24" s="10"/>
    </row>
    <row r="25" s="2" customFormat="1" ht="35.1" customHeight="1" spans="1:12">
      <c r="A25" s="5"/>
      <c r="B25" s="5"/>
      <c r="C25" s="5"/>
      <c r="D25" s="5"/>
      <c r="E25" s="5"/>
      <c r="F25" s="5"/>
      <c r="G25" s="5"/>
      <c r="H25" s="5"/>
      <c r="I25" s="22">
        <v>100</v>
      </c>
      <c r="J25" s="22">
        <v>62.5</v>
      </c>
      <c r="K25" s="10" t="s">
        <v>297</v>
      </c>
      <c r="L25" s="10"/>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B1" workbookViewId="0">
      <selection activeCell="B1" sqref="$A1:$XFD1048576"/>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298</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94000</v>
      </c>
      <c r="G6" s="9"/>
      <c r="H6" s="9">
        <v>94000</v>
      </c>
      <c r="I6" s="22">
        <v>10</v>
      </c>
      <c r="J6" s="22">
        <v>1</v>
      </c>
      <c r="K6" s="23">
        <v>10</v>
      </c>
      <c r="L6" s="16" t="s">
        <v>45</v>
      </c>
    </row>
    <row r="7" s="2" customFormat="1" ht="30" customHeight="1" spans="1:12">
      <c r="A7" s="7"/>
      <c r="B7" s="7"/>
      <c r="C7" s="7" t="s">
        <v>164</v>
      </c>
      <c r="D7" s="9" t="s">
        <v>163</v>
      </c>
      <c r="E7" s="9"/>
      <c r="F7" s="9">
        <v>94000</v>
      </c>
      <c r="G7" s="9"/>
      <c r="H7" s="9">
        <v>94000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299</v>
      </c>
      <c r="C11" s="12"/>
      <c r="D11" s="12"/>
      <c r="E11" s="12"/>
      <c r="F11" s="12"/>
      <c r="G11" s="12"/>
      <c r="H11" s="12" t="s">
        <v>234</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300</v>
      </c>
      <c r="E16" s="18" t="s">
        <v>176</v>
      </c>
      <c r="F16" s="18" t="s">
        <v>261</v>
      </c>
      <c r="G16" s="18" t="s">
        <v>301</v>
      </c>
      <c r="H16" s="18" t="s">
        <v>302</v>
      </c>
      <c r="I16" s="31">
        <v>20</v>
      </c>
      <c r="J16" s="31">
        <v>20</v>
      </c>
      <c r="K16" s="32" t="s">
        <v>45</v>
      </c>
      <c r="L16" s="32"/>
    </row>
    <row r="17" s="34" customFormat="1" ht="38.1" customHeight="1" spans="1:12">
      <c r="A17" s="18" t="s">
        <v>63</v>
      </c>
      <c r="B17" s="18"/>
      <c r="C17" s="18" t="s">
        <v>64</v>
      </c>
      <c r="D17" s="18" t="s">
        <v>303</v>
      </c>
      <c r="E17" s="18" t="s">
        <v>176</v>
      </c>
      <c r="F17" s="18" t="s">
        <v>86</v>
      </c>
      <c r="G17" s="18" t="s">
        <v>177</v>
      </c>
      <c r="H17" s="18" t="s">
        <v>86</v>
      </c>
      <c r="I17" s="31">
        <v>15</v>
      </c>
      <c r="J17" s="31">
        <v>15</v>
      </c>
      <c r="K17" s="32" t="s">
        <v>45</v>
      </c>
      <c r="L17" s="32"/>
    </row>
    <row r="18" s="34" customFormat="1" ht="38.1" customHeight="1" spans="1:12">
      <c r="A18" s="18" t="s">
        <v>63</v>
      </c>
      <c r="B18" s="18"/>
      <c r="C18" s="18" t="s">
        <v>100</v>
      </c>
      <c r="D18" s="18" t="s">
        <v>304</v>
      </c>
      <c r="E18" s="18" t="s">
        <v>176</v>
      </c>
      <c r="F18" s="18" t="s">
        <v>222</v>
      </c>
      <c r="G18" s="18" t="s">
        <v>75</v>
      </c>
      <c r="H18" s="18" t="s">
        <v>305</v>
      </c>
      <c r="I18" s="31">
        <v>15</v>
      </c>
      <c r="J18" s="31">
        <v>15</v>
      </c>
      <c r="K18" s="32" t="s">
        <v>45</v>
      </c>
      <c r="L18" s="32"/>
    </row>
    <row r="19" customFormat="1" ht="38.1" customHeight="1" spans="1:12">
      <c r="A19" s="19" t="s">
        <v>121</v>
      </c>
      <c r="B19" s="20"/>
      <c r="C19" s="18" t="s">
        <v>122</v>
      </c>
      <c r="D19" s="18" t="s">
        <v>306</v>
      </c>
      <c r="E19" s="18" t="s">
        <v>176</v>
      </c>
      <c r="F19" s="18" t="s">
        <v>70</v>
      </c>
      <c r="G19" s="18" t="s">
        <v>75</v>
      </c>
      <c r="H19" s="18" t="s">
        <v>70</v>
      </c>
      <c r="I19" s="33">
        <v>15</v>
      </c>
      <c r="J19" s="33">
        <v>15</v>
      </c>
      <c r="K19" s="32" t="s">
        <v>45</v>
      </c>
      <c r="L19" s="32"/>
    </row>
    <row r="20" customFormat="1" ht="38.1" customHeight="1" spans="1:12">
      <c r="A20" s="19" t="s">
        <v>121</v>
      </c>
      <c r="B20" s="20"/>
      <c r="C20" s="18" t="s">
        <v>122</v>
      </c>
      <c r="D20" s="18" t="s">
        <v>307</v>
      </c>
      <c r="E20" s="18" t="s">
        <v>176</v>
      </c>
      <c r="F20" s="18" t="s">
        <v>95</v>
      </c>
      <c r="G20" s="18" t="s">
        <v>75</v>
      </c>
      <c r="H20" s="18" t="s">
        <v>95</v>
      </c>
      <c r="I20" s="33">
        <v>15</v>
      </c>
      <c r="J20" s="33">
        <v>15</v>
      </c>
      <c r="K20" s="32" t="s">
        <v>45</v>
      </c>
      <c r="L20" s="32"/>
    </row>
    <row r="21" customFormat="1" ht="38.1" customHeight="1" spans="1:12">
      <c r="A21" s="19" t="s">
        <v>146</v>
      </c>
      <c r="B21" s="20"/>
      <c r="C21" s="18" t="s">
        <v>147</v>
      </c>
      <c r="D21" s="18" t="s">
        <v>308</v>
      </c>
      <c r="E21" s="18" t="s">
        <v>176</v>
      </c>
      <c r="F21" s="18" t="s">
        <v>115</v>
      </c>
      <c r="G21" s="18" t="s">
        <v>75</v>
      </c>
      <c r="H21" s="18" t="s">
        <v>309</v>
      </c>
      <c r="I21" s="33">
        <v>10</v>
      </c>
      <c r="J21" s="33">
        <v>10</v>
      </c>
      <c r="K21" s="32" t="s">
        <v>45</v>
      </c>
      <c r="L21" s="32"/>
    </row>
    <row r="22" s="3" customFormat="1" ht="66.95" customHeight="1" spans="1:12">
      <c r="A22" s="10" t="s">
        <v>187</v>
      </c>
      <c r="B22" s="10"/>
      <c r="C22" s="10"/>
      <c r="D22" s="10" t="s">
        <v>45</v>
      </c>
      <c r="E22" s="10"/>
      <c r="F22" s="10"/>
      <c r="G22" s="10"/>
      <c r="H22" s="10"/>
      <c r="I22" s="10"/>
      <c r="J22" s="10"/>
      <c r="K22" s="10"/>
      <c r="L22" s="10"/>
    </row>
    <row r="23" s="3" customFormat="1" ht="30" customHeight="1" spans="1:12">
      <c r="A23" s="5" t="s">
        <v>188</v>
      </c>
      <c r="B23" s="5"/>
      <c r="C23" s="5"/>
      <c r="D23" s="5"/>
      <c r="E23" s="5"/>
      <c r="F23" s="5"/>
      <c r="G23" s="5"/>
      <c r="H23" s="5"/>
      <c r="I23" s="10" t="s">
        <v>189</v>
      </c>
      <c r="J23" s="10" t="s">
        <v>190</v>
      </c>
      <c r="K23" s="10" t="s">
        <v>191</v>
      </c>
      <c r="L23" s="10"/>
    </row>
    <row r="24" s="2" customFormat="1" ht="35.1" customHeight="1" spans="1:12">
      <c r="A24" s="5"/>
      <c r="B24" s="5"/>
      <c r="C24" s="5"/>
      <c r="D24" s="5"/>
      <c r="E24" s="5"/>
      <c r="F24" s="5"/>
      <c r="G24" s="5"/>
      <c r="H24" s="5"/>
      <c r="I24" s="22">
        <v>100</v>
      </c>
      <c r="J24" s="22">
        <v>100</v>
      </c>
      <c r="K24" s="10" t="s">
        <v>192</v>
      </c>
      <c r="L24" s="1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B13" workbookViewId="0">
      <selection activeCell="D21" sqref="D21:L21"/>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310</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53600</v>
      </c>
      <c r="G6" s="9"/>
      <c r="H6" s="9">
        <v>53600</v>
      </c>
      <c r="I6" s="22">
        <v>10</v>
      </c>
      <c r="J6" s="22">
        <v>1</v>
      </c>
      <c r="K6" s="23">
        <v>10</v>
      </c>
      <c r="L6" s="16" t="s">
        <v>45</v>
      </c>
    </row>
    <row r="7" s="2" customFormat="1" ht="30" customHeight="1" spans="1:12">
      <c r="A7" s="7"/>
      <c r="B7" s="7"/>
      <c r="C7" s="7" t="s">
        <v>164</v>
      </c>
      <c r="D7" s="9" t="s">
        <v>163</v>
      </c>
      <c r="E7" s="9"/>
      <c r="F7" s="9" t="s">
        <v>163</v>
      </c>
      <c r="G7" s="9"/>
      <c r="H7" s="9" t="s">
        <v>163</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v>53600</v>
      </c>
      <c r="G9" s="9"/>
      <c r="H9" s="9">
        <v>53600</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311</v>
      </c>
      <c r="C11" s="12"/>
      <c r="D11" s="12"/>
      <c r="E11" s="12"/>
      <c r="F11" s="12"/>
      <c r="G11" s="12"/>
      <c r="H11" s="12" t="s">
        <v>234</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312</v>
      </c>
      <c r="E16" s="18" t="s">
        <v>176</v>
      </c>
      <c r="F16" s="18" t="s">
        <v>313</v>
      </c>
      <c r="G16" s="18" t="s">
        <v>119</v>
      </c>
      <c r="H16" s="18" t="s">
        <v>313</v>
      </c>
      <c r="I16" s="31">
        <v>25</v>
      </c>
      <c r="J16" s="31">
        <v>25</v>
      </c>
      <c r="K16" s="32" t="s">
        <v>45</v>
      </c>
      <c r="L16" s="32"/>
    </row>
    <row r="17" s="34" customFormat="1" ht="38.1" customHeight="1" spans="1:12">
      <c r="A17" s="18" t="s">
        <v>63</v>
      </c>
      <c r="B17" s="18"/>
      <c r="C17" s="18" t="s">
        <v>116</v>
      </c>
      <c r="D17" s="18" t="s">
        <v>117</v>
      </c>
      <c r="E17" s="18" t="s">
        <v>176</v>
      </c>
      <c r="F17" s="18" t="s">
        <v>313</v>
      </c>
      <c r="G17" s="18" t="s">
        <v>119</v>
      </c>
      <c r="H17" s="18" t="s">
        <v>313</v>
      </c>
      <c r="I17" s="31">
        <v>25</v>
      </c>
      <c r="J17" s="31">
        <v>25</v>
      </c>
      <c r="K17" s="32" t="s">
        <v>45</v>
      </c>
      <c r="L17" s="32"/>
    </row>
    <row r="18" customFormat="1" ht="38.1" customHeight="1" spans="1:12">
      <c r="A18" s="19" t="s">
        <v>121</v>
      </c>
      <c r="B18" s="20"/>
      <c r="C18" s="18" t="s">
        <v>122</v>
      </c>
      <c r="D18" s="18" t="s">
        <v>314</v>
      </c>
      <c r="E18" s="18" t="s">
        <v>176</v>
      </c>
      <c r="F18" s="18" t="s">
        <v>207</v>
      </c>
      <c r="G18" s="18" t="s">
        <v>104</v>
      </c>
      <c r="H18" s="18" t="s">
        <v>207</v>
      </c>
      <c r="I18" s="33">
        <v>15</v>
      </c>
      <c r="J18" s="33">
        <v>15</v>
      </c>
      <c r="K18" s="32" t="s">
        <v>45</v>
      </c>
      <c r="L18" s="32"/>
    </row>
    <row r="19" customFormat="1" ht="38.1" customHeight="1" spans="1:12">
      <c r="A19" s="19" t="s">
        <v>121</v>
      </c>
      <c r="B19" s="20"/>
      <c r="C19" s="18" t="s">
        <v>126</v>
      </c>
      <c r="D19" s="18" t="s">
        <v>315</v>
      </c>
      <c r="E19" s="18" t="s">
        <v>176</v>
      </c>
      <c r="F19" s="18" t="s">
        <v>316</v>
      </c>
      <c r="G19" s="18" t="s">
        <v>104</v>
      </c>
      <c r="H19" s="18" t="s">
        <v>316</v>
      </c>
      <c r="I19" s="33">
        <v>15</v>
      </c>
      <c r="J19" s="33">
        <v>15</v>
      </c>
      <c r="K19" s="32" t="s">
        <v>45</v>
      </c>
      <c r="L19" s="32"/>
    </row>
    <row r="20" customFormat="1" ht="38.1" customHeight="1" spans="1:12">
      <c r="A20" s="19" t="s">
        <v>146</v>
      </c>
      <c r="B20" s="20"/>
      <c r="C20" s="18" t="s">
        <v>147</v>
      </c>
      <c r="D20" s="18" t="s">
        <v>147</v>
      </c>
      <c r="E20" s="18" t="s">
        <v>176</v>
      </c>
      <c r="F20" s="18" t="s">
        <v>115</v>
      </c>
      <c r="G20" s="18" t="s">
        <v>75</v>
      </c>
      <c r="H20" s="18" t="s">
        <v>80</v>
      </c>
      <c r="I20" s="33">
        <v>10</v>
      </c>
      <c r="J20" s="33">
        <v>10</v>
      </c>
      <c r="K20" s="32" t="s">
        <v>45</v>
      </c>
      <c r="L20" s="32"/>
    </row>
    <row r="21" s="3" customFormat="1" ht="66.95" customHeight="1" spans="1:12">
      <c r="A21" s="10" t="s">
        <v>187</v>
      </c>
      <c r="B21" s="10"/>
      <c r="C21" s="10"/>
      <c r="D21" s="10" t="s">
        <v>45</v>
      </c>
      <c r="E21" s="10"/>
      <c r="F21" s="10"/>
      <c r="G21" s="10"/>
      <c r="H21" s="10"/>
      <c r="I21" s="10"/>
      <c r="J21" s="10"/>
      <c r="K21" s="10"/>
      <c r="L21" s="10"/>
    </row>
    <row r="22" s="3" customFormat="1" ht="30" customHeight="1" spans="1:12">
      <c r="A22" s="5" t="s">
        <v>188</v>
      </c>
      <c r="B22" s="5"/>
      <c r="C22" s="5"/>
      <c r="D22" s="5"/>
      <c r="E22" s="5"/>
      <c r="F22" s="5"/>
      <c r="G22" s="5"/>
      <c r="H22" s="5"/>
      <c r="I22" s="10" t="s">
        <v>189</v>
      </c>
      <c r="J22" s="10" t="s">
        <v>190</v>
      </c>
      <c r="K22" s="10" t="s">
        <v>191</v>
      </c>
      <c r="L22" s="10"/>
    </row>
    <row r="23" s="2" customFormat="1" ht="35.1" customHeight="1" spans="1:12">
      <c r="A23" s="5"/>
      <c r="B23" s="5"/>
      <c r="C23" s="5"/>
      <c r="D23" s="5"/>
      <c r="E23" s="5"/>
      <c r="F23" s="5"/>
      <c r="G23" s="5"/>
      <c r="H23" s="5"/>
      <c r="I23" s="22">
        <v>100</v>
      </c>
      <c r="J23" s="22">
        <v>100</v>
      </c>
      <c r="K23" s="10" t="s">
        <v>192</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B1" workbookViewId="0">
      <selection activeCell="B1" sqref="$A1:$XFD1048576"/>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317</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267659</v>
      </c>
      <c r="G6" s="9"/>
      <c r="H6" s="9">
        <v>267659</v>
      </c>
      <c r="I6" s="22">
        <v>10</v>
      </c>
      <c r="J6" s="22">
        <v>1</v>
      </c>
      <c r="K6" s="23">
        <v>10</v>
      </c>
      <c r="L6" s="16" t="s">
        <v>45</v>
      </c>
    </row>
    <row r="7" s="2" customFormat="1" ht="30" customHeight="1" spans="1:12">
      <c r="A7" s="7"/>
      <c r="B7" s="7"/>
      <c r="C7" s="7" t="s">
        <v>164</v>
      </c>
      <c r="D7" s="9" t="s">
        <v>163</v>
      </c>
      <c r="E7" s="9"/>
      <c r="F7" s="9">
        <v>267659</v>
      </c>
      <c r="G7" s="9"/>
      <c r="H7" s="9">
        <v>267659</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318</v>
      </c>
      <c r="C11" s="12"/>
      <c r="D11" s="12"/>
      <c r="E11" s="12"/>
      <c r="F11" s="12"/>
      <c r="G11" s="12"/>
      <c r="H11" s="12" t="s">
        <v>234</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319</v>
      </c>
      <c r="E16" s="18" t="s">
        <v>176</v>
      </c>
      <c r="F16" s="18" t="s">
        <v>95</v>
      </c>
      <c r="G16" s="18" t="s">
        <v>177</v>
      </c>
      <c r="H16" s="18" t="s">
        <v>95</v>
      </c>
      <c r="I16" s="31">
        <v>15</v>
      </c>
      <c r="J16" s="31">
        <v>15</v>
      </c>
      <c r="K16" s="32" t="s">
        <v>45</v>
      </c>
      <c r="L16" s="32"/>
    </row>
    <row r="17" s="34" customFormat="1" ht="38.1" customHeight="1" spans="1:12">
      <c r="A17" s="18" t="s">
        <v>63</v>
      </c>
      <c r="B17" s="18"/>
      <c r="C17" s="18" t="s">
        <v>100</v>
      </c>
      <c r="D17" s="18" t="s">
        <v>178</v>
      </c>
      <c r="E17" s="18" t="s">
        <v>176</v>
      </c>
      <c r="F17" s="18" t="s">
        <v>95</v>
      </c>
      <c r="G17" s="18" t="s">
        <v>177</v>
      </c>
      <c r="H17" s="18" t="s">
        <v>95</v>
      </c>
      <c r="I17" s="31">
        <v>15</v>
      </c>
      <c r="J17" s="31">
        <v>15</v>
      </c>
      <c r="K17" s="32" t="s">
        <v>45</v>
      </c>
      <c r="L17" s="32"/>
    </row>
    <row r="18" s="34" customFormat="1" ht="38.1" customHeight="1" spans="1:12">
      <c r="A18" s="18" t="s">
        <v>63</v>
      </c>
      <c r="B18" s="18"/>
      <c r="C18" s="18" t="s">
        <v>112</v>
      </c>
      <c r="D18" s="18" t="s">
        <v>179</v>
      </c>
      <c r="E18" s="18" t="s">
        <v>176</v>
      </c>
      <c r="F18" s="18" t="s">
        <v>80</v>
      </c>
      <c r="G18" s="18" t="s">
        <v>75</v>
      </c>
      <c r="H18" s="18" t="s">
        <v>80</v>
      </c>
      <c r="I18" s="31">
        <v>10</v>
      </c>
      <c r="J18" s="31">
        <v>10</v>
      </c>
      <c r="K18" s="32" t="s">
        <v>45</v>
      </c>
      <c r="L18" s="32"/>
    </row>
    <row r="19" s="34" customFormat="1" ht="38.1" customHeight="1" spans="1:12">
      <c r="A19" s="18" t="s">
        <v>63</v>
      </c>
      <c r="B19" s="18"/>
      <c r="C19" s="18" t="s">
        <v>112</v>
      </c>
      <c r="D19" s="18" t="s">
        <v>195</v>
      </c>
      <c r="E19" s="18" t="s">
        <v>176</v>
      </c>
      <c r="F19" s="18" t="s">
        <v>80</v>
      </c>
      <c r="G19" s="18" t="s">
        <v>75</v>
      </c>
      <c r="H19" s="18" t="s">
        <v>80</v>
      </c>
      <c r="I19" s="31">
        <v>10</v>
      </c>
      <c r="J19" s="31">
        <v>10</v>
      </c>
      <c r="K19" s="32" t="s">
        <v>45</v>
      </c>
      <c r="L19" s="32"/>
    </row>
    <row r="20" customFormat="1" ht="38.1" customHeight="1" spans="1:12">
      <c r="A20" s="19" t="s">
        <v>121</v>
      </c>
      <c r="B20" s="20"/>
      <c r="C20" s="18" t="s">
        <v>122</v>
      </c>
      <c r="D20" s="18" t="s">
        <v>320</v>
      </c>
      <c r="E20" s="18" t="s">
        <v>176</v>
      </c>
      <c r="F20" s="18" t="s">
        <v>70</v>
      </c>
      <c r="G20" s="18" t="s">
        <v>75</v>
      </c>
      <c r="H20" s="18" t="s">
        <v>321</v>
      </c>
      <c r="I20" s="33">
        <v>15</v>
      </c>
      <c r="J20" s="33">
        <v>15</v>
      </c>
      <c r="K20" s="32" t="s">
        <v>45</v>
      </c>
      <c r="L20" s="32"/>
    </row>
    <row r="21" customFormat="1" ht="38.1" customHeight="1" spans="1:12">
      <c r="A21" s="19" t="s">
        <v>121</v>
      </c>
      <c r="B21" s="20"/>
      <c r="C21" s="18" t="s">
        <v>126</v>
      </c>
      <c r="D21" s="18" t="s">
        <v>322</v>
      </c>
      <c r="E21" s="18" t="s">
        <v>184</v>
      </c>
      <c r="F21" s="18" t="s">
        <v>185</v>
      </c>
      <c r="G21" s="18" t="s">
        <v>104</v>
      </c>
      <c r="H21" s="18" t="s">
        <v>185</v>
      </c>
      <c r="I21" s="33">
        <v>15</v>
      </c>
      <c r="J21" s="33">
        <v>15</v>
      </c>
      <c r="K21" s="32" t="s">
        <v>45</v>
      </c>
      <c r="L21" s="32"/>
    </row>
    <row r="22" customFormat="1" ht="38.1" customHeight="1" spans="1:12">
      <c r="A22" s="19" t="s">
        <v>146</v>
      </c>
      <c r="B22" s="20"/>
      <c r="C22" s="18" t="s">
        <v>147</v>
      </c>
      <c r="D22" s="18" t="s">
        <v>186</v>
      </c>
      <c r="E22" s="18" t="s">
        <v>176</v>
      </c>
      <c r="F22" s="18" t="s">
        <v>115</v>
      </c>
      <c r="G22" s="18" t="s">
        <v>75</v>
      </c>
      <c r="H22" s="18" t="s">
        <v>309</v>
      </c>
      <c r="I22" s="33">
        <v>10</v>
      </c>
      <c r="J22" s="33">
        <v>10</v>
      </c>
      <c r="K22" s="32" t="s">
        <v>45</v>
      </c>
      <c r="L22" s="32"/>
    </row>
    <row r="23" s="3" customFormat="1" ht="66.95" customHeight="1" spans="1:12">
      <c r="A23" s="10" t="s">
        <v>187</v>
      </c>
      <c r="B23" s="10"/>
      <c r="C23" s="10"/>
      <c r="D23" s="10" t="s">
        <v>45</v>
      </c>
      <c r="E23" s="10"/>
      <c r="F23" s="10"/>
      <c r="G23" s="10"/>
      <c r="H23" s="10"/>
      <c r="I23" s="10"/>
      <c r="J23" s="10"/>
      <c r="K23" s="10"/>
      <c r="L23" s="10"/>
    </row>
    <row r="24" s="3" customFormat="1" ht="30" customHeight="1" spans="1:12">
      <c r="A24" s="5" t="s">
        <v>188</v>
      </c>
      <c r="B24" s="5"/>
      <c r="C24" s="5"/>
      <c r="D24" s="5"/>
      <c r="E24" s="5"/>
      <c r="F24" s="5"/>
      <c r="G24" s="5"/>
      <c r="H24" s="5"/>
      <c r="I24" s="10" t="s">
        <v>189</v>
      </c>
      <c r="J24" s="10" t="s">
        <v>190</v>
      </c>
      <c r="K24" s="10" t="s">
        <v>191</v>
      </c>
      <c r="L24" s="10"/>
    </row>
    <row r="25" s="2" customFormat="1" ht="35.1" customHeight="1" spans="1:12">
      <c r="A25" s="5"/>
      <c r="B25" s="5"/>
      <c r="C25" s="5"/>
      <c r="D25" s="5"/>
      <c r="E25" s="5"/>
      <c r="F25" s="5"/>
      <c r="G25" s="5"/>
      <c r="H25" s="5"/>
      <c r="I25" s="22">
        <v>100</v>
      </c>
      <c r="J25" s="22">
        <v>100</v>
      </c>
      <c r="K25" s="10" t="s">
        <v>192</v>
      </c>
      <c r="L25" s="10"/>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B1" workbookViewId="0">
      <selection activeCell="A13" sqref="$A1:$XFD1048576"/>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323</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222419</v>
      </c>
      <c r="G6" s="9"/>
      <c r="H6" s="9">
        <v>222418</v>
      </c>
      <c r="I6" s="22">
        <v>10</v>
      </c>
      <c r="J6" s="22">
        <v>1</v>
      </c>
      <c r="K6" s="23">
        <v>10</v>
      </c>
      <c r="L6" s="16" t="s">
        <v>45</v>
      </c>
    </row>
    <row r="7" s="2" customFormat="1" ht="30" customHeight="1" spans="1:12">
      <c r="A7" s="7"/>
      <c r="B7" s="7"/>
      <c r="C7" s="7" t="s">
        <v>164</v>
      </c>
      <c r="D7" s="9" t="s">
        <v>163</v>
      </c>
      <c r="E7" s="9"/>
      <c r="F7" s="9">
        <v>222419</v>
      </c>
      <c r="G7" s="9"/>
      <c r="H7" s="9">
        <v>222418</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324</v>
      </c>
      <c r="C11" s="12"/>
      <c r="D11" s="12"/>
      <c r="E11" s="12"/>
      <c r="F11" s="12"/>
      <c r="G11" s="12"/>
      <c r="H11" s="12" t="s">
        <v>234</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319</v>
      </c>
      <c r="E16" s="18" t="s">
        <v>176</v>
      </c>
      <c r="F16" s="18" t="s">
        <v>67</v>
      </c>
      <c r="G16" s="18" t="s">
        <v>177</v>
      </c>
      <c r="H16" s="18" t="s">
        <v>67</v>
      </c>
      <c r="I16" s="31">
        <v>15</v>
      </c>
      <c r="J16" s="31">
        <v>15</v>
      </c>
      <c r="K16" s="32" t="s">
        <v>45</v>
      </c>
      <c r="L16" s="32"/>
    </row>
    <row r="17" s="34" customFormat="1" ht="38.1" customHeight="1" spans="1:12">
      <c r="A17" s="18" t="s">
        <v>63</v>
      </c>
      <c r="B17" s="18"/>
      <c r="C17" s="18" t="s">
        <v>100</v>
      </c>
      <c r="D17" s="18" t="s">
        <v>178</v>
      </c>
      <c r="E17" s="18" t="s">
        <v>176</v>
      </c>
      <c r="F17" s="18" t="s">
        <v>70</v>
      </c>
      <c r="G17" s="18" t="s">
        <v>177</v>
      </c>
      <c r="H17" s="18" t="s">
        <v>70</v>
      </c>
      <c r="I17" s="31">
        <v>15</v>
      </c>
      <c r="J17" s="31">
        <v>15</v>
      </c>
      <c r="K17" s="32" t="s">
        <v>45</v>
      </c>
      <c r="L17" s="32"/>
    </row>
    <row r="18" s="34" customFormat="1" ht="38.1" customHeight="1" spans="1:12">
      <c r="A18" s="18" t="s">
        <v>63</v>
      </c>
      <c r="B18" s="18"/>
      <c r="C18" s="18" t="s">
        <v>112</v>
      </c>
      <c r="D18" s="18" t="s">
        <v>179</v>
      </c>
      <c r="E18" s="18" t="s">
        <v>176</v>
      </c>
      <c r="F18" s="18" t="s">
        <v>80</v>
      </c>
      <c r="G18" s="18" t="s">
        <v>75</v>
      </c>
      <c r="H18" s="18" t="s">
        <v>325</v>
      </c>
      <c r="I18" s="31">
        <v>10</v>
      </c>
      <c r="J18" s="31">
        <v>9.99</v>
      </c>
      <c r="K18" s="32" t="s">
        <v>45</v>
      </c>
      <c r="L18" s="32"/>
    </row>
    <row r="19" s="34" customFormat="1" ht="38.1" customHeight="1" spans="1:12">
      <c r="A19" s="18" t="s">
        <v>63</v>
      </c>
      <c r="B19" s="18"/>
      <c r="C19" s="18" t="s">
        <v>112</v>
      </c>
      <c r="D19" s="18" t="s">
        <v>195</v>
      </c>
      <c r="E19" s="18" t="s">
        <v>176</v>
      </c>
      <c r="F19" s="18" t="s">
        <v>80</v>
      </c>
      <c r="G19" s="18" t="s">
        <v>75</v>
      </c>
      <c r="H19" s="18" t="s">
        <v>80</v>
      </c>
      <c r="I19" s="31">
        <v>10</v>
      </c>
      <c r="J19" s="31">
        <v>10</v>
      </c>
      <c r="K19" s="32" t="s">
        <v>45</v>
      </c>
      <c r="L19" s="32"/>
    </row>
    <row r="20" customFormat="1" ht="38.1" customHeight="1" spans="1:12">
      <c r="A20" s="19" t="s">
        <v>121</v>
      </c>
      <c r="B20" s="20"/>
      <c r="C20" s="18" t="s">
        <v>122</v>
      </c>
      <c r="D20" s="18" t="s">
        <v>320</v>
      </c>
      <c r="E20" s="18" t="s">
        <v>176</v>
      </c>
      <c r="F20" s="18" t="s">
        <v>70</v>
      </c>
      <c r="G20" s="18" t="s">
        <v>75</v>
      </c>
      <c r="H20" s="18" t="s">
        <v>321</v>
      </c>
      <c r="I20" s="33">
        <v>10</v>
      </c>
      <c r="J20" s="33">
        <v>10</v>
      </c>
      <c r="K20" s="32" t="s">
        <v>45</v>
      </c>
      <c r="L20" s="32"/>
    </row>
    <row r="21" customFormat="1" ht="38.1" customHeight="1" spans="1:12">
      <c r="A21" s="19" t="s">
        <v>121</v>
      </c>
      <c r="B21" s="20"/>
      <c r="C21" s="18" t="s">
        <v>122</v>
      </c>
      <c r="D21" s="18" t="s">
        <v>182</v>
      </c>
      <c r="E21" s="18" t="s">
        <v>176</v>
      </c>
      <c r="F21" s="18" t="s">
        <v>70</v>
      </c>
      <c r="G21" s="18" t="s">
        <v>75</v>
      </c>
      <c r="H21" s="18" t="s">
        <v>326</v>
      </c>
      <c r="I21" s="33">
        <v>15</v>
      </c>
      <c r="J21" s="33">
        <v>15</v>
      </c>
      <c r="K21" s="32" t="s">
        <v>45</v>
      </c>
      <c r="L21" s="32"/>
    </row>
    <row r="22" customFormat="1" ht="38.1" customHeight="1" spans="1:12">
      <c r="A22" s="19" t="s">
        <v>121</v>
      </c>
      <c r="B22" s="20"/>
      <c r="C22" s="18" t="s">
        <v>126</v>
      </c>
      <c r="D22" s="18" t="s">
        <v>322</v>
      </c>
      <c r="E22" s="18" t="s">
        <v>184</v>
      </c>
      <c r="F22" s="18" t="s">
        <v>185</v>
      </c>
      <c r="G22" s="18" t="s">
        <v>104</v>
      </c>
      <c r="H22" s="18" t="s">
        <v>185</v>
      </c>
      <c r="I22" s="33">
        <v>10</v>
      </c>
      <c r="J22" s="33">
        <v>10</v>
      </c>
      <c r="K22" s="32" t="s">
        <v>45</v>
      </c>
      <c r="L22" s="32"/>
    </row>
    <row r="23" customFormat="1" ht="38.1" customHeight="1" spans="1:12">
      <c r="A23" s="19" t="s">
        <v>146</v>
      </c>
      <c r="B23" s="20"/>
      <c r="C23" s="18" t="s">
        <v>147</v>
      </c>
      <c r="D23" s="18" t="s">
        <v>327</v>
      </c>
      <c r="E23" s="18" t="s">
        <v>176</v>
      </c>
      <c r="F23" s="18" t="s">
        <v>115</v>
      </c>
      <c r="G23" s="18" t="s">
        <v>75</v>
      </c>
      <c r="H23" s="18" t="s">
        <v>309</v>
      </c>
      <c r="I23" s="33">
        <v>10</v>
      </c>
      <c r="J23" s="33">
        <v>10</v>
      </c>
      <c r="K23" s="32" t="s">
        <v>45</v>
      </c>
      <c r="L23" s="32"/>
    </row>
    <row r="24" s="3" customFormat="1" ht="66.95" customHeight="1" spans="1:12">
      <c r="A24" s="10" t="s">
        <v>187</v>
      </c>
      <c r="B24" s="10"/>
      <c r="C24" s="10"/>
      <c r="D24" s="10" t="s">
        <v>45</v>
      </c>
      <c r="E24" s="10"/>
      <c r="F24" s="10"/>
      <c r="G24" s="10"/>
      <c r="H24" s="10"/>
      <c r="I24" s="10"/>
      <c r="J24" s="10"/>
      <c r="K24" s="10"/>
      <c r="L24" s="10"/>
    </row>
    <row r="25" s="3" customFormat="1" ht="30" customHeight="1" spans="1:12">
      <c r="A25" s="5" t="s">
        <v>188</v>
      </c>
      <c r="B25" s="5"/>
      <c r="C25" s="5"/>
      <c r="D25" s="5"/>
      <c r="E25" s="5"/>
      <c r="F25" s="5"/>
      <c r="G25" s="5"/>
      <c r="H25" s="5"/>
      <c r="I25" s="10" t="s">
        <v>189</v>
      </c>
      <c r="J25" s="10" t="s">
        <v>190</v>
      </c>
      <c r="K25" s="10" t="s">
        <v>191</v>
      </c>
      <c r="L25" s="10"/>
    </row>
    <row r="26" s="2" customFormat="1" ht="35.1" customHeight="1" spans="1:12">
      <c r="A26" s="5"/>
      <c r="B26" s="5"/>
      <c r="C26" s="5"/>
      <c r="D26" s="5"/>
      <c r="E26" s="5"/>
      <c r="F26" s="5"/>
      <c r="G26" s="5"/>
      <c r="H26" s="5"/>
      <c r="I26" s="22">
        <v>100</v>
      </c>
      <c r="J26" s="22">
        <v>99.9</v>
      </c>
      <c r="K26" s="10" t="s">
        <v>192</v>
      </c>
      <c r="L26" s="1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B1" workbookViewId="0">
      <selection activeCell="B1" sqref="$A1:$XFD1048576"/>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328</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550000</v>
      </c>
      <c r="G6" s="9"/>
      <c r="H6" s="9">
        <v>550000</v>
      </c>
      <c r="I6" s="22">
        <v>10</v>
      </c>
      <c r="J6" s="22">
        <v>1</v>
      </c>
      <c r="K6" s="23">
        <v>10</v>
      </c>
      <c r="L6" s="16" t="s">
        <v>45</v>
      </c>
    </row>
    <row r="7" s="2" customFormat="1" ht="30" customHeight="1" spans="1:12">
      <c r="A7" s="7"/>
      <c r="B7" s="7"/>
      <c r="C7" s="7" t="s">
        <v>164</v>
      </c>
      <c r="D7" s="9" t="s">
        <v>163</v>
      </c>
      <c r="E7" s="9"/>
      <c r="F7" s="9">
        <v>550000</v>
      </c>
      <c r="G7" s="9"/>
      <c r="H7" s="9">
        <v>550000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329</v>
      </c>
      <c r="C11" s="12"/>
      <c r="D11" s="12"/>
      <c r="E11" s="12"/>
      <c r="F11" s="12"/>
      <c r="G11" s="12"/>
      <c r="H11" s="12" t="s">
        <v>330</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331</v>
      </c>
      <c r="E16" s="18" t="s">
        <v>176</v>
      </c>
      <c r="F16" s="18" t="s">
        <v>98</v>
      </c>
      <c r="G16" s="18" t="s">
        <v>68</v>
      </c>
      <c r="H16" s="18" t="s">
        <v>98</v>
      </c>
      <c r="I16" s="31">
        <v>4</v>
      </c>
      <c r="J16" s="31">
        <v>4</v>
      </c>
      <c r="K16" s="32" t="s">
        <v>45</v>
      </c>
      <c r="L16" s="32"/>
    </row>
    <row r="17" s="34" customFormat="1" ht="38.1" customHeight="1" spans="1:12">
      <c r="A17" s="18" t="s">
        <v>63</v>
      </c>
      <c r="B17" s="18"/>
      <c r="C17" s="18" t="s">
        <v>64</v>
      </c>
      <c r="D17" s="18" t="s">
        <v>332</v>
      </c>
      <c r="E17" s="18" t="s">
        <v>176</v>
      </c>
      <c r="F17" s="18" t="s">
        <v>92</v>
      </c>
      <c r="G17" s="18" t="s">
        <v>87</v>
      </c>
      <c r="H17" s="18" t="s">
        <v>92</v>
      </c>
      <c r="I17" s="31">
        <v>4</v>
      </c>
      <c r="J17" s="31">
        <v>4</v>
      </c>
      <c r="K17" s="32" t="s">
        <v>45</v>
      </c>
      <c r="L17" s="32"/>
    </row>
    <row r="18" s="34" customFormat="1" ht="38.1" customHeight="1" spans="1:12">
      <c r="A18" s="18" t="s">
        <v>63</v>
      </c>
      <c r="B18" s="18"/>
      <c r="C18" s="18" t="s">
        <v>64</v>
      </c>
      <c r="D18" s="18" t="s">
        <v>333</v>
      </c>
      <c r="E18" s="18" t="s">
        <v>176</v>
      </c>
      <c r="F18" s="18" t="s">
        <v>92</v>
      </c>
      <c r="G18" s="18" t="s">
        <v>87</v>
      </c>
      <c r="H18" s="18" t="s">
        <v>92</v>
      </c>
      <c r="I18" s="31">
        <v>6</v>
      </c>
      <c r="J18" s="31">
        <v>6</v>
      </c>
      <c r="K18" s="32" t="s">
        <v>45</v>
      </c>
      <c r="L18" s="32"/>
    </row>
    <row r="19" s="34" customFormat="1" ht="38.1" customHeight="1" spans="1:12">
      <c r="A19" s="18" t="s">
        <v>63</v>
      </c>
      <c r="B19" s="18"/>
      <c r="C19" s="18" t="s">
        <v>64</v>
      </c>
      <c r="D19" s="18" t="s">
        <v>334</v>
      </c>
      <c r="E19" s="18" t="s">
        <v>176</v>
      </c>
      <c r="F19" s="18" t="s">
        <v>70</v>
      </c>
      <c r="G19" s="18" t="s">
        <v>87</v>
      </c>
      <c r="H19" s="18" t="s">
        <v>70</v>
      </c>
      <c r="I19" s="31">
        <v>6</v>
      </c>
      <c r="J19" s="31">
        <v>6</v>
      </c>
      <c r="K19" s="32" t="s">
        <v>45</v>
      </c>
      <c r="L19" s="32"/>
    </row>
    <row r="20" s="34" customFormat="1" ht="38.1" customHeight="1" spans="1:12">
      <c r="A20" s="18" t="s">
        <v>63</v>
      </c>
      <c r="B20" s="18"/>
      <c r="C20" s="18" t="s">
        <v>100</v>
      </c>
      <c r="D20" s="18" t="s">
        <v>335</v>
      </c>
      <c r="E20" s="18" t="s">
        <v>176</v>
      </c>
      <c r="F20" s="18" t="s">
        <v>74</v>
      </c>
      <c r="G20" s="18" t="s">
        <v>75</v>
      </c>
      <c r="H20" s="18" t="s">
        <v>80</v>
      </c>
      <c r="I20" s="31">
        <v>20</v>
      </c>
      <c r="J20" s="31">
        <v>20</v>
      </c>
      <c r="K20" s="32" t="s">
        <v>45</v>
      </c>
      <c r="L20" s="32"/>
    </row>
    <row r="21" s="34" customFormat="1" ht="38.1" customHeight="1" spans="1:12">
      <c r="A21" s="18" t="s">
        <v>63</v>
      </c>
      <c r="B21" s="18"/>
      <c r="C21" s="18" t="s">
        <v>112</v>
      </c>
      <c r="D21" s="18" t="s">
        <v>336</v>
      </c>
      <c r="E21" s="18" t="s">
        <v>176</v>
      </c>
      <c r="F21" s="18" t="s">
        <v>115</v>
      </c>
      <c r="G21" s="18" t="s">
        <v>75</v>
      </c>
      <c r="H21" s="18" t="s">
        <v>80</v>
      </c>
      <c r="I21" s="31">
        <v>5</v>
      </c>
      <c r="J21" s="31">
        <v>5</v>
      </c>
      <c r="K21" s="32" t="s">
        <v>45</v>
      </c>
      <c r="L21" s="32"/>
    </row>
    <row r="22" s="34" customFormat="1" ht="38.1" customHeight="1" spans="1:12">
      <c r="A22" s="18" t="s">
        <v>63</v>
      </c>
      <c r="B22" s="18"/>
      <c r="C22" s="18" t="s">
        <v>116</v>
      </c>
      <c r="D22" s="18" t="s">
        <v>117</v>
      </c>
      <c r="E22" s="18" t="s">
        <v>176</v>
      </c>
      <c r="F22" s="18" t="s">
        <v>337</v>
      </c>
      <c r="G22" s="18" t="s">
        <v>119</v>
      </c>
      <c r="H22" s="18" t="s">
        <v>337</v>
      </c>
      <c r="I22" s="31">
        <v>5</v>
      </c>
      <c r="J22" s="31">
        <v>5</v>
      </c>
      <c r="K22" s="32" t="s">
        <v>45</v>
      </c>
      <c r="L22" s="32"/>
    </row>
    <row r="23" customFormat="1" ht="38.1" customHeight="1" spans="1:12">
      <c r="A23" s="19" t="s">
        <v>121</v>
      </c>
      <c r="B23" s="20"/>
      <c r="C23" s="18" t="s">
        <v>122</v>
      </c>
      <c r="D23" s="18" t="s">
        <v>338</v>
      </c>
      <c r="E23" s="18" t="s">
        <v>176</v>
      </c>
      <c r="F23" s="18" t="s">
        <v>124</v>
      </c>
      <c r="G23" s="18" t="s">
        <v>104</v>
      </c>
      <c r="H23" s="18" t="s">
        <v>124</v>
      </c>
      <c r="I23" s="33">
        <v>10</v>
      </c>
      <c r="J23" s="33">
        <v>10</v>
      </c>
      <c r="K23" s="32" t="s">
        <v>45</v>
      </c>
      <c r="L23" s="32"/>
    </row>
    <row r="24" customFormat="1" ht="38.1" customHeight="1" spans="1:12">
      <c r="A24" s="19" t="s">
        <v>146</v>
      </c>
      <c r="B24" s="20"/>
      <c r="C24" s="18" t="s">
        <v>147</v>
      </c>
      <c r="D24" s="18" t="s">
        <v>327</v>
      </c>
      <c r="E24" s="18" t="s">
        <v>176</v>
      </c>
      <c r="F24" s="18" t="s">
        <v>115</v>
      </c>
      <c r="G24" s="18" t="s">
        <v>75</v>
      </c>
      <c r="H24" s="18" t="s">
        <v>80</v>
      </c>
      <c r="I24" s="33">
        <v>10</v>
      </c>
      <c r="J24" s="33">
        <v>10</v>
      </c>
      <c r="K24" s="32" t="s">
        <v>45</v>
      </c>
      <c r="L24" s="32"/>
    </row>
    <row r="25" s="3" customFormat="1" ht="66.95" customHeight="1" spans="1:12">
      <c r="A25" s="10" t="s">
        <v>187</v>
      </c>
      <c r="B25" s="10"/>
      <c r="C25" s="10"/>
      <c r="D25" s="10" t="s">
        <v>45</v>
      </c>
      <c r="E25" s="10"/>
      <c r="F25" s="10"/>
      <c r="G25" s="10"/>
      <c r="H25" s="10"/>
      <c r="I25" s="10"/>
      <c r="J25" s="10"/>
      <c r="K25" s="10"/>
      <c r="L25" s="10"/>
    </row>
    <row r="26" s="3" customFormat="1" ht="30" customHeight="1" spans="1:12">
      <c r="A26" s="5" t="s">
        <v>188</v>
      </c>
      <c r="B26" s="5"/>
      <c r="C26" s="5"/>
      <c r="D26" s="5"/>
      <c r="E26" s="5"/>
      <c r="F26" s="5"/>
      <c r="G26" s="5"/>
      <c r="H26" s="5"/>
      <c r="I26" s="10" t="s">
        <v>189</v>
      </c>
      <c r="J26" s="10" t="s">
        <v>190</v>
      </c>
      <c r="K26" s="10" t="s">
        <v>191</v>
      </c>
      <c r="L26" s="10"/>
    </row>
    <row r="27" s="2" customFormat="1" ht="35.1" customHeight="1" spans="1:12">
      <c r="A27" s="5"/>
      <c r="B27" s="5"/>
      <c r="C27" s="5"/>
      <c r="D27" s="5"/>
      <c r="E27" s="5"/>
      <c r="F27" s="5"/>
      <c r="G27" s="5"/>
      <c r="H27" s="5"/>
      <c r="I27" s="22">
        <v>100</v>
      </c>
      <c r="J27" s="22">
        <v>100</v>
      </c>
      <c r="K27" s="10" t="s">
        <v>192</v>
      </c>
      <c r="L27" s="10"/>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B1" workbookViewId="0">
      <selection activeCell="B1" sqref="$A1:$XFD1048576"/>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339</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20000</v>
      </c>
      <c r="G6" s="9"/>
      <c r="H6" s="9">
        <v>20000</v>
      </c>
      <c r="I6" s="22">
        <v>10</v>
      </c>
      <c r="J6" s="22">
        <v>1</v>
      </c>
      <c r="K6" s="23">
        <v>10</v>
      </c>
      <c r="L6" s="16" t="s">
        <v>45</v>
      </c>
    </row>
    <row r="7" s="2" customFormat="1" ht="30" customHeight="1" spans="1:12">
      <c r="A7" s="7"/>
      <c r="B7" s="7"/>
      <c r="C7" s="7" t="s">
        <v>164</v>
      </c>
      <c r="D7" s="9" t="s">
        <v>163</v>
      </c>
      <c r="E7" s="9"/>
      <c r="F7" s="9">
        <v>20000</v>
      </c>
      <c r="G7" s="9"/>
      <c r="H7" s="9">
        <v>20000</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340</v>
      </c>
      <c r="C11" s="12"/>
      <c r="D11" s="12"/>
      <c r="E11" s="12"/>
      <c r="F11" s="12"/>
      <c r="G11" s="12"/>
      <c r="H11" s="12" t="s">
        <v>341</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334</v>
      </c>
      <c r="E16" s="18" t="s">
        <v>176</v>
      </c>
      <c r="F16" s="18" t="s">
        <v>342</v>
      </c>
      <c r="G16" s="18" t="s">
        <v>87</v>
      </c>
      <c r="H16" s="18" t="s">
        <v>342</v>
      </c>
      <c r="I16" s="31">
        <v>50</v>
      </c>
      <c r="J16" s="31">
        <v>50</v>
      </c>
      <c r="K16" s="32" t="s">
        <v>45</v>
      </c>
      <c r="L16" s="32"/>
    </row>
    <row r="17" customFormat="1" ht="38.1" customHeight="1" spans="1:12">
      <c r="A17" s="19" t="s">
        <v>121</v>
      </c>
      <c r="B17" s="20"/>
      <c r="C17" s="18" t="s">
        <v>122</v>
      </c>
      <c r="D17" s="18" t="s">
        <v>338</v>
      </c>
      <c r="E17" s="18" t="s">
        <v>176</v>
      </c>
      <c r="F17" s="18" t="s">
        <v>124</v>
      </c>
      <c r="G17" s="18" t="s">
        <v>104</v>
      </c>
      <c r="H17" s="18" t="s">
        <v>124</v>
      </c>
      <c r="I17" s="33">
        <v>30</v>
      </c>
      <c r="J17" s="33">
        <v>30</v>
      </c>
      <c r="K17" s="32" t="s">
        <v>45</v>
      </c>
      <c r="L17" s="32"/>
    </row>
    <row r="18" customFormat="1" ht="38.1" customHeight="1" spans="1:12">
      <c r="A18" s="19" t="s">
        <v>146</v>
      </c>
      <c r="B18" s="20"/>
      <c r="C18" s="18" t="s">
        <v>147</v>
      </c>
      <c r="D18" s="18" t="s">
        <v>343</v>
      </c>
      <c r="E18" s="18" t="s">
        <v>176</v>
      </c>
      <c r="F18" s="18" t="s">
        <v>115</v>
      </c>
      <c r="G18" s="18" t="s">
        <v>75</v>
      </c>
      <c r="H18" s="18" t="s">
        <v>80</v>
      </c>
      <c r="I18" s="33">
        <v>10</v>
      </c>
      <c r="J18" s="33">
        <v>10</v>
      </c>
      <c r="K18" s="32" t="s">
        <v>45</v>
      </c>
      <c r="L18" s="32"/>
    </row>
    <row r="19" s="3" customFormat="1" ht="66.95" customHeight="1" spans="1:12">
      <c r="A19" s="10" t="s">
        <v>187</v>
      </c>
      <c r="B19" s="10"/>
      <c r="C19" s="10"/>
      <c r="D19" s="10" t="s">
        <v>45</v>
      </c>
      <c r="E19" s="10"/>
      <c r="F19" s="10"/>
      <c r="G19" s="10"/>
      <c r="H19" s="10"/>
      <c r="I19" s="10"/>
      <c r="J19" s="10"/>
      <c r="K19" s="10"/>
      <c r="L19" s="10"/>
    </row>
    <row r="20" s="3" customFormat="1" ht="30" customHeight="1" spans="1:12">
      <c r="A20" s="5" t="s">
        <v>188</v>
      </c>
      <c r="B20" s="5"/>
      <c r="C20" s="5"/>
      <c r="D20" s="5"/>
      <c r="E20" s="5"/>
      <c r="F20" s="5"/>
      <c r="G20" s="5"/>
      <c r="H20" s="5"/>
      <c r="I20" s="10" t="s">
        <v>189</v>
      </c>
      <c r="J20" s="10" t="s">
        <v>190</v>
      </c>
      <c r="K20" s="10" t="s">
        <v>191</v>
      </c>
      <c r="L20" s="10"/>
    </row>
    <row r="21" s="2" customFormat="1" ht="35.1" customHeight="1" spans="1:12">
      <c r="A21" s="5"/>
      <c r="B21" s="5"/>
      <c r="C21" s="5"/>
      <c r="D21" s="5"/>
      <c r="E21" s="5"/>
      <c r="F21" s="5"/>
      <c r="G21" s="5"/>
      <c r="H21" s="5"/>
      <c r="I21" s="22">
        <v>100</v>
      </c>
      <c r="J21" s="22">
        <v>100</v>
      </c>
      <c r="K21" s="10" t="s">
        <v>192</v>
      </c>
      <c r="L21" s="10"/>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B1" workbookViewId="0">
      <selection activeCell="C4" sqref="C4:G4"/>
    </sheetView>
  </sheetViews>
  <sheetFormatPr defaultColWidth="8.125" defaultRowHeight="15.75"/>
  <cols>
    <col min="1" max="1" width="9.125" style="1" customWidth="1"/>
    <col min="2" max="2" width="8.875" style="1" customWidth="1"/>
    <col min="3" max="3" width="20.125" style="1" customWidth="1"/>
    <col min="4" max="4" width="49.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151</v>
      </c>
      <c r="B2" s="4"/>
      <c r="C2" s="4"/>
      <c r="D2" s="4"/>
      <c r="E2" s="4"/>
      <c r="F2" s="4"/>
      <c r="G2" s="4"/>
      <c r="H2" s="4"/>
      <c r="I2" s="4"/>
      <c r="J2" s="4"/>
      <c r="K2" s="4"/>
      <c r="L2" s="4"/>
    </row>
    <row r="3" s="2" customFormat="1" ht="30.95" customHeight="1" spans="1:12">
      <c r="A3" s="5" t="s">
        <v>152</v>
      </c>
      <c r="B3" s="5"/>
      <c r="C3" s="6" t="s">
        <v>344</v>
      </c>
      <c r="D3" s="6"/>
      <c r="E3" s="6"/>
      <c r="F3" s="6"/>
      <c r="G3" s="6"/>
      <c r="H3" s="6"/>
      <c r="I3" s="6"/>
      <c r="J3" s="6"/>
      <c r="K3" s="6"/>
      <c r="L3" s="6"/>
    </row>
    <row r="4" s="2" customFormat="1" ht="30" customHeight="1" spans="1:12">
      <c r="A4" s="5" t="s">
        <v>154</v>
      </c>
      <c r="B4" s="5"/>
      <c r="C4" s="6" t="s">
        <v>35</v>
      </c>
      <c r="D4" s="6"/>
      <c r="E4" s="6"/>
      <c r="F4" s="6"/>
      <c r="G4" s="6"/>
      <c r="H4" s="11" t="s">
        <v>155</v>
      </c>
      <c r="I4" s="6" t="s">
        <v>35</v>
      </c>
      <c r="J4" s="6"/>
      <c r="K4" s="6"/>
      <c r="L4" s="6"/>
    </row>
    <row r="5" s="2" customFormat="1" ht="26.1" customHeight="1" spans="1:12">
      <c r="A5" s="7" t="s">
        <v>156</v>
      </c>
      <c r="B5" s="7"/>
      <c r="C5" s="5"/>
      <c r="D5" s="5" t="s">
        <v>38</v>
      </c>
      <c r="E5" s="5"/>
      <c r="F5" s="5" t="s">
        <v>157</v>
      </c>
      <c r="G5" s="5"/>
      <c r="H5" s="5" t="s">
        <v>158</v>
      </c>
      <c r="I5" s="5" t="s">
        <v>159</v>
      </c>
      <c r="J5" s="5" t="s">
        <v>160</v>
      </c>
      <c r="K5" s="5" t="s">
        <v>161</v>
      </c>
      <c r="L5" s="16" t="s">
        <v>162</v>
      </c>
    </row>
    <row r="6" s="2" customFormat="1" ht="30" customHeight="1" spans="1:12">
      <c r="A6" s="7"/>
      <c r="B6" s="7"/>
      <c r="C6" s="8" t="s">
        <v>44</v>
      </c>
      <c r="D6" s="9" t="s">
        <v>163</v>
      </c>
      <c r="E6" s="9"/>
      <c r="F6" s="9">
        <v>292688.8</v>
      </c>
      <c r="G6" s="9"/>
      <c r="H6" s="9">
        <v>292688.8</v>
      </c>
      <c r="I6" s="22">
        <v>10</v>
      </c>
      <c r="J6" s="22">
        <v>1</v>
      </c>
      <c r="K6" s="23">
        <v>10</v>
      </c>
      <c r="L6" s="16" t="s">
        <v>45</v>
      </c>
    </row>
    <row r="7" s="2" customFormat="1" ht="30" customHeight="1" spans="1:12">
      <c r="A7" s="7"/>
      <c r="B7" s="7"/>
      <c r="C7" s="7" t="s">
        <v>164</v>
      </c>
      <c r="D7" s="9" t="s">
        <v>163</v>
      </c>
      <c r="E7" s="9"/>
      <c r="F7" s="9">
        <v>292688.8</v>
      </c>
      <c r="G7" s="9"/>
      <c r="H7" s="9">
        <v>292688.8</v>
      </c>
      <c r="I7" s="7"/>
      <c r="J7" s="22" t="s">
        <v>163</v>
      </c>
      <c r="K7" s="5"/>
      <c r="L7" s="16"/>
    </row>
    <row r="8" s="2" customFormat="1" ht="30" customHeight="1" spans="1:12">
      <c r="A8" s="7"/>
      <c r="B8" s="7"/>
      <c r="C8" s="8" t="s">
        <v>165</v>
      </c>
      <c r="D8" s="9" t="s">
        <v>163</v>
      </c>
      <c r="E8" s="9"/>
      <c r="F8" s="9" t="s">
        <v>163</v>
      </c>
      <c r="G8" s="9"/>
      <c r="H8" s="9" t="s">
        <v>163</v>
      </c>
      <c r="I8" s="7"/>
      <c r="J8" s="22" t="s">
        <v>163</v>
      </c>
      <c r="K8" s="5"/>
      <c r="L8" s="16"/>
    </row>
    <row r="9" s="2" customFormat="1" ht="30" customHeight="1" spans="1:12">
      <c r="A9" s="7"/>
      <c r="B9" s="7"/>
      <c r="C9" s="5" t="s">
        <v>50</v>
      </c>
      <c r="D9" s="9" t="s">
        <v>163</v>
      </c>
      <c r="E9" s="9"/>
      <c r="F9" s="9" t="s">
        <v>163</v>
      </c>
      <c r="G9" s="9"/>
      <c r="H9" s="9" t="s">
        <v>163</v>
      </c>
      <c r="I9" s="7"/>
      <c r="J9" s="22" t="s">
        <v>163</v>
      </c>
      <c r="K9" s="5"/>
      <c r="L9" s="16"/>
    </row>
    <row r="10" s="1" customFormat="1" ht="26.45" customHeight="1" spans="1:12">
      <c r="A10" s="10" t="s">
        <v>166</v>
      </c>
      <c r="B10" s="11" t="s">
        <v>167</v>
      </c>
      <c r="C10" s="11"/>
      <c r="D10" s="11"/>
      <c r="E10" s="11"/>
      <c r="F10" s="11"/>
      <c r="G10" s="11"/>
      <c r="H10" s="11" t="s">
        <v>168</v>
      </c>
      <c r="I10" s="11"/>
      <c r="J10" s="11"/>
      <c r="K10" s="11"/>
      <c r="L10" s="11"/>
    </row>
    <row r="11" s="1" customFormat="1" ht="120" customHeight="1" spans="1:12">
      <c r="A11" s="10"/>
      <c r="B11" s="12" t="s">
        <v>345</v>
      </c>
      <c r="C11" s="12"/>
      <c r="D11" s="12"/>
      <c r="E11" s="12"/>
      <c r="F11" s="12"/>
      <c r="G11" s="12"/>
      <c r="H11" s="12" t="s">
        <v>330</v>
      </c>
      <c r="I11" s="12"/>
      <c r="J11" s="12"/>
      <c r="K11" s="12"/>
      <c r="L11" s="12"/>
    </row>
    <row r="12" s="2" customFormat="1" ht="35.1" customHeight="1" spans="1:12">
      <c r="A12" s="13"/>
      <c r="B12" s="14"/>
      <c r="C12" s="14"/>
      <c r="D12" s="14"/>
      <c r="E12" s="14"/>
      <c r="F12" s="14"/>
      <c r="G12" s="14"/>
      <c r="H12" s="14"/>
      <c r="I12" s="24"/>
      <c r="J12" s="24"/>
      <c r="K12" s="25"/>
      <c r="L12" s="26"/>
    </row>
    <row r="13" s="2" customFormat="1" ht="35.1" customHeight="1" spans="1:12">
      <c r="A13" s="15" t="s">
        <v>171</v>
      </c>
      <c r="B13" s="15"/>
      <c r="C13" s="15"/>
      <c r="D13" s="15"/>
      <c r="E13" s="15"/>
      <c r="F13" s="15"/>
      <c r="G13" s="15"/>
      <c r="H13" s="15"/>
      <c r="I13" s="15"/>
      <c r="J13" s="15"/>
      <c r="K13" s="15"/>
      <c r="L13" s="15"/>
    </row>
    <row r="14" s="2" customFormat="1" ht="30.95" customHeight="1" spans="1:12">
      <c r="A14" s="5" t="s">
        <v>54</v>
      </c>
      <c r="B14" s="5"/>
      <c r="C14" s="5"/>
      <c r="D14" s="5"/>
      <c r="E14" s="5" t="s">
        <v>172</v>
      </c>
      <c r="F14" s="5"/>
      <c r="G14" s="5"/>
      <c r="H14" s="21" t="s">
        <v>173</v>
      </c>
      <c r="I14" s="27"/>
      <c r="J14" s="27"/>
      <c r="K14" s="27"/>
      <c r="L14" s="28"/>
    </row>
    <row r="15" s="1" customFormat="1" ht="27.95" customHeight="1" spans="1:12">
      <c r="A15" s="16" t="s">
        <v>174</v>
      </c>
      <c r="B15" s="16"/>
      <c r="C15" s="17" t="s">
        <v>61</v>
      </c>
      <c r="D15" s="17" t="s">
        <v>62</v>
      </c>
      <c r="E15" s="16" t="s">
        <v>55</v>
      </c>
      <c r="F15" s="16" t="s">
        <v>56</v>
      </c>
      <c r="G15" s="5" t="s">
        <v>57</v>
      </c>
      <c r="H15" s="8" t="s">
        <v>58</v>
      </c>
      <c r="I15" s="8" t="s">
        <v>159</v>
      </c>
      <c r="J15" s="8" t="s">
        <v>161</v>
      </c>
      <c r="K15" s="29" t="s">
        <v>59</v>
      </c>
      <c r="L15" s="30"/>
    </row>
    <row r="16" s="1" customFormat="1" ht="38.1" customHeight="1" spans="1:12">
      <c r="A16" s="18" t="s">
        <v>63</v>
      </c>
      <c r="B16" s="18"/>
      <c r="C16" s="18" t="s">
        <v>64</v>
      </c>
      <c r="D16" s="18" t="s">
        <v>346</v>
      </c>
      <c r="E16" s="18" t="s">
        <v>176</v>
      </c>
      <c r="F16" s="18" t="s">
        <v>347</v>
      </c>
      <c r="G16" s="18" t="s">
        <v>348</v>
      </c>
      <c r="H16" s="18" t="s">
        <v>347</v>
      </c>
      <c r="I16" s="31">
        <v>8</v>
      </c>
      <c r="J16" s="31">
        <v>8</v>
      </c>
      <c r="K16" s="32" t="s">
        <v>45</v>
      </c>
      <c r="L16" s="32"/>
    </row>
    <row r="17" customFormat="1" ht="38.1" customHeight="1" spans="1:12">
      <c r="A17" s="18" t="s">
        <v>63</v>
      </c>
      <c r="B17" s="18"/>
      <c r="C17" s="18" t="s">
        <v>64</v>
      </c>
      <c r="D17" s="18" t="s">
        <v>65</v>
      </c>
      <c r="E17" s="18" t="s">
        <v>176</v>
      </c>
      <c r="F17" s="18" t="s">
        <v>67</v>
      </c>
      <c r="G17" s="18" t="s">
        <v>68</v>
      </c>
      <c r="H17" s="18" t="s">
        <v>135</v>
      </c>
      <c r="I17" s="33">
        <v>8</v>
      </c>
      <c r="J17" s="33">
        <v>8</v>
      </c>
      <c r="K17" s="32" t="s">
        <v>45</v>
      </c>
      <c r="L17" s="32"/>
    </row>
    <row r="18" customFormat="1" ht="38.1" customHeight="1" spans="1:12">
      <c r="A18" s="18" t="s">
        <v>63</v>
      </c>
      <c r="B18" s="18"/>
      <c r="C18" s="18" t="s">
        <v>64</v>
      </c>
      <c r="D18" s="18" t="s">
        <v>349</v>
      </c>
      <c r="E18" s="18" t="s">
        <v>176</v>
      </c>
      <c r="F18" s="18" t="s">
        <v>70</v>
      </c>
      <c r="G18" s="18" t="s">
        <v>87</v>
      </c>
      <c r="H18" s="18" t="s">
        <v>67</v>
      </c>
      <c r="I18" s="33">
        <v>8</v>
      </c>
      <c r="J18" s="33">
        <v>8</v>
      </c>
      <c r="K18" s="32" t="s">
        <v>45</v>
      </c>
      <c r="L18" s="32"/>
    </row>
    <row r="19" customFormat="1" ht="38.1" customHeight="1" spans="1:12">
      <c r="A19" s="18" t="s">
        <v>63</v>
      </c>
      <c r="B19" s="18"/>
      <c r="C19" s="18" t="s">
        <v>64</v>
      </c>
      <c r="D19" s="18" t="s">
        <v>106</v>
      </c>
      <c r="E19" s="18" t="s">
        <v>176</v>
      </c>
      <c r="F19" s="18" t="s">
        <v>115</v>
      </c>
      <c r="G19" s="18" t="s">
        <v>75</v>
      </c>
      <c r="H19" s="18" t="s">
        <v>222</v>
      </c>
      <c r="I19" s="33">
        <v>8</v>
      </c>
      <c r="J19" s="33">
        <v>6</v>
      </c>
      <c r="K19" s="32" t="s">
        <v>350</v>
      </c>
      <c r="L19" s="32"/>
    </row>
    <row r="20" customFormat="1" ht="38.1" customHeight="1" spans="1:12">
      <c r="A20" s="18" t="s">
        <v>63</v>
      </c>
      <c r="B20" s="18"/>
      <c r="C20" s="18" t="s">
        <v>112</v>
      </c>
      <c r="D20" s="18" t="s">
        <v>113</v>
      </c>
      <c r="E20" s="18" t="s">
        <v>176</v>
      </c>
      <c r="F20" s="18" t="s">
        <v>107</v>
      </c>
      <c r="G20" s="18" t="s">
        <v>75</v>
      </c>
      <c r="H20" s="18" t="s">
        <v>80</v>
      </c>
      <c r="I20" s="33">
        <v>8</v>
      </c>
      <c r="J20" s="33">
        <v>8</v>
      </c>
      <c r="K20" s="32" t="s">
        <v>45</v>
      </c>
      <c r="L20" s="32"/>
    </row>
    <row r="21" customFormat="1" ht="38.1" customHeight="1" spans="1:12">
      <c r="A21" s="18" t="s">
        <v>63</v>
      </c>
      <c r="B21" s="18"/>
      <c r="C21" s="18" t="s">
        <v>116</v>
      </c>
      <c r="D21" s="18" t="s">
        <v>117</v>
      </c>
      <c r="E21" s="18" t="s">
        <v>176</v>
      </c>
      <c r="F21" s="18" t="s">
        <v>351</v>
      </c>
      <c r="G21" s="18" t="s">
        <v>119</v>
      </c>
      <c r="H21" s="18" t="s">
        <v>352</v>
      </c>
      <c r="I21" s="33">
        <v>10</v>
      </c>
      <c r="J21" s="33">
        <v>10</v>
      </c>
      <c r="K21" s="32" t="s">
        <v>45</v>
      </c>
      <c r="L21" s="32"/>
    </row>
    <row r="22" customFormat="1" ht="38.1" customHeight="1" spans="1:12">
      <c r="A22" s="19" t="s">
        <v>121</v>
      </c>
      <c r="B22" s="20"/>
      <c r="C22" s="18" t="s">
        <v>122</v>
      </c>
      <c r="D22" s="18" t="s">
        <v>123</v>
      </c>
      <c r="E22" s="18" t="s">
        <v>184</v>
      </c>
      <c r="F22" s="18" t="s">
        <v>124</v>
      </c>
      <c r="G22" s="18" t="s">
        <v>104</v>
      </c>
      <c r="H22" s="18" t="s">
        <v>124</v>
      </c>
      <c r="I22" s="33">
        <v>10</v>
      </c>
      <c r="J22" s="33">
        <v>10</v>
      </c>
      <c r="K22" s="32" t="s">
        <v>45</v>
      </c>
      <c r="L22" s="32"/>
    </row>
    <row r="23" customFormat="1" ht="38.1" customHeight="1" spans="1:12">
      <c r="A23" s="19" t="s">
        <v>121</v>
      </c>
      <c r="B23" s="20"/>
      <c r="C23" s="18" t="s">
        <v>126</v>
      </c>
      <c r="D23" s="18" t="s">
        <v>127</v>
      </c>
      <c r="E23" s="18" t="s">
        <v>184</v>
      </c>
      <c r="F23" s="18" t="s">
        <v>124</v>
      </c>
      <c r="G23" s="18" t="s">
        <v>104</v>
      </c>
      <c r="H23" s="18" t="s">
        <v>124</v>
      </c>
      <c r="I23" s="33">
        <v>20</v>
      </c>
      <c r="J23" s="33">
        <v>20</v>
      </c>
      <c r="K23" s="32" t="s">
        <v>45</v>
      </c>
      <c r="L23" s="32"/>
    </row>
    <row r="24" customFormat="1" ht="38.1" customHeight="1" spans="1:12">
      <c r="A24" s="19" t="s">
        <v>146</v>
      </c>
      <c r="B24" s="20"/>
      <c r="C24" s="18" t="s">
        <v>147</v>
      </c>
      <c r="D24" s="18" t="s">
        <v>353</v>
      </c>
      <c r="E24" s="18" t="s">
        <v>176</v>
      </c>
      <c r="F24" s="18" t="s">
        <v>115</v>
      </c>
      <c r="G24" s="18" t="s">
        <v>75</v>
      </c>
      <c r="H24" s="18" t="s">
        <v>80</v>
      </c>
      <c r="I24" s="33">
        <v>10</v>
      </c>
      <c r="J24" s="33">
        <v>10</v>
      </c>
      <c r="K24" s="32" t="s">
        <v>45</v>
      </c>
      <c r="L24" s="32"/>
    </row>
    <row r="25" s="3" customFormat="1" ht="66.95" customHeight="1" spans="1:12">
      <c r="A25" s="10" t="s">
        <v>187</v>
      </c>
      <c r="B25" s="10"/>
      <c r="C25" s="10"/>
      <c r="D25" s="10" t="s">
        <v>45</v>
      </c>
      <c r="E25" s="10"/>
      <c r="F25" s="10"/>
      <c r="G25" s="10"/>
      <c r="H25" s="10"/>
      <c r="I25" s="10"/>
      <c r="J25" s="10"/>
      <c r="K25" s="10"/>
      <c r="L25" s="10"/>
    </row>
    <row r="26" s="3" customFormat="1" ht="30" customHeight="1" spans="1:12">
      <c r="A26" s="5" t="s">
        <v>188</v>
      </c>
      <c r="B26" s="5"/>
      <c r="C26" s="5"/>
      <c r="D26" s="5"/>
      <c r="E26" s="5"/>
      <c r="F26" s="5"/>
      <c r="G26" s="5"/>
      <c r="H26" s="5"/>
      <c r="I26" s="10" t="s">
        <v>189</v>
      </c>
      <c r="J26" s="10" t="s">
        <v>190</v>
      </c>
      <c r="K26" s="10" t="s">
        <v>191</v>
      </c>
      <c r="L26" s="10"/>
    </row>
    <row r="27" s="2" customFormat="1" ht="35.1" customHeight="1" spans="1:12">
      <c r="A27" s="5"/>
      <c r="B27" s="5"/>
      <c r="C27" s="5"/>
      <c r="D27" s="5"/>
      <c r="E27" s="5"/>
      <c r="F27" s="5"/>
      <c r="G27" s="5"/>
      <c r="H27" s="5"/>
      <c r="I27" s="22">
        <v>100</v>
      </c>
      <c r="J27" s="22">
        <v>98</v>
      </c>
      <c r="K27" s="10" t="s">
        <v>192</v>
      </c>
      <c r="L27" s="10"/>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22</vt:i4>
      </vt:variant>
    </vt:vector>
  </HeadingPairs>
  <TitlesOfParts>
    <vt:vector size="22" baseType="lpstr">
      <vt:lpstr>部门整体支出绩效自评情况</vt:lpstr>
      <vt:lpstr>部门整体支出绩效自评表</vt:lpstr>
      <vt:lpstr>1.2023年度中央外经贸发展支持促进外贸发展及开放型园区项目</vt:lpstr>
      <vt:lpstr>2.拨付五华区商贸行业劳动竞赛活动工作经费</vt:lpstr>
      <vt:lpstr>3.昆财产业2024年68号文件拨付便民一刻钟资金</vt:lpstr>
      <vt:lpstr>4.昆财产业2025年30号助力外贸企业降本增效项目资金</vt:lpstr>
      <vt:lpstr>5.昆财产业2025年148号昆明市现代商贸流通体系试点项目</vt:lpstr>
      <vt:lpstr>6.昆财产业2025年149号昆明市现代商贸流通体系试点项目</vt:lpstr>
      <vt:lpstr>7.昆财产业【2024】125号市局下达中央外经贸替代种植</vt:lpstr>
      <vt:lpstr>8.昆财产业【2024】143号下达商务建设发展资金</vt:lpstr>
      <vt:lpstr>9.昆财产业【2025】5号下达省级发展资金</vt:lpstr>
      <vt:lpstr>10.昆财产业〔2024〕2号2023年度外经贸发展专项资金</vt:lpstr>
      <vt:lpstr>11.昆财产业〔2025〕38号2023年培育限上批零住餐</vt:lpstr>
      <vt:lpstr>12.昆财产业〔2025〕79号2023年进口贴息项目专项资金</vt:lpstr>
      <vt:lpstr>13.昆明市财政局商务局下达昆明市2022年连锁经营试点第二批</vt:lpstr>
      <vt:lpstr>14.昆明市财政局昆明市商务局下达夜间经济集聚区项目奖补资金</vt:lpstr>
      <vt:lpstr>15.五华区加油站数据信息服务项目</vt:lpstr>
      <vt:lpstr>16.下达2024年中央外贸发展专项资金</vt:lpstr>
      <vt:lpstr>17.下达市商务建设发展促进内外贸方面专项资金</vt:lpstr>
      <vt:lpstr>18.商业发展、商贸服务经费</vt:lpstr>
      <vt:lpstr>19.商业、商贸工作差旅经费</vt:lpstr>
      <vt:lpstr>20.招商引资投资促进相关工作经费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lomoser</cp:lastModifiedBy>
  <dcterms:created xsi:type="dcterms:W3CDTF">2021-02-05T05:55:00Z</dcterms:created>
  <cp:lastPrinted>2021-02-23T05:38:00Z</cp:lastPrinted>
  <dcterms:modified xsi:type="dcterms:W3CDTF">2026-10-22T09:42:57Z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2052-12.8.2.16969</vt:lpwstr>
  </property>
  <property fmtid="{D5CDD505-2E9C-101B-9397-08002B2CF9AE}" pid="3" name="ICV">
    <vt:lpwstr>C4446C2F786C4064A4E51DCC91388FF5_13</vt:lpwstr>
  </property>
  <property fmtid="{D5CDD505-2E9C-101B-9397-08002B2CF9AE}" pid="4" name="CalculationRule">
    <vt:i4>0</vt:i4>
  </property>
</Properties>
</file>