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<sst xmlns="http://schemas.openxmlformats.org/spreadsheetml/2006/main" count="4913" uniqueCount="1035">
  <si>
    <t>收入支出决算表</t>
  </si>
  <si>
    <t>公开01表</t>
  </si>
  <si>
    <t>部门：昆明市五华区建设服务中心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</si>
  <si>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</si>
  <si>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</si>
  <si>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</si>
  <si>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</si>
  <si>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</si>
  <si>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</si>
  <si>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</si>
  <si>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</si>
  <si>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</si>
  <si>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</si>
  <si>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</si>
  <si>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</si>
  <si>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</si>
  <si>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</si>
  <si>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</si>
  <si>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</si>
  <si>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</si>
  <si>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</si>
  <si>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</si>
  <si>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</si>
  <si>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</si>
  <si>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</si>
  <si>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</si>
  <si>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</si>
  <si>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</si>
  <si>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</si>
  <si>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</si>
  <si>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</si>
  <si>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</si>
  <si>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</si>
  <si>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</si>
  <si>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</si>
  <si>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</si>
  <si>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</si>
  <si>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</si>
  <si>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</si>
  <si>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</si>
  <si>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</si>
  <si>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</si>
  <si>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</si>
  <si>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</si>
  <si>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</si>
  <si>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</si>
  <si>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</si>
  <si>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</si>
  <si>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</si>
  <si>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</si>
  <si>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</si>
  <si>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</si>
  <si>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</si>
  <si>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</si>
  <si>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</si>
  <si>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</si>
  <si>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</si>
  <si>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</si>
  <si>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</si>
  <si>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</si>
  <si>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</si>
  <si>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</si>
  <si>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</si>
  <si>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</si>
  <si>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</si>
  <si>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</si>
  <si>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</si>
  <si>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</si>
  <si>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</si>
  <si>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</si>
  <si>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</si>
  <si>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</si>
  <si>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</si>
  <si>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</si>
  <si>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</si>
  <si>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</si>
  <si>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</si>
  <si>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</si>
  <si>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</si>
  <si>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</si>
  <si>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</si>
  <si>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</si>
  <si>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</si>
  <si>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</si>
  <si>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</si>
  <si>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</si>
  <si>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</si>
  <si>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</si>
  <si>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</si>
  <si>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</si>
  <si>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</si>
  <si>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</si>
  <si>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</si>
  <si>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</si>
  <si>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</si>
  <si>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</si>
  <si>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</si>
  <si>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</si>
  <si>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</si>
  <si>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</si>
  <si>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</si>
  <si>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</si>
  <si>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</si>
  <si>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</si>
  <si>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</si>
  <si>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</si>
  <si>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</si>
  <si>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</si>
  <si>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</si>
  <si>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</si>
  <si>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</si>
  <si>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</si>
  <si>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</si>
  <si>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</si>
  <si>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</si>
  <si>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</si>
  <si>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</si>
  <si>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</si>
  <si>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</si>
  <si>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</si>
  <si>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</si>
  <si>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</si>
  <si>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</si>
  <si>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</si>
  <si>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</si>
  <si>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</si>
  <si>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</si>
  <si>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</si>
  <si>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</si>
  <si>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</si>
  <si>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</si>
  <si>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</si>
  <si>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</si>
  <si>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</si>
  <si>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</si>
  <si>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</si>
  <si>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</si>
  <si>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</si>
  <si>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</si>
  <si>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</si>
  <si>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</si>
  <si>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</si>
  <si>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</si>
  <si>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</si>
  <si>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</si>
  <si>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</si>
  <si>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</si>
  <si>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</si>
  <si>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</si>
  <si>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</si>
  <si>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</si>
  <si>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</si>
  <si>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</si>
  <si>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</si>
  <si>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</si>
  <si>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21203</t>
  </si>
  <si>
    <t>城乡社区公共设施</t>
  </si>
  <si>
    <t>2120399</t>
  </si>
  <si>
    <t>其他城乡社区公共设施支出</t>
  </si>
  <si>
    <t>21298</t>
  </si>
  <si>
    <t>超长期特别国债安排的支出</t>
  </si>
  <si>
    <t>2129899</t>
  </si>
  <si>
    <t>其他城乡社区支出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</si>
  <si>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</si>
  <si>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</si>
  <si>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</si>
  <si>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</si>
  <si>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</si>
  <si>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</si>
  <si>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</si>
  <si>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</si>
  <si>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</si>
  <si>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</si>
  <si>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</si>
  <si>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</si>
  <si>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</si>
  <si>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</si>
  <si>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</si>
  <si>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</si>
  <si>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</si>
  <si>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</si>
  <si>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</si>
  <si>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</si>
  <si>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</si>
  <si>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</si>
  <si>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</si>
  <si>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</si>
  <si>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</si>
  <si>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</si>
  <si>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</si>
  <si>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</si>
  <si>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</si>
  <si>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</si>
  <si>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</si>
  <si>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</si>
  <si>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</si>
  <si>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</si>
  <si>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</si>
  <si>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</si>
  <si>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</si>
  <si>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</si>
  <si>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</si>
  <si>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</si>
  <si>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</si>
  <si>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</si>
  <si>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</si>
  <si>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</si>
  <si>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</si>
  <si>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</si>
  <si>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</si>
  <si>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</si>
  <si>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</si>
  <si>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</si>
  <si>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</si>
  <si>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</si>
  <si>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</si>
  <si>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</si>
  <si>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</si>
  <si>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</si>
  <si>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</si>
  <si>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</si>
  <si>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</si>
  <si>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</si>
  <si>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</si>
  <si>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</si>
  <si>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</si>
  <si>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</si>
  <si>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</si>
  <si>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</si>
  <si>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</si>
  <si>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</si>
  <si>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</si>
  <si>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</si>
  <si>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</si>
  <si>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</si>
  <si>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</si>
  <si>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</si>
  <si>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</si>
  <si>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</si>
  <si>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</si>
  <si>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</si>
  <si>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</si>
  <si>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</si>
  <si>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</si>
  <si>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</si>
  <si>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</si>
  <si>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</si>
  <si>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</si>
  <si>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</si>
  <si>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</si>
  <si>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</si>
  <si>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</si>
  <si>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</si>
  <si>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</si>
  <si>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</si>
  <si>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</si>
  <si>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</si>
  <si>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</si>
  <si>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</si>
  <si>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</si>
  <si>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</si>
  <si>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</si>
  <si>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</si>
  <si>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</si>
  <si>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</si>
  <si>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</si>
  <si>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</si>
  <si>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</si>
  <si>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</si>
  <si>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</si>
  <si>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</si>
  <si>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</si>
  <si>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</si>
  <si>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</si>
  <si>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</si>
  <si>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</si>
  <si>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</si>
  <si>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</si>
  <si>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</si>
  <si>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</si>
  <si>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</si>
  <si>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</si>
  <si>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</si>
  <si>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</si>
  <si>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</si>
  <si>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</si>
  <si>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</si>
  <si>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</si>
  <si>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</si>
  <si>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</si>
  <si>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</si>
  <si>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</si>
  <si>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</si>
  <si>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</si>
  <si>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</si>
  <si>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</si>
  <si>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</si>
  <si>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</si>
  <si>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</si>
  <si>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</si>
  <si>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</si>
  <si>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</si>
  <si>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</si>
  <si>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</si>
  <si>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</si>
  <si>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</si>
  <si>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</si>
  <si>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</si>
  <si>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</si>
  <si>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</si>
  <si>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</si>
  <si>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</si>
  <si>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</si>
  <si>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</si>
  <si>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</si>
  <si>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</si>
  <si>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</si>
  <si>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</si>
  <si>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</si>
  <si>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</si>
  <si>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</si>
  <si>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</si>
  <si>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</si>
  <si>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</si>
  <si>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</si>
  <si>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</si>
  <si>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</si>
  <si>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</si>
  <si>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</si>
  <si>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</si>
  <si>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</si>
  <si>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</si>
  <si>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</si>
  <si>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</si>
  <si>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</si>
  <si>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</si>
  <si>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</si>
  <si>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</si>
  <si>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</si>
  <si>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</si>
  <si>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</si>
  <si>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</si>
  <si>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</si>
  <si>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</si>
  <si>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</si>
  <si>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</si>
  <si>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</si>
  <si>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</si>
  <si>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</si>
  <si>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</si>
  <si>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</si>
  <si>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</si>
  <si>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</si>
  <si>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</si>
  <si>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</si>
  <si>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</si>
  <si>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</si>
  <si>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</si>
  <si>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</si>
  <si>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</si>
  <si>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</si>
  <si>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</si>
  <si>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</si>
  <si>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</si>
  <si>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</si>
  <si>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</si>
  <si>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</si>
  <si>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</si>
  <si>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</si>
  <si>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</si>
  <si>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</si>
  <si>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</si>
  <si>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</si>
  <si>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</si>
  <si>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</si>
  <si>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</si>
  <si>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</si>
  <si>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</si>
  <si>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</si>
  <si>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</si>
  <si>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</si>
  <si>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</si>
  <si>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</si>
  <si>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</si>
  <si>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</si>
  <si>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</si>
  <si>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</si>
  <si>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</si>
  <si>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</si>
  <si>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</si>
  <si>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</si>
  <si>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</si>
  <si>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</si>
  <si>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</si>
  <si>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</si>
  <si>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</si>
  <si>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</si>
  <si>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</si>
  <si>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</si>
  <si>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</si>
  <si>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</si>
  <si>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</si>
  <si>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</si>
  <si>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</si>
  <si>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</si>
  <si>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</si>
  <si>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</si>
  <si>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</si>
  <si>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</si>
  <si>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</si>
  <si>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</si>
  <si>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</si>
  <si>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</si>
  <si>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</si>
  <si>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</si>
  <si>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</si>
  <si>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</si>
  <si>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</si>
  <si>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</si>
  <si>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</si>
  <si>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</si>
  <si>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</si>
  <si>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</si>
  <si>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</si>
  <si>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</si>
  <si>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</si>
  <si>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</si>
  <si>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</si>
  <si>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</si>
  <si>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</si>
  <si>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</si>
  <si>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</si>
  <si>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</si>
  <si>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</si>
  <si>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</si>
  <si>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</si>
  <si>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</si>
  <si>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单位：元</t>
  </si>
  <si>
    <t/>
  </si>
  <si>
    <t>结转</t>
  </si>
  <si>
    <t>结余</t>
  </si>
  <si>
    <t>注：本表反映本年度国有资本经营预算财政拨款的收支和年初、年末结转结余情况。</t>
  </si>
  <si>
    <t>备注：昆明市五华区建设服务中心没有国有资本经营预算财政拨款收入，也没有使用国有资本经营预算财政拨款支出，故本表无数据。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</si>
  <si>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</si>
  <si>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</si>
  <si>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</si>
  <si>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</si>
  <si>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</si>
  <si>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</si>
  <si>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</si>
  <si>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</si>
  <si>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</si>
  <si>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</si>
  <si>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</si>
  <si>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</si>
  <si>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</si>
  <si>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</si>
  <si>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</si>
  <si>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</si>
  <si>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</si>
  <si>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</si>
  <si>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</si>
  <si>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</si>
  <si>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</si>
  <si>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</si>
  <si>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</si>
  <si>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</si>
  <si>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</si>
  <si>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</si>
  <si>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</si>
  <si>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</si>
  <si>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</si>
  <si>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</si>
  <si>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</si>
  <si>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</si>
  <si>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</si>
  <si>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</si>
  <si>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</si>
  <si>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</si>
  <si>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</si>
  <si>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</si>
  <si>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</si>
  <si>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</si>
  <si>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</si>
  <si>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</si>
  <si>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</si>
  <si>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</si>
  <si>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</si>
  <si>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</si>
  <si>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</si>
  <si>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</si>
  <si>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</si>
  <si>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</si>
  <si>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</si>
  <si>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</si>
  <si>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</si>
  <si>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</si>
  <si>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</si>
  <si>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</si>
  <si>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</si>
  <si>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我单位主要职责如下：1.贯彻执行国家、省、市、区有关工程建设、城市道路和桥梁维护管理的法律、法规和政策。
2.负责开展五华区住房和城乡建设局职能职责范围内的基础设施建设项目、重点建设项目、城市排水管网专项整治项目的施工过程的服务工作。
3.按基本建设程序开展项目前期研究、方案论证、相关手续办理和决算审计服务工作。
4.负责项目开工前的准备,开展专项审查、图纸会审等相关筹备工作,协调各参建单位的进场事宜。
5.做好项目施工阶段的质量、安全、成本和进度全过程控制,负责组织项目竣工验收及实体移交;开展工程技术档案资料的收集、整理,按相关要求进行归档。
6.编制管理范围内道路、桥梁基础设施维护年度计划,并按批准计划组织实施;开展管理范围内道路、桥梁等设施的日常维护、城市网格化管理及突发事件的应急处置工作。
7.负责权限范围内城市道路、桥梁的大、中修工程的组织实
施,以及新、改、扩建城市道路和桥梁工程设施的接管工作。
8.负责权限范围内城市道路、桥梁信息化建设、运行情况监测分析和综合统计,提供信息和咨询服务。
9.负责对临时占用、挖掘城市道路行政许可事项的审批提出前置意见,完成权限范围内排水管网建设的技术审查和城市排水许可的报批及批后服务工作。
10.完成上级交办的其他工作。</t>
  </si>
  <si>
    <t>（二）部门绩效目标的设立情况</t>
  </si>
  <si>
    <t>区建服中心一般公共预算收入、支出遵循以下原则开展工作：一是依法依规。严格遵守预算法，坚持量入为出，确保财政预算收支平衡 ；二是保障重点。坚持谋全局、抓大事，围绕党委、政府重大战略部署安排预算 ；三是节用裕民。过“紧日子”，节省资金用于民生福祉 ；四是绩效为先。将绩效理念融入预算管理全过程 ；五是防控风险。加强财政收支分析研判 ，防范化解地方债务风险 。
 其中，2025年-2027年部门总体目标为：建立健全道桥管养维护长效机制，围绕辖区内主次干道、中心商业区以及背街小巷，广泛开展道路整治工作，着力解决城市道路破损、坑塘等影响市民出行的突出问题，进一步提升城市道路形象和管理养护水平，促进五华区生活环境更加宜居、城市环境进一步改善，城市综合软实力进一步增强。1.道路维护，针对日常巡查中发现的主次干道、商业大街以及背街小巷的道路破损、坑塘等问题，制定维护计划，考虑道路设施与周边环境协调、配套进行维护；结合网格化管理工作、相关保障工作的需要对我处管养设施进行日常维护。以养护为主，主动对接办事处，对各办事处涉及点位及点位周边存在的道路破损问题进行检查并及时采取措施进行维修养护。2.桥梁管养，进一步加强桥梁日常巡检维护工作，做到桥梁病害早发现、早处理，根据区政府的资金安排，结合辖区内各座桥梁的实际情况，委托具备相应资质的桥梁检测机构对桥梁进行结构安全检测，为桥梁维护提供可靠依据，并根据检测报告结论，制定桥梁维护计划，对桥梁病害进行处置。3.狠抓重点项目建设。持续推进五华区2024年老旧小区及周边配套基础设施提升改造项目、五华区2024年第二批次老旧小区改造项目、昆明市五华区西翥片区生活污水收集处理项目等重点项目建设；结合片区开发，积极对接代建企业，继续完善规划路网建设，跟进各条市政道路建设进展。</t>
  </si>
  <si>
    <t>（三）部门整体收支情况</t>
  </si>
  <si>
    <t>1.2025年部门收入54591.42万元，其中财政拨款收入5850.68万元，其他收入48740.74万元。
2.2025年决算总支出31412.10万元，其中：基本支出1037.71万元，项目支出30374.39万元。</t>
  </si>
  <si>
    <t>（四）部门预算管理制度建设情况</t>
  </si>
  <si>
    <t>昆明市五华区建设服务中心根据相关法律法规要求，全面梳理定位主要业务活动流程 ，根据现状评估存在的问题和风险点，优化内部管理，查缺补漏，修订完善内部管理制度，建立健全内部控制体系，单位内部建立起的规章制度对资金 、物资的使用进行有效管理，严格财经纪律和规范使用财政资金 。严格执行《行政事业单位内部控制规范 》，资金的划拨及使用都遵照财务报销规定 。为加强项目资金的管理，昆明市五华区建设服务中心制定了《昆明市五华区建设服务中心财务管理制度》、《五华区建设服务中心国有资产管理制度》、《五华区建设服务中心预算管理制度》、《五华区建设服务中心预算绩效管理制度》、《五华区建设服务中心工程类、服务类单位选取内控制度实施方案》。财务管理制度健全具体，能够确保财政资金有效、合规的使用。</t>
  </si>
  <si>
    <t>（五）严控“三公经费”支出情况</t>
  </si>
  <si>
    <t>2025年度财政拨款“三公”经费支出决算中，财政拨款“三公”经费支出年初预算为17.98万元，决算为1.83万元，完成年初预算的10.18%。较上年减少3.02万元，下降62.28%</t>
  </si>
  <si>
    <t>二、绩效自评组织情况</t>
  </si>
  <si>
    <t xml:space="preserve"> （一）前期准备 </t>
  </si>
  <si>
    <t>积极参加区财政局举办的绩效评价培训，为扎实抓好绩效评价工作夯实理论基础。制定了预算管理的内部控制制度，实行绩效跟踪来确保项目实施的进度,在编制部门预算、专项资金预算时，同时编制相应的部门整体支出绩效目标、项目支出绩效目标。绩效目标清晰，尽量做到可量化、便于审核和评价。（1）确定自评对象和组织机构。根据《五华区财政局关于开展2025年度财政支出绩效自评工作的通知》要求，将部门整体支出和全部项目支出纳入自评范围。成立以各科室负责人为成员的绩效自评工作领导小组，负责组织协调本次绩效自评工作，由办公室牵头组织、协调，各科室积极配合、开展的工作机制，确保绩效管理工作顺利推进。（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</si>
  <si>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</si>
  <si>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2）数据采集。各业务科室收集年度项目实施过程中绩效目标和绩效指标完成的相关数据，结合预算资金执行情况和绩效目标完成情况，对涉及本科室的资金进行初步自评工作，对发现的问题进行纠正，并将相关资料报办公室。（3）集中审核。办公室根据各业务科室上报情况，牵头组织部门整体支出和项目支出预算绩效自评工作，并形成部门整体支出和项目支出预算绩效自评结果报部门领导审定。（4）系统填报。按照《五华区财政局关于开展2025年度财政支出绩效自评工作的通知》要求，汇总形成分项目的《2025年度项目支出绩效自评表》以及本部门《2025年度部门整体支出绩效报告》和《2025年度部门整体支出绩效自评职责履行良好表》，在“云南财政·预算管理一体化服务平台”中，将部门整体和所有项目的自评表格录入系统后按要求上报。</t>
  </si>
  <si>
    <t>三、评价情况分析及综合评价结论</t>
  </si>
  <si>
    <t>结合我单位2025年主要工作目标确认2025年度部门整体支出的绩效目标，认真梳理我单位内部管理制度及存量资金，依据单位工作重心分析确定2025年度部门整体支出的评价重点，构建适合单位开展实施的绩效评价指标体系。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t>
  </si>
  <si>
    <t>四、存在的问题和整改情况</t>
  </si>
  <si>
    <t>绩效指标填报不够规范、不够准确、不够全面，要提高预算编制的精准性，加强项目前期谋划和工作沟通，科学编制项目预算。</t>
  </si>
  <si>
    <t xml:space="preserve"> 五、绩效自评结果应用情况</t>
  </si>
  <si>
    <t>积极的收集基础数据、结合实际情况，汇总、对比以往年度项目预算，从而科学、有依据的做出下一年的项目资金预算，编制更为合理的预算，优化项目资金预算，对项目现场勘验检查和核实</t>
  </si>
  <si>
    <t>六、主要经验及做法</t>
  </si>
  <si>
    <t>制定了预算管理的制度，严格执行预算管理，加强绩效管理，制定项目实施方案确保资金合理使用。1.认真对待绩效自评，针对自身情况对实施项目提出合理的问题及建议，逐步提高绩效管理认识。2.结合实际情况，汇总、对比以往年度项目预算，从而科学、有依据的做出下一年的项目资金预算，编制更为合理的预算，优化项目资金预算。</t>
  </si>
  <si>
    <t>七、其他需说明的情况</t>
  </si>
  <si>
    <t>无</t>
  </si>
  <si>
    <t>2025年度部门整体支出绩效自评表</t>
  </si>
  <si>
    <t>基本信息</t>
  </si>
  <si>
    <t>部门名称</t>
  </si>
  <si>
    <t>昆明市五华区建设服务中心</t>
  </si>
  <si>
    <t>部门预算资金(万元)</t>
  </si>
  <si>
    <t>项目年度支出</t>
  </si>
  <si>
    <t>年初预算数</t>
  </si>
  <si>
    <t>预算调整数（调增为“+”；调减为“-”）</t>
  </si>
  <si>
    <t>预算确定数</t>
  </si>
  <si>
    <t>执行数（系统提取）</t>
  </si>
  <si>
    <t>执行率(%)</t>
  </si>
  <si>
    <t>情况说明</t>
  </si>
  <si>
    <t>年度资金总额</t>
  </si>
  <si>
    <t>+110,097.45</t>
  </si>
  <si>
    <t>-53.73</t>
  </si>
  <si>
    <t>+110,151.18</t>
  </si>
  <si>
    <t xml:space="preserve">其中：当年财政拨款
</t>
  </si>
  <si>
    <t>+42,611.52</t>
  </si>
  <si>
    <t>上年结转资金</t>
  </si>
  <si>
    <t xml:space="preserve">非财政拨款
</t>
  </si>
  <si>
    <t>+67,539.66</t>
  </si>
  <si>
    <t>部门年度目标</t>
  </si>
  <si>
    <r>
      <rPr>
        <sz val="11"/>
        <color rgb="FF000000"/>
        <rFont val="宋体"/>
        <charset val="134"/>
      </rPr>
      <t>一、日常履职工作：1.年度履职要求，保证部门正常运转，确保下属各科室履职工作正常开展；2.完成上级主管部门下达的各项业务目标及考核指标；3.加强单位职工思想政治建设，为单位发展发展和目标实现提供坚实的保障。
二、2025年重点工作：1.狠抓重点项目建设。持续推进五华区2024年老旧小区及周边配套基础设施提升改造项目、五华区2024年第二批次老旧小区改造项目、昆明市五华区西翥片区生活污水收集处理项目等重点项目建设；结合片区开发，积极对接代建企业，继续完善规划路网建设，跟进各条市政道路建设进展。
2.科学谋划城市道路桥梁维护工作，对辖区范围内</t>
    </r>
    <r>
      <rPr>
        <sz val="11"/>
        <rFont val="宋体"/>
        <charset val="134"/>
      </rPr>
      <t>293条市政道路、60座</t>
    </r>
    <r>
      <rPr>
        <sz val="11"/>
        <color rgb="FF000000"/>
        <rFont val="宋体"/>
        <charset val="134"/>
      </rPr>
      <t>桥梁、1座下道穿隧道、1座地下通道、4座匝道进行维护，道路桥梁管护验收合格率达到100%；完成五华区建设服务中心管养辖区内21部电梯、其中自动扶梯11部，曳引驱动乘客电梯10部的年检维护、配件更换、电梯电费，保障电梯正常安全运行。继续以日常巡查为抓手，做好事前控制，合理科学完成2025年度的道路桥梁处置维护工作。3.继续争取专项债及中央补助资金等上级资金。</t>
    </r>
  </si>
  <si>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</si>
  <si>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</si>
  <si>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</si>
  <si>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</si>
  <si>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</si>
  <si>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</si>
  <si>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</si>
  <si>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</si>
  <si>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</si>
  <si>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</si>
  <si>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</si>
  <si>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</si>
  <si>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重点项目完成率</t>
  </si>
  <si>
    <t>&gt;=</t>
  </si>
  <si>
    <t>95</t>
  </si>
  <si>
    <t>%</t>
  </si>
  <si>
    <t>部门履职完成率</t>
  </si>
  <si>
    <t>养护维修城市道路数量</t>
  </si>
  <si>
    <t>285</t>
  </si>
  <si>
    <t>条</t>
  </si>
  <si>
    <t>养护维修城市桥梁、隧道次数</t>
  </si>
  <si>
    <t>530</t>
  </si>
  <si>
    <t>次</t>
  </si>
  <si>
    <t>人行天桥电梯运行维护座数</t>
  </si>
  <si>
    <t>=</t>
  </si>
  <si>
    <t>座</t>
  </si>
  <si>
    <t>合法性审核任务完成率</t>
  </si>
  <si>
    <t>100</t>
  </si>
  <si>
    <t>在职人员控制率</t>
  </si>
  <si>
    <t>&lt;=</t>
  </si>
  <si>
    <t>固定资产利用率</t>
  </si>
  <si>
    <t>98</t>
  </si>
  <si>
    <t>基本支出预决算差异率</t>
  </si>
  <si>
    <t>4.6</t>
  </si>
  <si>
    <t>三公经费控制数</t>
  </si>
  <si>
    <t>元</t>
  </si>
  <si>
    <t>质量指标</t>
  </si>
  <si>
    <t>预算资金规范性</t>
  </si>
  <si>
    <t>规范</t>
  </si>
  <si>
    <t>是/否</t>
  </si>
  <si>
    <t>卫生保洁合格率</t>
  </si>
  <si>
    <t>人行天桥电梯运行维护合格率</t>
  </si>
  <si>
    <t>任务分解明确性</t>
  </si>
  <si>
    <t>明确</t>
  </si>
  <si>
    <t>养护维修城市道路数合格率</t>
  </si>
  <si>
    <t>90</t>
  </si>
  <si>
    <t>时效指标</t>
  </si>
  <si>
    <t>重点任务/项目完成及时率</t>
  </si>
  <si>
    <t>突发事件处理及时性</t>
  </si>
  <si>
    <t>及时</t>
  </si>
  <si>
    <t>维修维护及时性</t>
  </si>
  <si>
    <t>巡检及时性</t>
  </si>
  <si>
    <t>成本指标</t>
  </si>
  <si>
    <t>经济成本指标</t>
  </si>
  <si>
    <t>预算调整数</t>
  </si>
  <si>
    <t>效益指标</t>
  </si>
  <si>
    <t>社会效益</t>
  </si>
  <si>
    <t>保障部门正常运转</t>
  </si>
  <si>
    <t>正常运转</t>
  </si>
  <si>
    <t>保障辖区内居民出现便利及安全</t>
  </si>
  <si>
    <t>有效保障</t>
  </si>
  <si>
    <t>保障设施的整洁、安全运行</t>
  </si>
  <si>
    <t>生态效益</t>
  </si>
  <si>
    <t>网格化管理对城市环境的促进作用</t>
  </si>
  <si>
    <t>有效促进</t>
  </si>
  <si>
    <t>可持续影响</t>
  </si>
  <si>
    <t>保障道路及桥梁正常运行</t>
  </si>
  <si>
    <t>持续保障</t>
  </si>
  <si>
    <t>保障城市设施功能正常使用</t>
  </si>
  <si>
    <t>纪检监察工作有效性</t>
  </si>
  <si>
    <t>有效</t>
  </si>
  <si>
    <t>满意度指标</t>
  </si>
  <si>
    <t>服务对象满意度</t>
  </si>
  <si>
    <t>受益对象满意度</t>
  </si>
  <si>
    <t>单位职工满意度</t>
  </si>
  <si>
    <t>其他需说明事项</t>
  </si>
  <si>
    <t>附表15-1</t>
  </si>
  <si>
    <t>2025年度项目支出绩效自评表</t>
  </si>
  <si>
    <t>项目名称</t>
  </si>
  <si>
    <t>199号花渔沟-沣源路段新建道路项目经费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</si>
  <si>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</si>
  <si>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</si>
  <si>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</si>
  <si>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</si>
  <si>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</si>
  <si>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</si>
  <si>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</si>
  <si>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</si>
  <si>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</si>
  <si>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</si>
  <si>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</si>
  <si>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</si>
  <si>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</si>
  <si>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已完工，尾款在支付中。</t>
  </si>
  <si>
    <t>已完工，尾款在支付中</t>
  </si>
  <si>
    <t>项目支出绩效指标表</t>
  </si>
  <si>
    <t xml:space="preserve">年度指标值 </t>
  </si>
  <si>
    <t>指标完成情况</t>
  </si>
  <si>
    <t>一级
指标</t>
  </si>
  <si>
    <t>道路全长312.37米</t>
  </si>
  <si>
    <t>312.37</t>
  </si>
  <si>
    <t>米</t>
  </si>
  <si>
    <t>312.37米</t>
  </si>
  <si>
    <t>项目正在进行中</t>
  </si>
  <si>
    <t>规定时限内完成</t>
  </si>
  <si>
    <t>进行全过程建设及管理,方便市民安全出行</t>
  </si>
  <si>
    <t>97</t>
  </si>
  <si>
    <t>97%</t>
  </si>
  <si>
    <t>服务对象对部门工作满意度</t>
  </si>
  <si>
    <t>95%</t>
  </si>
  <si>
    <t>其他需要说明的事项</t>
  </si>
  <si>
    <t>上缴存量资金6581122.87元，未包含在执行数中。</t>
  </si>
  <si>
    <t>总分</t>
  </si>
  <si>
    <t>总分值</t>
  </si>
  <si>
    <t>总得分</t>
  </si>
  <si>
    <t>自评等级</t>
  </si>
  <si>
    <t>优</t>
  </si>
  <si>
    <t>附表15-2</t>
  </si>
  <si>
    <t>维护天桥电梯运行，保障电梯安全，群众出行安全。目前正在使用，每月都有电费、维修各种支出。</t>
  </si>
  <si>
    <t>人行天桥维护座数</t>
  </si>
  <si>
    <t>人形天桥电梯运行维护部数</t>
  </si>
  <si>
    <t>部</t>
  </si>
  <si>
    <t>人行天桥电梯运行维护完成率</t>
  </si>
  <si>
    <t>100%</t>
  </si>
  <si>
    <t>人行天桥电梯正常运行率</t>
  </si>
  <si>
    <t>保障五华辖区内道路桥梁设施维修养护项目顺利开展及新接管的电梯正常运行</t>
  </si>
  <si>
    <t>成效明显</t>
  </si>
  <si>
    <t>社会群众满意度</t>
  </si>
  <si>
    <t>90%</t>
  </si>
  <si>
    <t>附表15-3</t>
  </si>
  <si>
    <t>2022年老旧小区及周边配套基础设施提升改造专项经费</t>
  </si>
  <si>
    <t>通过老旧小区及周边配套基础设施提升改造项目的实施，能有效改善老旧小区内群众住房条件，完善小区内的生活配套设施，有利于五华区整体风貌的提升和完善。同时促进五华区的经济增长和社会和谐，有效拉动投资、消费需求，带动相关产业发展，完成五华区区域老旧小区改造工作目标任务，推进以人为核心的城市建设。</t>
  </si>
  <si>
    <t>项目已完成，项目款按合同进度支付，目前正在准备审计。</t>
  </si>
  <si>
    <t>项目改造小区数量</t>
  </si>
  <si>
    <t>个</t>
  </si>
  <si>
    <t>完成老旧小区改造面积</t>
  </si>
  <si>
    <t>47.25</t>
  </si>
  <si>
    <t>万平方米</t>
  </si>
  <si>
    <t>周边配套基础设施道路提升改造条数</t>
  </si>
  <si>
    <t>完成老旧小区楼栋改造数</t>
  </si>
  <si>
    <t>318</t>
  </si>
  <si>
    <t>栋</t>
  </si>
  <si>
    <t>343</t>
  </si>
  <si>
    <t>完成老旧小区改造户数</t>
  </si>
  <si>
    <t>8127</t>
  </si>
  <si>
    <t>户</t>
  </si>
  <si>
    <t>9023</t>
  </si>
  <si>
    <t>项目点位巡查</t>
  </si>
  <si>
    <t>次/周</t>
  </si>
  <si>
    <t>1次/周</t>
  </si>
  <si>
    <t>工程质量验收</t>
  </si>
  <si>
    <t>合格</t>
  </si>
  <si>
    <t>周边配套基础设施改造面积完成率</t>
  </si>
  <si>
    <t>群众居住条件有改善</t>
  </si>
  <si>
    <t>有效改善</t>
  </si>
  <si>
    <t>老旧小区改造是否建立了长效管理机制</t>
  </si>
  <si>
    <t>是</t>
  </si>
  <si>
    <t>附表15-4</t>
  </si>
  <si>
    <t>2023年老旧小区及周边配套基础设施提升改造专项经费</t>
  </si>
  <si>
    <t>2023年老旧小区改造已完成，改造面积200.45万平方米、涉及户数27040户、涉及楼栋数956栋、涉及小区数217个小区、26条周边配套基础设施道路提升改造，群众居住条件改善。</t>
  </si>
  <si>
    <t>改造面积</t>
  </si>
  <si>
    <t>200.45</t>
  </si>
  <si>
    <t>涉及户数</t>
  </si>
  <si>
    <t>27040</t>
  </si>
  <si>
    <t>涉及楼栋数</t>
  </si>
  <si>
    <t>956</t>
  </si>
  <si>
    <t>涉及小区数</t>
  </si>
  <si>
    <t>217</t>
  </si>
  <si>
    <t>验收合格率</t>
  </si>
  <si>
    <t>群众居住条件是否改善</t>
  </si>
  <si>
    <t>明显改善</t>
  </si>
  <si>
    <t>老旧小区居民满意度</t>
  </si>
  <si>
    <t>80</t>
  </si>
  <si>
    <t>80%</t>
  </si>
  <si>
    <t>2023年已完工</t>
  </si>
  <si>
    <t>附表15-5</t>
  </si>
  <si>
    <t>2024年老旧小区及周边配套基础设施提升改造项目（道路部分）设计施工总承包四标段电力迁改工程资金</t>
  </si>
  <si>
    <t>本项目实施内容为：云南开放大学人行天桥、昆八中人行天桥及昆师专附小人行天桥建设影响范围内架及地下电力管线迁移。主要施工内容包括但不限于电缆沟、管通道迁移及新建、电力电缆敷设、新建电缆检查井、电力设备基础新建、电力设备安装，停复电手续办理，保供电保障等。</t>
  </si>
  <si>
    <t>计划2025年12月底发布招标公告，2026年春节后开工。</t>
  </si>
  <si>
    <t>完成招投标数量</t>
  </si>
  <si>
    <t>1.00</t>
  </si>
  <si>
    <t>完成人行天桥电力迁改数量</t>
  </si>
  <si>
    <t>招标合格率</t>
  </si>
  <si>
    <t>项目招标及时性</t>
  </si>
  <si>
    <t>招标过程规范</t>
  </si>
  <si>
    <t>公开透明</t>
  </si>
  <si>
    <t>附表15-6</t>
  </si>
  <si>
    <t>2024年五华区老旧小区周边配套设施提升改造项目一批次前期研究经费</t>
  </si>
  <si>
    <t>开展项目初步设计编制、地勘报告编制、水保方案编制、施工图设计、文保方案编制等工作。</t>
  </si>
  <si>
    <t>在规定时限内开展方案编制4份，开展可研编制及审查报告数量1份，合格率100%。</t>
  </si>
  <si>
    <t>开展方案编制</t>
  </si>
  <si>
    <t>份</t>
  </si>
  <si>
    <t>开展可研编制及审查报告数量</t>
  </si>
  <si>
    <t>开展方案编制合格率</t>
  </si>
  <si>
    <t>开展可研编制及审查报告合格率</t>
  </si>
  <si>
    <t>项目完成期限</t>
  </si>
  <si>
    <t>规定时限内</t>
  </si>
  <si>
    <t>改善群众居住环境和生活品质</t>
  </si>
  <si>
    <t>附表15-7</t>
  </si>
  <si>
    <t>道路桥梁设施养护维修经费</t>
  </si>
  <si>
    <t>1.通过对辖区内道路、桥梁、车行道、人行道、天桥等公共基础设施进行管养维护，确保公共基础设施正常运转，保障道路桥梁持续使用。对辖区范围内293条市政道路、60座桥梁、1座下道穿隧道、1座地下通道、4座匝道进行维护，道路桥梁管护验收合格率达到100%；
2.管养维护有成效，及时消除道路桥梁交通安全隐患，保障人民群众出行安全。
3.综合满意度达到95%。</t>
  </si>
  <si>
    <t>293</t>
  </si>
  <si>
    <t>600</t>
  </si>
  <si>
    <t>网格化案件处置件数/12345案件数/信访件数/人大政协件数/哨件等</t>
  </si>
  <si>
    <t>1273</t>
  </si>
  <si>
    <t>件</t>
  </si>
  <si>
    <t>附属设施日常养护次数</t>
  </si>
  <si>
    <t>459</t>
  </si>
  <si>
    <t>井盖破损处置次数</t>
  </si>
  <si>
    <t>317</t>
  </si>
  <si>
    <t>养护维修城市道路面积</t>
  </si>
  <si>
    <t>22057.73</t>
  </si>
  <si>
    <t>平方米</t>
  </si>
  <si>
    <t>道路破损处置次数</t>
  </si>
  <si>
    <t>1865</t>
  </si>
  <si>
    <t>养护维修城市桥梁面积</t>
  </si>
  <si>
    <t>1777.76</t>
  </si>
  <si>
    <t>附属设施日常巡检次数</t>
  </si>
  <si>
    <t>610</t>
  </si>
  <si>
    <t>养护维修城市道路数覆盖率</t>
  </si>
  <si>
    <t>养护维修城市桥梁合格率</t>
  </si>
  <si>
    <t>养护维修城市桥梁覆盖率</t>
  </si>
  <si>
    <t>附属设施日常巡检覆盖率</t>
  </si>
  <si>
    <t>附属设施日常养护合格率</t>
  </si>
  <si>
    <t>附属设施日常养护覆盖率</t>
  </si>
  <si>
    <t>应急抢险及时性</t>
  </si>
  <si>
    <t>道路破损处置及时性</t>
  </si>
  <si>
    <t>人民群众满意度</t>
  </si>
  <si>
    <t>附表15-8</t>
  </si>
  <si>
    <t>电梯设备等零星设施维护管养经费</t>
  </si>
  <si>
    <t>养辖区内的电梯、泵站、隧道通风系统等关键设施的安全、可靠和高效运行，同时提升公众的满意度，实现设施的可持续发展。</t>
  </si>
  <si>
    <t>1.完成五华区建设服务中心管养辖区内21部电梯、其中自动扶梯11部，曳引驱动乘客电梯10部的年检维护、配件更换、电梯电费，保障电梯正常安全运行。
2.近日隧道通风设备、风机设备、电气控制柜、PLC控制柜、触摸屏、CO/VI维护费、配件更换费。
3.西站人行通道泵站系统设备：离心泵、潜污泵、电气控制柜、PLC控制柜、触摸屏维护费、配件更换费。
4.人行天桥电梯运行维护21座，人行天桥电梯运行维护次数504次，清扫保洁路面面积620平方米，清扫保洁墙面面积656.6平方米，泵站维护数量24座，隧道通风系统检修44次，隧道通风系统维护24次，维护及时率及合格率达90%以上，人民群众满意度达85%以上。</t>
  </si>
  <si>
    <t>人行天桥电梯运行维护次数</t>
  </si>
  <si>
    <t>177</t>
  </si>
  <si>
    <t>清扫保洁路面面积</t>
  </si>
  <si>
    <t>620</t>
  </si>
  <si>
    <t>清扫保洁墙面面积</t>
  </si>
  <si>
    <t>657.6</t>
  </si>
  <si>
    <t>泵站维护数量</t>
  </si>
  <si>
    <t>隧道通风系统检修次数</t>
  </si>
  <si>
    <t>隧道通风系统维护次数</t>
  </si>
  <si>
    <t>设备设施维护合格率</t>
  </si>
  <si>
    <t>设施维护应急事件发现率</t>
  </si>
  <si>
    <t>清扫保洁合格率</t>
  </si>
  <si>
    <t>泵站维护合格率</t>
  </si>
  <si>
    <t>隧道通风系统检修合格率</t>
  </si>
  <si>
    <t>隧道通风系统维护合格率</t>
  </si>
  <si>
    <t>更换风机的验收合格率</t>
  </si>
  <si>
    <t>隧道更换风机合格率</t>
  </si>
  <si>
    <t>人行天桥电梯运行维护及时率</t>
  </si>
  <si>
    <t>设施维护应急事件处置及时率</t>
  </si>
  <si>
    <t>设施维护响应及时率</t>
  </si>
  <si>
    <t>清扫保洁及时率</t>
  </si>
  <si>
    <t>泵站维护及时率</t>
  </si>
  <si>
    <t>隧道通风系统检修及时率</t>
  </si>
  <si>
    <t>隧道通风系统维护及时率</t>
  </si>
  <si>
    <t>风机安装及时率</t>
  </si>
  <si>
    <t>85</t>
  </si>
  <si>
    <t>附表15-9</t>
  </si>
  <si>
    <t>法律顾问专项经费</t>
  </si>
  <si>
    <t>1.2025年需要聘用法律顾问咨询服务，按照合同履行相关咨询服务，办理法律事务，完成合法性审核，及时提交法律顾问工作情况统计表、工作总结。
2.健全完善法治建设体制和工作机制，提升政府依法行政能力。
3.法律业务咨询类提供法律意见数量不少于50件，合同、协议出具法律意见书数量不少于70件。
4.综合满意度达90%。</t>
  </si>
  <si>
    <t>法律业务咨询类提供法律意见数量56件，合同、协议出具法律意见书数量72份，法律顾问工作情况统计表、工作总结提交及时率100%，保障部门正常运转，综合满意度达90%。</t>
  </si>
  <si>
    <t>法律业务咨询类提供法律意见数量</t>
  </si>
  <si>
    <t>合同、协议出具法律意见书数量</t>
  </si>
  <si>
    <t>70</t>
  </si>
  <si>
    <t>72</t>
  </si>
  <si>
    <t>法律顾问工作情况统计表、工作总结提交及时率</t>
  </si>
  <si>
    <t>年</t>
  </si>
  <si>
    <t>单位员工满意度</t>
  </si>
  <si>
    <t>附表15-10</t>
  </si>
  <si>
    <t>建设项目运行保障经费</t>
  </si>
  <si>
    <t>1.单位绩效运行评价咨询服务能够确保绩效评价的客观性和公正性，提高财政资金使用效益，促进单位整体绩效提升，加强项目管理。
2.应对单位其他突发事件预留的工作经费。比如道路、桥梁维修养护项目不属于财政局财评中心评审范围，项目终了需要由建服中心自行开展审核工作所需的审计费等费用支出。增强单位办公效率，满足办公工作需求，使本单位能产生更多的社会、经济效益。单位需要紧急支付的其他项目支出以及采购。
3.用于支付单位日常业务开支，以前年度应付未付资金，若物业管理费、服务费、印刷费等。
4.综合满意度达到95%以上。</t>
  </si>
  <si>
    <t>申报工作完成率100%、问题整改率100%、绩效评价编制合格率100%、第三方成果提交及时。</t>
  </si>
  <si>
    <t>申报工作完成率</t>
  </si>
  <si>
    <t>问题整改率</t>
  </si>
  <si>
    <t>绩效评价编制合格率</t>
  </si>
  <si>
    <t>第三方成果提交及时性</t>
  </si>
  <si>
    <t>增强单位办公效率</t>
  </si>
  <si>
    <t>有效提高</t>
  </si>
  <si>
    <t>附表15-11</t>
  </si>
  <si>
    <t>九条路综合管廊配套基础建设项目排水工程管理费</t>
  </si>
  <si>
    <t>五华区九条路道综合管廊及配套基础设施建设项目（二标段）现已完工，该项目包含的宝善街、祥云街、晓东街、同仁街、濂泉巷、护国路等道路均新装路灯。</t>
  </si>
  <si>
    <t>道路全长</t>
  </si>
  <si>
    <t>附表15-12</t>
  </si>
  <si>
    <t>昆财环资〔2025〕43号下达2025年超长期特别国债昆明市五华区城市排水防涝能力提升工程项目资金</t>
  </si>
  <si>
    <t>对五华区范围内排水管网、排涝通道、泵站健康度进行详细认真排查，优先针对排水能力不足的雨水管、系统缺失不足的管网进行补充建设，同时对泵站抽排能力、设施老化损坏的进行排查，对无法满足功能要求的雨水泵站进行更新改造，从而提高排水管网的服务能力，2025年9月底完成招投标，并开工建设，推进3条道路，推进20个排水管道、混接、错接、乱接、漏接节点改造及推进1个新建调蓄池开工。</t>
  </si>
  <si>
    <t>项目已于9月底完成招投标工作，并开工建设，推进3条道路，推进20个排水管道、混接、错接、乱接、漏接节点改造及推进1个新建调蓄池开工。</t>
  </si>
  <si>
    <t>完成排水管网、混错接点、排涝泵站、新建调蓄池</t>
  </si>
  <si>
    <t>排水管道8.63km,100个混接节点改造,10个小区庭院雨水管道,建设排涝泵站4个，新建调蓄池，总容积30000方</t>
  </si>
  <si>
    <t>年度总体目标为2025年9月底完成招投标，并开工建设，推进3条道路，推进20个排水管道、混接、错接、乱接、漏接节点改造及推进1个新建调蓄池开工。目标已完成。</t>
  </si>
  <si>
    <t>工程质量合格率</t>
  </si>
  <si>
    <t>国债资金支付率</t>
  </si>
  <si>
    <t>24.05</t>
  </si>
  <si>
    <t>0</t>
  </si>
  <si>
    <t>人居环境水平</t>
  </si>
  <si>
    <t>改善明显</t>
  </si>
  <si>
    <t>河道过流能力</t>
  </si>
  <si>
    <t>项目主要实物工作量关键产出效益的可持续性</t>
  </si>
  <si>
    <t>工程完工后可持续使用</t>
  </si>
  <si>
    <t>受益对象问卷调查满意率</t>
  </si>
  <si>
    <t>良</t>
  </si>
  <si>
    <t>附表15-13</t>
  </si>
  <si>
    <t>昆财建【2024】13号2024年部分中央财政城镇保障性安居工程补助（老旧小区）资金</t>
  </si>
  <si>
    <t>根据合同按进度分期支付费用，保障按时完工。通过老旧小区改造，改善老旧小区居民居住环境，不断提升群众获得感、幸福感。</t>
  </si>
  <si>
    <t>绩效目标已完成，未进行支付。</t>
  </si>
  <si>
    <t>217.49</t>
  </si>
  <si>
    <t>232.42</t>
  </si>
  <si>
    <t>改造户数</t>
  </si>
  <si>
    <t>28006</t>
  </si>
  <si>
    <t>30184</t>
  </si>
  <si>
    <t>改造楼栋楼</t>
  </si>
  <si>
    <t>968</t>
  </si>
  <si>
    <t>1035</t>
  </si>
  <si>
    <t>改造小区数</t>
  </si>
  <si>
    <t>298</t>
  </si>
  <si>
    <t>开工目标完成率</t>
  </si>
  <si>
    <t>附表15-14</t>
  </si>
  <si>
    <t>昆财建【2024】64号2024年中央财政城镇保障性安居工程补助（第二批老旧小区）资金</t>
  </si>
  <si>
    <t xml:space="preserve">改造面积 </t>
  </si>
  <si>
    <t>443.36</t>
  </si>
  <si>
    <t>473.99</t>
  </si>
  <si>
    <t>59585</t>
  </si>
  <si>
    <t>61447</t>
  </si>
  <si>
    <t>1929</t>
  </si>
  <si>
    <t>2021</t>
  </si>
  <si>
    <t>571</t>
  </si>
  <si>
    <t>587</t>
  </si>
  <si>
    <t>附表15-15</t>
  </si>
  <si>
    <t>昆财建【2025】134号2025年第五批省预算内昆明市五华区城市排水防涝能力提升工程前期工作经费</t>
  </si>
  <si>
    <t>安排省预算内前期工作经费190万元，支持五华区的项目开展可行性研究、 评价论证咨询和总体目标方案编制等工作， 完成项目申请报告、 项目建议书、 项目可行性研究报告和项目初步设计编制等相关前期。确保昆明市五华区城市排水防涝能力提升工程顺利开展。</t>
  </si>
  <si>
    <t>项目已完成未进行支付</t>
  </si>
  <si>
    <t>支持前期工作项目数</t>
  </si>
  <si>
    <t>1个</t>
  </si>
  <si>
    <t>省预算内前期工作经费支付率</t>
  </si>
  <si>
    <t>项目责任及日常监管直接贵任按项目落实到位率</t>
  </si>
  <si>
    <t>审计、 督查、 巡视等指出问题数量</t>
  </si>
  <si>
    <t>前期工作启动率</t>
  </si>
  <si>
    <t>投资计划分解下达用时</t>
  </si>
  <si>
    <t>10个工作日</t>
  </si>
  <si>
    <t>推动经济社会发展</t>
  </si>
  <si>
    <t>项目实施单位满意度</t>
  </si>
  <si>
    <t>附表15-16</t>
  </si>
  <si>
    <t>昆财建〔2024〕126号第四批省预算内基建投资五华区2024年老旧小区及周边配套提升改造项目资金</t>
  </si>
  <si>
    <t>老旧小区庭院改造内容庭院改造包括建筑外墙、楼梯、供水、供电、供气、消防、安防、小区内楼道、生活垃圾分类设施改造；绿化、照明、适老设施、无障碍实施、停车场、充电设施、文化休闲设施、体育健身设施提升等。老旧小区周边配套基础设施提升改造包括路面提升、三线入地、人行天桥建设等。</t>
  </si>
  <si>
    <t>项目已完成，未进行支付。</t>
  </si>
  <si>
    <t>众居住条件是否改善</t>
  </si>
  <si>
    <t>附表15-17</t>
  </si>
  <si>
    <t>昆财债〔2025〕40号2025年地方政府专项债券（十五至十七）资金</t>
  </si>
  <si>
    <t>2025年12月31日前，完成单笔50万元以下拖欠100%清偿；完成已经法院判决生效但未执行到位拖欠100%清偿；其他项目欠款按签订减免协议评判优先级次顺序陆续清偿。欠款清偿笔数比例达50%以上，欠款清偿金额比例达15%以上。</t>
  </si>
  <si>
    <t>完成单笔50万元以下拖欠100%清偿；完成已经法院判决生效但未执行到位拖欠100%清偿；其他项目欠款按签订减免协议评判优先级次顺序陆续清偿。欠款清偿笔数比例达50%以上，欠款清偿金额比例达15%以上。</t>
  </si>
  <si>
    <t>拖欠债务笔数</t>
  </si>
  <si>
    <t>笔</t>
  </si>
  <si>
    <t>单笔50万及以下笔数</t>
  </si>
  <si>
    <t>欠款清偿笔数比例</t>
  </si>
  <si>
    <t>64.71</t>
  </si>
  <si>
    <t>完成单笔50万元以下拖欠清偿率</t>
  </si>
  <si>
    <t>欠款清偿及时性</t>
  </si>
  <si>
    <t>年度内</t>
  </si>
  <si>
    <t xml:space="preserve">效益指标
</t>
  </si>
  <si>
    <t>促进企业健康发展，维护社会秩序</t>
  </si>
  <si>
    <t>被拖欠企业对账款清偿工作满意度</t>
  </si>
  <si>
    <t>附表15-18</t>
  </si>
  <si>
    <t>昆财资环【2024】99号主城区市级统一管理及维修维护道路项目改造和修复经费</t>
  </si>
  <si>
    <t>昆财资环【2024】99号主城区市级统一管理及维修维护道路项目改造。五华区东风路、人民路、西昌路等3条道路改造和修复，主要包含旧路面铣刨、新铺沥青路面、交通标线施划、人行道翻新、井盖提升、更换等。</t>
  </si>
  <si>
    <t>维修维护道路数量3条，施划标线面积2047平方米，维修维护井圈井盖数量13座，铣刨路面面积7502.8平方米，维护维修工作完成率100%，保障辖区内居民出现便利及安全。</t>
  </si>
  <si>
    <t>维修维护道路数量</t>
  </si>
  <si>
    <t xml:space="preserve"> 施划标线面积</t>
  </si>
  <si>
    <t>2047</t>
  </si>
  <si>
    <t>维修维护井圈井盖数量</t>
  </si>
  <si>
    <t>铣刨路面面积</t>
  </si>
  <si>
    <t>7502.8</t>
  </si>
  <si>
    <t>维护维修工作完成率</t>
  </si>
  <si>
    <t>安全事故发生率</t>
  </si>
  <si>
    <t>0次</t>
  </si>
  <si>
    <t>维修维护工作及时率</t>
  </si>
  <si>
    <t>使用年限</t>
  </si>
  <si>
    <t>1年</t>
  </si>
  <si>
    <t>附表15-19</t>
  </si>
  <si>
    <t>昆明市五华区城市排水防涝能力提升工程全过程造价咨询服务资金</t>
  </si>
  <si>
    <t>2025年9月底完成招投标，并开工建设，推进3条道路，推进20个排水管道、混接、错接、乱接、漏接节点改造及推进1个新建调蓄池开工。</t>
  </si>
  <si>
    <t>完成招投标数量2项，成果文件合格率100%，项目现场管理问题处置及时性，造价审核及时性，进度产值审核过程规范公开透明。</t>
  </si>
  <si>
    <t>成果文件合格率</t>
  </si>
  <si>
    <t>造价审核及时性</t>
  </si>
  <si>
    <t>项目现场管理问题处置及时性</t>
  </si>
  <si>
    <t>进度产值审核过程规范</t>
  </si>
  <si>
    <t>受益对象满意率</t>
  </si>
  <si>
    <t>附表15-20</t>
  </si>
  <si>
    <t>昆明市五华区西翥片区生活污水收集处理项目资金</t>
  </si>
  <si>
    <t>主要包括污水收集管22.38KM，检查井1808座，格栅池2835座，隔渣池30座等污水收集工程及一体式污水处理系统、两级塘处理系统等共79座污水处理工程。</t>
  </si>
  <si>
    <t>污水收集管23.29千米，检查井1164座，玻璃钢厌氧池完成29座，开工目标完成率100%，验收合格率100%。</t>
  </si>
  <si>
    <t>污水收集管</t>
  </si>
  <si>
    <t>22.38</t>
  </si>
  <si>
    <t>千米</t>
  </si>
  <si>
    <t>23.29</t>
  </si>
  <si>
    <t>检查井</t>
  </si>
  <si>
    <t>1808</t>
  </si>
  <si>
    <t>1164</t>
  </si>
  <si>
    <t>施工图调整深化，工程量增加。</t>
  </si>
  <si>
    <t>隔渣池</t>
  </si>
  <si>
    <t>施工图调整深化，工程量减少。</t>
  </si>
  <si>
    <t>施工图调整深化，该项与二级塘处理系统合并为玻璃钢厌氧池进行施工。</t>
  </si>
  <si>
    <t>提升城乡环境品质</t>
  </si>
  <si>
    <t>有效提升</t>
  </si>
  <si>
    <t>参与群众满意度</t>
  </si>
  <si>
    <t>附表15-21</t>
  </si>
  <si>
    <t>离退休干部党组织党费</t>
  </si>
  <si>
    <t>完成离退休干部党组织活动。</t>
  </si>
  <si>
    <t>党建活动次数</t>
  </si>
  <si>
    <t>1次</t>
  </si>
  <si>
    <t>走访慰问老党员、困难党员次数</t>
  </si>
  <si>
    <t>走访慰问完成率</t>
  </si>
  <si>
    <t>走访慰问困难党员及时率</t>
  </si>
  <si>
    <t>加强党风廉政宣传</t>
  </si>
  <si>
    <t>有效加强</t>
  </si>
  <si>
    <t>困难党员满意度</t>
  </si>
  <si>
    <t>附表15-22</t>
  </si>
  <si>
    <t>其他城乡社区公共设施支出其他</t>
  </si>
  <si>
    <t>完成支付每月短信通知服务费</t>
  </si>
  <si>
    <t>完成短信通知服务</t>
  </si>
  <si>
    <t>次/月</t>
  </si>
  <si>
    <t>1次/月</t>
  </si>
  <si>
    <t>规定时限内支付</t>
  </si>
  <si>
    <t>保障部门运转</t>
  </si>
  <si>
    <t>受益人员满意度</t>
  </si>
  <si>
    <t>附表15-23</t>
  </si>
  <si>
    <t>五华科技产业园配套基础设施及综合管廊项目前期工作经费</t>
  </si>
  <si>
    <t>项目建设规模：新建220千伏出变电站北向电缆通道5.95公里，出变电站南向电缆通道3.9公里，新建配套10千伏电缆通道4.7公里。</t>
  </si>
  <si>
    <t>已完成水土保持编制1份，标段设计报告3份，标段勘察报告3份。</t>
  </si>
  <si>
    <t>水土保持编制份数</t>
  </si>
  <si>
    <t>1份</t>
  </si>
  <si>
    <t>标段设计报告份数</t>
  </si>
  <si>
    <t>3份</t>
  </si>
  <si>
    <t>标段勘察报告数</t>
  </si>
  <si>
    <t>在规定期限完工</t>
  </si>
  <si>
    <t>为加强昆明市市级预算内前期费项目的管理，提高项目前期工作质量，掌握前期工作进度，进一步提高前期经费使用效益</t>
  </si>
  <si>
    <t xml:space="preserve"> 97</t>
  </si>
  <si>
    <t xml:space="preserve"> 97%</t>
  </si>
  <si>
    <t>附表15-24</t>
  </si>
  <si>
    <t>五华区2024年二批次老旧小区提升改造项目专项债资金</t>
  </si>
  <si>
    <t>老旧小区庭院改造内容庭院改造包括建筑外墙、楼梯、消防、安防、小区内楼道、生活垃圾分类设施改造；绿化、照明、适老设施、无障碍实施、停车场、充电设施、文化休闲设施、体育健身设施提升等。</t>
  </si>
  <si>
    <t>已完成2024年二批次老旧小区改造面积241.57万平方米，改造户数31263户，改造楼栋楼986栋，改造小区数275个小区。</t>
  </si>
  <si>
    <t>225.87</t>
  </si>
  <si>
    <t>241.57</t>
  </si>
  <si>
    <t>31263</t>
  </si>
  <si>
    <t>961</t>
  </si>
  <si>
    <t>986</t>
  </si>
  <si>
    <t>273</t>
  </si>
  <si>
    <t>275</t>
  </si>
  <si>
    <t>提高群众居住环境质量</t>
  </si>
  <si>
    <t>提高城市品质</t>
  </si>
  <si>
    <t>持续提高</t>
  </si>
  <si>
    <t>附表15-25</t>
  </si>
  <si>
    <t>五华区2024年一批次老旧小区及周边配套基础设施提升改造项目专项资金</t>
  </si>
  <si>
    <t>老旧小区庭院改造内容庭院改造包括建筑外墙、楼梯、消防、安防、小区内楼道、生活垃圾分类设施改造；绿化、照明、适老设施、无障碍实施、停车场、充电设施、文化休闲设施、体育健身设施提升等。老旧小区周边配套基础设施提升改造包括路面提升、三线入地、人行天桥建设等。</t>
  </si>
  <si>
    <t>已完成老旧小区改造面积232.42万平方米，改造户数30184户，改造楼栋楼1035栋，改造小区数312个小区，14条周边配套基础设施道路提升改造，其中，核桃箐路、教场支路已完成整治，由于部分道路施工围挡方案未获市级审批，预计2026年年内完成建设。</t>
  </si>
  <si>
    <t>周边配套基础设施新建天桥座数</t>
  </si>
  <si>
    <t>附表15-26</t>
  </si>
  <si>
    <t>五华区排水管网清污分流及综合管廊配套工程专项经费</t>
  </si>
  <si>
    <t>通过实施庭院小区及市政管网雨污分流改造工程从而恢复片区清水通道功能，打开雨水相关排口，实现引清入滇，降低片区排水压力，提升水质净化厂污水处理效能。</t>
  </si>
  <si>
    <t>提高片区排涝能力，降低洪涝风险</t>
  </si>
  <si>
    <t>效果明显</t>
  </si>
  <si>
    <t>85%</t>
  </si>
  <si>
    <t>附表15-27</t>
  </si>
  <si>
    <t>物业管理专项资金</t>
  </si>
  <si>
    <t>1.通过与物业公司签订物业服务合同，对昆明市五华区建设服务中心华山东路四楼面积313.58平方米、兴华街48号面积218.57平方米进行保洁、绿化、安保等各方面的服务，确保办公楼的正常运行，支持部门正常履职。
2.综合满意度达90%以上。</t>
  </si>
  <si>
    <t>绩效目标已完成，，对昆明市五华区建设服务中心华山东路四楼面积313.58平方米、兴华街48号面积218.57平方米进行保洁、绿化、安保等各方面的服务，确保办公楼的正常运行，支持部门正常履职。</t>
  </si>
  <si>
    <t>物业管理面积</t>
  </si>
  <si>
    <t>532.15</t>
  </si>
  <si>
    <t>98%</t>
  </si>
  <si>
    <t>提供服务及时性</t>
  </si>
  <si>
    <t>及时提供</t>
  </si>
  <si>
    <t>实现资源的优化配置</t>
  </si>
  <si>
    <t>单位人员满意度</t>
  </si>
  <si>
    <t>附表15-28</t>
  </si>
  <si>
    <t>云南工艺美术学校教职工住宅A栋还建项目经费</t>
  </si>
  <si>
    <t>该项目已完工，并完成审计，待资金到位后进行尾款支付。</t>
  </si>
  <si>
    <t>建筑高度</t>
  </si>
  <si>
    <t>45.3</t>
  </si>
  <si>
    <t>规划总用地面积</t>
  </si>
  <si>
    <t>3047.8</t>
  </si>
  <si>
    <t>建筑占地面积</t>
  </si>
  <si>
    <t>304.5</t>
  </si>
  <si>
    <t>绿化面积</t>
  </si>
  <si>
    <t>743.78</t>
  </si>
  <si>
    <t>建筑层数</t>
  </si>
  <si>
    <t>层</t>
  </si>
  <si>
    <t>配合轨道购公司，完成还建工作，推进地铁项目的有序进行，让学校配套设施完善。</t>
  </si>
  <si>
    <t>有序推进</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</si>
</sst>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50">
    <font>
      <sz val="11"/>
      <color indexed="8"/>
      <name val="宋体"/>
      <charset val="134"/>
      <scheme val="minor"/>
    </font>
    <font>
      <sz val="12"/>
      <name val="宋体"/>
      <charset val="134"/>
    </font>
    <font>
      <sz val="12"/>
      <name val="宋体"/>
      <charset val="134"/>
      <scheme val="minor"/>
    </font>
    <font>
      <b/>
      <sz val="20"/>
      <name val="宋体"/>
      <charset val="134"/>
      <scheme val="minor"/>
    </font>
    <font>
      <b/>
      <sz val="18"/>
      <name val="宋体"/>
      <charset val="134"/>
      <scheme val="minor"/>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rgb="FF000000"/>
      <name val="宋体"/>
      <charset val="134"/>
    </font>
    <font>
      <b/>
      <sz val="18"/>
      <color indexed="8"/>
      <name val="宋体"/>
      <charset val="134"/>
    </font>
    <font>
      <b/>
      <sz val="11"/>
      <color indexed="8"/>
      <name val="宋体"/>
      <charset val="134"/>
    </font>
    <font>
      <sz val="12"/>
      <color theme="1"/>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22"/>
      <name val="宋体"/>
      <charset val="134"/>
      <scheme val="major"/>
    </font>
    <font>
      <sz val="10"/>
      <color rgb="FF262626"/>
      <name val="宋体"/>
      <charset val="134"/>
    </font>
    <font>
      <sz val="22"/>
      <color indexed="8"/>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right style="thin">
        <color theme="1"/>
      </right>
      <top style="thin">
        <color theme="1"/>
      </top>
      <bottom/>
      <diagonal/>
    </border>
    <border>
      <left/>
      <right style="thin">
        <color auto="1"/>
      </right>
      <top/>
      <bottom/>
      <diagonal/>
    </border>
    <border>
      <left/>
      <right style="thin">
        <color theme="1"/>
      </right>
      <top/>
      <bottom style="thin">
        <color theme="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style="thin">
        <color auto="1"/>
      </top>
      <bottom/>
      <diagonal/>
    </border>
    <border>
      <left/>
      <right style="thin">
        <color indexed="8"/>
      </right>
      <top/>
      <bottom style="thin">
        <color indexed="8"/>
      </bottom>
      <diagonal/>
    </border>
    <border>
      <left/>
      <right/>
      <top style="thin">
        <color theme="1"/>
      </top>
      <bottom/>
      <diagonal/>
    </border>
    <border>
      <left style="thin">
        <color auto="1"/>
      </left>
      <right style="thin">
        <color theme="1"/>
      </right>
      <top style="thin">
        <color auto="1"/>
      </top>
      <bottom style="thin">
        <color auto="1"/>
      </bottom>
      <diagonal/>
    </border>
    <border>
      <left style="thin">
        <color auto="1"/>
      </left>
      <right style="thin">
        <color theme="1"/>
      </right>
      <top style="thin">
        <color auto="1"/>
      </top>
      <bottom style="thin">
        <color theme="1"/>
      </bottom>
      <diagonal/>
    </border>
    <border>
      <left/>
      <right style="thin">
        <color indexed="8"/>
      </right>
      <top style="thin">
        <color auto="1"/>
      </top>
      <bottom style="thin">
        <color auto="1"/>
      </bottom>
      <diagonal/>
    </border>
    <border>
      <left/>
      <right style="thin">
        <color indexed="8"/>
      </right>
      <top/>
      <bottom style="thin">
        <color auto="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n">
        <color theme="1"/>
      </right>
      <top/>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3" borderId="37"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38" applyNumberFormat="0" applyFill="0" applyAlignment="0" applyProtection="0">
      <alignment vertical="center"/>
    </xf>
    <xf numFmtId="0" fontId="35" fillId="0" borderId="38" applyNumberFormat="0" applyFill="0" applyAlignment="0" applyProtection="0">
      <alignment vertical="center"/>
    </xf>
    <xf numFmtId="0" fontId="36" fillId="0" borderId="39" applyNumberFormat="0" applyFill="0" applyAlignment="0" applyProtection="0">
      <alignment vertical="center"/>
    </xf>
    <xf numFmtId="0" fontId="36" fillId="0" borderId="0" applyNumberFormat="0" applyFill="0" applyBorder="0" applyAlignment="0" applyProtection="0">
      <alignment vertical="center"/>
    </xf>
    <xf numFmtId="0" fontId="37" fillId="4" borderId="40" applyNumberFormat="0" applyAlignment="0" applyProtection="0">
      <alignment vertical="center"/>
    </xf>
    <xf numFmtId="0" fontId="38" fillId="5" borderId="41" applyNumberFormat="0" applyAlignment="0" applyProtection="0">
      <alignment vertical="center"/>
    </xf>
    <xf numFmtId="0" fontId="39" fillId="5" borderId="40" applyNumberFormat="0" applyAlignment="0" applyProtection="0">
      <alignment vertical="center"/>
    </xf>
    <xf numFmtId="0" fontId="40" fillId="6" borderId="42" applyNumberFormat="0" applyAlignment="0" applyProtection="0">
      <alignment vertical="center"/>
    </xf>
    <xf numFmtId="0" fontId="41" fillId="0" borderId="43" applyNumberFormat="0" applyFill="0" applyAlignment="0" applyProtection="0">
      <alignment vertical="center"/>
    </xf>
    <xf numFmtId="0" fontId="42" fillId="0" borderId="44"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1" fillId="0" borderId="0">
      <alignment vertical="center"/>
    </xf>
    <xf numFmtId="0" fontId="1" fillId="0" borderId="0"/>
    <xf numFmtId="0" fontId="48" fillId="0" borderId="0"/>
    <xf numFmtId="0" fontId="6" fillId="0" borderId="0">
      <alignment vertical="center"/>
    </xf>
    <xf numFmtId="0" fontId="5" fillId="0" borderId="0">
      <alignment vertical="center"/>
    </xf>
  </cellStyleXfs>
  <cellXfs count="220">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1" fillId="0" borderId="0" xfId="0" applyFont="1" applyFill="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2" fillId="0" borderId="1" xfId="0" applyNumberFormat="1" applyFont="1" applyFill="1" applyBorder="1" applyAlignment="1">
      <alignment horizontal="right" vertical="center" wrapText="1"/>
    </xf>
    <xf numFmtId="176" fontId="2"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2" fillId="0" borderId="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1" xfId="0" applyFont="1" applyFill="1" applyBorder="1" applyAlignment="1">
      <alignment vertical="center" wrapText="1"/>
    </xf>
    <xf numFmtId="49" fontId="2" fillId="0" borderId="4"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49" fontId="5" fillId="0" borderId="6" xfId="53" applyNumberFormat="1" applyFont="1" applyFill="1" applyBorder="1" applyAlignment="1">
      <alignment horizontal="left" vertical="center" wrapText="1"/>
    </xf>
    <xf numFmtId="49" fontId="5" fillId="0" borderId="7" xfId="53" applyNumberFormat="1" applyFont="1" applyFill="1" applyBorder="1" applyAlignment="1">
      <alignment horizontal="left" vertical="center" wrapText="1"/>
    </xf>
    <xf numFmtId="49" fontId="1" fillId="0" borderId="7" xfId="53" applyNumberFormat="1" applyFont="1" applyFill="1" applyBorder="1" applyAlignment="1">
      <alignment horizontal="left" vertical="center" wrapText="1"/>
    </xf>
    <xf numFmtId="49" fontId="2" fillId="0" borderId="8"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0" fontId="1" fillId="0" borderId="10" xfId="0" applyNumberFormat="1" applyFont="1" applyFill="1" applyBorder="1" applyAlignment="1">
      <alignment horizontal="center" vertical="center"/>
    </xf>
    <xf numFmtId="49" fontId="5" fillId="0" borderId="11" xfId="53"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2" fillId="0" borderId="2"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49" fontId="5" fillId="0" borderId="13" xfId="53"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xf>
    <xf numFmtId="49" fontId="2" fillId="0" borderId="15" xfId="0" applyNumberFormat="1" applyFont="1" applyFill="1" applyBorder="1" applyAlignment="1">
      <alignment horizontal="center" vertical="center"/>
    </xf>
    <xf numFmtId="49" fontId="5" fillId="0" borderId="7" xfId="53" applyNumberFormat="1" applyFont="1" applyFill="1" applyBorder="1" applyAlignment="1">
      <alignment horizontal="center" vertical="center" wrapText="1"/>
    </xf>
    <xf numFmtId="176" fontId="2" fillId="0" borderId="0" xfId="0" applyNumberFormat="1" applyFont="1" applyFill="1" applyBorder="1" applyAlignment="1">
      <alignment vertical="center"/>
    </xf>
    <xf numFmtId="176" fontId="2"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0" borderId="0"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17" xfId="0" applyFont="1" applyFill="1" applyBorder="1" applyAlignment="1">
      <alignment horizontal="center" vertical="center" wrapText="1"/>
    </xf>
    <xf numFmtId="176" fontId="1" fillId="0" borderId="1" xfId="0" applyNumberFormat="1" applyFont="1" applyFill="1" applyBorder="1" applyAlignment="1">
      <alignment horizontal="right" vertical="center"/>
    </xf>
    <xf numFmtId="49" fontId="2" fillId="0" borderId="18" xfId="0" applyNumberFormat="1" applyFont="1" applyFill="1" applyBorder="1" applyAlignment="1">
      <alignment horizontal="center" vertical="center"/>
    </xf>
    <xf numFmtId="49" fontId="2" fillId="0" borderId="19" xfId="0" applyNumberFormat="1" applyFont="1" applyFill="1" applyBorder="1" applyAlignment="1">
      <alignment horizontal="center" vertical="center"/>
    </xf>
    <xf numFmtId="49" fontId="2" fillId="0" borderId="20" xfId="0" applyNumberFormat="1" applyFont="1" applyFill="1" applyBorder="1" applyAlignment="1">
      <alignment horizontal="center" vertical="center"/>
    </xf>
    <xf numFmtId="49" fontId="2" fillId="0" borderId="21" xfId="0" applyNumberFormat="1" applyFont="1" applyFill="1" applyBorder="1" applyAlignment="1">
      <alignment horizontal="center" vertical="center"/>
    </xf>
    <xf numFmtId="49" fontId="2" fillId="0" borderId="22" xfId="0" applyNumberFormat="1" applyFont="1" applyFill="1" applyBorder="1" applyAlignment="1">
      <alignment horizontal="center" vertical="center"/>
    </xf>
    <xf numFmtId="49" fontId="2" fillId="0" borderId="18" xfId="0" applyNumberFormat="1" applyFont="1" applyFill="1" applyBorder="1" applyAlignment="1">
      <alignment horizontal="left" vertical="center"/>
    </xf>
    <xf numFmtId="49" fontId="2" fillId="0" borderId="19" xfId="0" applyNumberFormat="1" applyFont="1" applyFill="1" applyBorder="1" applyAlignment="1">
      <alignment horizontal="left" vertical="center"/>
    </xf>
    <xf numFmtId="49" fontId="2" fillId="0" borderId="20" xfId="0" applyNumberFormat="1" applyFont="1" applyFill="1" applyBorder="1" applyAlignment="1">
      <alignment horizontal="left" vertical="center"/>
    </xf>
    <xf numFmtId="49" fontId="5" fillId="0" borderId="23" xfId="53" applyNumberFormat="1" applyFont="1" applyFill="1" applyBorder="1" applyAlignment="1">
      <alignment horizontal="center" vertical="center" wrapText="1"/>
    </xf>
    <xf numFmtId="49" fontId="5" fillId="0" borderId="24" xfId="53" applyNumberFormat="1" applyFont="1" applyFill="1" applyBorder="1" applyAlignment="1">
      <alignment horizontal="left" vertical="center" wrapText="1"/>
    </xf>
    <xf numFmtId="49" fontId="5" fillId="0" borderId="0" xfId="53" applyNumberFormat="1" applyFont="1" applyFill="1" applyAlignment="1">
      <alignment horizontal="center" vertical="center" wrapText="1"/>
    </xf>
    <xf numFmtId="49" fontId="5" fillId="0" borderId="25" xfId="53" applyNumberFormat="1" applyFont="1" applyFill="1" applyBorder="1" applyAlignment="1">
      <alignment horizontal="left" vertical="center" wrapText="1"/>
    </xf>
    <xf numFmtId="49" fontId="1" fillId="0" borderId="18" xfId="0" applyNumberFormat="1" applyFont="1" applyFill="1" applyBorder="1" applyAlignment="1">
      <alignment horizontal="center" vertical="center"/>
    </xf>
    <xf numFmtId="49" fontId="1" fillId="0" borderId="20" xfId="0" applyNumberFormat="1" applyFont="1" applyFill="1" applyBorder="1" applyAlignment="1">
      <alignment horizontal="center" vertical="center"/>
    </xf>
    <xf numFmtId="49" fontId="2" fillId="0" borderId="18" xfId="0" applyNumberFormat="1" applyFont="1" applyFill="1" applyBorder="1" applyAlignment="1">
      <alignment horizontal="center" vertical="center" wrapText="1"/>
    </xf>
    <xf numFmtId="49" fontId="2" fillId="0" borderId="2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xf>
    <xf numFmtId="49" fontId="2" fillId="0" borderId="26" xfId="0" applyNumberFormat="1" applyFont="1" applyFill="1" applyBorder="1" applyAlignment="1">
      <alignment horizontal="center" vertical="center"/>
    </xf>
    <xf numFmtId="49" fontId="2" fillId="0" borderId="27" xfId="0" applyNumberFormat="1" applyFont="1" applyFill="1" applyBorder="1" applyAlignment="1">
      <alignment horizontal="center" vertical="center"/>
    </xf>
    <xf numFmtId="0" fontId="1" fillId="0" borderId="22" xfId="0" applyNumberFormat="1" applyFont="1" applyFill="1" applyBorder="1" applyAlignment="1">
      <alignment horizontal="center" vertical="center"/>
    </xf>
    <xf numFmtId="49" fontId="2" fillId="0" borderId="3" xfId="0" applyNumberFormat="1" applyFont="1" applyFill="1" applyBorder="1" applyAlignment="1">
      <alignment horizontal="left" vertical="top" wrapText="1"/>
    </xf>
    <xf numFmtId="49" fontId="2" fillId="0" borderId="17" xfId="0" applyNumberFormat="1" applyFont="1" applyFill="1" applyBorder="1" applyAlignment="1">
      <alignment horizontal="left" vertical="top" wrapText="1"/>
    </xf>
    <xf numFmtId="49" fontId="5" fillId="0" borderId="28" xfId="53" applyNumberFormat="1" applyFont="1" applyFill="1" applyBorder="1" applyAlignment="1">
      <alignment horizontal="center" vertical="center" wrapText="1"/>
    </xf>
    <xf numFmtId="49" fontId="5" fillId="0" borderId="29" xfId="53" applyNumberFormat="1" applyFont="1" applyFill="1" applyBorder="1" applyAlignment="1">
      <alignment horizontal="center" vertical="center" wrapText="1"/>
    </xf>
    <xf numFmtId="49" fontId="5" fillId="0" borderId="30" xfId="53" applyNumberFormat="1" applyFont="1" applyFill="1" applyBorder="1" applyAlignment="1">
      <alignment horizontal="center" vertical="center" wrapText="1"/>
    </xf>
    <xf numFmtId="0" fontId="1" fillId="0" borderId="0" xfId="0" applyFont="1" applyFill="1" applyBorder="1" applyAlignment="1">
      <alignment vertical="center"/>
    </xf>
    <xf numFmtId="49" fontId="1" fillId="0" borderId="0" xfId="53" applyNumberFormat="1" applyFont="1" applyFill="1" applyBorder="1" applyAlignment="1">
      <alignment horizontal="left" vertical="center" wrapText="1"/>
    </xf>
    <xf numFmtId="49" fontId="5" fillId="0" borderId="31" xfId="53" applyNumberFormat="1" applyFont="1" applyFill="1" applyBorder="1" applyAlignment="1">
      <alignment horizontal="center" vertical="center" wrapText="1"/>
    </xf>
    <xf numFmtId="43" fontId="2" fillId="0" borderId="1" xfId="0" applyNumberFormat="1" applyFont="1" applyFill="1" applyBorder="1" applyAlignment="1">
      <alignment horizontal="right" vertical="center"/>
    </xf>
    <xf numFmtId="49" fontId="5" fillId="0" borderId="28" xfId="53" applyNumberFormat="1" applyFont="1" applyFill="1" applyBorder="1" applyAlignment="1">
      <alignment horizontal="left" vertical="center" wrapText="1"/>
    </xf>
    <xf numFmtId="0" fontId="1" fillId="0" borderId="1" xfId="0" applyFont="1" applyFill="1" applyBorder="1" applyAlignment="1">
      <alignment vertical="center"/>
    </xf>
    <xf numFmtId="0" fontId="1" fillId="0" borderId="1" xfId="0" applyFont="1" applyFill="1" applyBorder="1" applyAlignment="1">
      <alignment vertical="center" wrapText="1"/>
    </xf>
    <xf numFmtId="49" fontId="5" fillId="0" borderId="1" xfId="53"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0" fontId="2" fillId="0" borderId="1" xfId="0" applyFont="1" applyFill="1" applyBorder="1" applyAlignment="1">
      <alignment horizontal="left" vertical="center"/>
    </xf>
    <xf numFmtId="49" fontId="1" fillId="0" borderId="12"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7" xfId="0" applyNumberFormat="1" applyFont="1" applyFill="1" applyBorder="1" applyAlignment="1">
      <alignment horizontal="left" vertical="center"/>
    </xf>
    <xf numFmtId="49" fontId="1" fillId="0" borderId="7" xfId="53"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6"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5" fillId="0" borderId="1" xfId="0" applyNumberFormat="1" applyFont="1" applyFill="1" applyBorder="1" applyAlignment="1">
      <alignment horizontal="right" vertical="center"/>
    </xf>
    <xf numFmtId="49" fontId="12" fillId="0" borderId="1" xfId="0" applyNumberFormat="1" applyFont="1" applyFill="1" applyBorder="1" applyAlignment="1">
      <alignment horizontal="left" vertical="top" wrapText="1"/>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8" xfId="0" applyNumberFormat="1" applyFont="1" applyFill="1" applyBorder="1" applyAlignment="1">
      <alignment horizontal="center" vertical="center"/>
    </xf>
    <xf numFmtId="49" fontId="6" fillId="0" borderId="18"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xf>
    <xf numFmtId="49" fontId="6" fillId="0" borderId="19" xfId="0" applyNumberFormat="1" applyFont="1" applyFill="1" applyBorder="1" applyAlignment="1">
      <alignment horizontal="center" vertical="center"/>
    </xf>
    <xf numFmtId="49" fontId="6" fillId="0" borderId="19" xfId="0" applyNumberFormat="1" applyFont="1" applyFill="1" applyBorder="1" applyAlignment="1">
      <alignment horizontal="center" vertical="center" wrapText="1"/>
    </xf>
    <xf numFmtId="49" fontId="6" fillId="0" borderId="20" xfId="0" applyNumberFormat="1" applyFont="1" applyFill="1" applyBorder="1" applyAlignment="1">
      <alignment horizontal="center" vertical="center" wrapText="1"/>
    </xf>
    <xf numFmtId="49" fontId="6" fillId="0" borderId="20" xfId="0" applyNumberFormat="1" applyFont="1" applyFill="1" applyBorder="1" applyAlignment="1">
      <alignment horizontal="center" vertical="center"/>
    </xf>
    <xf numFmtId="49"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top" wrapText="1"/>
    </xf>
    <xf numFmtId="0" fontId="9" fillId="0" borderId="17" xfId="0" applyFont="1" applyFill="1" applyBorder="1" applyAlignment="1">
      <alignment horizontal="center" vertical="center"/>
    </xf>
    <xf numFmtId="10" fontId="5" fillId="0" borderId="1" xfId="0" applyNumberFormat="1" applyFont="1" applyFill="1" applyBorder="1" applyAlignment="1">
      <alignment horizontal="right" vertical="center"/>
    </xf>
    <xf numFmtId="0" fontId="9" fillId="0" borderId="0" xfId="0" applyFont="1" applyFill="1" applyAlignment="1">
      <alignment horizontal="center" vertical="center"/>
    </xf>
    <xf numFmtId="0" fontId="10" fillId="0" borderId="18"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17"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9" xfId="0" applyFont="1" applyFill="1" applyBorder="1" applyAlignment="1">
      <alignment horizontal="center" vertical="center"/>
    </xf>
    <xf numFmtId="0" fontId="10" fillId="0" borderId="2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6" xfId="0" applyFont="1" applyFill="1" applyBorder="1" applyAlignment="1">
      <alignment horizontal="center" vertical="center"/>
    </xf>
    <xf numFmtId="0" fontId="1" fillId="0" borderId="0" xfId="0" applyFont="1" applyFill="1" applyAlignment="1"/>
    <xf numFmtId="0" fontId="1" fillId="0" borderId="0" xfId="0" applyFont="1" applyFill="1" applyAlignment="1">
      <alignment horizontal="center"/>
    </xf>
    <xf numFmtId="0" fontId="1" fillId="0" borderId="0" xfId="50" applyAlignment="1">
      <alignment vertical="center"/>
    </xf>
    <xf numFmtId="0" fontId="1" fillId="0" borderId="0" xfId="50" applyAlignment="1">
      <alignment vertical="center" wrapText="1"/>
    </xf>
    <xf numFmtId="0" fontId="16" fillId="0" borderId="0" xfId="0" applyFont="1" applyFill="1" applyAlignment="1">
      <alignment horizontal="center"/>
    </xf>
    <xf numFmtId="0" fontId="17" fillId="0" borderId="0" xfId="0" applyFont="1" applyFill="1" applyAlignment="1"/>
    <xf numFmtId="0" fontId="18" fillId="0" borderId="0" xfId="0" applyFont="1" applyFill="1" applyAlignment="1"/>
    <xf numFmtId="0" fontId="18"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32"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4"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3" fontId="6" fillId="0" borderId="1" xfId="0" applyNumberFormat="1" applyFont="1" applyFill="1" applyBorder="1" applyAlignment="1">
      <alignment horizontal="left" vertical="center" shrinkToFit="1"/>
    </xf>
    <xf numFmtId="43" fontId="6"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0" fontId="16" fillId="0" borderId="0" xfId="0" applyFont="1" applyFill="1" applyAlignment="1">
      <alignment horizontal="center" wrapText="1"/>
    </xf>
    <xf numFmtId="0" fontId="1" fillId="0" borderId="0" xfId="0" applyFont="1" applyFill="1" applyAlignment="1">
      <alignment wrapText="1"/>
    </xf>
    <xf numFmtId="4" fontId="6" fillId="0" borderId="32" xfId="0" applyNumberFormat="1" applyFont="1" applyFill="1" applyBorder="1" applyAlignment="1">
      <alignment horizontal="center" vertical="center" wrapText="1" shrinkToFit="1"/>
    </xf>
    <xf numFmtId="4" fontId="6" fillId="0" borderId="5"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43" fontId="6" fillId="0" borderId="1" xfId="0" applyNumberFormat="1" applyFont="1" applyFill="1" applyBorder="1" applyAlignment="1">
      <alignment horizontal="right" vertical="center" wrapText="1" shrinkToFit="1"/>
    </xf>
    <xf numFmtId="43" fontId="1" fillId="0" borderId="1" xfId="0" applyNumberFormat="1" applyFont="1" applyFill="1" applyBorder="1" applyAlignment="1"/>
    <xf numFmtId="0" fontId="18" fillId="0" borderId="0" xfId="0" applyFont="1" applyFill="1" applyAlignment="1">
      <alignment horizontal="right"/>
    </xf>
    <xf numFmtId="0" fontId="6" fillId="0" borderId="5" xfId="0" applyFont="1" applyFill="1" applyBorder="1" applyAlignment="1">
      <alignment horizontal="center" vertical="center" shrinkToFit="1"/>
    </xf>
    <xf numFmtId="0" fontId="6" fillId="0" borderId="32"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33"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0" fillId="0" borderId="0" xfId="0" applyFont="1" applyFill="1" applyBorder="1" applyAlignment="1"/>
    <xf numFmtId="0" fontId="21" fillId="0" borderId="0" xfId="0" applyFont="1" applyFill="1" applyBorder="1" applyAlignment="1"/>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23" fillId="0" borderId="0" xfId="0" applyNumberFormat="1" applyFont="1" applyFill="1" applyBorder="1" applyAlignment="1" applyProtection="1">
      <alignment horizontal="right" vertical="center"/>
    </xf>
    <xf numFmtId="0" fontId="24" fillId="2" borderId="1" xfId="0" applyFont="1" applyFill="1" applyBorder="1" applyAlignment="1">
      <alignment horizontal="center" vertical="center"/>
    </xf>
    <xf numFmtId="0" fontId="24" fillId="2" borderId="1" xfId="0" applyFont="1" applyFill="1" applyBorder="1" applyAlignment="1">
      <alignment horizontal="left" vertical="center"/>
    </xf>
    <xf numFmtId="43" fontId="24" fillId="2" borderId="1" xfId="0" applyNumberFormat="1" applyFont="1" applyFill="1" applyBorder="1" applyAlignment="1">
      <alignment horizontal="right" vertical="center"/>
    </xf>
    <xf numFmtId="0" fontId="24" fillId="2" borderId="1" xfId="0" applyFont="1" applyFill="1" applyBorder="1" applyAlignment="1">
      <alignment horizontal="right" vertical="center"/>
    </xf>
    <xf numFmtId="0" fontId="24" fillId="2" borderId="0" xfId="0" applyFont="1" applyFill="1" applyBorder="1" applyAlignment="1">
      <alignment horizontal="left" vertical="center" wrapText="1"/>
    </xf>
    <xf numFmtId="0" fontId="24" fillId="2" borderId="0" xfId="0" applyFont="1" applyFill="1" applyBorder="1" applyAlignment="1">
      <alignment horizontal="left" vertical="center"/>
    </xf>
    <xf numFmtId="0" fontId="1" fillId="0" borderId="0" xfId="0" applyFont="1" applyFill="1" applyBorder="1" applyAlignment="1"/>
    <xf numFmtId="0" fontId="19" fillId="0" borderId="0" xfId="0" applyFont="1" applyFill="1" applyBorder="1" applyAlignment="1">
      <alignment vertical="center"/>
    </xf>
    <xf numFmtId="0" fontId="18" fillId="0" borderId="0" xfId="0" applyFont="1" applyFill="1" applyBorder="1" applyAlignment="1">
      <alignment horizontal="left"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24" fillId="0" borderId="1" xfId="0" applyFont="1" applyFill="1" applyBorder="1" applyAlignment="1">
      <alignment horizontal="right" vertical="center"/>
    </xf>
    <xf numFmtId="0" fontId="23" fillId="0" borderId="0" xfId="0" applyFont="1">
      <alignment vertical="center"/>
    </xf>
    <xf numFmtId="0" fontId="18" fillId="0" borderId="0" xfId="0" applyFont="1" applyFill="1" applyBorder="1" applyAlignment="1">
      <alignment horizontal="right" vertical="center"/>
    </xf>
    <xf numFmtId="0" fontId="0" fillId="0" borderId="0" xfId="0"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vertical="center"/>
    </xf>
    <xf numFmtId="0" fontId="19" fillId="0" borderId="0" xfId="0" applyFont="1" applyFill="1" applyAlignment="1"/>
    <xf numFmtId="0" fontId="26" fillId="0" borderId="34" xfId="0" applyNumberFormat="1" applyFont="1" applyFill="1" applyBorder="1" applyAlignment="1">
      <alignment horizontal="center" vertical="center" wrapText="1" shrinkToFit="1"/>
    </xf>
    <xf numFmtId="0" fontId="26" fillId="0" borderId="34" xfId="0" applyNumberFormat="1" applyFont="1" applyFill="1" applyBorder="1" applyAlignment="1">
      <alignment horizontal="center" vertical="center" shrinkToFit="1"/>
    </xf>
    <xf numFmtId="43" fontId="26" fillId="0" borderId="34" xfId="0" applyNumberFormat="1" applyFont="1" applyFill="1" applyBorder="1" applyAlignment="1">
      <alignment horizontal="right" vertical="center" shrinkToFit="1"/>
    </xf>
    <xf numFmtId="49" fontId="26" fillId="0" borderId="34" xfId="0" applyNumberFormat="1" applyFont="1" applyFill="1" applyBorder="1" applyAlignment="1">
      <alignment horizontal="left" vertical="center" shrinkToFit="1"/>
    </xf>
    <xf numFmtId="0" fontId="26" fillId="0" borderId="34" xfId="0" applyNumberFormat="1" applyFont="1" applyFill="1" applyBorder="1" applyAlignment="1">
      <alignment horizontal="left" vertical="center" shrinkToFit="1"/>
    </xf>
    <xf numFmtId="0" fontId="26" fillId="0" borderId="35" xfId="0" applyNumberFormat="1" applyFont="1" applyFill="1" applyBorder="1" applyAlignment="1">
      <alignment horizontal="left" vertical="center" shrinkToFit="1"/>
    </xf>
    <xf numFmtId="0" fontId="26" fillId="0" borderId="36" xfId="0" applyNumberFormat="1" applyFont="1" applyFill="1" applyBorder="1" applyAlignment="1">
      <alignment horizontal="left" vertical="center" shrinkToFit="1"/>
    </xf>
    <xf numFmtId="0" fontId="26" fillId="0" borderId="34" xfId="0" applyNumberFormat="1" applyFont="1" applyFill="1" applyBorder="1" applyAlignment="1">
      <alignment horizontal="center" vertical="center"/>
    </xf>
    <xf numFmtId="0" fontId="26" fillId="0" borderId="34" xfId="0" applyNumberFormat="1" applyFont="1" applyFill="1" applyBorder="1" applyAlignment="1">
      <alignment horizontal="left" vertical="center"/>
    </xf>
    <xf numFmtId="177" fontId="26" fillId="0" borderId="34" xfId="0" applyNumberFormat="1" applyFont="1" applyFill="1" applyBorder="1" applyAlignment="1">
      <alignment horizontal="right" vertical="center"/>
    </xf>
    <xf numFmtId="43" fontId="26" fillId="0" borderId="34" xfId="0" applyNumberFormat="1" applyFont="1" applyFill="1" applyBorder="1" applyAlignment="1">
      <alignment horizontal="right" vertical="center"/>
    </xf>
    <xf numFmtId="0" fontId="26" fillId="0" borderId="35" xfId="0" applyNumberFormat="1" applyFont="1" applyFill="1" applyBorder="1" applyAlignment="1">
      <alignment horizontal="left" vertical="center"/>
    </xf>
    <xf numFmtId="0" fontId="26" fillId="0" borderId="36" xfId="0" applyNumberFormat="1" applyFont="1" applyFill="1" applyBorder="1" applyAlignment="1">
      <alignment horizontal="left" vertical="center"/>
    </xf>
    <xf numFmtId="177" fontId="26" fillId="0" borderId="34" xfId="0" applyNumberFormat="1" applyFont="1" applyFill="1" applyBorder="1" applyAlignment="1">
      <alignment horizontal="center" vertical="center" shrinkToFit="1"/>
    </xf>
    <xf numFmtId="177" fontId="26" fillId="0" borderId="35" xfId="0" applyNumberFormat="1" applyFont="1" applyFill="1" applyBorder="1" applyAlignment="1">
      <alignment horizontal="left" vertical="center" shrinkToFit="1"/>
    </xf>
    <xf numFmtId="177" fontId="26" fillId="0" borderId="34" xfId="0" applyNumberFormat="1" applyFont="1" applyFill="1" applyBorder="1" applyAlignment="1">
      <alignment horizontal="right" vertical="center" shrinkToFit="1"/>
    </xf>
    <xf numFmtId="0" fontId="26" fillId="0" borderId="34" xfId="0" applyNumberFormat="1" applyFont="1" applyFill="1" applyBorder="1" applyAlignment="1">
      <alignment horizontal="right" vertical="center" shrinkToFit="1"/>
    </xf>
    <xf numFmtId="177" fontId="26" fillId="0" borderId="36" xfId="0" applyNumberFormat="1" applyFont="1" applyFill="1" applyBorder="1" applyAlignment="1">
      <alignment horizontal="left" vertical="center" shrinkToFit="1"/>
    </xf>
    <xf numFmtId="0" fontId="26" fillId="0" borderId="34" xfId="0" applyNumberFormat="1" applyFont="1" applyFill="1" applyBorder="1" applyAlignment="1">
      <alignment horizontal="center" vertical="center" wrapText="1"/>
    </xf>
    <xf numFmtId="0" fontId="27" fillId="0" borderId="0" xfId="0" applyFont="1" applyFill="1" applyAlignment="1">
      <alignment horizont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 name="常规 3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14" sqref="D14"/>
    </sheetView>
  </sheetViews>
  <sheetFormatPr defaultColWidth="9" defaultRowHeight="13.5" outlineLevelCol="5"/>
  <cols>
    <col min="1" max="1" width="32.125" style="196" customWidth="1"/>
    <col min="2" max="2" width="4.75" style="196" customWidth="1"/>
    <col min="3" max="3" width="19.5083333333333" style="196" customWidth="1"/>
    <col min="4" max="4" width="32.625" style="196" customWidth="1"/>
    <col min="5" max="5" width="4.75" style="196" customWidth="1"/>
    <col min="6" max="6" width="18.625" style="196" customWidth="1"/>
    <col min="7" max="16384" width="9" style="196"/>
  </cols>
  <sheetData>
    <row r="1" s="196" customFormat="1" ht="27" spans="1:6">
      <c r="A1" s="219" t="s">
        <v>0</v>
      </c>
      <c r="B1" s="219"/>
      <c r="C1" s="219"/>
      <c r="D1" s="219"/>
      <c r="E1" s="219"/>
      <c r="F1" s="219"/>
    </row>
    <row r="2" s="196" customFormat="1" spans="1:6">
      <c r="A2" s="198"/>
      <c r="B2" s="198"/>
      <c r="C2" s="198"/>
      <c r="D2" s="198"/>
      <c r="E2" s="198"/>
      <c r="F2" s="199" t="s">
        <v>1</v>
      </c>
    </row>
    <row r="3" s="196" customFormat="1" spans="1:6">
      <c r="A3" s="199" t="s">
        <v>2</v>
      </c>
      <c r="B3" s="198"/>
      <c r="C3" s="198"/>
      <c r="D3" s="198"/>
      <c r="E3" s="198"/>
      <c r="F3" s="199" t="s">
        <v>3</v>
      </c>
    </row>
    <row r="4" s="196" customFormat="1" ht="19.5" customHeight="1" spans="1:6">
      <c r="A4" s="201" t="s">
        <v>4</v>
      </c>
      <c r="B4" s="201" t="s">
        <v>4</v>
      </c>
      <c r="C4" s="201" t="s">
        <v>4</v>
      </c>
      <c r="D4" s="201" t="s">
        <v>5</v>
      </c>
      <c r="E4" s="201" t="s">
        <v>5</v>
      </c>
      <c r="F4" s="201" t="s">
        <v>5</v>
      </c>
    </row>
    <row r="5" s="196" customFormat="1" ht="19.5" customHeight="1" spans="1:6">
      <c r="A5" s="201" t="s">
        <v>6</v>
      </c>
      <c r="B5" s="201" t="s">
        <v>7</v>
      </c>
      <c r="C5" s="201" t="s">
        <v>8</v>
      </c>
      <c r="D5" s="201" t="s">
        <v>9</v>
      </c>
      <c r="E5" s="201" t="s">
        <v>7</v>
      </c>
      <c r="F5" s="201" t="s">
        <v>8</v>
      </c>
    </row>
    <row r="6" s="196" customFormat="1" ht="19.5" customHeight="1" spans="1:6">
      <c r="A6" s="201" t="s">
        <v>10</v>
      </c>
      <c r="B6" s="201"/>
      <c r="C6" s="201" t="s">
        <v>11</v>
      </c>
      <c r="D6" s="201" t="s">
        <v>10</v>
      </c>
      <c r="E6" s="201"/>
      <c r="F6" s="201" t="s">
        <v>12</v>
      </c>
    </row>
    <row r="7" s="196" customFormat="1" ht="19.5" customHeight="1" spans="1:6">
      <c r="A7" s="204" t="s">
        <v>13</v>
      </c>
      <c r="B7" s="201" t="s">
        <v>11</v>
      </c>
      <c r="C7" s="202">
        <v>15079073.21</v>
      </c>
      <c r="D7" s="204" t="s">
        <v>14</v>
      </c>
      <c r="E7" s="201" t="s">
        <v>15</v>
      </c>
      <c r="F7" s="202"/>
    </row>
    <row r="8" s="196" customFormat="1" ht="19.5" customHeight="1" spans="1:6">
      <c r="A8" s="204" t="s">
        <v>16</v>
      </c>
      <c r="B8" s="201" t="s">
        <v>12</v>
      </c>
      <c r="C8" s="202">
        <v>43427704</v>
      </c>
      <c r="D8" s="204" t="s">
        <v>17</v>
      </c>
      <c r="E8" s="201" t="s">
        <v>18</v>
      </c>
      <c r="F8" s="202"/>
    </row>
    <row r="9" s="196" customFormat="1" ht="19.5" customHeight="1" spans="1:6">
      <c r="A9" s="204" t="s">
        <v>19</v>
      </c>
      <c r="B9" s="201" t="s">
        <v>20</v>
      </c>
      <c r="C9" s="202"/>
      <c r="D9" s="204" t="s">
        <v>21</v>
      </c>
      <c r="E9" s="201" t="s">
        <v>22</v>
      </c>
      <c r="F9" s="202"/>
    </row>
    <row r="10" s="196" customFormat="1" ht="19.5" customHeight="1" spans="1:6">
      <c r="A10" s="204" t="s">
        <v>23</v>
      </c>
      <c r="B10" s="201" t="s">
        <v>24</v>
      </c>
      <c r="C10" s="202"/>
      <c r="D10" s="204" t="s">
        <v>25</v>
      </c>
      <c r="E10" s="201" t="s">
        <v>26</v>
      </c>
      <c r="F10" s="202"/>
    </row>
    <row r="11" s="196" customFormat="1" ht="19.5" customHeight="1" spans="1:6">
      <c r="A11" s="204" t="s">
        <v>27</v>
      </c>
      <c r="B11" s="201" t="s">
        <v>28</v>
      </c>
      <c r="C11" s="202"/>
      <c r="D11" s="204" t="s">
        <v>29</v>
      </c>
      <c r="E11" s="201" t="s">
        <v>30</v>
      </c>
      <c r="F11" s="202"/>
    </row>
    <row r="12" s="196" customFormat="1" ht="19.5" customHeight="1" spans="1:6">
      <c r="A12" s="204" t="s">
        <v>31</v>
      </c>
      <c r="B12" s="201" t="s">
        <v>32</v>
      </c>
      <c r="C12" s="202"/>
      <c r="D12" s="204" t="s">
        <v>33</v>
      </c>
      <c r="E12" s="201" t="s">
        <v>34</v>
      </c>
      <c r="F12" s="202"/>
    </row>
    <row r="13" s="196" customFormat="1" ht="19.5" customHeight="1" spans="1:6">
      <c r="A13" s="204" t="s">
        <v>35</v>
      </c>
      <c r="B13" s="201" t="s">
        <v>36</v>
      </c>
      <c r="C13" s="202"/>
      <c r="D13" s="204" t="s">
        <v>37</v>
      </c>
      <c r="E13" s="201" t="s">
        <v>38</v>
      </c>
      <c r="F13" s="202"/>
    </row>
    <row r="14" s="196" customFormat="1" ht="19.5" customHeight="1" spans="1:6">
      <c r="A14" s="204" t="s">
        <v>39</v>
      </c>
      <c r="B14" s="201" t="s">
        <v>40</v>
      </c>
      <c r="C14" s="202">
        <v>487407438.33</v>
      </c>
      <c r="D14" s="204" t="s">
        <v>41</v>
      </c>
      <c r="E14" s="201" t="s">
        <v>42</v>
      </c>
      <c r="F14" s="202">
        <v>4249487.6</v>
      </c>
    </row>
    <row r="15" s="196" customFormat="1" ht="19.5" customHeight="1" spans="1:6">
      <c r="A15" s="204"/>
      <c r="B15" s="201" t="s">
        <v>43</v>
      </c>
      <c r="C15" s="202"/>
      <c r="D15" s="204" t="s">
        <v>44</v>
      </c>
      <c r="E15" s="201" t="s">
        <v>45</v>
      </c>
      <c r="F15" s="202">
        <v>1004115.97</v>
      </c>
    </row>
    <row r="16" s="196" customFormat="1" ht="19.5" customHeight="1" spans="1:6">
      <c r="A16" s="204"/>
      <c r="B16" s="201" t="s">
        <v>46</v>
      </c>
      <c r="C16" s="202"/>
      <c r="D16" s="204" t="s">
        <v>47</v>
      </c>
      <c r="E16" s="201" t="s">
        <v>48</v>
      </c>
      <c r="F16" s="202"/>
    </row>
    <row r="17" s="196" customFormat="1" ht="19.5" customHeight="1" spans="1:6">
      <c r="A17" s="204"/>
      <c r="B17" s="201" t="s">
        <v>49</v>
      </c>
      <c r="C17" s="202"/>
      <c r="D17" s="204" t="s">
        <v>50</v>
      </c>
      <c r="E17" s="201" t="s">
        <v>51</v>
      </c>
      <c r="F17" s="202">
        <v>307465321.57</v>
      </c>
    </row>
    <row r="18" s="196" customFormat="1" ht="19.5" customHeight="1" spans="1:6">
      <c r="A18" s="204"/>
      <c r="B18" s="201" t="s">
        <v>52</v>
      </c>
      <c r="C18" s="202"/>
      <c r="D18" s="204" t="s">
        <v>53</v>
      </c>
      <c r="E18" s="201" t="s">
        <v>54</v>
      </c>
      <c r="F18" s="202"/>
    </row>
    <row r="19" s="196" customFormat="1" ht="19.5" customHeight="1" spans="1:6">
      <c r="A19" s="204"/>
      <c r="B19" s="201" t="s">
        <v>55</v>
      </c>
      <c r="C19" s="202"/>
      <c r="D19" s="204" t="s">
        <v>56</v>
      </c>
      <c r="E19" s="201" t="s">
        <v>57</v>
      </c>
      <c r="F19" s="202"/>
    </row>
    <row r="20" s="196" customFormat="1" ht="19.5" customHeight="1" spans="1:6">
      <c r="A20" s="204"/>
      <c r="B20" s="201" t="s">
        <v>58</v>
      </c>
      <c r="C20" s="216"/>
      <c r="D20" s="204" t="s">
        <v>59</v>
      </c>
      <c r="E20" s="201" t="s">
        <v>60</v>
      </c>
      <c r="F20" s="202"/>
    </row>
    <row r="21" s="196" customFormat="1" ht="19.5" customHeight="1" spans="1:6">
      <c r="A21" s="204"/>
      <c r="B21" s="201" t="s">
        <v>61</v>
      </c>
      <c r="C21" s="216"/>
      <c r="D21" s="204" t="s">
        <v>62</v>
      </c>
      <c r="E21" s="201" t="s">
        <v>63</v>
      </c>
      <c r="F21" s="202"/>
    </row>
    <row r="22" s="196" customFormat="1" ht="19.5" customHeight="1" spans="1:6">
      <c r="A22" s="204"/>
      <c r="B22" s="201" t="s">
        <v>64</v>
      </c>
      <c r="C22" s="216"/>
      <c r="D22" s="204" t="s">
        <v>65</v>
      </c>
      <c r="E22" s="201" t="s">
        <v>66</v>
      </c>
      <c r="F22" s="202"/>
    </row>
    <row r="23" s="196" customFormat="1" ht="19.5" customHeight="1" spans="1:6">
      <c r="A23" s="204"/>
      <c r="B23" s="201" t="s">
        <v>67</v>
      </c>
      <c r="C23" s="216"/>
      <c r="D23" s="204" t="s">
        <v>68</v>
      </c>
      <c r="E23" s="201" t="s">
        <v>69</v>
      </c>
      <c r="F23" s="202"/>
    </row>
    <row r="24" s="196" customFormat="1" ht="19.5" customHeight="1" spans="1:6">
      <c r="A24" s="204"/>
      <c r="B24" s="201" t="s">
        <v>70</v>
      </c>
      <c r="C24" s="216"/>
      <c r="D24" s="204" t="s">
        <v>71</v>
      </c>
      <c r="E24" s="201" t="s">
        <v>72</v>
      </c>
      <c r="F24" s="202"/>
    </row>
    <row r="25" s="196" customFormat="1" ht="19.5" customHeight="1" spans="1:6">
      <c r="A25" s="204"/>
      <c r="B25" s="201" t="s">
        <v>73</v>
      </c>
      <c r="C25" s="216"/>
      <c r="D25" s="204" t="s">
        <v>74</v>
      </c>
      <c r="E25" s="201" t="s">
        <v>75</v>
      </c>
      <c r="F25" s="202">
        <v>504365</v>
      </c>
    </row>
    <row r="26" s="196" customFormat="1" ht="19.5" customHeight="1" spans="1:6">
      <c r="A26" s="204"/>
      <c r="B26" s="201" t="s">
        <v>76</v>
      </c>
      <c r="C26" s="216"/>
      <c r="D26" s="204" t="s">
        <v>77</v>
      </c>
      <c r="E26" s="201" t="s">
        <v>78</v>
      </c>
      <c r="F26" s="202"/>
    </row>
    <row r="27" s="196" customFormat="1" ht="19.5" customHeight="1" spans="1:6">
      <c r="A27" s="204"/>
      <c r="B27" s="201" t="s">
        <v>79</v>
      </c>
      <c r="C27" s="216"/>
      <c r="D27" s="204" t="s">
        <v>80</v>
      </c>
      <c r="E27" s="201" t="s">
        <v>81</v>
      </c>
      <c r="F27" s="202"/>
    </row>
    <row r="28" s="196" customFormat="1" ht="19.5" customHeight="1" spans="1:6">
      <c r="A28" s="204"/>
      <c r="B28" s="201" t="s">
        <v>82</v>
      </c>
      <c r="C28" s="216"/>
      <c r="D28" s="204" t="s">
        <v>83</v>
      </c>
      <c r="E28" s="201" t="s">
        <v>84</v>
      </c>
      <c r="F28" s="202"/>
    </row>
    <row r="29" s="196" customFormat="1" ht="19.5" customHeight="1" spans="1:6">
      <c r="A29" s="204"/>
      <c r="B29" s="201" t="s">
        <v>85</v>
      </c>
      <c r="C29" s="216"/>
      <c r="D29" s="204" t="s">
        <v>86</v>
      </c>
      <c r="E29" s="201" t="s">
        <v>87</v>
      </c>
      <c r="F29" s="202">
        <v>897704</v>
      </c>
    </row>
    <row r="30" s="196" customFormat="1" ht="19.5" customHeight="1" spans="1:6">
      <c r="A30" s="201"/>
      <c r="B30" s="201" t="s">
        <v>88</v>
      </c>
      <c r="C30" s="216"/>
      <c r="D30" s="204" t="s">
        <v>89</v>
      </c>
      <c r="E30" s="201" t="s">
        <v>90</v>
      </c>
      <c r="F30" s="202"/>
    </row>
    <row r="31" s="196" customFormat="1" ht="19.5" customHeight="1" spans="1:6">
      <c r="A31" s="201"/>
      <c r="B31" s="201" t="s">
        <v>91</v>
      </c>
      <c r="C31" s="216"/>
      <c r="D31" s="204" t="s">
        <v>92</v>
      </c>
      <c r="E31" s="201" t="s">
        <v>93</v>
      </c>
      <c r="F31" s="202"/>
    </row>
    <row r="32" s="196" customFormat="1" ht="19.5" customHeight="1" spans="1:6">
      <c r="A32" s="201"/>
      <c r="B32" s="201" t="s">
        <v>94</v>
      </c>
      <c r="C32" s="216"/>
      <c r="D32" s="204" t="s">
        <v>95</v>
      </c>
      <c r="E32" s="201" t="s">
        <v>96</v>
      </c>
      <c r="F32" s="202"/>
    </row>
    <row r="33" s="196" customFormat="1" ht="19.5" customHeight="1" spans="1:6">
      <c r="A33" s="201" t="s">
        <v>97</v>
      </c>
      <c r="B33" s="201" t="s">
        <v>98</v>
      </c>
      <c r="C33" s="202">
        <v>545914215.54</v>
      </c>
      <c r="D33" s="201" t="s">
        <v>99</v>
      </c>
      <c r="E33" s="201" t="s">
        <v>100</v>
      </c>
      <c r="F33" s="202">
        <v>314120994.14</v>
      </c>
    </row>
    <row r="34" s="196" customFormat="1" ht="19.5" customHeight="1" spans="1:6">
      <c r="A34" s="201" t="s">
        <v>101</v>
      </c>
      <c r="B34" s="201" t="s">
        <v>102</v>
      </c>
      <c r="C34" s="202"/>
      <c r="D34" s="204" t="s">
        <v>103</v>
      </c>
      <c r="E34" s="201" t="s">
        <v>104</v>
      </c>
      <c r="F34" s="202"/>
    </row>
    <row r="35" s="196" customFormat="1" ht="19.5" customHeight="1" spans="1:6">
      <c r="A35" s="201" t="s">
        <v>105</v>
      </c>
      <c r="B35" s="201" t="s">
        <v>106</v>
      </c>
      <c r="C35" s="202">
        <v>187994722.14</v>
      </c>
      <c r="D35" s="204" t="s">
        <v>107</v>
      </c>
      <c r="E35" s="201" t="s">
        <v>108</v>
      </c>
      <c r="F35" s="202">
        <v>419787943.54</v>
      </c>
    </row>
    <row r="36" s="196" customFormat="1" ht="19.5" customHeight="1" spans="1:6">
      <c r="A36" s="201" t="s">
        <v>109</v>
      </c>
      <c r="B36" s="201" t="s">
        <v>110</v>
      </c>
      <c r="C36" s="202">
        <v>733908937.68</v>
      </c>
      <c r="D36" s="201" t="s">
        <v>109</v>
      </c>
      <c r="E36" s="201" t="s">
        <v>111</v>
      </c>
      <c r="F36" s="202">
        <v>733908937.68</v>
      </c>
    </row>
    <row r="37" s="196" customFormat="1" ht="19.5" customHeight="1" spans="1:6">
      <c r="A37" s="211" t="s">
        <v>112</v>
      </c>
      <c r="B37" s="211" t="s">
        <v>112</v>
      </c>
      <c r="C37" s="211" t="s">
        <v>112</v>
      </c>
      <c r="D37" s="211" t="s">
        <v>112</v>
      </c>
      <c r="E37" s="211" t="s">
        <v>112</v>
      </c>
      <c r="F37" s="212" t="s">
        <v>112</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3"/>
  <sheetViews>
    <sheetView workbookViewId="0">
      <selection activeCell="F15" sqref="F15"/>
    </sheetView>
  </sheetViews>
  <sheetFormatPr defaultColWidth="9" defaultRowHeight="13.5"/>
  <cols>
    <col min="1" max="3" width="3.25" style="196" customWidth="1"/>
    <col min="4" max="4" width="42.7083333333333" style="196" customWidth="1"/>
    <col min="5" max="5" width="17.125" style="196" customWidth="1"/>
    <col min="6" max="6" width="16.1333333333333" style="196" customWidth="1"/>
    <col min="7" max="8" width="18.75" style="196" customWidth="1"/>
    <col min="9" max="9" width="17.875" style="196" customWidth="1"/>
    <col min="10" max="12" width="18.75" style="196" customWidth="1"/>
    <col min="13" max="16384" width="9" style="196"/>
  </cols>
  <sheetData>
    <row r="1" s="196" customFormat="1" ht="27" spans="1:12">
      <c r="A1" s="197" t="s">
        <v>113</v>
      </c>
      <c r="B1" s="197"/>
      <c r="C1" s="197"/>
      <c r="D1" s="197"/>
      <c r="E1" s="197"/>
      <c r="F1" s="197"/>
      <c r="G1" s="197"/>
      <c r="H1" s="197"/>
      <c r="I1" s="197"/>
      <c r="J1" s="197"/>
      <c r="K1" s="197"/>
      <c r="L1" s="197"/>
    </row>
    <row r="2" s="196" customFormat="1" spans="1:12">
      <c r="A2" s="198"/>
      <c r="B2" s="198"/>
      <c r="C2" s="198"/>
      <c r="D2" s="198"/>
      <c r="E2" s="198"/>
      <c r="F2" s="198"/>
      <c r="G2" s="198"/>
      <c r="H2" s="198"/>
      <c r="I2" s="198"/>
      <c r="J2" s="198"/>
      <c r="K2" s="198"/>
      <c r="L2" s="199" t="s">
        <v>114</v>
      </c>
    </row>
    <row r="3" s="196" customFormat="1" spans="1:12">
      <c r="A3" s="199" t="s">
        <v>2</v>
      </c>
      <c r="B3" s="198"/>
      <c r="C3" s="198"/>
      <c r="D3" s="198"/>
      <c r="E3" s="198"/>
      <c r="F3" s="198"/>
      <c r="G3" s="198"/>
      <c r="H3" s="198"/>
      <c r="I3" s="198"/>
      <c r="J3" s="198"/>
      <c r="K3" s="198"/>
      <c r="L3" s="199" t="s">
        <v>3</v>
      </c>
    </row>
    <row r="4" s="196" customFormat="1" ht="19.5" customHeight="1" spans="1:12">
      <c r="A4" s="201" t="s">
        <v>6</v>
      </c>
      <c r="B4" s="201" t="s">
        <v>6</v>
      </c>
      <c r="C4" s="201" t="s">
        <v>6</v>
      </c>
      <c r="D4" s="201" t="s">
        <v>6</v>
      </c>
      <c r="E4" s="200" t="s">
        <v>97</v>
      </c>
      <c r="F4" s="200" t="s">
        <v>115</v>
      </c>
      <c r="G4" s="200" t="s">
        <v>116</v>
      </c>
      <c r="H4" s="200" t="s">
        <v>117</v>
      </c>
      <c r="I4" s="200" t="s">
        <v>117</v>
      </c>
      <c r="J4" s="200" t="s">
        <v>118</v>
      </c>
      <c r="K4" s="200" t="s">
        <v>119</v>
      </c>
      <c r="L4" s="200" t="s">
        <v>120</v>
      </c>
    </row>
    <row r="5" s="196" customFormat="1" ht="19.5" customHeight="1" spans="1:12">
      <c r="A5" s="200" t="s">
        <v>121</v>
      </c>
      <c r="B5" s="200" t="s">
        <v>121</v>
      </c>
      <c r="C5" s="200" t="s">
        <v>121</v>
      </c>
      <c r="D5" s="201" t="s">
        <v>122</v>
      </c>
      <c r="E5" s="200" t="s">
        <v>97</v>
      </c>
      <c r="F5" s="200" t="s">
        <v>115</v>
      </c>
      <c r="G5" s="200" t="s">
        <v>116</v>
      </c>
      <c r="H5" s="200" t="s">
        <v>123</v>
      </c>
      <c r="I5" s="200" t="s">
        <v>124</v>
      </c>
      <c r="J5" s="200" t="s">
        <v>118</v>
      </c>
      <c r="K5" s="200" t="s">
        <v>119</v>
      </c>
      <c r="L5" s="200" t="s">
        <v>120</v>
      </c>
    </row>
    <row r="6" s="196" customFormat="1" ht="19.5" customHeight="1" spans="1:12">
      <c r="A6" s="200" t="s">
        <v>121</v>
      </c>
      <c r="B6" s="200" t="s">
        <v>121</v>
      </c>
      <c r="C6" s="200" t="s">
        <v>121</v>
      </c>
      <c r="D6" s="201" t="s">
        <v>122</v>
      </c>
      <c r="E6" s="200" t="s">
        <v>97</v>
      </c>
      <c r="F6" s="200" t="s">
        <v>115</v>
      </c>
      <c r="G6" s="200" t="s">
        <v>116</v>
      </c>
      <c r="H6" s="200" t="s">
        <v>123</v>
      </c>
      <c r="I6" s="200" t="s">
        <v>124</v>
      </c>
      <c r="J6" s="200" t="s">
        <v>118</v>
      </c>
      <c r="K6" s="200" t="s">
        <v>119</v>
      </c>
      <c r="L6" s="200" t="s">
        <v>120</v>
      </c>
    </row>
    <row r="7" s="196" customFormat="1" ht="19.5" customHeight="1" spans="1:12">
      <c r="A7" s="200" t="s">
        <v>121</v>
      </c>
      <c r="B7" s="200" t="s">
        <v>121</v>
      </c>
      <c r="C7" s="200" t="s">
        <v>121</v>
      </c>
      <c r="D7" s="201" t="s">
        <v>122</v>
      </c>
      <c r="E7" s="200" t="s">
        <v>97</v>
      </c>
      <c r="F7" s="200" t="s">
        <v>115</v>
      </c>
      <c r="G7" s="200" t="s">
        <v>116</v>
      </c>
      <c r="H7" s="200" t="s">
        <v>123</v>
      </c>
      <c r="I7" s="200" t="s">
        <v>124</v>
      </c>
      <c r="J7" s="200" t="s">
        <v>118</v>
      </c>
      <c r="K7" s="200" t="s">
        <v>119</v>
      </c>
      <c r="L7" s="200" t="s">
        <v>120</v>
      </c>
    </row>
    <row r="8" s="196" customFormat="1" ht="19.5" customHeight="1" spans="1:12">
      <c r="A8" s="201" t="s">
        <v>125</v>
      </c>
      <c r="B8" s="201" t="s">
        <v>126</v>
      </c>
      <c r="C8" s="201" t="s">
        <v>127</v>
      </c>
      <c r="D8" s="201" t="s">
        <v>10</v>
      </c>
      <c r="E8" s="200" t="s">
        <v>11</v>
      </c>
      <c r="F8" s="200" t="s">
        <v>12</v>
      </c>
      <c r="G8" s="200" t="s">
        <v>20</v>
      </c>
      <c r="H8" s="200" t="s">
        <v>24</v>
      </c>
      <c r="I8" s="200" t="s">
        <v>28</v>
      </c>
      <c r="J8" s="200" t="s">
        <v>32</v>
      </c>
      <c r="K8" s="200" t="s">
        <v>36</v>
      </c>
      <c r="L8" s="200" t="s">
        <v>40</v>
      </c>
    </row>
    <row r="9" s="196" customFormat="1" ht="19.5" customHeight="1" spans="1:12">
      <c r="A9" s="201" t="s">
        <v>125</v>
      </c>
      <c r="B9" s="201" t="s">
        <v>126</v>
      </c>
      <c r="C9" s="201" t="s">
        <v>127</v>
      </c>
      <c r="D9" s="201" t="s">
        <v>128</v>
      </c>
      <c r="E9" s="202">
        <v>545914215.54</v>
      </c>
      <c r="F9" s="202">
        <v>58506777.21</v>
      </c>
      <c r="G9" s="202"/>
      <c r="H9" s="202"/>
      <c r="I9" s="202"/>
      <c r="J9" s="202"/>
      <c r="K9" s="202"/>
      <c r="L9" s="202">
        <v>487407438.33</v>
      </c>
    </row>
    <row r="10" s="196" customFormat="1" ht="19.5" customHeight="1" spans="1:12">
      <c r="A10" s="203" t="s">
        <v>129</v>
      </c>
      <c r="B10" s="204"/>
      <c r="C10" s="204"/>
      <c r="D10" s="204" t="s">
        <v>130</v>
      </c>
      <c r="E10" s="202">
        <v>4249487.6</v>
      </c>
      <c r="F10" s="202">
        <v>4249487.6</v>
      </c>
      <c r="G10" s="202"/>
      <c r="H10" s="202"/>
      <c r="I10" s="202"/>
      <c r="J10" s="202"/>
      <c r="K10" s="202"/>
      <c r="L10" s="202"/>
    </row>
    <row r="11" s="196" customFormat="1" ht="19.5" customHeight="1" spans="1:12">
      <c r="A11" s="203" t="s">
        <v>131</v>
      </c>
      <c r="B11" s="204"/>
      <c r="C11" s="204"/>
      <c r="D11" s="204" t="s">
        <v>132</v>
      </c>
      <c r="E11" s="202">
        <v>4090344.8</v>
      </c>
      <c r="F11" s="202">
        <v>4090344.8</v>
      </c>
      <c r="G11" s="202"/>
      <c r="H11" s="202"/>
      <c r="I11" s="202"/>
      <c r="J11" s="202"/>
      <c r="K11" s="202"/>
      <c r="L11" s="202"/>
    </row>
    <row r="12" s="196" customFormat="1" ht="19.5" customHeight="1" spans="1:12">
      <c r="A12" s="203" t="s">
        <v>133</v>
      </c>
      <c r="B12" s="204"/>
      <c r="C12" s="204"/>
      <c r="D12" s="204" t="s">
        <v>134</v>
      </c>
      <c r="E12" s="202">
        <v>3153012</v>
      </c>
      <c r="F12" s="202">
        <v>3153012</v>
      </c>
      <c r="G12" s="202"/>
      <c r="H12" s="202"/>
      <c r="I12" s="202"/>
      <c r="J12" s="202"/>
      <c r="K12" s="202"/>
      <c r="L12" s="202"/>
    </row>
    <row r="13" s="196" customFormat="1" ht="19.5" customHeight="1" spans="1:12">
      <c r="A13" s="203" t="s">
        <v>135</v>
      </c>
      <c r="B13" s="204"/>
      <c r="C13" s="204"/>
      <c r="D13" s="204" t="s">
        <v>136</v>
      </c>
      <c r="E13" s="202">
        <v>523627.04</v>
      </c>
      <c r="F13" s="202">
        <v>523627.04</v>
      </c>
      <c r="G13" s="202"/>
      <c r="H13" s="202"/>
      <c r="I13" s="202"/>
      <c r="J13" s="202"/>
      <c r="K13" s="202"/>
      <c r="L13" s="202"/>
    </row>
    <row r="14" s="196" customFormat="1" ht="19.5" customHeight="1" spans="1:12">
      <c r="A14" s="203" t="s">
        <v>137</v>
      </c>
      <c r="B14" s="204"/>
      <c r="C14" s="204"/>
      <c r="D14" s="204" t="s">
        <v>138</v>
      </c>
      <c r="E14" s="202">
        <v>413705.76</v>
      </c>
      <c r="F14" s="202">
        <v>413705.76</v>
      </c>
      <c r="G14" s="202"/>
      <c r="H14" s="202"/>
      <c r="I14" s="202"/>
      <c r="J14" s="202"/>
      <c r="K14" s="202"/>
      <c r="L14" s="202"/>
    </row>
    <row r="15" s="196" customFormat="1" ht="19.5" customHeight="1" spans="1:12">
      <c r="A15" s="203" t="s">
        <v>139</v>
      </c>
      <c r="B15" s="204"/>
      <c r="C15" s="204"/>
      <c r="D15" s="204" t="s">
        <v>140</v>
      </c>
      <c r="E15" s="202">
        <v>159142.8</v>
      </c>
      <c r="F15" s="202">
        <v>159142.8</v>
      </c>
      <c r="G15" s="202"/>
      <c r="H15" s="202"/>
      <c r="I15" s="202"/>
      <c r="J15" s="202"/>
      <c r="K15" s="202"/>
      <c r="L15" s="202"/>
    </row>
    <row r="16" s="196" customFormat="1" ht="19.5" customHeight="1" spans="1:12">
      <c r="A16" s="203" t="s">
        <v>141</v>
      </c>
      <c r="B16" s="204"/>
      <c r="C16" s="204"/>
      <c r="D16" s="204" t="s">
        <v>142</v>
      </c>
      <c r="E16" s="202">
        <v>159142.8</v>
      </c>
      <c r="F16" s="202">
        <v>159142.8</v>
      </c>
      <c r="G16" s="202"/>
      <c r="H16" s="202"/>
      <c r="I16" s="202"/>
      <c r="J16" s="202"/>
      <c r="K16" s="202"/>
      <c r="L16" s="202"/>
    </row>
    <row r="17" s="196" customFormat="1" ht="19.5" customHeight="1" spans="1:12">
      <c r="A17" s="203" t="s">
        <v>143</v>
      </c>
      <c r="B17" s="204"/>
      <c r="C17" s="204"/>
      <c r="D17" s="204" t="s">
        <v>144</v>
      </c>
      <c r="E17" s="202">
        <v>1004115.97</v>
      </c>
      <c r="F17" s="202">
        <v>1004115.97</v>
      </c>
      <c r="G17" s="202"/>
      <c r="H17" s="202"/>
      <c r="I17" s="202"/>
      <c r="J17" s="202"/>
      <c r="K17" s="202"/>
      <c r="L17" s="202"/>
    </row>
    <row r="18" s="196" customFormat="1" ht="19.5" customHeight="1" spans="1:12">
      <c r="A18" s="203" t="s">
        <v>145</v>
      </c>
      <c r="B18" s="204"/>
      <c r="C18" s="204"/>
      <c r="D18" s="204" t="s">
        <v>146</v>
      </c>
      <c r="E18" s="202">
        <v>1004115.97</v>
      </c>
      <c r="F18" s="202">
        <v>1004115.97</v>
      </c>
      <c r="G18" s="202"/>
      <c r="H18" s="202"/>
      <c r="I18" s="202"/>
      <c r="J18" s="202"/>
      <c r="K18" s="202"/>
      <c r="L18" s="202"/>
    </row>
    <row r="19" s="196" customFormat="1" ht="19.5" customHeight="1" spans="1:12">
      <c r="A19" s="203" t="s">
        <v>147</v>
      </c>
      <c r="B19" s="204"/>
      <c r="C19" s="204"/>
      <c r="D19" s="204" t="s">
        <v>148</v>
      </c>
      <c r="E19" s="202">
        <v>218539.39</v>
      </c>
      <c r="F19" s="202">
        <v>218539.39</v>
      </c>
      <c r="G19" s="202"/>
      <c r="H19" s="202"/>
      <c r="I19" s="202"/>
      <c r="J19" s="202"/>
      <c r="K19" s="202"/>
      <c r="L19" s="202"/>
    </row>
    <row r="20" s="196" customFormat="1" ht="19.5" customHeight="1" spans="1:12">
      <c r="A20" s="203" t="s">
        <v>149</v>
      </c>
      <c r="B20" s="204"/>
      <c r="C20" s="204"/>
      <c r="D20" s="204" t="s">
        <v>150</v>
      </c>
      <c r="E20" s="202">
        <v>686393.79</v>
      </c>
      <c r="F20" s="202">
        <v>686393.79</v>
      </c>
      <c r="G20" s="202"/>
      <c r="H20" s="202"/>
      <c r="I20" s="202"/>
      <c r="J20" s="202"/>
      <c r="K20" s="202"/>
      <c r="L20" s="202"/>
    </row>
    <row r="21" s="196" customFormat="1" ht="19.5" customHeight="1" spans="1:12">
      <c r="A21" s="203" t="s">
        <v>151</v>
      </c>
      <c r="B21" s="204"/>
      <c r="C21" s="204"/>
      <c r="D21" s="204" t="s">
        <v>152</v>
      </c>
      <c r="E21" s="202">
        <v>99182.79</v>
      </c>
      <c r="F21" s="202">
        <v>99182.79</v>
      </c>
      <c r="G21" s="202"/>
      <c r="H21" s="202"/>
      <c r="I21" s="202"/>
      <c r="J21" s="202"/>
      <c r="K21" s="202"/>
      <c r="L21" s="202"/>
    </row>
    <row r="22" s="196" customFormat="1" ht="19.5" customHeight="1" spans="1:12">
      <c r="A22" s="203" t="s">
        <v>153</v>
      </c>
      <c r="B22" s="204"/>
      <c r="C22" s="204"/>
      <c r="D22" s="204" t="s">
        <v>154</v>
      </c>
      <c r="E22" s="202">
        <v>539258542.97</v>
      </c>
      <c r="F22" s="202">
        <v>51851104.64</v>
      </c>
      <c r="G22" s="202"/>
      <c r="H22" s="202"/>
      <c r="I22" s="202"/>
      <c r="J22" s="202"/>
      <c r="K22" s="202"/>
      <c r="L22" s="202">
        <v>487407438.33</v>
      </c>
    </row>
    <row r="23" s="196" customFormat="1" ht="19.5" customHeight="1" spans="1:12">
      <c r="A23" s="203" t="s">
        <v>155</v>
      </c>
      <c r="B23" s="204"/>
      <c r="C23" s="204"/>
      <c r="D23" s="204" t="s">
        <v>156</v>
      </c>
      <c r="E23" s="202">
        <v>496728542.97</v>
      </c>
      <c r="F23" s="202">
        <v>9321104.64</v>
      </c>
      <c r="G23" s="202"/>
      <c r="H23" s="202"/>
      <c r="I23" s="202"/>
      <c r="J23" s="202"/>
      <c r="K23" s="202"/>
      <c r="L23" s="202">
        <v>487407438.33</v>
      </c>
    </row>
    <row r="24" s="196" customFormat="1" ht="19.5" customHeight="1" spans="1:12">
      <c r="A24" s="203" t="s">
        <v>157</v>
      </c>
      <c r="B24" s="204"/>
      <c r="C24" s="204"/>
      <c r="D24" s="204" t="s">
        <v>158</v>
      </c>
      <c r="E24" s="202">
        <v>496728542.97</v>
      </c>
      <c r="F24" s="202">
        <v>9321104.64</v>
      </c>
      <c r="G24" s="202"/>
      <c r="H24" s="202"/>
      <c r="I24" s="202"/>
      <c r="J24" s="202"/>
      <c r="K24" s="202"/>
      <c r="L24" s="202">
        <v>487407438.33</v>
      </c>
    </row>
    <row r="25" s="196" customFormat="1" ht="19.5" customHeight="1" spans="1:12">
      <c r="A25" s="203" t="s">
        <v>159</v>
      </c>
      <c r="B25" s="204"/>
      <c r="C25" s="204"/>
      <c r="D25" s="204" t="s">
        <v>160</v>
      </c>
      <c r="E25" s="202">
        <v>42530000</v>
      </c>
      <c r="F25" s="202">
        <v>42530000</v>
      </c>
      <c r="G25" s="202"/>
      <c r="H25" s="202"/>
      <c r="I25" s="202"/>
      <c r="J25" s="202"/>
      <c r="K25" s="202"/>
      <c r="L25" s="202"/>
    </row>
    <row r="26" s="196" customFormat="1" ht="19.5" customHeight="1" spans="1:12">
      <c r="A26" s="203" t="s">
        <v>161</v>
      </c>
      <c r="B26" s="204"/>
      <c r="C26" s="204"/>
      <c r="D26" s="204" t="s">
        <v>162</v>
      </c>
      <c r="E26" s="202">
        <v>42530000</v>
      </c>
      <c r="F26" s="202">
        <v>42530000</v>
      </c>
      <c r="G26" s="202"/>
      <c r="H26" s="202"/>
      <c r="I26" s="202"/>
      <c r="J26" s="202"/>
      <c r="K26" s="202"/>
      <c r="L26" s="202"/>
    </row>
    <row r="27" s="196" customFormat="1" ht="19.5" customHeight="1" spans="1:12">
      <c r="A27" s="203" t="s">
        <v>163</v>
      </c>
      <c r="B27" s="204"/>
      <c r="C27" s="204"/>
      <c r="D27" s="204" t="s">
        <v>164</v>
      </c>
      <c r="E27" s="202">
        <v>504365</v>
      </c>
      <c r="F27" s="202">
        <v>504365</v>
      </c>
      <c r="G27" s="202"/>
      <c r="H27" s="202"/>
      <c r="I27" s="202"/>
      <c r="J27" s="202"/>
      <c r="K27" s="202"/>
      <c r="L27" s="202"/>
    </row>
    <row r="28" s="196" customFormat="1" ht="19.5" customHeight="1" spans="1:12">
      <c r="A28" s="203" t="s">
        <v>165</v>
      </c>
      <c r="B28" s="204"/>
      <c r="C28" s="204"/>
      <c r="D28" s="204" t="s">
        <v>166</v>
      </c>
      <c r="E28" s="202">
        <v>504365</v>
      </c>
      <c r="F28" s="202">
        <v>504365</v>
      </c>
      <c r="G28" s="202"/>
      <c r="H28" s="202"/>
      <c r="I28" s="202"/>
      <c r="J28" s="202"/>
      <c r="K28" s="202"/>
      <c r="L28" s="202"/>
    </row>
    <row r="29" s="196" customFormat="1" ht="19.5" customHeight="1" spans="1:12">
      <c r="A29" s="203" t="s">
        <v>167</v>
      </c>
      <c r="B29" s="204"/>
      <c r="C29" s="204"/>
      <c r="D29" s="204" t="s">
        <v>168</v>
      </c>
      <c r="E29" s="202">
        <v>504365</v>
      </c>
      <c r="F29" s="202">
        <v>504365</v>
      </c>
      <c r="G29" s="202"/>
      <c r="H29" s="202"/>
      <c r="I29" s="202"/>
      <c r="J29" s="202"/>
      <c r="K29" s="202"/>
      <c r="L29" s="202"/>
    </row>
    <row r="30" s="196" customFormat="1" ht="19.5" customHeight="1" spans="1:12">
      <c r="A30" s="203" t="s">
        <v>169</v>
      </c>
      <c r="B30" s="204"/>
      <c r="C30" s="204"/>
      <c r="D30" s="204" t="s">
        <v>170</v>
      </c>
      <c r="E30" s="202">
        <v>897704</v>
      </c>
      <c r="F30" s="202">
        <v>897704</v>
      </c>
      <c r="G30" s="202"/>
      <c r="H30" s="202"/>
      <c r="I30" s="202"/>
      <c r="J30" s="202"/>
      <c r="K30" s="202"/>
      <c r="L30" s="202"/>
    </row>
    <row r="31" s="196" customFormat="1" ht="19.5" customHeight="1" spans="1:12">
      <c r="A31" s="203" t="s">
        <v>171</v>
      </c>
      <c r="B31" s="204"/>
      <c r="C31" s="204"/>
      <c r="D31" s="204" t="s">
        <v>172</v>
      </c>
      <c r="E31" s="202">
        <v>897704</v>
      </c>
      <c r="F31" s="202">
        <v>897704</v>
      </c>
      <c r="G31" s="202"/>
      <c r="H31" s="202"/>
      <c r="I31" s="202"/>
      <c r="J31" s="202"/>
      <c r="K31" s="202"/>
      <c r="L31" s="202"/>
    </row>
    <row r="32" s="196" customFormat="1" ht="19.5" customHeight="1" spans="1:12">
      <c r="A32" s="203" t="s">
        <v>173</v>
      </c>
      <c r="B32" s="204"/>
      <c r="C32" s="204"/>
      <c r="D32" s="204" t="s">
        <v>174</v>
      </c>
      <c r="E32" s="202">
        <v>897704</v>
      </c>
      <c r="F32" s="202">
        <v>897704</v>
      </c>
      <c r="G32" s="202"/>
      <c r="H32" s="202"/>
      <c r="I32" s="202"/>
      <c r="J32" s="202"/>
      <c r="K32" s="202"/>
      <c r="L32" s="202"/>
    </row>
    <row r="33" s="196" customFormat="1" ht="19.5" customHeight="1" spans="1:12">
      <c r="A33" s="205" t="s">
        <v>175</v>
      </c>
      <c r="B33" s="205" t="s">
        <v>175</v>
      </c>
      <c r="C33" s="205" t="s">
        <v>175</v>
      </c>
      <c r="D33" s="205" t="s">
        <v>175</v>
      </c>
      <c r="E33" s="205" t="s">
        <v>175</v>
      </c>
      <c r="F33" s="205" t="s">
        <v>175</v>
      </c>
      <c r="G33" s="205" t="s">
        <v>175</v>
      </c>
      <c r="H33" s="205" t="s">
        <v>175</v>
      </c>
      <c r="I33" s="205" t="s">
        <v>175</v>
      </c>
      <c r="J33" s="205" t="s">
        <v>175</v>
      </c>
      <c r="K33" s="205" t="s">
        <v>175</v>
      </c>
      <c r="L33" s="206" t="s">
        <v>175</v>
      </c>
    </row>
  </sheetData>
  <mergeCells count="40">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3"/>
  <sheetViews>
    <sheetView workbookViewId="0">
      <selection activeCell="E2" sqref="E$1:G$1048576"/>
    </sheetView>
  </sheetViews>
  <sheetFormatPr defaultColWidth="9" defaultRowHeight="13.5"/>
  <cols>
    <col min="1" max="3" width="3.25" style="196" customWidth="1"/>
    <col min="4" max="4" width="42.7083333333333" style="196" customWidth="1"/>
    <col min="5" max="5" width="17.125" style="196" customWidth="1"/>
    <col min="6" max="6" width="16.1333333333333" style="196" customWidth="1"/>
    <col min="7" max="7" width="17.125" style="196" customWidth="1"/>
    <col min="8" max="10" width="18.75" style="196" customWidth="1"/>
    <col min="11" max="16384" width="9" style="196"/>
  </cols>
  <sheetData>
    <row r="1" s="196" customFormat="1" ht="27" spans="1:10">
      <c r="A1" s="197" t="s">
        <v>176</v>
      </c>
      <c r="B1" s="197"/>
      <c r="C1" s="197"/>
      <c r="D1" s="197"/>
      <c r="E1" s="197"/>
      <c r="F1" s="197"/>
      <c r="G1" s="197"/>
      <c r="H1" s="197"/>
      <c r="I1" s="197"/>
      <c r="J1" s="197"/>
    </row>
    <row r="2" s="196" customFormat="1" spans="1:10">
      <c r="A2" s="198"/>
      <c r="B2" s="198"/>
      <c r="C2" s="198"/>
      <c r="D2" s="198"/>
      <c r="E2" s="198"/>
      <c r="F2" s="198"/>
      <c r="G2" s="198"/>
      <c r="H2" s="198"/>
      <c r="I2" s="198"/>
      <c r="J2" s="199" t="s">
        <v>177</v>
      </c>
    </row>
    <row r="3" s="196" customFormat="1" spans="1:10">
      <c r="A3" s="199" t="s">
        <v>2</v>
      </c>
      <c r="B3" s="198"/>
      <c r="C3" s="198"/>
      <c r="D3" s="198"/>
      <c r="E3" s="198"/>
      <c r="F3" s="198"/>
      <c r="G3" s="198"/>
      <c r="H3" s="198"/>
      <c r="I3" s="198"/>
      <c r="J3" s="199" t="s">
        <v>3</v>
      </c>
    </row>
    <row r="4" s="196" customFormat="1" ht="19.5" customHeight="1" spans="1:10">
      <c r="A4" s="201" t="s">
        <v>6</v>
      </c>
      <c r="B4" s="201" t="s">
        <v>6</v>
      </c>
      <c r="C4" s="201" t="s">
        <v>6</v>
      </c>
      <c r="D4" s="201" t="s">
        <v>6</v>
      </c>
      <c r="E4" s="200" t="s">
        <v>99</v>
      </c>
      <c r="F4" s="200" t="s">
        <v>178</v>
      </c>
      <c r="G4" s="200" t="s">
        <v>179</v>
      </c>
      <c r="H4" s="200" t="s">
        <v>180</v>
      </c>
      <c r="I4" s="200" t="s">
        <v>181</v>
      </c>
      <c r="J4" s="200" t="s">
        <v>182</v>
      </c>
    </row>
    <row r="5" s="196" customFormat="1" ht="19.5" customHeight="1" spans="1:10">
      <c r="A5" s="200" t="s">
        <v>121</v>
      </c>
      <c r="B5" s="200" t="s">
        <v>121</v>
      </c>
      <c r="C5" s="200" t="s">
        <v>121</v>
      </c>
      <c r="D5" s="201" t="s">
        <v>122</v>
      </c>
      <c r="E5" s="200" t="s">
        <v>99</v>
      </c>
      <c r="F5" s="200" t="s">
        <v>178</v>
      </c>
      <c r="G5" s="200" t="s">
        <v>179</v>
      </c>
      <c r="H5" s="200" t="s">
        <v>180</v>
      </c>
      <c r="I5" s="200" t="s">
        <v>181</v>
      </c>
      <c r="J5" s="200" t="s">
        <v>182</v>
      </c>
    </row>
    <row r="6" s="196" customFormat="1" ht="19.5" customHeight="1" spans="1:10">
      <c r="A6" s="200" t="s">
        <v>121</v>
      </c>
      <c r="B6" s="200" t="s">
        <v>121</v>
      </c>
      <c r="C6" s="200" t="s">
        <v>121</v>
      </c>
      <c r="D6" s="201" t="s">
        <v>122</v>
      </c>
      <c r="E6" s="200" t="s">
        <v>99</v>
      </c>
      <c r="F6" s="200" t="s">
        <v>178</v>
      </c>
      <c r="G6" s="200" t="s">
        <v>179</v>
      </c>
      <c r="H6" s="200" t="s">
        <v>180</v>
      </c>
      <c r="I6" s="200" t="s">
        <v>181</v>
      </c>
      <c r="J6" s="200" t="s">
        <v>182</v>
      </c>
    </row>
    <row r="7" s="196" customFormat="1" ht="19.5" customHeight="1" spans="1:10">
      <c r="A7" s="200" t="s">
        <v>121</v>
      </c>
      <c r="B7" s="200" t="s">
        <v>121</v>
      </c>
      <c r="C7" s="200" t="s">
        <v>121</v>
      </c>
      <c r="D7" s="201" t="s">
        <v>122</v>
      </c>
      <c r="E7" s="200" t="s">
        <v>99</v>
      </c>
      <c r="F7" s="200" t="s">
        <v>178</v>
      </c>
      <c r="G7" s="200" t="s">
        <v>179</v>
      </c>
      <c r="H7" s="200" t="s">
        <v>180</v>
      </c>
      <c r="I7" s="200" t="s">
        <v>181</v>
      </c>
      <c r="J7" s="200" t="s">
        <v>182</v>
      </c>
    </row>
    <row r="8" s="196" customFormat="1" ht="19.5" customHeight="1" spans="1:10">
      <c r="A8" s="201" t="s">
        <v>125</v>
      </c>
      <c r="B8" s="201" t="s">
        <v>126</v>
      </c>
      <c r="C8" s="201" t="s">
        <v>127</v>
      </c>
      <c r="D8" s="201" t="s">
        <v>10</v>
      </c>
      <c r="E8" s="200" t="s">
        <v>11</v>
      </c>
      <c r="F8" s="200" t="s">
        <v>12</v>
      </c>
      <c r="G8" s="200" t="s">
        <v>20</v>
      </c>
      <c r="H8" s="200" t="s">
        <v>24</v>
      </c>
      <c r="I8" s="200" t="s">
        <v>28</v>
      </c>
      <c r="J8" s="200" t="s">
        <v>32</v>
      </c>
    </row>
    <row r="9" s="196" customFormat="1" ht="19.5" customHeight="1" spans="1:10">
      <c r="A9" s="201" t="s">
        <v>125</v>
      </c>
      <c r="B9" s="201" t="s">
        <v>126</v>
      </c>
      <c r="C9" s="201" t="s">
        <v>127</v>
      </c>
      <c r="D9" s="201" t="s">
        <v>128</v>
      </c>
      <c r="E9" s="202">
        <v>314120994.14</v>
      </c>
      <c r="F9" s="202">
        <v>10377071.96</v>
      </c>
      <c r="G9" s="202">
        <v>303743922.18</v>
      </c>
      <c r="H9" s="202"/>
      <c r="I9" s="202"/>
      <c r="J9" s="202"/>
    </row>
    <row r="10" s="196" customFormat="1" ht="19.5" customHeight="1" spans="1:10">
      <c r="A10" s="203" t="s">
        <v>129</v>
      </c>
      <c r="B10" s="204"/>
      <c r="C10" s="204"/>
      <c r="D10" s="204" t="s">
        <v>130</v>
      </c>
      <c r="E10" s="202">
        <v>4249487.6</v>
      </c>
      <c r="F10" s="202">
        <v>4249487.6</v>
      </c>
      <c r="G10" s="202"/>
      <c r="H10" s="202"/>
      <c r="I10" s="202"/>
      <c r="J10" s="202"/>
    </row>
    <row r="11" s="196" customFormat="1" ht="19.5" customHeight="1" spans="1:10">
      <c r="A11" s="203" t="s">
        <v>131</v>
      </c>
      <c r="B11" s="204"/>
      <c r="C11" s="204"/>
      <c r="D11" s="204" t="s">
        <v>132</v>
      </c>
      <c r="E11" s="202">
        <v>4090344.8</v>
      </c>
      <c r="F11" s="202">
        <v>4090344.8</v>
      </c>
      <c r="G11" s="202"/>
      <c r="H11" s="202"/>
      <c r="I11" s="202"/>
      <c r="J11" s="202"/>
    </row>
    <row r="12" s="196" customFormat="1" ht="19.5" customHeight="1" spans="1:10">
      <c r="A12" s="203" t="s">
        <v>133</v>
      </c>
      <c r="B12" s="204"/>
      <c r="C12" s="204"/>
      <c r="D12" s="204" t="s">
        <v>134</v>
      </c>
      <c r="E12" s="202">
        <v>3153012</v>
      </c>
      <c r="F12" s="202">
        <v>3153012</v>
      </c>
      <c r="G12" s="202"/>
      <c r="H12" s="202"/>
      <c r="I12" s="202"/>
      <c r="J12" s="202"/>
    </row>
    <row r="13" s="196" customFormat="1" ht="19.5" customHeight="1" spans="1:10">
      <c r="A13" s="203" t="s">
        <v>135</v>
      </c>
      <c r="B13" s="204"/>
      <c r="C13" s="204"/>
      <c r="D13" s="204" t="s">
        <v>136</v>
      </c>
      <c r="E13" s="202">
        <v>523627.04</v>
      </c>
      <c r="F13" s="202">
        <v>523627.04</v>
      </c>
      <c r="G13" s="202"/>
      <c r="H13" s="202"/>
      <c r="I13" s="202"/>
      <c r="J13" s="202"/>
    </row>
    <row r="14" s="196" customFormat="1" ht="19.5" customHeight="1" spans="1:10">
      <c r="A14" s="203" t="s">
        <v>137</v>
      </c>
      <c r="B14" s="204"/>
      <c r="C14" s="204"/>
      <c r="D14" s="204" t="s">
        <v>138</v>
      </c>
      <c r="E14" s="202">
        <v>413705.76</v>
      </c>
      <c r="F14" s="202">
        <v>413705.76</v>
      </c>
      <c r="G14" s="202"/>
      <c r="H14" s="202"/>
      <c r="I14" s="202"/>
      <c r="J14" s="202"/>
    </row>
    <row r="15" s="196" customFormat="1" ht="19.5" customHeight="1" spans="1:10">
      <c r="A15" s="203" t="s">
        <v>139</v>
      </c>
      <c r="B15" s="204"/>
      <c r="C15" s="204"/>
      <c r="D15" s="204" t="s">
        <v>140</v>
      </c>
      <c r="E15" s="202">
        <v>159142.8</v>
      </c>
      <c r="F15" s="202">
        <v>159142.8</v>
      </c>
      <c r="G15" s="202"/>
      <c r="H15" s="202"/>
      <c r="I15" s="202"/>
      <c r="J15" s="202"/>
    </row>
    <row r="16" s="196" customFormat="1" ht="19.5" customHeight="1" spans="1:10">
      <c r="A16" s="203" t="s">
        <v>141</v>
      </c>
      <c r="B16" s="204"/>
      <c r="C16" s="204"/>
      <c r="D16" s="204" t="s">
        <v>142</v>
      </c>
      <c r="E16" s="202">
        <v>159142.8</v>
      </c>
      <c r="F16" s="202">
        <v>159142.8</v>
      </c>
      <c r="G16" s="202"/>
      <c r="H16" s="202"/>
      <c r="I16" s="202"/>
      <c r="J16" s="202"/>
    </row>
    <row r="17" s="196" customFormat="1" ht="19.5" customHeight="1" spans="1:10">
      <c r="A17" s="203" t="s">
        <v>143</v>
      </c>
      <c r="B17" s="204"/>
      <c r="C17" s="204"/>
      <c r="D17" s="204" t="s">
        <v>144</v>
      </c>
      <c r="E17" s="202">
        <v>1004115.97</v>
      </c>
      <c r="F17" s="202">
        <v>1004115.97</v>
      </c>
      <c r="G17" s="202"/>
      <c r="H17" s="202"/>
      <c r="I17" s="202"/>
      <c r="J17" s="202"/>
    </row>
    <row r="18" s="196" customFormat="1" ht="19.5" customHeight="1" spans="1:10">
      <c r="A18" s="203" t="s">
        <v>145</v>
      </c>
      <c r="B18" s="204"/>
      <c r="C18" s="204"/>
      <c r="D18" s="204" t="s">
        <v>146</v>
      </c>
      <c r="E18" s="202">
        <v>1004115.97</v>
      </c>
      <c r="F18" s="202">
        <v>1004115.97</v>
      </c>
      <c r="G18" s="202"/>
      <c r="H18" s="202"/>
      <c r="I18" s="202"/>
      <c r="J18" s="202"/>
    </row>
    <row r="19" s="196" customFormat="1" ht="19.5" customHeight="1" spans="1:10">
      <c r="A19" s="203" t="s">
        <v>147</v>
      </c>
      <c r="B19" s="204"/>
      <c r="C19" s="204"/>
      <c r="D19" s="204" t="s">
        <v>148</v>
      </c>
      <c r="E19" s="202">
        <v>218539.39</v>
      </c>
      <c r="F19" s="202">
        <v>218539.39</v>
      </c>
      <c r="G19" s="202"/>
      <c r="H19" s="202"/>
      <c r="I19" s="202"/>
      <c r="J19" s="202"/>
    </row>
    <row r="20" s="196" customFormat="1" ht="19.5" customHeight="1" spans="1:10">
      <c r="A20" s="203" t="s">
        <v>149</v>
      </c>
      <c r="B20" s="204"/>
      <c r="C20" s="204"/>
      <c r="D20" s="204" t="s">
        <v>150</v>
      </c>
      <c r="E20" s="202">
        <v>686393.79</v>
      </c>
      <c r="F20" s="202">
        <v>686393.79</v>
      </c>
      <c r="G20" s="202"/>
      <c r="H20" s="202"/>
      <c r="I20" s="202"/>
      <c r="J20" s="202"/>
    </row>
    <row r="21" s="196" customFormat="1" ht="19.5" customHeight="1" spans="1:10">
      <c r="A21" s="203" t="s">
        <v>151</v>
      </c>
      <c r="B21" s="204"/>
      <c r="C21" s="204"/>
      <c r="D21" s="204" t="s">
        <v>152</v>
      </c>
      <c r="E21" s="202">
        <v>99182.79</v>
      </c>
      <c r="F21" s="202">
        <v>99182.79</v>
      </c>
      <c r="G21" s="202"/>
      <c r="H21" s="202"/>
      <c r="I21" s="202"/>
      <c r="J21" s="202"/>
    </row>
    <row r="22" s="196" customFormat="1" ht="19.5" customHeight="1" spans="1:10">
      <c r="A22" s="203" t="s">
        <v>153</v>
      </c>
      <c r="B22" s="204"/>
      <c r="C22" s="204"/>
      <c r="D22" s="204" t="s">
        <v>154</v>
      </c>
      <c r="E22" s="202">
        <v>307465321.57</v>
      </c>
      <c r="F22" s="202">
        <v>4619103.39</v>
      </c>
      <c r="G22" s="202">
        <v>302846218.18</v>
      </c>
      <c r="H22" s="202"/>
      <c r="I22" s="202"/>
      <c r="J22" s="202"/>
    </row>
    <row r="23" s="196" customFormat="1" ht="19.5" customHeight="1" spans="1:10">
      <c r="A23" s="203" t="s">
        <v>155</v>
      </c>
      <c r="B23" s="204"/>
      <c r="C23" s="204"/>
      <c r="D23" s="204" t="s">
        <v>156</v>
      </c>
      <c r="E23" s="202">
        <v>264935321.57</v>
      </c>
      <c r="F23" s="202">
        <v>4619103.39</v>
      </c>
      <c r="G23" s="202">
        <v>260316218.18</v>
      </c>
      <c r="H23" s="202"/>
      <c r="I23" s="202"/>
      <c r="J23" s="202"/>
    </row>
    <row r="24" s="196" customFormat="1" ht="19.5" customHeight="1" spans="1:10">
      <c r="A24" s="203" t="s">
        <v>157</v>
      </c>
      <c r="B24" s="204"/>
      <c r="C24" s="204"/>
      <c r="D24" s="204" t="s">
        <v>158</v>
      </c>
      <c r="E24" s="202">
        <v>264935321.57</v>
      </c>
      <c r="F24" s="202">
        <v>4619103.39</v>
      </c>
      <c r="G24" s="202">
        <v>260316218.18</v>
      </c>
      <c r="H24" s="202"/>
      <c r="I24" s="202"/>
      <c r="J24" s="202"/>
    </row>
    <row r="25" s="196" customFormat="1" ht="19.5" customHeight="1" spans="1:10">
      <c r="A25" s="203" t="s">
        <v>159</v>
      </c>
      <c r="B25" s="204"/>
      <c r="C25" s="204"/>
      <c r="D25" s="204" t="s">
        <v>160</v>
      </c>
      <c r="E25" s="202">
        <v>42530000</v>
      </c>
      <c r="F25" s="202"/>
      <c r="G25" s="202">
        <v>42530000</v>
      </c>
      <c r="H25" s="202"/>
      <c r="I25" s="202"/>
      <c r="J25" s="202"/>
    </row>
    <row r="26" s="196" customFormat="1" ht="19.5" customHeight="1" spans="1:10">
      <c r="A26" s="203" t="s">
        <v>161</v>
      </c>
      <c r="B26" s="204"/>
      <c r="C26" s="204"/>
      <c r="D26" s="204" t="s">
        <v>162</v>
      </c>
      <c r="E26" s="202">
        <v>42530000</v>
      </c>
      <c r="F26" s="202"/>
      <c r="G26" s="202">
        <v>42530000</v>
      </c>
      <c r="H26" s="202"/>
      <c r="I26" s="202"/>
      <c r="J26" s="202"/>
    </row>
    <row r="27" s="196" customFormat="1" ht="19.5" customHeight="1" spans="1:10">
      <c r="A27" s="203" t="s">
        <v>163</v>
      </c>
      <c r="B27" s="204"/>
      <c r="C27" s="204"/>
      <c r="D27" s="204" t="s">
        <v>164</v>
      </c>
      <c r="E27" s="202">
        <v>504365</v>
      </c>
      <c r="F27" s="202">
        <v>504365</v>
      </c>
      <c r="G27" s="202"/>
      <c r="H27" s="202"/>
      <c r="I27" s="202"/>
      <c r="J27" s="202"/>
    </row>
    <row r="28" s="196" customFormat="1" ht="19.5" customHeight="1" spans="1:10">
      <c r="A28" s="203" t="s">
        <v>165</v>
      </c>
      <c r="B28" s="204"/>
      <c r="C28" s="204"/>
      <c r="D28" s="204" t="s">
        <v>166</v>
      </c>
      <c r="E28" s="202">
        <v>504365</v>
      </c>
      <c r="F28" s="202">
        <v>504365</v>
      </c>
      <c r="G28" s="202"/>
      <c r="H28" s="202"/>
      <c r="I28" s="202"/>
      <c r="J28" s="202"/>
    </row>
    <row r="29" s="196" customFormat="1" ht="19.5" customHeight="1" spans="1:10">
      <c r="A29" s="203" t="s">
        <v>167</v>
      </c>
      <c r="B29" s="204"/>
      <c r="C29" s="204"/>
      <c r="D29" s="204" t="s">
        <v>168</v>
      </c>
      <c r="E29" s="202">
        <v>504365</v>
      </c>
      <c r="F29" s="202">
        <v>504365</v>
      </c>
      <c r="G29" s="202"/>
      <c r="H29" s="202"/>
      <c r="I29" s="202"/>
      <c r="J29" s="202"/>
    </row>
    <row r="30" s="196" customFormat="1" ht="19.5" customHeight="1" spans="1:10">
      <c r="A30" s="203" t="s">
        <v>169</v>
      </c>
      <c r="B30" s="204"/>
      <c r="C30" s="204"/>
      <c r="D30" s="204" t="s">
        <v>170</v>
      </c>
      <c r="E30" s="202">
        <v>897704</v>
      </c>
      <c r="F30" s="202"/>
      <c r="G30" s="202">
        <v>897704</v>
      </c>
      <c r="H30" s="202"/>
      <c r="I30" s="202"/>
      <c r="J30" s="202"/>
    </row>
    <row r="31" s="196" customFormat="1" ht="19.5" customHeight="1" spans="1:10">
      <c r="A31" s="203" t="s">
        <v>171</v>
      </c>
      <c r="B31" s="204"/>
      <c r="C31" s="204"/>
      <c r="D31" s="204" t="s">
        <v>172</v>
      </c>
      <c r="E31" s="202">
        <v>897704</v>
      </c>
      <c r="F31" s="202"/>
      <c r="G31" s="202">
        <v>897704</v>
      </c>
      <c r="H31" s="202"/>
      <c r="I31" s="202"/>
      <c r="J31" s="202"/>
    </row>
    <row r="32" s="196" customFormat="1" ht="19.5" customHeight="1" spans="1:10">
      <c r="A32" s="203" t="s">
        <v>173</v>
      </c>
      <c r="B32" s="204"/>
      <c r="C32" s="204"/>
      <c r="D32" s="204" t="s">
        <v>174</v>
      </c>
      <c r="E32" s="202">
        <v>897704</v>
      </c>
      <c r="F32" s="202"/>
      <c r="G32" s="202">
        <v>897704</v>
      </c>
      <c r="H32" s="202"/>
      <c r="I32" s="202"/>
      <c r="J32" s="202"/>
    </row>
    <row r="33" s="196" customFormat="1" ht="19.5" customHeight="1" spans="1:10">
      <c r="A33" s="205" t="s">
        <v>183</v>
      </c>
      <c r="B33" s="205" t="s">
        <v>183</v>
      </c>
      <c r="C33" s="205" t="s">
        <v>183</v>
      </c>
      <c r="D33" s="205" t="s">
        <v>183</v>
      </c>
      <c r="E33" s="205" t="s">
        <v>183</v>
      </c>
      <c r="F33" s="205" t="s">
        <v>183</v>
      </c>
      <c r="G33" s="205" t="s">
        <v>183</v>
      </c>
      <c r="H33" s="205" t="s">
        <v>183</v>
      </c>
      <c r="I33" s="205" t="s">
        <v>183</v>
      </c>
      <c r="J33" s="206" t="s">
        <v>183</v>
      </c>
    </row>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28.625" style="196" customWidth="1"/>
    <col min="2" max="2" width="4.75" style="196" customWidth="1"/>
    <col min="3" max="3" width="16.1333333333333" style="196" customWidth="1"/>
    <col min="4" max="4" width="30.5083333333333" style="196" customWidth="1"/>
    <col min="5" max="5" width="4.75" style="196" customWidth="1"/>
    <col min="6" max="6" width="16.1333333333333" style="196" customWidth="1"/>
    <col min="7" max="7" width="18.5833333333333" style="196" customWidth="1"/>
    <col min="8" max="8" width="20.3833333333333" style="196" customWidth="1"/>
    <col min="9" max="9" width="22.1666666666667" style="196" customWidth="1"/>
    <col min="10" max="16384" width="9" style="196"/>
  </cols>
  <sheetData>
    <row r="1" s="196" customFormat="1" ht="27" spans="1:9">
      <c r="A1" s="197" t="s">
        <v>184</v>
      </c>
      <c r="B1" s="197"/>
      <c r="C1" s="197"/>
      <c r="D1" s="197"/>
      <c r="E1" s="197"/>
      <c r="F1" s="197"/>
      <c r="G1" s="197"/>
      <c r="H1" s="197"/>
      <c r="I1" s="197"/>
    </row>
    <row r="2" s="196" customFormat="1" spans="1:9">
      <c r="A2" s="198"/>
      <c r="B2" s="198"/>
      <c r="C2" s="198"/>
      <c r="D2" s="198"/>
      <c r="E2" s="198"/>
      <c r="F2" s="198"/>
      <c r="G2" s="198"/>
      <c r="H2" s="198"/>
      <c r="I2" s="199" t="s">
        <v>185</v>
      </c>
    </row>
    <row r="3" s="196" customFormat="1" spans="1:9">
      <c r="A3" s="199" t="s">
        <v>2</v>
      </c>
      <c r="B3" s="198"/>
      <c r="C3" s="198"/>
      <c r="D3" s="198"/>
      <c r="E3" s="198"/>
      <c r="F3" s="198"/>
      <c r="G3" s="198"/>
      <c r="H3" s="198"/>
      <c r="I3" s="199" t="s">
        <v>3</v>
      </c>
    </row>
    <row r="4" s="196" customFormat="1" ht="19.5" customHeight="1" spans="1:9">
      <c r="A4" s="207" t="s">
        <v>186</v>
      </c>
      <c r="B4" s="207" t="s">
        <v>186</v>
      </c>
      <c r="C4" s="207" t="s">
        <v>186</v>
      </c>
      <c r="D4" s="207" t="s">
        <v>187</v>
      </c>
      <c r="E4" s="207" t="s">
        <v>187</v>
      </c>
      <c r="F4" s="207" t="s">
        <v>187</v>
      </c>
      <c r="G4" s="207" t="s">
        <v>187</v>
      </c>
      <c r="H4" s="207" t="s">
        <v>187</v>
      </c>
      <c r="I4" s="207" t="s">
        <v>187</v>
      </c>
    </row>
    <row r="5" s="196" customFormat="1" ht="19.5" customHeight="1" spans="1:9">
      <c r="A5" s="218" t="s">
        <v>188</v>
      </c>
      <c r="B5" s="218" t="s">
        <v>7</v>
      </c>
      <c r="C5" s="218" t="s">
        <v>189</v>
      </c>
      <c r="D5" s="218" t="s">
        <v>190</v>
      </c>
      <c r="E5" s="218" t="s">
        <v>7</v>
      </c>
      <c r="F5" s="207" t="s">
        <v>128</v>
      </c>
      <c r="G5" s="218" t="s">
        <v>191</v>
      </c>
      <c r="H5" s="218" t="s">
        <v>192</v>
      </c>
      <c r="I5" s="218" t="s">
        <v>193</v>
      </c>
    </row>
    <row r="6" s="196" customFormat="1" ht="19.5" customHeight="1" spans="1:9">
      <c r="A6" s="218" t="s">
        <v>188</v>
      </c>
      <c r="B6" s="218" t="s">
        <v>7</v>
      </c>
      <c r="C6" s="218" t="s">
        <v>189</v>
      </c>
      <c r="D6" s="218" t="s">
        <v>190</v>
      </c>
      <c r="E6" s="218" t="s">
        <v>7</v>
      </c>
      <c r="F6" s="207" t="s">
        <v>128</v>
      </c>
      <c r="G6" s="218" t="s">
        <v>191</v>
      </c>
      <c r="H6" s="218" t="s">
        <v>192</v>
      </c>
      <c r="I6" s="218" t="s">
        <v>193</v>
      </c>
    </row>
    <row r="7" s="196" customFormat="1" ht="19.5" customHeight="1" spans="1:9">
      <c r="A7" s="207" t="s">
        <v>194</v>
      </c>
      <c r="B7" s="207"/>
      <c r="C7" s="207" t="s">
        <v>11</v>
      </c>
      <c r="D7" s="207" t="s">
        <v>194</v>
      </c>
      <c r="E7" s="207"/>
      <c r="F7" s="207" t="s">
        <v>12</v>
      </c>
      <c r="G7" s="207" t="s">
        <v>20</v>
      </c>
      <c r="H7" s="207" t="s">
        <v>24</v>
      </c>
      <c r="I7" s="207" t="s">
        <v>28</v>
      </c>
    </row>
    <row r="8" s="196" customFormat="1" ht="19.5" customHeight="1" spans="1:9">
      <c r="A8" s="208" t="s">
        <v>195</v>
      </c>
      <c r="B8" s="207" t="s">
        <v>11</v>
      </c>
      <c r="C8" s="202">
        <v>15079073.21</v>
      </c>
      <c r="D8" s="204" t="s">
        <v>14</v>
      </c>
      <c r="E8" s="207" t="s">
        <v>22</v>
      </c>
      <c r="F8" s="202"/>
      <c r="G8" s="202"/>
      <c r="H8" s="202"/>
      <c r="I8" s="202"/>
    </row>
    <row r="9" s="196" customFormat="1" ht="19.5" customHeight="1" spans="1:9">
      <c r="A9" s="208" t="s">
        <v>196</v>
      </c>
      <c r="B9" s="207" t="s">
        <v>12</v>
      </c>
      <c r="C9" s="202">
        <v>43427704</v>
      </c>
      <c r="D9" s="204" t="s">
        <v>17</v>
      </c>
      <c r="E9" s="207" t="s">
        <v>26</v>
      </c>
      <c r="F9" s="202"/>
      <c r="G9" s="202"/>
      <c r="H9" s="202"/>
      <c r="I9" s="202"/>
    </row>
    <row r="10" s="196" customFormat="1" ht="19.5" customHeight="1" spans="1:9">
      <c r="A10" s="208" t="s">
        <v>197</v>
      </c>
      <c r="B10" s="207" t="s">
        <v>20</v>
      </c>
      <c r="C10" s="202"/>
      <c r="D10" s="204" t="s">
        <v>21</v>
      </c>
      <c r="E10" s="207" t="s">
        <v>30</v>
      </c>
      <c r="F10" s="202"/>
      <c r="G10" s="202"/>
      <c r="H10" s="202"/>
      <c r="I10" s="202"/>
    </row>
    <row r="11" s="196" customFormat="1" ht="19.5" customHeight="1" spans="1:9">
      <c r="A11" s="208"/>
      <c r="B11" s="207" t="s">
        <v>24</v>
      </c>
      <c r="C11" s="202"/>
      <c r="D11" s="204" t="s">
        <v>25</v>
      </c>
      <c r="E11" s="207" t="s">
        <v>34</v>
      </c>
      <c r="F11" s="202"/>
      <c r="G11" s="202"/>
      <c r="H11" s="202"/>
      <c r="I11" s="202"/>
    </row>
    <row r="12" s="196" customFormat="1" ht="19.5" customHeight="1" spans="1:9">
      <c r="A12" s="208"/>
      <c r="B12" s="207" t="s">
        <v>28</v>
      </c>
      <c r="C12" s="202"/>
      <c r="D12" s="204" t="s">
        <v>29</v>
      </c>
      <c r="E12" s="207" t="s">
        <v>38</v>
      </c>
      <c r="F12" s="202"/>
      <c r="G12" s="202"/>
      <c r="H12" s="202"/>
      <c r="I12" s="202"/>
    </row>
    <row r="13" s="196" customFormat="1" ht="19.5" customHeight="1" spans="1:9">
      <c r="A13" s="208"/>
      <c r="B13" s="207" t="s">
        <v>32</v>
      </c>
      <c r="C13" s="202"/>
      <c r="D13" s="204" t="s">
        <v>33</v>
      </c>
      <c r="E13" s="207" t="s">
        <v>42</v>
      </c>
      <c r="F13" s="202"/>
      <c r="G13" s="202"/>
      <c r="H13" s="202"/>
      <c r="I13" s="202"/>
    </row>
    <row r="14" s="196" customFormat="1" ht="19.5" customHeight="1" spans="1:9">
      <c r="A14" s="208"/>
      <c r="B14" s="207" t="s">
        <v>36</v>
      </c>
      <c r="C14" s="202"/>
      <c r="D14" s="204" t="s">
        <v>37</v>
      </c>
      <c r="E14" s="207" t="s">
        <v>45</v>
      </c>
      <c r="F14" s="202"/>
      <c r="G14" s="202"/>
      <c r="H14" s="202"/>
      <c r="I14" s="202"/>
    </row>
    <row r="15" s="196" customFormat="1" ht="19.5" customHeight="1" spans="1:9">
      <c r="A15" s="208"/>
      <c r="B15" s="207" t="s">
        <v>40</v>
      </c>
      <c r="C15" s="202"/>
      <c r="D15" s="204" t="s">
        <v>41</v>
      </c>
      <c r="E15" s="207" t="s">
        <v>48</v>
      </c>
      <c r="F15" s="202">
        <v>4249487.6</v>
      </c>
      <c r="G15" s="202">
        <v>4249487.6</v>
      </c>
      <c r="H15" s="202"/>
      <c r="I15" s="202"/>
    </row>
    <row r="16" s="196" customFormat="1" ht="19.5" customHeight="1" spans="1:9">
      <c r="A16" s="208"/>
      <c r="B16" s="207" t="s">
        <v>43</v>
      </c>
      <c r="C16" s="202"/>
      <c r="D16" s="204" t="s">
        <v>44</v>
      </c>
      <c r="E16" s="207" t="s">
        <v>51</v>
      </c>
      <c r="F16" s="202">
        <v>1004115.97</v>
      </c>
      <c r="G16" s="202">
        <v>1004115.97</v>
      </c>
      <c r="H16" s="202"/>
      <c r="I16" s="202"/>
    </row>
    <row r="17" s="196" customFormat="1" ht="19.5" customHeight="1" spans="1:9">
      <c r="A17" s="208"/>
      <c r="B17" s="207" t="s">
        <v>46</v>
      </c>
      <c r="C17" s="202"/>
      <c r="D17" s="204" t="s">
        <v>47</v>
      </c>
      <c r="E17" s="207" t="s">
        <v>54</v>
      </c>
      <c r="F17" s="202"/>
      <c r="G17" s="202"/>
      <c r="H17" s="202"/>
      <c r="I17" s="202"/>
    </row>
    <row r="18" s="196" customFormat="1" ht="19.5" customHeight="1" spans="1:9">
      <c r="A18" s="208"/>
      <c r="B18" s="207" t="s">
        <v>49</v>
      </c>
      <c r="C18" s="202"/>
      <c r="D18" s="204" t="s">
        <v>50</v>
      </c>
      <c r="E18" s="207" t="s">
        <v>57</v>
      </c>
      <c r="F18" s="202">
        <v>51851535.82</v>
      </c>
      <c r="G18" s="202">
        <v>9321535.82</v>
      </c>
      <c r="H18" s="202">
        <v>42530000</v>
      </c>
      <c r="I18" s="202"/>
    </row>
    <row r="19" s="196" customFormat="1" ht="19.5" customHeight="1" spans="1:9">
      <c r="A19" s="208"/>
      <c r="B19" s="207" t="s">
        <v>52</v>
      </c>
      <c r="C19" s="202"/>
      <c r="D19" s="204" t="s">
        <v>53</v>
      </c>
      <c r="E19" s="207" t="s">
        <v>60</v>
      </c>
      <c r="F19" s="202"/>
      <c r="G19" s="202"/>
      <c r="H19" s="202"/>
      <c r="I19" s="202"/>
    </row>
    <row r="20" s="196" customFormat="1" ht="19.5" customHeight="1" spans="1:9">
      <c r="A20" s="208"/>
      <c r="B20" s="207" t="s">
        <v>55</v>
      </c>
      <c r="C20" s="202"/>
      <c r="D20" s="204" t="s">
        <v>56</v>
      </c>
      <c r="E20" s="207" t="s">
        <v>63</v>
      </c>
      <c r="F20" s="202"/>
      <c r="G20" s="202"/>
      <c r="H20" s="202"/>
      <c r="I20" s="202"/>
    </row>
    <row r="21" s="196" customFormat="1" ht="19.5" customHeight="1" spans="1:9">
      <c r="A21" s="208"/>
      <c r="B21" s="207" t="s">
        <v>58</v>
      </c>
      <c r="C21" s="202"/>
      <c r="D21" s="204" t="s">
        <v>59</v>
      </c>
      <c r="E21" s="207" t="s">
        <v>66</v>
      </c>
      <c r="F21" s="202"/>
      <c r="G21" s="202"/>
      <c r="H21" s="202"/>
      <c r="I21" s="202"/>
    </row>
    <row r="22" s="196" customFormat="1" ht="19.5" customHeight="1" spans="1:9">
      <c r="A22" s="208"/>
      <c r="B22" s="207" t="s">
        <v>61</v>
      </c>
      <c r="C22" s="202"/>
      <c r="D22" s="204" t="s">
        <v>62</v>
      </c>
      <c r="E22" s="207" t="s">
        <v>69</v>
      </c>
      <c r="F22" s="202"/>
      <c r="G22" s="202"/>
      <c r="H22" s="202"/>
      <c r="I22" s="202"/>
    </row>
    <row r="23" s="196" customFormat="1" ht="19.5" customHeight="1" spans="1:9">
      <c r="A23" s="208"/>
      <c r="B23" s="207" t="s">
        <v>64</v>
      </c>
      <c r="C23" s="202"/>
      <c r="D23" s="204" t="s">
        <v>65</v>
      </c>
      <c r="E23" s="207" t="s">
        <v>72</v>
      </c>
      <c r="F23" s="202"/>
      <c r="G23" s="202"/>
      <c r="H23" s="202"/>
      <c r="I23" s="202"/>
    </row>
    <row r="24" s="196" customFormat="1" ht="19.5" customHeight="1" spans="1:9">
      <c r="A24" s="208"/>
      <c r="B24" s="207" t="s">
        <v>67</v>
      </c>
      <c r="C24" s="202"/>
      <c r="D24" s="204" t="s">
        <v>68</v>
      </c>
      <c r="E24" s="207" t="s">
        <v>75</v>
      </c>
      <c r="F24" s="202"/>
      <c r="G24" s="202"/>
      <c r="H24" s="202"/>
      <c r="I24" s="202"/>
    </row>
    <row r="25" s="196" customFormat="1" ht="19.5" customHeight="1" spans="1:9">
      <c r="A25" s="208"/>
      <c r="B25" s="207" t="s">
        <v>70</v>
      </c>
      <c r="C25" s="202"/>
      <c r="D25" s="204" t="s">
        <v>71</v>
      </c>
      <c r="E25" s="207" t="s">
        <v>78</v>
      </c>
      <c r="F25" s="202"/>
      <c r="G25" s="202"/>
      <c r="H25" s="202"/>
      <c r="I25" s="202"/>
    </row>
    <row r="26" s="196" customFormat="1" ht="19.5" customHeight="1" spans="1:9">
      <c r="A26" s="208"/>
      <c r="B26" s="207" t="s">
        <v>73</v>
      </c>
      <c r="C26" s="202"/>
      <c r="D26" s="204" t="s">
        <v>74</v>
      </c>
      <c r="E26" s="207" t="s">
        <v>81</v>
      </c>
      <c r="F26" s="202">
        <v>504365</v>
      </c>
      <c r="G26" s="202">
        <v>504365</v>
      </c>
      <c r="H26" s="202"/>
      <c r="I26" s="202"/>
    </row>
    <row r="27" s="196" customFormat="1" ht="19.5" customHeight="1" spans="1:9">
      <c r="A27" s="208"/>
      <c r="B27" s="207" t="s">
        <v>76</v>
      </c>
      <c r="C27" s="202"/>
      <c r="D27" s="204" t="s">
        <v>77</v>
      </c>
      <c r="E27" s="207" t="s">
        <v>84</v>
      </c>
      <c r="F27" s="202"/>
      <c r="G27" s="202"/>
      <c r="H27" s="202"/>
      <c r="I27" s="202"/>
    </row>
    <row r="28" s="196" customFormat="1" ht="19.5" customHeight="1" spans="1:9">
      <c r="A28" s="208"/>
      <c r="B28" s="207" t="s">
        <v>79</v>
      </c>
      <c r="C28" s="202"/>
      <c r="D28" s="208" t="s">
        <v>80</v>
      </c>
      <c r="E28" s="207" t="s">
        <v>87</v>
      </c>
      <c r="F28" s="202"/>
      <c r="G28" s="202"/>
      <c r="H28" s="202"/>
      <c r="I28" s="202"/>
    </row>
    <row r="29" s="196" customFormat="1" ht="19.5" customHeight="1" spans="1:9">
      <c r="A29" s="208"/>
      <c r="B29" s="207" t="s">
        <v>82</v>
      </c>
      <c r="C29" s="202"/>
      <c r="D29" s="204" t="s">
        <v>83</v>
      </c>
      <c r="E29" s="207" t="s">
        <v>90</v>
      </c>
      <c r="F29" s="202"/>
      <c r="G29" s="202"/>
      <c r="H29" s="202"/>
      <c r="I29" s="202"/>
    </row>
    <row r="30" s="196" customFormat="1" ht="19.5" customHeight="1" spans="1:9">
      <c r="A30" s="208"/>
      <c r="B30" s="207" t="s">
        <v>85</v>
      </c>
      <c r="C30" s="202"/>
      <c r="D30" s="204" t="s">
        <v>86</v>
      </c>
      <c r="E30" s="207" t="s">
        <v>93</v>
      </c>
      <c r="F30" s="202">
        <v>897704</v>
      </c>
      <c r="G30" s="202"/>
      <c r="H30" s="202">
        <v>897704</v>
      </c>
      <c r="I30" s="202">
        <v>0</v>
      </c>
    </row>
    <row r="31" s="196" customFormat="1" ht="19.5" customHeight="1" spans="1:9">
      <c r="A31" s="208"/>
      <c r="B31" s="207" t="s">
        <v>88</v>
      </c>
      <c r="C31" s="202"/>
      <c r="D31" s="204" t="s">
        <v>89</v>
      </c>
      <c r="E31" s="207" t="s">
        <v>96</v>
      </c>
      <c r="F31" s="202"/>
      <c r="G31" s="202"/>
      <c r="H31" s="202"/>
      <c r="I31" s="202"/>
    </row>
    <row r="32" s="196" customFormat="1" ht="19.5" customHeight="1" spans="1:9">
      <c r="A32" s="208"/>
      <c r="B32" s="207" t="s">
        <v>91</v>
      </c>
      <c r="C32" s="202"/>
      <c r="D32" s="208" t="s">
        <v>92</v>
      </c>
      <c r="E32" s="207" t="s">
        <v>100</v>
      </c>
      <c r="F32" s="202"/>
      <c r="G32" s="202"/>
      <c r="H32" s="202"/>
      <c r="I32" s="202"/>
    </row>
    <row r="33" s="196" customFormat="1" ht="19.5" customHeight="1" spans="1:9">
      <c r="A33" s="208"/>
      <c r="B33" s="207" t="s">
        <v>94</v>
      </c>
      <c r="C33" s="202"/>
      <c r="D33" s="208" t="s">
        <v>95</v>
      </c>
      <c r="E33" s="207" t="s">
        <v>104</v>
      </c>
      <c r="F33" s="202"/>
      <c r="G33" s="202"/>
      <c r="H33" s="202"/>
      <c r="I33" s="202"/>
    </row>
    <row r="34" s="196" customFormat="1" ht="19.5" customHeight="1" spans="1:9">
      <c r="A34" s="207" t="s">
        <v>97</v>
      </c>
      <c r="B34" s="207" t="s">
        <v>98</v>
      </c>
      <c r="C34" s="202">
        <v>58506777.21</v>
      </c>
      <c r="D34" s="207" t="s">
        <v>99</v>
      </c>
      <c r="E34" s="207" t="s">
        <v>108</v>
      </c>
      <c r="F34" s="202">
        <v>58507208.39</v>
      </c>
      <c r="G34" s="202">
        <v>15079504.39</v>
      </c>
      <c r="H34" s="202">
        <v>43427704</v>
      </c>
      <c r="I34" s="202"/>
    </row>
    <row r="35" s="196" customFormat="1" ht="19.5" customHeight="1" spans="1:9">
      <c r="A35" s="208" t="s">
        <v>198</v>
      </c>
      <c r="B35" s="207" t="s">
        <v>102</v>
      </c>
      <c r="C35" s="202">
        <v>5526.6</v>
      </c>
      <c r="D35" s="208" t="s">
        <v>199</v>
      </c>
      <c r="E35" s="207" t="s">
        <v>111</v>
      </c>
      <c r="F35" s="202">
        <v>5095.42</v>
      </c>
      <c r="G35" s="202">
        <v>5095.42</v>
      </c>
      <c r="H35" s="202"/>
      <c r="I35" s="202"/>
    </row>
    <row r="36" s="196" customFormat="1" ht="19.5" customHeight="1" spans="1:9">
      <c r="A36" s="208" t="s">
        <v>195</v>
      </c>
      <c r="B36" s="207" t="s">
        <v>106</v>
      </c>
      <c r="C36" s="202">
        <v>5526.6</v>
      </c>
      <c r="D36" s="208"/>
      <c r="E36" s="207" t="s">
        <v>200</v>
      </c>
      <c r="F36" s="202"/>
      <c r="G36" s="202"/>
      <c r="H36" s="202"/>
      <c r="I36" s="202"/>
    </row>
    <row r="37" s="196" customFormat="1" ht="19.5" customHeight="1" spans="1:9">
      <c r="A37" s="208" t="s">
        <v>196</v>
      </c>
      <c r="B37" s="207" t="s">
        <v>110</v>
      </c>
      <c r="C37" s="202"/>
      <c r="D37" s="207"/>
      <c r="E37" s="207" t="s">
        <v>201</v>
      </c>
      <c r="F37" s="202"/>
      <c r="G37" s="202"/>
      <c r="H37" s="202"/>
      <c r="I37" s="202"/>
    </row>
    <row r="38" s="196" customFormat="1" ht="19.5" customHeight="1" spans="1:9">
      <c r="A38" s="208" t="s">
        <v>197</v>
      </c>
      <c r="B38" s="207" t="s">
        <v>15</v>
      </c>
      <c r="C38" s="202"/>
      <c r="D38" s="208"/>
      <c r="E38" s="207" t="s">
        <v>202</v>
      </c>
      <c r="F38" s="202"/>
      <c r="G38" s="202"/>
      <c r="H38" s="202"/>
      <c r="I38" s="202"/>
    </row>
    <row r="39" s="196" customFormat="1" ht="19.5" customHeight="1" spans="1:9">
      <c r="A39" s="207" t="s">
        <v>109</v>
      </c>
      <c r="B39" s="207" t="s">
        <v>18</v>
      </c>
      <c r="C39" s="202">
        <v>58512303.81</v>
      </c>
      <c r="D39" s="207" t="s">
        <v>109</v>
      </c>
      <c r="E39" s="207" t="s">
        <v>203</v>
      </c>
      <c r="F39" s="202">
        <v>58512303.81</v>
      </c>
      <c r="G39" s="202">
        <v>15084599.81</v>
      </c>
      <c r="H39" s="202">
        <v>43427704</v>
      </c>
      <c r="I39" s="202"/>
    </row>
    <row r="40" s="196" customFormat="1" ht="19.5" customHeight="1" spans="1:9">
      <c r="A40" s="211" t="s">
        <v>204</v>
      </c>
      <c r="B40" s="211" t="s">
        <v>204</v>
      </c>
      <c r="C40" s="211" t="s">
        <v>204</v>
      </c>
      <c r="D40" s="211" t="s">
        <v>204</v>
      </c>
      <c r="E40" s="211" t="s">
        <v>204</v>
      </c>
      <c r="F40" s="211" t="s">
        <v>204</v>
      </c>
      <c r="G40" s="211" t="s">
        <v>204</v>
      </c>
      <c r="H40" s="211" t="s">
        <v>204</v>
      </c>
      <c r="I40" s="212" t="s">
        <v>204</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selection activeCell="A1" sqref="A1:T1"/>
    </sheetView>
  </sheetViews>
  <sheetFormatPr defaultColWidth="9" defaultRowHeight="13.5"/>
  <cols>
    <col min="1" max="3" width="3.125" style="196" customWidth="1"/>
    <col min="4" max="4" width="26.25" style="196" customWidth="1"/>
    <col min="5" max="5" width="10.8833333333333" style="196" customWidth="1"/>
    <col min="6" max="8" width="14" style="196" customWidth="1"/>
    <col min="9" max="10" width="15" style="196" customWidth="1"/>
    <col min="11" max="11" width="14" style="196" customWidth="1"/>
    <col min="12" max="13" width="15" style="196" customWidth="1"/>
    <col min="14" max="17" width="14" style="196" customWidth="1"/>
    <col min="18" max="18" width="15" style="196" customWidth="1"/>
    <col min="19" max="20" width="14" style="196" customWidth="1"/>
    <col min="21" max="16384" width="9" style="196"/>
  </cols>
  <sheetData>
    <row r="1" s="196" customFormat="1" ht="27" spans="1:20">
      <c r="A1" s="197" t="s">
        <v>205</v>
      </c>
      <c r="B1" s="197"/>
      <c r="C1" s="197"/>
      <c r="D1" s="197"/>
      <c r="E1" s="197"/>
      <c r="F1" s="197"/>
      <c r="G1" s="197"/>
      <c r="H1" s="197"/>
      <c r="I1" s="197"/>
      <c r="J1" s="197"/>
      <c r="K1" s="197"/>
      <c r="L1" s="197"/>
      <c r="M1" s="197"/>
      <c r="N1" s="197"/>
      <c r="O1" s="197"/>
      <c r="P1" s="197"/>
      <c r="Q1" s="197"/>
      <c r="R1" s="197"/>
      <c r="S1" s="197"/>
      <c r="T1" s="197"/>
    </row>
    <row r="2" s="196" customFormat="1" spans="1:20">
      <c r="A2" s="198"/>
      <c r="B2" s="198"/>
      <c r="C2" s="198"/>
      <c r="D2" s="198"/>
      <c r="E2" s="198"/>
      <c r="F2" s="198"/>
      <c r="G2" s="198"/>
      <c r="H2" s="198"/>
      <c r="I2" s="198"/>
      <c r="J2" s="198"/>
      <c r="K2" s="198"/>
      <c r="L2" s="198"/>
      <c r="M2" s="198"/>
      <c r="N2" s="198"/>
      <c r="O2" s="198"/>
      <c r="P2" s="198"/>
      <c r="Q2" s="198"/>
      <c r="R2" s="198"/>
      <c r="S2" s="198"/>
      <c r="T2" s="199" t="s">
        <v>206</v>
      </c>
    </row>
    <row r="3" s="196" customFormat="1" spans="1:20">
      <c r="A3" s="199" t="s">
        <v>2</v>
      </c>
      <c r="B3" s="198"/>
      <c r="C3" s="198"/>
      <c r="D3" s="198"/>
      <c r="E3" s="198"/>
      <c r="F3" s="198"/>
      <c r="G3" s="198"/>
      <c r="H3" s="198"/>
      <c r="I3" s="198"/>
      <c r="J3" s="198"/>
      <c r="K3" s="198"/>
      <c r="L3" s="198"/>
      <c r="M3" s="198"/>
      <c r="N3" s="198"/>
      <c r="O3" s="198"/>
      <c r="P3" s="198"/>
      <c r="Q3" s="198"/>
      <c r="R3" s="198"/>
      <c r="S3" s="198"/>
      <c r="T3" s="199" t="s">
        <v>3</v>
      </c>
    </row>
    <row r="4" s="196" customFormat="1" ht="19.5" customHeight="1" spans="1:20">
      <c r="A4" s="200" t="s">
        <v>6</v>
      </c>
      <c r="B4" s="200" t="s">
        <v>6</v>
      </c>
      <c r="C4" s="200" t="s">
        <v>6</v>
      </c>
      <c r="D4" s="200" t="s">
        <v>6</v>
      </c>
      <c r="E4" s="200" t="s">
        <v>105</v>
      </c>
      <c r="F4" s="200" t="s">
        <v>105</v>
      </c>
      <c r="G4" s="200" t="s">
        <v>105</v>
      </c>
      <c r="H4" s="200" t="s">
        <v>207</v>
      </c>
      <c r="I4" s="200" t="s">
        <v>207</v>
      </c>
      <c r="J4" s="200" t="s">
        <v>207</v>
      </c>
      <c r="K4" s="200" t="s">
        <v>208</v>
      </c>
      <c r="L4" s="200" t="s">
        <v>208</v>
      </c>
      <c r="M4" s="200" t="s">
        <v>208</v>
      </c>
      <c r="N4" s="200" t="s">
        <v>208</v>
      </c>
      <c r="O4" s="200" t="s">
        <v>208</v>
      </c>
      <c r="P4" s="200" t="s">
        <v>107</v>
      </c>
      <c r="Q4" s="200" t="s">
        <v>107</v>
      </c>
      <c r="R4" s="200" t="s">
        <v>107</v>
      </c>
      <c r="S4" s="200" t="s">
        <v>107</v>
      </c>
      <c r="T4" s="200" t="s">
        <v>107</v>
      </c>
    </row>
    <row r="5" s="196" customFormat="1" ht="19.5" customHeight="1" spans="1:20">
      <c r="A5" s="200" t="s">
        <v>121</v>
      </c>
      <c r="B5" s="200" t="s">
        <v>121</v>
      </c>
      <c r="C5" s="200" t="s">
        <v>121</v>
      </c>
      <c r="D5" s="200" t="s">
        <v>122</v>
      </c>
      <c r="E5" s="200" t="s">
        <v>128</v>
      </c>
      <c r="F5" s="200" t="s">
        <v>209</v>
      </c>
      <c r="G5" s="200" t="s">
        <v>210</v>
      </c>
      <c r="H5" s="200" t="s">
        <v>128</v>
      </c>
      <c r="I5" s="200" t="s">
        <v>178</v>
      </c>
      <c r="J5" s="200" t="s">
        <v>179</v>
      </c>
      <c r="K5" s="200" t="s">
        <v>128</v>
      </c>
      <c r="L5" s="200" t="s">
        <v>178</v>
      </c>
      <c r="M5" s="200" t="s">
        <v>178</v>
      </c>
      <c r="N5" s="200" t="s">
        <v>178</v>
      </c>
      <c r="O5" s="200" t="s">
        <v>179</v>
      </c>
      <c r="P5" s="200" t="s">
        <v>128</v>
      </c>
      <c r="Q5" s="200" t="s">
        <v>209</v>
      </c>
      <c r="R5" s="200" t="s">
        <v>210</v>
      </c>
      <c r="S5" s="200" t="s">
        <v>210</v>
      </c>
      <c r="T5" s="200" t="s">
        <v>210</v>
      </c>
    </row>
    <row r="6" s="196" customFormat="1" ht="19.5" customHeight="1" spans="1:20">
      <c r="A6" s="200" t="s">
        <v>121</v>
      </c>
      <c r="B6" s="200" t="s">
        <v>121</v>
      </c>
      <c r="C6" s="200" t="s">
        <v>121</v>
      </c>
      <c r="D6" s="200" t="s">
        <v>122</v>
      </c>
      <c r="E6" s="200" t="s">
        <v>128</v>
      </c>
      <c r="F6" s="200" t="s">
        <v>209</v>
      </c>
      <c r="G6" s="200" t="s">
        <v>210</v>
      </c>
      <c r="H6" s="200" t="s">
        <v>128</v>
      </c>
      <c r="I6" s="200" t="s">
        <v>178</v>
      </c>
      <c r="J6" s="200" t="s">
        <v>179</v>
      </c>
      <c r="K6" s="200" t="s">
        <v>128</v>
      </c>
      <c r="L6" s="200" t="s">
        <v>123</v>
      </c>
      <c r="M6" s="200" t="s">
        <v>211</v>
      </c>
      <c r="N6" s="200" t="s">
        <v>212</v>
      </c>
      <c r="O6" s="200" t="s">
        <v>179</v>
      </c>
      <c r="P6" s="200" t="s">
        <v>128</v>
      </c>
      <c r="Q6" s="200" t="s">
        <v>209</v>
      </c>
      <c r="R6" s="200" t="s">
        <v>123</v>
      </c>
      <c r="S6" s="200" t="s">
        <v>213</v>
      </c>
      <c r="T6" s="200" t="s">
        <v>214</v>
      </c>
    </row>
    <row r="7" s="196" customFormat="1" ht="19.5" customHeight="1" spans="1:20">
      <c r="A7" s="200" t="s">
        <v>121</v>
      </c>
      <c r="B7" s="200" t="s">
        <v>121</v>
      </c>
      <c r="C7" s="200" t="s">
        <v>121</v>
      </c>
      <c r="D7" s="200" t="s">
        <v>122</v>
      </c>
      <c r="E7" s="200" t="s">
        <v>128</v>
      </c>
      <c r="F7" s="200" t="s">
        <v>209</v>
      </c>
      <c r="G7" s="200" t="s">
        <v>210</v>
      </c>
      <c r="H7" s="200" t="s">
        <v>128</v>
      </c>
      <c r="I7" s="200" t="s">
        <v>178</v>
      </c>
      <c r="J7" s="200" t="s">
        <v>179</v>
      </c>
      <c r="K7" s="200" t="s">
        <v>128</v>
      </c>
      <c r="L7" s="200" t="s">
        <v>123</v>
      </c>
      <c r="M7" s="200" t="s">
        <v>211</v>
      </c>
      <c r="N7" s="200" t="s">
        <v>212</v>
      </c>
      <c r="O7" s="200" t="s">
        <v>179</v>
      </c>
      <c r="P7" s="200" t="s">
        <v>128</v>
      </c>
      <c r="Q7" s="200" t="s">
        <v>209</v>
      </c>
      <c r="R7" s="200" t="s">
        <v>123</v>
      </c>
      <c r="S7" s="200" t="s">
        <v>213</v>
      </c>
      <c r="T7" s="200" t="s">
        <v>214</v>
      </c>
    </row>
    <row r="8" s="196" customFormat="1" ht="19.5" customHeight="1" spans="1:20">
      <c r="A8" s="200" t="s">
        <v>125</v>
      </c>
      <c r="B8" s="200" t="s">
        <v>126</v>
      </c>
      <c r="C8" s="200" t="s">
        <v>127</v>
      </c>
      <c r="D8" s="200" t="s">
        <v>10</v>
      </c>
      <c r="E8" s="201" t="s">
        <v>11</v>
      </c>
      <c r="F8" s="201" t="s">
        <v>12</v>
      </c>
      <c r="G8" s="201" t="s">
        <v>20</v>
      </c>
      <c r="H8" s="201" t="s">
        <v>24</v>
      </c>
      <c r="I8" s="201" t="s">
        <v>28</v>
      </c>
      <c r="J8" s="201" t="s">
        <v>32</v>
      </c>
      <c r="K8" s="201" t="s">
        <v>36</v>
      </c>
      <c r="L8" s="201" t="s">
        <v>40</v>
      </c>
      <c r="M8" s="201" t="s">
        <v>43</v>
      </c>
      <c r="N8" s="201" t="s">
        <v>46</v>
      </c>
      <c r="O8" s="201" t="s">
        <v>49</v>
      </c>
      <c r="P8" s="201" t="s">
        <v>52</v>
      </c>
      <c r="Q8" s="201" t="s">
        <v>55</v>
      </c>
      <c r="R8" s="201" t="s">
        <v>58</v>
      </c>
      <c r="S8" s="201" t="s">
        <v>61</v>
      </c>
      <c r="T8" s="201" t="s">
        <v>64</v>
      </c>
    </row>
    <row r="9" s="196" customFormat="1" ht="19.5" customHeight="1" spans="1:20">
      <c r="A9" s="200" t="s">
        <v>125</v>
      </c>
      <c r="B9" s="200" t="s">
        <v>126</v>
      </c>
      <c r="C9" s="200" t="s">
        <v>127</v>
      </c>
      <c r="D9" s="200" t="s">
        <v>128</v>
      </c>
      <c r="E9" s="202">
        <v>5526.6</v>
      </c>
      <c r="F9" s="202"/>
      <c r="G9" s="202">
        <v>5526.6</v>
      </c>
      <c r="H9" s="202">
        <v>15079073.21</v>
      </c>
      <c r="I9" s="202">
        <v>10377071.96</v>
      </c>
      <c r="J9" s="202">
        <v>4702001.25</v>
      </c>
      <c r="K9" s="202">
        <v>15079504.39</v>
      </c>
      <c r="L9" s="202">
        <v>10377071.96</v>
      </c>
      <c r="M9" s="202">
        <v>10183440.64</v>
      </c>
      <c r="N9" s="202">
        <v>193631.32</v>
      </c>
      <c r="O9" s="202">
        <v>4702432.43</v>
      </c>
      <c r="P9" s="202">
        <v>5095.42</v>
      </c>
      <c r="Q9" s="202"/>
      <c r="R9" s="202">
        <v>5095.42</v>
      </c>
      <c r="S9" s="202">
        <v>5095.42</v>
      </c>
      <c r="T9" s="202"/>
    </row>
    <row r="10" s="196" customFormat="1" ht="19.5" customHeight="1" spans="1:20">
      <c r="A10" s="203" t="s">
        <v>129</v>
      </c>
      <c r="B10" s="204"/>
      <c r="C10" s="204"/>
      <c r="D10" s="204" t="s">
        <v>130</v>
      </c>
      <c r="E10" s="202"/>
      <c r="F10" s="202"/>
      <c r="G10" s="202"/>
      <c r="H10" s="202">
        <v>4249487.6</v>
      </c>
      <c r="I10" s="202">
        <v>4249487.6</v>
      </c>
      <c r="J10" s="202"/>
      <c r="K10" s="202">
        <v>4249487.6</v>
      </c>
      <c r="L10" s="202">
        <v>4249487.6</v>
      </c>
      <c r="M10" s="202">
        <v>4161575.6</v>
      </c>
      <c r="N10" s="202">
        <v>87912</v>
      </c>
      <c r="O10" s="202"/>
      <c r="P10" s="202"/>
      <c r="Q10" s="202"/>
      <c r="R10" s="202"/>
      <c r="S10" s="202"/>
      <c r="T10" s="202"/>
    </row>
    <row r="11" s="196" customFormat="1" ht="19.5" customHeight="1" spans="1:20">
      <c r="A11" s="203" t="s">
        <v>131</v>
      </c>
      <c r="B11" s="204"/>
      <c r="C11" s="204"/>
      <c r="D11" s="204" t="s">
        <v>132</v>
      </c>
      <c r="E11" s="202"/>
      <c r="F11" s="202"/>
      <c r="G11" s="202"/>
      <c r="H11" s="202">
        <v>4090344.8</v>
      </c>
      <c r="I11" s="202">
        <v>4090344.8</v>
      </c>
      <c r="J11" s="202"/>
      <c r="K11" s="202">
        <v>4090344.8</v>
      </c>
      <c r="L11" s="202">
        <v>4090344.8</v>
      </c>
      <c r="M11" s="202">
        <v>4002432.8</v>
      </c>
      <c r="N11" s="202">
        <v>87912</v>
      </c>
      <c r="O11" s="202"/>
      <c r="P11" s="202"/>
      <c r="Q11" s="202"/>
      <c r="R11" s="202"/>
      <c r="S11" s="202"/>
      <c r="T11" s="202"/>
    </row>
    <row r="12" s="196" customFormat="1" ht="19.5" customHeight="1" spans="1:20">
      <c r="A12" s="203" t="s">
        <v>133</v>
      </c>
      <c r="B12" s="204"/>
      <c r="C12" s="204"/>
      <c r="D12" s="204" t="s">
        <v>134</v>
      </c>
      <c r="E12" s="202"/>
      <c r="F12" s="202"/>
      <c r="G12" s="202"/>
      <c r="H12" s="202">
        <v>3153012</v>
      </c>
      <c r="I12" s="202">
        <v>3153012</v>
      </c>
      <c r="J12" s="202"/>
      <c r="K12" s="202">
        <v>3153012</v>
      </c>
      <c r="L12" s="202">
        <v>3153012</v>
      </c>
      <c r="M12" s="202">
        <v>3065100</v>
      </c>
      <c r="N12" s="202">
        <v>87912</v>
      </c>
      <c r="O12" s="202"/>
      <c r="P12" s="202"/>
      <c r="Q12" s="202"/>
      <c r="R12" s="202"/>
      <c r="S12" s="202"/>
      <c r="T12" s="202"/>
    </row>
    <row r="13" s="196" customFormat="1" ht="19.5" customHeight="1" spans="1:20">
      <c r="A13" s="203" t="s">
        <v>135</v>
      </c>
      <c r="B13" s="204"/>
      <c r="C13" s="204"/>
      <c r="D13" s="204" t="s">
        <v>136</v>
      </c>
      <c r="E13" s="202"/>
      <c r="F13" s="202"/>
      <c r="G13" s="202"/>
      <c r="H13" s="202">
        <v>523627.04</v>
      </c>
      <c r="I13" s="202">
        <v>523627.04</v>
      </c>
      <c r="J13" s="202"/>
      <c r="K13" s="202">
        <v>523627.04</v>
      </c>
      <c r="L13" s="202">
        <v>523627.04</v>
      </c>
      <c r="M13" s="202">
        <v>523627.04</v>
      </c>
      <c r="N13" s="202"/>
      <c r="O13" s="202"/>
      <c r="P13" s="202"/>
      <c r="Q13" s="202"/>
      <c r="R13" s="202"/>
      <c r="S13" s="202"/>
      <c r="T13" s="202"/>
    </row>
    <row r="14" s="196" customFormat="1" ht="19.5" customHeight="1" spans="1:20">
      <c r="A14" s="203" t="s">
        <v>137</v>
      </c>
      <c r="B14" s="204"/>
      <c r="C14" s="204"/>
      <c r="D14" s="204" t="s">
        <v>138</v>
      </c>
      <c r="E14" s="202"/>
      <c r="F14" s="202"/>
      <c r="G14" s="202"/>
      <c r="H14" s="202">
        <v>413705.76</v>
      </c>
      <c r="I14" s="202">
        <v>413705.76</v>
      </c>
      <c r="J14" s="202"/>
      <c r="K14" s="202">
        <v>413705.76</v>
      </c>
      <c r="L14" s="202">
        <v>413705.76</v>
      </c>
      <c r="M14" s="202">
        <v>413705.76</v>
      </c>
      <c r="N14" s="202"/>
      <c r="O14" s="202"/>
      <c r="P14" s="202"/>
      <c r="Q14" s="202"/>
      <c r="R14" s="202"/>
      <c r="S14" s="202"/>
      <c r="T14" s="202"/>
    </row>
    <row r="15" s="196" customFormat="1" ht="19.5" customHeight="1" spans="1:20">
      <c r="A15" s="203" t="s">
        <v>139</v>
      </c>
      <c r="B15" s="204"/>
      <c r="C15" s="204"/>
      <c r="D15" s="204" t="s">
        <v>140</v>
      </c>
      <c r="E15" s="202"/>
      <c r="F15" s="202"/>
      <c r="G15" s="202"/>
      <c r="H15" s="202">
        <v>159142.8</v>
      </c>
      <c r="I15" s="202">
        <v>159142.8</v>
      </c>
      <c r="J15" s="202"/>
      <c r="K15" s="202">
        <v>159142.8</v>
      </c>
      <c r="L15" s="202">
        <v>159142.8</v>
      </c>
      <c r="M15" s="202">
        <v>159142.8</v>
      </c>
      <c r="N15" s="202"/>
      <c r="O15" s="202"/>
      <c r="P15" s="202"/>
      <c r="Q15" s="202"/>
      <c r="R15" s="202"/>
      <c r="S15" s="202"/>
      <c r="T15" s="202"/>
    </row>
    <row r="16" s="196" customFormat="1" ht="19.5" customHeight="1" spans="1:20">
      <c r="A16" s="203" t="s">
        <v>141</v>
      </c>
      <c r="B16" s="204"/>
      <c r="C16" s="204"/>
      <c r="D16" s="204" t="s">
        <v>142</v>
      </c>
      <c r="E16" s="202"/>
      <c r="F16" s="202"/>
      <c r="G16" s="202"/>
      <c r="H16" s="202">
        <v>159142.8</v>
      </c>
      <c r="I16" s="202">
        <v>159142.8</v>
      </c>
      <c r="J16" s="202"/>
      <c r="K16" s="202">
        <v>159142.8</v>
      </c>
      <c r="L16" s="202">
        <v>159142.8</v>
      </c>
      <c r="M16" s="202">
        <v>159142.8</v>
      </c>
      <c r="N16" s="202"/>
      <c r="O16" s="202"/>
      <c r="P16" s="202"/>
      <c r="Q16" s="202"/>
      <c r="R16" s="202"/>
      <c r="S16" s="202"/>
      <c r="T16" s="202"/>
    </row>
    <row r="17" s="196" customFormat="1" ht="19.5" customHeight="1" spans="1:20">
      <c r="A17" s="203" t="s">
        <v>143</v>
      </c>
      <c r="B17" s="204"/>
      <c r="C17" s="204"/>
      <c r="D17" s="204" t="s">
        <v>144</v>
      </c>
      <c r="E17" s="202"/>
      <c r="F17" s="202"/>
      <c r="G17" s="202"/>
      <c r="H17" s="202">
        <v>1004115.97</v>
      </c>
      <c r="I17" s="202">
        <v>1004115.97</v>
      </c>
      <c r="J17" s="202"/>
      <c r="K17" s="202">
        <v>1004115.97</v>
      </c>
      <c r="L17" s="202">
        <v>1004115.97</v>
      </c>
      <c r="M17" s="202">
        <v>1004115.97</v>
      </c>
      <c r="N17" s="202"/>
      <c r="O17" s="202"/>
      <c r="P17" s="202"/>
      <c r="Q17" s="202"/>
      <c r="R17" s="202"/>
      <c r="S17" s="202"/>
      <c r="T17" s="202"/>
    </row>
    <row r="18" s="196" customFormat="1" ht="19.5" customHeight="1" spans="1:20">
      <c r="A18" s="203" t="s">
        <v>145</v>
      </c>
      <c r="B18" s="204"/>
      <c r="C18" s="204"/>
      <c r="D18" s="204" t="s">
        <v>146</v>
      </c>
      <c r="E18" s="202"/>
      <c r="F18" s="202"/>
      <c r="G18" s="202"/>
      <c r="H18" s="202">
        <v>1004115.97</v>
      </c>
      <c r="I18" s="202">
        <v>1004115.97</v>
      </c>
      <c r="J18" s="202"/>
      <c r="K18" s="202">
        <v>1004115.97</v>
      </c>
      <c r="L18" s="202">
        <v>1004115.97</v>
      </c>
      <c r="M18" s="202">
        <v>1004115.97</v>
      </c>
      <c r="N18" s="202"/>
      <c r="O18" s="202"/>
      <c r="P18" s="202"/>
      <c r="Q18" s="202"/>
      <c r="R18" s="202"/>
      <c r="S18" s="202"/>
      <c r="T18" s="202"/>
    </row>
    <row r="19" s="196" customFormat="1" ht="19.5" customHeight="1" spans="1:20">
      <c r="A19" s="203" t="s">
        <v>147</v>
      </c>
      <c r="B19" s="204"/>
      <c r="C19" s="204"/>
      <c r="D19" s="204" t="s">
        <v>148</v>
      </c>
      <c r="E19" s="202"/>
      <c r="F19" s="202"/>
      <c r="G19" s="202"/>
      <c r="H19" s="202">
        <v>218539.39</v>
      </c>
      <c r="I19" s="202">
        <v>218539.39</v>
      </c>
      <c r="J19" s="202"/>
      <c r="K19" s="202">
        <v>218539.39</v>
      </c>
      <c r="L19" s="202">
        <v>218539.39</v>
      </c>
      <c r="M19" s="202">
        <v>218539.39</v>
      </c>
      <c r="N19" s="202"/>
      <c r="O19" s="202"/>
      <c r="P19" s="202"/>
      <c r="Q19" s="202"/>
      <c r="R19" s="202"/>
      <c r="S19" s="202"/>
      <c r="T19" s="202"/>
    </row>
    <row r="20" s="196" customFormat="1" ht="19.5" customHeight="1" spans="1:20">
      <c r="A20" s="203" t="s">
        <v>149</v>
      </c>
      <c r="B20" s="204"/>
      <c r="C20" s="204"/>
      <c r="D20" s="204" t="s">
        <v>150</v>
      </c>
      <c r="E20" s="202"/>
      <c r="F20" s="202"/>
      <c r="G20" s="202"/>
      <c r="H20" s="202">
        <v>686393.79</v>
      </c>
      <c r="I20" s="202">
        <v>686393.79</v>
      </c>
      <c r="J20" s="202"/>
      <c r="K20" s="202">
        <v>686393.79</v>
      </c>
      <c r="L20" s="202">
        <v>686393.79</v>
      </c>
      <c r="M20" s="202">
        <v>686393.79</v>
      </c>
      <c r="N20" s="202"/>
      <c r="O20" s="202"/>
      <c r="P20" s="202"/>
      <c r="Q20" s="202"/>
      <c r="R20" s="202"/>
      <c r="S20" s="202"/>
      <c r="T20" s="202"/>
    </row>
    <row r="21" s="196" customFormat="1" ht="19.5" customHeight="1" spans="1:20">
      <c r="A21" s="203" t="s">
        <v>151</v>
      </c>
      <c r="B21" s="204"/>
      <c r="C21" s="204"/>
      <c r="D21" s="204" t="s">
        <v>152</v>
      </c>
      <c r="E21" s="202"/>
      <c r="F21" s="202"/>
      <c r="G21" s="202"/>
      <c r="H21" s="202">
        <v>99182.79</v>
      </c>
      <c r="I21" s="202">
        <v>99182.79</v>
      </c>
      <c r="J21" s="202"/>
      <c r="K21" s="202">
        <v>99182.79</v>
      </c>
      <c r="L21" s="202">
        <v>99182.79</v>
      </c>
      <c r="M21" s="202">
        <v>99182.79</v>
      </c>
      <c r="N21" s="202"/>
      <c r="O21" s="202"/>
      <c r="P21" s="202"/>
      <c r="Q21" s="202"/>
      <c r="R21" s="202"/>
      <c r="S21" s="202"/>
      <c r="T21" s="202"/>
    </row>
    <row r="22" s="196" customFormat="1" ht="19.5" customHeight="1" spans="1:20">
      <c r="A22" s="203" t="s">
        <v>153</v>
      </c>
      <c r="B22" s="204"/>
      <c r="C22" s="204"/>
      <c r="D22" s="204" t="s">
        <v>154</v>
      </c>
      <c r="E22" s="202">
        <v>5526.6</v>
      </c>
      <c r="F22" s="202"/>
      <c r="G22" s="202">
        <v>5526.6</v>
      </c>
      <c r="H22" s="202">
        <v>9321104.64</v>
      </c>
      <c r="I22" s="202">
        <v>4619103.39</v>
      </c>
      <c r="J22" s="202">
        <v>4702001.25</v>
      </c>
      <c r="K22" s="202">
        <v>9321535.82</v>
      </c>
      <c r="L22" s="202">
        <v>4619103.39</v>
      </c>
      <c r="M22" s="202">
        <v>4513384.07</v>
      </c>
      <c r="N22" s="202">
        <v>105719.32</v>
      </c>
      <c r="O22" s="202">
        <v>4702432.43</v>
      </c>
      <c r="P22" s="202">
        <v>5095.42</v>
      </c>
      <c r="Q22" s="202"/>
      <c r="R22" s="202">
        <v>5095.42</v>
      </c>
      <c r="S22" s="202">
        <v>5095.42</v>
      </c>
      <c r="T22" s="202"/>
    </row>
    <row r="23" s="196" customFormat="1" ht="19.5" customHeight="1" spans="1:20">
      <c r="A23" s="203" t="s">
        <v>155</v>
      </c>
      <c r="B23" s="204"/>
      <c r="C23" s="204"/>
      <c r="D23" s="204" t="s">
        <v>156</v>
      </c>
      <c r="E23" s="202">
        <v>5526.6</v>
      </c>
      <c r="F23" s="202"/>
      <c r="G23" s="202">
        <v>5526.6</v>
      </c>
      <c r="H23" s="202">
        <v>9321104.64</v>
      </c>
      <c r="I23" s="202">
        <v>4619103.39</v>
      </c>
      <c r="J23" s="202">
        <v>4702001.25</v>
      </c>
      <c r="K23" s="202">
        <v>9321535.82</v>
      </c>
      <c r="L23" s="202">
        <v>4619103.39</v>
      </c>
      <c r="M23" s="202">
        <v>4513384.07</v>
      </c>
      <c r="N23" s="202">
        <v>105719.32</v>
      </c>
      <c r="O23" s="202">
        <v>4702432.43</v>
      </c>
      <c r="P23" s="202">
        <v>5095.42</v>
      </c>
      <c r="Q23" s="202"/>
      <c r="R23" s="202">
        <v>5095.42</v>
      </c>
      <c r="S23" s="202">
        <v>5095.42</v>
      </c>
      <c r="T23" s="202"/>
    </row>
    <row r="24" s="196" customFormat="1" ht="19.5" customHeight="1" spans="1:20">
      <c r="A24" s="203" t="s">
        <v>157</v>
      </c>
      <c r="B24" s="204"/>
      <c r="C24" s="204"/>
      <c r="D24" s="204" t="s">
        <v>158</v>
      </c>
      <c r="E24" s="202">
        <v>5526.6</v>
      </c>
      <c r="F24" s="202"/>
      <c r="G24" s="202">
        <v>5526.6</v>
      </c>
      <c r="H24" s="202">
        <v>9321104.64</v>
      </c>
      <c r="I24" s="202">
        <v>4619103.39</v>
      </c>
      <c r="J24" s="202">
        <v>4702001.25</v>
      </c>
      <c r="K24" s="202">
        <v>9321535.82</v>
      </c>
      <c r="L24" s="202">
        <v>4619103.39</v>
      </c>
      <c r="M24" s="202">
        <v>4513384.07</v>
      </c>
      <c r="N24" s="202">
        <v>105719.32</v>
      </c>
      <c r="O24" s="202">
        <v>4702432.43</v>
      </c>
      <c r="P24" s="202">
        <v>5095.42</v>
      </c>
      <c r="Q24" s="202"/>
      <c r="R24" s="202">
        <v>5095.42</v>
      </c>
      <c r="S24" s="202">
        <v>5095.42</v>
      </c>
      <c r="T24" s="202"/>
    </row>
    <row r="25" s="196" customFormat="1" ht="19.5" customHeight="1" spans="1:20">
      <c r="A25" s="203" t="s">
        <v>163</v>
      </c>
      <c r="B25" s="204"/>
      <c r="C25" s="204"/>
      <c r="D25" s="204" t="s">
        <v>164</v>
      </c>
      <c r="E25" s="202"/>
      <c r="F25" s="202"/>
      <c r="G25" s="202"/>
      <c r="H25" s="202">
        <v>504365</v>
      </c>
      <c r="I25" s="202">
        <v>504365</v>
      </c>
      <c r="J25" s="202"/>
      <c r="K25" s="202">
        <v>504365</v>
      </c>
      <c r="L25" s="202">
        <v>504365</v>
      </c>
      <c r="M25" s="202">
        <v>504365</v>
      </c>
      <c r="N25" s="202"/>
      <c r="O25" s="202"/>
      <c r="P25" s="202"/>
      <c r="Q25" s="202"/>
      <c r="R25" s="202"/>
      <c r="S25" s="202"/>
      <c r="T25" s="202"/>
    </row>
    <row r="26" s="196" customFormat="1" ht="19.5" customHeight="1" spans="1:20">
      <c r="A26" s="203" t="s">
        <v>165</v>
      </c>
      <c r="B26" s="204"/>
      <c r="C26" s="204"/>
      <c r="D26" s="204" t="s">
        <v>166</v>
      </c>
      <c r="E26" s="202"/>
      <c r="F26" s="202"/>
      <c r="G26" s="202"/>
      <c r="H26" s="202">
        <v>504365</v>
      </c>
      <c r="I26" s="202">
        <v>504365</v>
      </c>
      <c r="J26" s="202"/>
      <c r="K26" s="202">
        <v>504365</v>
      </c>
      <c r="L26" s="202">
        <v>504365</v>
      </c>
      <c r="M26" s="202">
        <v>504365</v>
      </c>
      <c r="N26" s="202"/>
      <c r="O26" s="202"/>
      <c r="P26" s="202"/>
      <c r="Q26" s="202"/>
      <c r="R26" s="202"/>
      <c r="S26" s="202"/>
      <c r="T26" s="202"/>
    </row>
    <row r="27" s="196" customFormat="1" ht="19.5" customHeight="1" spans="1:20">
      <c r="A27" s="203" t="s">
        <v>167</v>
      </c>
      <c r="B27" s="204"/>
      <c r="C27" s="204"/>
      <c r="D27" s="204" t="s">
        <v>168</v>
      </c>
      <c r="E27" s="202"/>
      <c r="F27" s="202"/>
      <c r="G27" s="202"/>
      <c r="H27" s="202">
        <v>504365</v>
      </c>
      <c r="I27" s="202">
        <v>504365</v>
      </c>
      <c r="J27" s="202"/>
      <c r="K27" s="202">
        <v>504365</v>
      </c>
      <c r="L27" s="202">
        <v>504365</v>
      </c>
      <c r="M27" s="202">
        <v>504365</v>
      </c>
      <c r="N27" s="202"/>
      <c r="O27" s="202"/>
      <c r="P27" s="202"/>
      <c r="Q27" s="202"/>
      <c r="R27" s="202"/>
      <c r="S27" s="202"/>
      <c r="T27" s="202"/>
    </row>
    <row r="28" s="196" customFormat="1" ht="19.5" customHeight="1" spans="1:20">
      <c r="A28" s="205" t="s">
        <v>215</v>
      </c>
      <c r="B28" s="205" t="s">
        <v>215</v>
      </c>
      <c r="C28" s="205" t="s">
        <v>215</v>
      </c>
      <c r="D28" s="205" t="s">
        <v>215</v>
      </c>
      <c r="E28" s="205" t="s">
        <v>215</v>
      </c>
      <c r="F28" s="205" t="s">
        <v>215</v>
      </c>
      <c r="G28" s="205" t="s">
        <v>215</v>
      </c>
      <c r="H28" s="205" t="s">
        <v>215</v>
      </c>
      <c r="I28" s="205" t="s">
        <v>215</v>
      </c>
      <c r="J28" s="205" t="s">
        <v>215</v>
      </c>
      <c r="K28" s="205" t="s">
        <v>215</v>
      </c>
      <c r="L28" s="205" t="s">
        <v>215</v>
      </c>
      <c r="M28" s="205" t="s">
        <v>215</v>
      </c>
      <c r="N28" s="205" t="s">
        <v>215</v>
      </c>
      <c r="O28" s="205" t="s">
        <v>215</v>
      </c>
      <c r="P28" s="205" t="s">
        <v>215</v>
      </c>
      <c r="Q28" s="205" t="s">
        <v>215</v>
      </c>
      <c r="R28" s="205" t="s">
        <v>215</v>
      </c>
      <c r="S28" s="205" t="s">
        <v>215</v>
      </c>
      <c r="T28" s="206" t="s">
        <v>215</v>
      </c>
    </row>
  </sheetData>
  <mergeCells count="48">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28" sqref="E28"/>
    </sheetView>
  </sheetViews>
  <sheetFormatPr defaultColWidth="9" defaultRowHeight="13.5"/>
  <cols>
    <col min="1" max="1" width="6.25" style="196" customWidth="1"/>
    <col min="2" max="2" width="32.875" style="196" customWidth="1"/>
    <col min="3" max="3" width="20.125" style="196" customWidth="1"/>
    <col min="4" max="4" width="6.25" style="196" customWidth="1"/>
    <col min="5" max="5" width="22.75" style="196" customWidth="1"/>
    <col min="6" max="6" width="19.375" style="196" customWidth="1"/>
    <col min="7" max="7" width="6.25" style="196" customWidth="1"/>
    <col min="8" max="8" width="36.875" style="196" customWidth="1"/>
    <col min="9" max="9" width="17.125" style="196" customWidth="1"/>
    <col min="10" max="16384" width="9" style="196"/>
  </cols>
  <sheetData>
    <row r="1" s="196" customFormat="1" ht="27" spans="1:9">
      <c r="A1" s="197" t="s">
        <v>216</v>
      </c>
      <c r="B1" s="197"/>
      <c r="C1" s="197"/>
      <c r="D1" s="197"/>
      <c r="E1" s="197"/>
      <c r="F1" s="197"/>
      <c r="G1" s="197"/>
      <c r="H1" s="197"/>
      <c r="I1" s="197"/>
    </row>
    <row r="2" s="196" customFormat="1" spans="1:9">
      <c r="A2" s="198"/>
      <c r="B2" s="198"/>
      <c r="C2" s="198"/>
      <c r="D2" s="198"/>
      <c r="E2" s="198"/>
      <c r="F2" s="198"/>
      <c r="G2" s="198"/>
      <c r="H2" s="198"/>
      <c r="I2" s="199" t="s">
        <v>217</v>
      </c>
    </row>
    <row r="3" s="196" customFormat="1" spans="1:9">
      <c r="A3" s="199" t="s">
        <v>2</v>
      </c>
      <c r="B3" s="198"/>
      <c r="C3" s="198"/>
      <c r="D3" s="198"/>
      <c r="E3" s="198"/>
      <c r="F3" s="198"/>
      <c r="G3" s="198"/>
      <c r="H3" s="198"/>
      <c r="I3" s="199" t="s">
        <v>3</v>
      </c>
    </row>
    <row r="4" s="196" customFormat="1" ht="19.5" customHeight="1" spans="1:9">
      <c r="A4" s="200" t="s">
        <v>211</v>
      </c>
      <c r="B4" s="200" t="s">
        <v>211</v>
      </c>
      <c r="C4" s="200" t="s">
        <v>211</v>
      </c>
      <c r="D4" s="200" t="s">
        <v>212</v>
      </c>
      <c r="E4" s="200" t="s">
        <v>212</v>
      </c>
      <c r="F4" s="200" t="s">
        <v>212</v>
      </c>
      <c r="G4" s="200" t="s">
        <v>212</v>
      </c>
      <c r="H4" s="200" t="s">
        <v>212</v>
      </c>
      <c r="I4" s="200" t="s">
        <v>212</v>
      </c>
    </row>
    <row r="5" s="196" customFormat="1" ht="19.5" customHeight="1" spans="1:9">
      <c r="A5" s="200" t="s">
        <v>218</v>
      </c>
      <c r="B5" s="200" t="s">
        <v>122</v>
      </c>
      <c r="C5" s="200" t="s">
        <v>8</v>
      </c>
      <c r="D5" s="200" t="s">
        <v>218</v>
      </c>
      <c r="E5" s="200" t="s">
        <v>122</v>
      </c>
      <c r="F5" s="200" t="s">
        <v>8</v>
      </c>
      <c r="G5" s="200" t="s">
        <v>218</v>
      </c>
      <c r="H5" s="200" t="s">
        <v>122</v>
      </c>
      <c r="I5" s="200" t="s">
        <v>8</v>
      </c>
    </row>
    <row r="6" s="196" customFormat="1" ht="19.5" customHeight="1" spans="1:9">
      <c r="A6" s="200" t="s">
        <v>218</v>
      </c>
      <c r="B6" s="200" t="s">
        <v>122</v>
      </c>
      <c r="C6" s="200" t="s">
        <v>8</v>
      </c>
      <c r="D6" s="200" t="s">
        <v>218</v>
      </c>
      <c r="E6" s="200" t="s">
        <v>122</v>
      </c>
      <c r="F6" s="200" t="s">
        <v>8</v>
      </c>
      <c r="G6" s="200" t="s">
        <v>218</v>
      </c>
      <c r="H6" s="200" t="s">
        <v>122</v>
      </c>
      <c r="I6" s="200" t="s">
        <v>8</v>
      </c>
    </row>
    <row r="7" s="196" customFormat="1" ht="19.5" customHeight="1" spans="1:9">
      <c r="A7" s="204" t="s">
        <v>219</v>
      </c>
      <c r="B7" s="204" t="s">
        <v>220</v>
      </c>
      <c r="C7" s="202">
        <v>6959197.84</v>
      </c>
      <c r="D7" s="204" t="s">
        <v>221</v>
      </c>
      <c r="E7" s="204" t="s">
        <v>222</v>
      </c>
      <c r="F7" s="202">
        <v>193631.32</v>
      </c>
      <c r="G7" s="204" t="s">
        <v>223</v>
      </c>
      <c r="H7" s="204" t="s">
        <v>224</v>
      </c>
      <c r="I7" s="215"/>
    </row>
    <row r="8" s="196" customFormat="1" ht="19.5" customHeight="1" spans="1:9">
      <c r="A8" s="204" t="s">
        <v>225</v>
      </c>
      <c r="B8" s="204" t="s">
        <v>226</v>
      </c>
      <c r="C8" s="202">
        <v>1555846</v>
      </c>
      <c r="D8" s="204" t="s">
        <v>227</v>
      </c>
      <c r="E8" s="204" t="s">
        <v>228</v>
      </c>
      <c r="F8" s="202">
        <v>17493.35</v>
      </c>
      <c r="G8" s="204" t="s">
        <v>229</v>
      </c>
      <c r="H8" s="204" t="s">
        <v>230</v>
      </c>
      <c r="I8" s="215"/>
    </row>
    <row r="9" s="196" customFormat="1" ht="19.5" customHeight="1" spans="1:9">
      <c r="A9" s="204" t="s">
        <v>231</v>
      </c>
      <c r="B9" s="204" t="s">
        <v>232</v>
      </c>
      <c r="C9" s="202">
        <v>595487</v>
      </c>
      <c r="D9" s="204" t="s">
        <v>233</v>
      </c>
      <c r="E9" s="204" t="s">
        <v>234</v>
      </c>
      <c r="F9" s="202"/>
      <c r="G9" s="204" t="s">
        <v>235</v>
      </c>
      <c r="H9" s="204" t="s">
        <v>236</v>
      </c>
      <c r="I9" s="215"/>
    </row>
    <row r="10" s="196" customFormat="1" ht="19.5" customHeight="1" spans="1:9">
      <c r="A10" s="204" t="s">
        <v>237</v>
      </c>
      <c r="B10" s="204" t="s">
        <v>238</v>
      </c>
      <c r="C10" s="202">
        <v>1026896</v>
      </c>
      <c r="D10" s="204" t="s">
        <v>239</v>
      </c>
      <c r="E10" s="204" t="s">
        <v>240</v>
      </c>
      <c r="F10" s="202"/>
      <c r="G10" s="204" t="s">
        <v>241</v>
      </c>
      <c r="H10" s="204" t="s">
        <v>242</v>
      </c>
      <c r="I10" s="215"/>
    </row>
    <row r="11" s="196" customFormat="1" ht="19.5" customHeight="1" spans="1:9">
      <c r="A11" s="204" t="s">
        <v>243</v>
      </c>
      <c r="B11" s="204" t="s">
        <v>244</v>
      </c>
      <c r="C11" s="202"/>
      <c r="D11" s="204" t="s">
        <v>245</v>
      </c>
      <c r="E11" s="204" t="s">
        <v>246</v>
      </c>
      <c r="F11" s="202">
        <v>9921.42</v>
      </c>
      <c r="G11" s="204" t="s">
        <v>247</v>
      </c>
      <c r="H11" s="204" t="s">
        <v>248</v>
      </c>
      <c r="I11" s="215"/>
    </row>
    <row r="12" s="196" customFormat="1" ht="19.5" customHeight="1" spans="1:9">
      <c r="A12" s="204" t="s">
        <v>249</v>
      </c>
      <c r="B12" s="204" t="s">
        <v>250</v>
      </c>
      <c r="C12" s="202">
        <v>1318698</v>
      </c>
      <c r="D12" s="204" t="s">
        <v>251</v>
      </c>
      <c r="E12" s="204" t="s">
        <v>252</v>
      </c>
      <c r="F12" s="202">
        <v>9267.93</v>
      </c>
      <c r="G12" s="204" t="s">
        <v>253</v>
      </c>
      <c r="H12" s="204" t="s">
        <v>254</v>
      </c>
      <c r="I12" s="215"/>
    </row>
    <row r="13" s="196" customFormat="1" ht="19.5" customHeight="1" spans="1:9">
      <c r="A13" s="204" t="s">
        <v>255</v>
      </c>
      <c r="B13" s="204" t="s">
        <v>256</v>
      </c>
      <c r="C13" s="202">
        <v>523627.04</v>
      </c>
      <c r="D13" s="204" t="s">
        <v>257</v>
      </c>
      <c r="E13" s="204" t="s">
        <v>258</v>
      </c>
      <c r="F13" s="202">
        <v>7986.08</v>
      </c>
      <c r="G13" s="204" t="s">
        <v>259</v>
      </c>
      <c r="H13" s="204" t="s">
        <v>260</v>
      </c>
      <c r="I13" s="215"/>
    </row>
    <row r="14" s="196" customFormat="1" ht="19.5" customHeight="1" spans="1:9">
      <c r="A14" s="204" t="s">
        <v>261</v>
      </c>
      <c r="B14" s="204" t="s">
        <v>262</v>
      </c>
      <c r="C14" s="202">
        <v>413705.76</v>
      </c>
      <c r="D14" s="204" t="s">
        <v>263</v>
      </c>
      <c r="E14" s="204" t="s">
        <v>264</v>
      </c>
      <c r="F14" s="202"/>
      <c r="G14" s="204" t="s">
        <v>265</v>
      </c>
      <c r="H14" s="204" t="s">
        <v>266</v>
      </c>
      <c r="I14" s="215"/>
    </row>
    <row r="15" s="196" customFormat="1" ht="19.5" customHeight="1" spans="1:9">
      <c r="A15" s="204" t="s">
        <v>267</v>
      </c>
      <c r="B15" s="204" t="s">
        <v>268</v>
      </c>
      <c r="C15" s="202">
        <v>218539.39</v>
      </c>
      <c r="D15" s="204" t="s">
        <v>269</v>
      </c>
      <c r="E15" s="204" t="s">
        <v>270</v>
      </c>
      <c r="F15" s="202"/>
      <c r="G15" s="204" t="s">
        <v>271</v>
      </c>
      <c r="H15" s="204" t="s">
        <v>272</v>
      </c>
      <c r="I15" s="215"/>
    </row>
    <row r="16" s="196" customFormat="1" ht="19.5" customHeight="1" spans="1:9">
      <c r="A16" s="204" t="s">
        <v>273</v>
      </c>
      <c r="B16" s="204" t="s">
        <v>274</v>
      </c>
      <c r="C16" s="202">
        <v>686393.79</v>
      </c>
      <c r="D16" s="204" t="s">
        <v>275</v>
      </c>
      <c r="E16" s="204" t="s">
        <v>276</v>
      </c>
      <c r="F16" s="202"/>
      <c r="G16" s="204" t="s">
        <v>277</v>
      </c>
      <c r="H16" s="204" t="s">
        <v>278</v>
      </c>
      <c r="I16" s="215"/>
    </row>
    <row r="17" s="196" customFormat="1" ht="19.5" customHeight="1" spans="1:9">
      <c r="A17" s="204" t="s">
        <v>279</v>
      </c>
      <c r="B17" s="204" t="s">
        <v>280</v>
      </c>
      <c r="C17" s="202">
        <v>115639.86</v>
      </c>
      <c r="D17" s="204" t="s">
        <v>281</v>
      </c>
      <c r="E17" s="204" t="s">
        <v>282</v>
      </c>
      <c r="F17" s="202"/>
      <c r="G17" s="204" t="s">
        <v>283</v>
      </c>
      <c r="H17" s="204" t="s">
        <v>284</v>
      </c>
      <c r="I17" s="215"/>
    </row>
    <row r="18" s="196" customFormat="1" ht="19.5" customHeight="1" spans="1:9">
      <c r="A18" s="204" t="s">
        <v>285</v>
      </c>
      <c r="B18" s="204" t="s">
        <v>286</v>
      </c>
      <c r="C18" s="202">
        <v>504365</v>
      </c>
      <c r="D18" s="204" t="s">
        <v>287</v>
      </c>
      <c r="E18" s="204" t="s">
        <v>288</v>
      </c>
      <c r="F18" s="202">
        <v>1756</v>
      </c>
      <c r="G18" s="204" t="s">
        <v>289</v>
      </c>
      <c r="H18" s="204" t="s">
        <v>290</v>
      </c>
      <c r="I18" s="215"/>
    </row>
    <row r="19" s="196" customFormat="1" ht="19.5" customHeight="1" spans="1:9">
      <c r="A19" s="204" t="s">
        <v>291</v>
      </c>
      <c r="B19" s="204" t="s">
        <v>292</v>
      </c>
      <c r="C19" s="202"/>
      <c r="D19" s="204" t="s">
        <v>293</v>
      </c>
      <c r="E19" s="204" t="s">
        <v>294</v>
      </c>
      <c r="F19" s="202"/>
      <c r="G19" s="204" t="s">
        <v>295</v>
      </c>
      <c r="H19" s="204" t="s">
        <v>296</v>
      </c>
      <c r="I19" s="215"/>
    </row>
    <row r="20" s="196" customFormat="1" ht="19.5" customHeight="1" spans="1:9">
      <c r="A20" s="204" t="s">
        <v>297</v>
      </c>
      <c r="B20" s="204" t="s">
        <v>298</v>
      </c>
      <c r="C20" s="202"/>
      <c r="D20" s="204" t="s">
        <v>299</v>
      </c>
      <c r="E20" s="204" t="s">
        <v>300</v>
      </c>
      <c r="F20" s="202"/>
      <c r="G20" s="204" t="s">
        <v>301</v>
      </c>
      <c r="H20" s="204" t="s">
        <v>302</v>
      </c>
      <c r="I20" s="215"/>
    </row>
    <row r="21" s="196" customFormat="1" ht="19.5" customHeight="1" spans="1:9">
      <c r="A21" s="204" t="s">
        <v>303</v>
      </c>
      <c r="B21" s="204" t="s">
        <v>304</v>
      </c>
      <c r="C21" s="202">
        <v>3224242.8</v>
      </c>
      <c r="D21" s="204" t="s">
        <v>305</v>
      </c>
      <c r="E21" s="204" t="s">
        <v>306</v>
      </c>
      <c r="F21" s="202"/>
      <c r="G21" s="204" t="s">
        <v>307</v>
      </c>
      <c r="H21" s="204" t="s">
        <v>308</v>
      </c>
      <c r="I21" s="215"/>
    </row>
    <row r="22" s="196" customFormat="1" ht="19.5" customHeight="1" spans="1:9">
      <c r="A22" s="204" t="s">
        <v>309</v>
      </c>
      <c r="B22" s="204" t="s">
        <v>310</v>
      </c>
      <c r="C22" s="202"/>
      <c r="D22" s="204" t="s">
        <v>311</v>
      </c>
      <c r="E22" s="204" t="s">
        <v>312</v>
      </c>
      <c r="F22" s="202"/>
      <c r="G22" s="204" t="s">
        <v>313</v>
      </c>
      <c r="H22" s="204" t="s">
        <v>314</v>
      </c>
      <c r="I22" s="215"/>
    </row>
    <row r="23" s="196" customFormat="1" ht="19.5" customHeight="1" spans="1:9">
      <c r="A23" s="204" t="s">
        <v>315</v>
      </c>
      <c r="B23" s="204" t="s">
        <v>316</v>
      </c>
      <c r="C23" s="202"/>
      <c r="D23" s="204" t="s">
        <v>317</v>
      </c>
      <c r="E23" s="204" t="s">
        <v>318</v>
      </c>
      <c r="F23" s="202"/>
      <c r="G23" s="204" t="s">
        <v>319</v>
      </c>
      <c r="H23" s="204" t="s">
        <v>320</v>
      </c>
      <c r="I23" s="215"/>
    </row>
    <row r="24" s="196" customFormat="1" ht="19.5" customHeight="1" spans="1:9">
      <c r="A24" s="204" t="s">
        <v>321</v>
      </c>
      <c r="B24" s="204" t="s">
        <v>322</v>
      </c>
      <c r="C24" s="202"/>
      <c r="D24" s="204" t="s">
        <v>323</v>
      </c>
      <c r="E24" s="204" t="s">
        <v>324</v>
      </c>
      <c r="F24" s="202"/>
      <c r="G24" s="204" t="s">
        <v>325</v>
      </c>
      <c r="H24" s="204" t="s">
        <v>326</v>
      </c>
      <c r="I24" s="215"/>
    </row>
    <row r="25" s="196" customFormat="1" ht="19.5" customHeight="1" spans="1:9">
      <c r="A25" s="204" t="s">
        <v>327</v>
      </c>
      <c r="B25" s="204" t="s">
        <v>328</v>
      </c>
      <c r="C25" s="202">
        <v>78838.8</v>
      </c>
      <c r="D25" s="204" t="s">
        <v>329</v>
      </c>
      <c r="E25" s="204" t="s">
        <v>330</v>
      </c>
      <c r="F25" s="202"/>
      <c r="G25" s="204" t="s">
        <v>331</v>
      </c>
      <c r="H25" s="204" t="s">
        <v>332</v>
      </c>
      <c r="I25" s="215"/>
    </row>
    <row r="26" s="196" customFormat="1" ht="19.5" customHeight="1" spans="1:9">
      <c r="A26" s="204" t="s">
        <v>333</v>
      </c>
      <c r="B26" s="204" t="s">
        <v>334</v>
      </c>
      <c r="C26" s="202">
        <v>3145404</v>
      </c>
      <c r="D26" s="204" t="s">
        <v>335</v>
      </c>
      <c r="E26" s="204" t="s">
        <v>336</v>
      </c>
      <c r="F26" s="202"/>
      <c r="G26" s="204" t="s">
        <v>337</v>
      </c>
      <c r="H26" s="204" t="s">
        <v>338</v>
      </c>
      <c r="I26" s="215"/>
    </row>
    <row r="27" s="196" customFormat="1" ht="19.5" customHeight="1" spans="1:9">
      <c r="A27" s="204" t="s">
        <v>339</v>
      </c>
      <c r="B27" s="204" t="s">
        <v>340</v>
      </c>
      <c r="C27" s="202"/>
      <c r="D27" s="204" t="s">
        <v>341</v>
      </c>
      <c r="E27" s="204" t="s">
        <v>342</v>
      </c>
      <c r="F27" s="202"/>
      <c r="G27" s="204" t="s">
        <v>343</v>
      </c>
      <c r="H27" s="204" t="s">
        <v>344</v>
      </c>
      <c r="I27" s="215"/>
    </row>
    <row r="28" s="196" customFormat="1" ht="19.5" customHeight="1" spans="1:9">
      <c r="A28" s="204" t="s">
        <v>345</v>
      </c>
      <c r="B28" s="204" t="s">
        <v>346</v>
      </c>
      <c r="C28" s="202"/>
      <c r="D28" s="204" t="s">
        <v>347</v>
      </c>
      <c r="E28" s="204" t="s">
        <v>348</v>
      </c>
      <c r="F28" s="202"/>
      <c r="G28" s="204" t="s">
        <v>349</v>
      </c>
      <c r="H28" s="204" t="s">
        <v>350</v>
      </c>
      <c r="I28" s="215"/>
    </row>
    <row r="29" s="196" customFormat="1" ht="19.5" customHeight="1" spans="1:9">
      <c r="A29" s="204" t="s">
        <v>351</v>
      </c>
      <c r="B29" s="204" t="s">
        <v>352</v>
      </c>
      <c r="C29" s="202"/>
      <c r="D29" s="204" t="s">
        <v>353</v>
      </c>
      <c r="E29" s="204" t="s">
        <v>354</v>
      </c>
      <c r="F29" s="202">
        <v>106326</v>
      </c>
      <c r="G29" s="208" t="s">
        <v>355</v>
      </c>
      <c r="H29" s="204" t="s">
        <v>356</v>
      </c>
      <c r="I29" s="215"/>
    </row>
    <row r="30" s="196" customFormat="1" ht="19.5" customHeight="1" spans="1:9">
      <c r="A30" s="204" t="s">
        <v>357</v>
      </c>
      <c r="B30" s="204" t="s">
        <v>358</v>
      </c>
      <c r="C30" s="202"/>
      <c r="D30" s="204" t="s">
        <v>359</v>
      </c>
      <c r="E30" s="204" t="s">
        <v>360</v>
      </c>
      <c r="F30" s="202">
        <v>18297.16</v>
      </c>
      <c r="G30" s="204" t="s">
        <v>361</v>
      </c>
      <c r="H30" s="204" t="s">
        <v>362</v>
      </c>
      <c r="I30" s="215"/>
    </row>
    <row r="31" s="196" customFormat="1" ht="19.5" customHeight="1" spans="1:9">
      <c r="A31" s="204" t="s">
        <v>363</v>
      </c>
      <c r="B31" s="204" t="s">
        <v>364</v>
      </c>
      <c r="C31" s="202"/>
      <c r="D31" s="204" t="s">
        <v>365</v>
      </c>
      <c r="E31" s="204" t="s">
        <v>366</v>
      </c>
      <c r="F31" s="202"/>
      <c r="G31" s="204" t="s">
        <v>367</v>
      </c>
      <c r="H31" s="204" t="s">
        <v>170</v>
      </c>
      <c r="I31" s="215"/>
    </row>
    <row r="32" s="196" customFormat="1" ht="19.5" customHeight="1" spans="1:9">
      <c r="A32" s="204" t="s">
        <v>368</v>
      </c>
      <c r="B32" s="204" t="s">
        <v>369</v>
      </c>
      <c r="C32" s="202"/>
      <c r="D32" s="204" t="s">
        <v>370</v>
      </c>
      <c r="E32" s="204" t="s">
        <v>371</v>
      </c>
      <c r="F32" s="202"/>
      <c r="G32" s="204" t="s">
        <v>372</v>
      </c>
      <c r="H32" s="204" t="s">
        <v>373</v>
      </c>
      <c r="I32" s="215"/>
    </row>
    <row r="33" s="196" customFormat="1" ht="19.5" customHeight="1" spans="1:9">
      <c r="A33" s="204" t="s">
        <v>374</v>
      </c>
      <c r="B33" s="204" t="s">
        <v>375</v>
      </c>
      <c r="C33" s="202"/>
      <c r="D33" s="204" t="s">
        <v>376</v>
      </c>
      <c r="E33" s="204" t="s">
        <v>377</v>
      </c>
      <c r="F33" s="202">
        <v>22583.38</v>
      </c>
      <c r="G33" s="204" t="s">
        <v>378</v>
      </c>
      <c r="H33" s="204" t="s">
        <v>379</v>
      </c>
      <c r="I33" s="215"/>
    </row>
    <row r="34" s="196" customFormat="1" ht="19.5" customHeight="1" spans="1:9">
      <c r="A34" s="204"/>
      <c r="B34" s="204"/>
      <c r="C34" s="202"/>
      <c r="D34" s="204" t="s">
        <v>380</v>
      </c>
      <c r="E34" s="204" t="s">
        <v>381</v>
      </c>
      <c r="F34" s="202"/>
      <c r="G34" s="204" t="s">
        <v>382</v>
      </c>
      <c r="H34" s="204" t="s">
        <v>383</v>
      </c>
      <c r="I34" s="215"/>
    </row>
    <row r="35" s="196" customFormat="1" ht="19.5" customHeight="1" spans="1:9">
      <c r="A35" s="204"/>
      <c r="B35" s="204"/>
      <c r="C35" s="202"/>
      <c r="D35" s="204" t="s">
        <v>384</v>
      </c>
      <c r="E35" s="204" t="s">
        <v>385</v>
      </c>
      <c r="F35" s="202"/>
      <c r="G35" s="204" t="s">
        <v>386</v>
      </c>
      <c r="H35" s="204" t="s">
        <v>387</v>
      </c>
      <c r="I35" s="215"/>
    </row>
    <row r="36" s="196" customFormat="1" ht="19.5" customHeight="1" spans="1:9">
      <c r="A36" s="204"/>
      <c r="B36" s="204"/>
      <c r="C36" s="202"/>
      <c r="D36" s="204" t="s">
        <v>388</v>
      </c>
      <c r="E36" s="204" t="s">
        <v>389</v>
      </c>
      <c r="F36" s="202"/>
      <c r="G36" s="204" t="s">
        <v>390</v>
      </c>
      <c r="H36" s="204" t="s">
        <v>391</v>
      </c>
      <c r="I36" s="215"/>
    </row>
    <row r="37" s="196" customFormat="1" ht="19.5" customHeight="1" spans="1:9">
      <c r="A37" s="204"/>
      <c r="B37" s="204"/>
      <c r="C37" s="202"/>
      <c r="D37" s="204" t="s">
        <v>392</v>
      </c>
      <c r="E37" s="204" t="s">
        <v>393</v>
      </c>
      <c r="F37" s="202"/>
      <c r="G37" s="204"/>
      <c r="H37" s="204"/>
      <c r="I37" s="216"/>
    </row>
    <row r="38" s="196" customFormat="1" ht="19.5" customHeight="1" spans="1:9">
      <c r="A38" s="204"/>
      <c r="B38" s="204"/>
      <c r="C38" s="202"/>
      <c r="D38" s="204" t="s">
        <v>394</v>
      </c>
      <c r="E38" s="204" t="s">
        <v>395</v>
      </c>
      <c r="F38" s="202"/>
      <c r="G38" s="204"/>
      <c r="H38" s="204"/>
      <c r="I38" s="216"/>
    </row>
    <row r="39" s="196" customFormat="1" ht="19.5" customHeight="1" spans="1:9">
      <c r="A39" s="201" t="s">
        <v>396</v>
      </c>
      <c r="B39" s="201" t="s">
        <v>396</v>
      </c>
      <c r="C39" s="202">
        <v>10183440.64</v>
      </c>
      <c r="D39" s="201" t="s">
        <v>397</v>
      </c>
      <c r="E39" s="201" t="s">
        <v>397</v>
      </c>
      <c r="F39" s="213" t="s">
        <v>397</v>
      </c>
      <c r="G39" s="201" t="s">
        <v>397</v>
      </c>
      <c r="H39" s="201" t="s">
        <v>397</v>
      </c>
      <c r="I39" s="215">
        <v>193631.32</v>
      </c>
    </row>
    <row r="40" s="196" customFormat="1" ht="19.5" customHeight="1" spans="1:9">
      <c r="A40" s="205" t="s">
        <v>398</v>
      </c>
      <c r="B40" s="205" t="s">
        <v>398</v>
      </c>
      <c r="C40" s="214" t="s">
        <v>398</v>
      </c>
      <c r="D40" s="205" t="s">
        <v>398</v>
      </c>
      <c r="E40" s="205" t="s">
        <v>398</v>
      </c>
      <c r="F40" s="205" t="s">
        <v>398</v>
      </c>
      <c r="G40" s="205" t="s">
        <v>398</v>
      </c>
      <c r="H40" s="205" t="s">
        <v>398</v>
      </c>
      <c r="I40" s="217" t="s">
        <v>398</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20" sqref="K20"/>
    </sheetView>
  </sheetViews>
  <sheetFormatPr defaultColWidth="9" defaultRowHeight="13.5"/>
  <cols>
    <col min="1" max="1" width="8.375" style="196" customWidth="1"/>
    <col min="2" max="2" width="30" style="196" customWidth="1"/>
    <col min="3" max="3" width="15" style="196" customWidth="1"/>
    <col min="4" max="4" width="8.375" style="196" customWidth="1"/>
    <col min="5" max="5" width="20.625" style="196" customWidth="1"/>
    <col min="6" max="6" width="15" style="196" customWidth="1"/>
    <col min="7" max="7" width="8.375" style="196" customWidth="1"/>
    <col min="8" max="8" width="24.125" style="196" customWidth="1"/>
    <col min="9" max="9" width="15" style="196" customWidth="1"/>
    <col min="10" max="10" width="8.375" style="196" customWidth="1"/>
    <col min="11" max="11" width="36.875" style="196" customWidth="1"/>
    <col min="12" max="12" width="15" style="196" customWidth="1"/>
    <col min="13" max="16384" width="9" style="196"/>
  </cols>
  <sheetData>
    <row r="1" s="196" customFormat="1" ht="27" spans="1:12">
      <c r="A1" s="197" t="s">
        <v>399</v>
      </c>
      <c r="B1" s="197"/>
      <c r="C1" s="197"/>
      <c r="D1" s="197"/>
      <c r="E1" s="197"/>
      <c r="F1" s="197"/>
      <c r="G1" s="197"/>
      <c r="H1" s="197"/>
      <c r="I1" s="197"/>
      <c r="J1" s="197"/>
      <c r="K1" s="197"/>
      <c r="L1" s="197"/>
    </row>
    <row r="2" s="196" customFormat="1" spans="1:12">
      <c r="A2" s="198"/>
      <c r="B2" s="198"/>
      <c r="C2" s="198"/>
      <c r="D2" s="198"/>
      <c r="E2" s="198"/>
      <c r="F2" s="198"/>
      <c r="G2" s="198"/>
      <c r="H2" s="198"/>
      <c r="I2" s="198"/>
      <c r="J2" s="198"/>
      <c r="K2" s="198"/>
      <c r="L2" s="199" t="s">
        <v>400</v>
      </c>
    </row>
    <row r="3" s="196" customFormat="1" spans="1:12">
      <c r="A3" s="199" t="s">
        <v>2</v>
      </c>
      <c r="B3" s="198"/>
      <c r="C3" s="198"/>
      <c r="D3" s="198"/>
      <c r="E3" s="198"/>
      <c r="F3" s="198"/>
      <c r="G3" s="198"/>
      <c r="H3" s="198"/>
      <c r="I3" s="198"/>
      <c r="J3" s="198"/>
      <c r="K3" s="198"/>
      <c r="L3" s="199" t="s">
        <v>3</v>
      </c>
    </row>
    <row r="4" s="196" customFormat="1" ht="15" customHeight="1" spans="1:12">
      <c r="A4" s="207" t="s">
        <v>401</v>
      </c>
      <c r="B4" s="207" t="s">
        <v>401</v>
      </c>
      <c r="C4" s="207" t="s">
        <v>401</v>
      </c>
      <c r="D4" s="207" t="s">
        <v>401</v>
      </c>
      <c r="E4" s="207" t="s">
        <v>401</v>
      </c>
      <c r="F4" s="207" t="s">
        <v>401</v>
      </c>
      <c r="G4" s="207" t="s">
        <v>401</v>
      </c>
      <c r="H4" s="207" t="s">
        <v>401</v>
      </c>
      <c r="I4" s="207" t="s">
        <v>401</v>
      </c>
      <c r="J4" s="207" t="s">
        <v>401</v>
      </c>
      <c r="K4" s="207" t="s">
        <v>401</v>
      </c>
      <c r="L4" s="207" t="s">
        <v>401</v>
      </c>
    </row>
    <row r="5" s="196" customFormat="1" ht="15" customHeight="1" spans="1:12">
      <c r="A5" s="207" t="s">
        <v>218</v>
      </c>
      <c r="B5" s="207" t="s">
        <v>122</v>
      </c>
      <c r="C5" s="207" t="s">
        <v>8</v>
      </c>
      <c r="D5" s="207" t="s">
        <v>218</v>
      </c>
      <c r="E5" s="207" t="s">
        <v>122</v>
      </c>
      <c r="F5" s="207" t="s">
        <v>8</v>
      </c>
      <c r="G5" s="207" t="s">
        <v>218</v>
      </c>
      <c r="H5" s="207" t="s">
        <v>122</v>
      </c>
      <c r="I5" s="207" t="s">
        <v>8</v>
      </c>
      <c r="J5" s="207" t="s">
        <v>218</v>
      </c>
      <c r="K5" s="207" t="s">
        <v>122</v>
      </c>
      <c r="L5" s="207" t="s">
        <v>8</v>
      </c>
    </row>
    <row r="6" s="196" customFormat="1" ht="15" customHeight="1" spans="1:12">
      <c r="A6" s="208" t="s">
        <v>219</v>
      </c>
      <c r="B6" s="208" t="s">
        <v>220</v>
      </c>
      <c r="C6" s="209"/>
      <c r="D6" s="208" t="s">
        <v>221</v>
      </c>
      <c r="E6" s="208" t="s">
        <v>222</v>
      </c>
      <c r="F6" s="210">
        <v>4202432.43</v>
      </c>
      <c r="G6" s="208" t="s">
        <v>402</v>
      </c>
      <c r="H6" s="208" t="s">
        <v>403</v>
      </c>
      <c r="I6" s="210">
        <v>500000</v>
      </c>
      <c r="J6" s="208" t="s">
        <v>404</v>
      </c>
      <c r="K6" s="208" t="s">
        <v>405</v>
      </c>
      <c r="L6" s="209"/>
    </row>
    <row r="7" s="196" customFormat="1" ht="15" customHeight="1" spans="1:12">
      <c r="A7" s="208" t="s">
        <v>225</v>
      </c>
      <c r="B7" s="208" t="s">
        <v>226</v>
      </c>
      <c r="C7" s="209"/>
      <c r="D7" s="208" t="s">
        <v>227</v>
      </c>
      <c r="E7" s="208" t="s">
        <v>228</v>
      </c>
      <c r="F7" s="210"/>
      <c r="G7" s="208" t="s">
        <v>406</v>
      </c>
      <c r="H7" s="208" t="s">
        <v>230</v>
      </c>
      <c r="I7" s="210"/>
      <c r="J7" s="208" t="s">
        <v>407</v>
      </c>
      <c r="K7" s="208" t="s">
        <v>408</v>
      </c>
      <c r="L7" s="209"/>
    </row>
    <row r="8" s="196" customFormat="1" ht="15" customHeight="1" spans="1:12">
      <c r="A8" s="208" t="s">
        <v>231</v>
      </c>
      <c r="B8" s="208" t="s">
        <v>232</v>
      </c>
      <c r="C8" s="209"/>
      <c r="D8" s="208" t="s">
        <v>233</v>
      </c>
      <c r="E8" s="208" t="s">
        <v>234</v>
      </c>
      <c r="F8" s="210"/>
      <c r="G8" s="208" t="s">
        <v>409</v>
      </c>
      <c r="H8" s="208" t="s">
        <v>236</v>
      </c>
      <c r="I8" s="210"/>
      <c r="J8" s="208" t="s">
        <v>410</v>
      </c>
      <c r="K8" s="208" t="s">
        <v>362</v>
      </c>
      <c r="L8" s="209"/>
    </row>
    <row r="9" s="196" customFormat="1" ht="15" customHeight="1" spans="1:12">
      <c r="A9" s="208" t="s">
        <v>237</v>
      </c>
      <c r="B9" s="208" t="s">
        <v>238</v>
      </c>
      <c r="C9" s="209"/>
      <c r="D9" s="208" t="s">
        <v>239</v>
      </c>
      <c r="E9" s="208" t="s">
        <v>240</v>
      </c>
      <c r="F9" s="210"/>
      <c r="G9" s="208" t="s">
        <v>411</v>
      </c>
      <c r="H9" s="208" t="s">
        <v>242</v>
      </c>
      <c r="I9" s="210"/>
      <c r="J9" s="208" t="s">
        <v>325</v>
      </c>
      <c r="K9" s="208" t="s">
        <v>326</v>
      </c>
      <c r="L9" s="209"/>
    </row>
    <row r="10" s="196" customFormat="1" ht="15" customHeight="1" spans="1:12">
      <c r="A10" s="208" t="s">
        <v>243</v>
      </c>
      <c r="B10" s="208" t="s">
        <v>244</v>
      </c>
      <c r="C10" s="209"/>
      <c r="D10" s="208" t="s">
        <v>245</v>
      </c>
      <c r="E10" s="208" t="s">
        <v>246</v>
      </c>
      <c r="F10" s="210"/>
      <c r="G10" s="208" t="s">
        <v>412</v>
      </c>
      <c r="H10" s="208" t="s">
        <v>248</v>
      </c>
      <c r="I10" s="210">
        <v>500000</v>
      </c>
      <c r="J10" s="208" t="s">
        <v>331</v>
      </c>
      <c r="K10" s="208" t="s">
        <v>332</v>
      </c>
      <c r="L10" s="209"/>
    </row>
    <row r="11" s="196" customFormat="1" ht="15" customHeight="1" spans="1:12">
      <c r="A11" s="208" t="s">
        <v>249</v>
      </c>
      <c r="B11" s="208" t="s">
        <v>250</v>
      </c>
      <c r="C11" s="209"/>
      <c r="D11" s="208" t="s">
        <v>251</v>
      </c>
      <c r="E11" s="208" t="s">
        <v>252</v>
      </c>
      <c r="F11" s="210">
        <v>431.18</v>
      </c>
      <c r="G11" s="208" t="s">
        <v>413</v>
      </c>
      <c r="H11" s="208" t="s">
        <v>254</v>
      </c>
      <c r="I11" s="210"/>
      <c r="J11" s="208" t="s">
        <v>337</v>
      </c>
      <c r="K11" s="208" t="s">
        <v>338</v>
      </c>
      <c r="L11" s="209"/>
    </row>
    <row r="12" s="196" customFormat="1" ht="15" customHeight="1" spans="1:12">
      <c r="A12" s="208" t="s">
        <v>255</v>
      </c>
      <c r="B12" s="208" t="s">
        <v>256</v>
      </c>
      <c r="C12" s="209"/>
      <c r="D12" s="208" t="s">
        <v>257</v>
      </c>
      <c r="E12" s="208" t="s">
        <v>258</v>
      </c>
      <c r="F12" s="210"/>
      <c r="G12" s="208" t="s">
        <v>414</v>
      </c>
      <c r="H12" s="208" t="s">
        <v>260</v>
      </c>
      <c r="I12" s="210"/>
      <c r="J12" s="208" t="s">
        <v>343</v>
      </c>
      <c r="K12" s="208" t="s">
        <v>344</v>
      </c>
      <c r="L12" s="209"/>
    </row>
    <row r="13" s="196" customFormat="1" ht="15" customHeight="1" spans="1:12">
      <c r="A13" s="208" t="s">
        <v>261</v>
      </c>
      <c r="B13" s="208" t="s">
        <v>262</v>
      </c>
      <c r="C13" s="209"/>
      <c r="D13" s="208" t="s">
        <v>263</v>
      </c>
      <c r="E13" s="208" t="s">
        <v>264</v>
      </c>
      <c r="F13" s="210"/>
      <c r="G13" s="208" t="s">
        <v>415</v>
      </c>
      <c r="H13" s="208" t="s">
        <v>266</v>
      </c>
      <c r="I13" s="210"/>
      <c r="J13" s="208" t="s">
        <v>349</v>
      </c>
      <c r="K13" s="208" t="s">
        <v>350</v>
      </c>
      <c r="L13" s="209"/>
    </row>
    <row r="14" s="196" customFormat="1" ht="15" customHeight="1" spans="1:12">
      <c r="A14" s="208" t="s">
        <v>267</v>
      </c>
      <c r="B14" s="208" t="s">
        <v>268</v>
      </c>
      <c r="C14" s="209"/>
      <c r="D14" s="208" t="s">
        <v>269</v>
      </c>
      <c r="E14" s="208" t="s">
        <v>270</v>
      </c>
      <c r="F14" s="210">
        <v>111780</v>
      </c>
      <c r="G14" s="208" t="s">
        <v>416</v>
      </c>
      <c r="H14" s="208" t="s">
        <v>296</v>
      </c>
      <c r="I14" s="210"/>
      <c r="J14" s="208" t="s">
        <v>355</v>
      </c>
      <c r="K14" s="208" t="s">
        <v>356</v>
      </c>
      <c r="L14" s="209"/>
    </row>
    <row r="15" s="196" customFormat="1" ht="15" customHeight="1" spans="1:12">
      <c r="A15" s="208" t="s">
        <v>273</v>
      </c>
      <c r="B15" s="208" t="s">
        <v>274</v>
      </c>
      <c r="C15" s="209"/>
      <c r="D15" s="208" t="s">
        <v>275</v>
      </c>
      <c r="E15" s="208" t="s">
        <v>276</v>
      </c>
      <c r="F15" s="210"/>
      <c r="G15" s="208" t="s">
        <v>417</v>
      </c>
      <c r="H15" s="208" t="s">
        <v>302</v>
      </c>
      <c r="I15" s="210"/>
      <c r="J15" s="208" t="s">
        <v>361</v>
      </c>
      <c r="K15" s="208" t="s">
        <v>362</v>
      </c>
      <c r="L15" s="209"/>
    </row>
    <row r="16" s="196" customFormat="1" ht="15" customHeight="1" spans="1:12">
      <c r="A16" s="208" t="s">
        <v>279</v>
      </c>
      <c r="B16" s="208" t="s">
        <v>280</v>
      </c>
      <c r="C16" s="209"/>
      <c r="D16" s="208" t="s">
        <v>281</v>
      </c>
      <c r="E16" s="208" t="s">
        <v>282</v>
      </c>
      <c r="F16" s="210"/>
      <c r="G16" s="208" t="s">
        <v>418</v>
      </c>
      <c r="H16" s="208" t="s">
        <v>308</v>
      </c>
      <c r="I16" s="210"/>
      <c r="J16" s="208" t="s">
        <v>419</v>
      </c>
      <c r="K16" s="208" t="s">
        <v>420</v>
      </c>
      <c r="L16" s="209"/>
    </row>
    <row r="17" s="196" customFormat="1" ht="15" customHeight="1" spans="1:12">
      <c r="A17" s="208" t="s">
        <v>285</v>
      </c>
      <c r="B17" s="208" t="s">
        <v>286</v>
      </c>
      <c r="C17" s="209"/>
      <c r="D17" s="208" t="s">
        <v>287</v>
      </c>
      <c r="E17" s="208" t="s">
        <v>288</v>
      </c>
      <c r="F17" s="210"/>
      <c r="G17" s="208" t="s">
        <v>421</v>
      </c>
      <c r="H17" s="208" t="s">
        <v>314</v>
      </c>
      <c r="I17" s="210"/>
      <c r="J17" s="208" t="s">
        <v>422</v>
      </c>
      <c r="K17" s="208" t="s">
        <v>423</v>
      </c>
      <c r="L17" s="209"/>
    </row>
    <row r="18" s="196" customFormat="1" ht="15" customHeight="1" spans="1:12">
      <c r="A18" s="208" t="s">
        <v>291</v>
      </c>
      <c r="B18" s="208" t="s">
        <v>292</v>
      </c>
      <c r="C18" s="209"/>
      <c r="D18" s="208" t="s">
        <v>293</v>
      </c>
      <c r="E18" s="208" t="s">
        <v>294</v>
      </c>
      <c r="F18" s="210"/>
      <c r="G18" s="208" t="s">
        <v>424</v>
      </c>
      <c r="H18" s="208" t="s">
        <v>425</v>
      </c>
      <c r="I18" s="210"/>
      <c r="J18" s="208" t="s">
        <v>426</v>
      </c>
      <c r="K18" s="208" t="s">
        <v>427</v>
      </c>
      <c r="L18" s="209"/>
    </row>
    <row r="19" s="196" customFormat="1" ht="15" customHeight="1" spans="1:12">
      <c r="A19" s="208" t="s">
        <v>297</v>
      </c>
      <c r="B19" s="208" t="s">
        <v>298</v>
      </c>
      <c r="C19" s="209"/>
      <c r="D19" s="208" t="s">
        <v>299</v>
      </c>
      <c r="E19" s="208" t="s">
        <v>300</v>
      </c>
      <c r="F19" s="210"/>
      <c r="G19" s="208" t="s">
        <v>223</v>
      </c>
      <c r="H19" s="208" t="s">
        <v>224</v>
      </c>
      <c r="I19" s="210"/>
      <c r="J19" s="208" t="s">
        <v>428</v>
      </c>
      <c r="K19" s="208" t="s">
        <v>429</v>
      </c>
      <c r="L19" s="209"/>
    </row>
    <row r="20" s="196" customFormat="1" ht="15" customHeight="1" spans="1:12">
      <c r="A20" s="208" t="s">
        <v>303</v>
      </c>
      <c r="B20" s="208" t="s">
        <v>304</v>
      </c>
      <c r="C20" s="209"/>
      <c r="D20" s="208" t="s">
        <v>305</v>
      </c>
      <c r="E20" s="208" t="s">
        <v>306</v>
      </c>
      <c r="F20" s="210"/>
      <c r="G20" s="208" t="s">
        <v>229</v>
      </c>
      <c r="H20" s="208" t="s">
        <v>230</v>
      </c>
      <c r="I20" s="210"/>
      <c r="J20" s="208" t="s">
        <v>367</v>
      </c>
      <c r="K20" s="208" t="s">
        <v>170</v>
      </c>
      <c r="L20" s="209"/>
    </row>
    <row r="21" s="196" customFormat="1" ht="15" customHeight="1" spans="1:12">
      <c r="A21" s="208" t="s">
        <v>309</v>
      </c>
      <c r="B21" s="208" t="s">
        <v>310</v>
      </c>
      <c r="C21" s="209"/>
      <c r="D21" s="208" t="s">
        <v>311</v>
      </c>
      <c r="E21" s="208" t="s">
        <v>312</v>
      </c>
      <c r="F21" s="210"/>
      <c r="G21" s="208" t="s">
        <v>235</v>
      </c>
      <c r="H21" s="208" t="s">
        <v>236</v>
      </c>
      <c r="I21" s="210"/>
      <c r="J21" s="208" t="s">
        <v>372</v>
      </c>
      <c r="K21" s="208" t="s">
        <v>373</v>
      </c>
      <c r="L21" s="209"/>
    </row>
    <row r="22" s="196" customFormat="1" ht="15" customHeight="1" spans="1:12">
      <c r="A22" s="208" t="s">
        <v>315</v>
      </c>
      <c r="B22" s="208" t="s">
        <v>316</v>
      </c>
      <c r="C22" s="209"/>
      <c r="D22" s="208" t="s">
        <v>317</v>
      </c>
      <c r="E22" s="208" t="s">
        <v>318</v>
      </c>
      <c r="F22" s="210"/>
      <c r="G22" s="208" t="s">
        <v>241</v>
      </c>
      <c r="H22" s="208" t="s">
        <v>242</v>
      </c>
      <c r="I22" s="210"/>
      <c r="J22" s="208" t="s">
        <v>378</v>
      </c>
      <c r="K22" s="208" t="s">
        <v>379</v>
      </c>
      <c r="L22" s="209"/>
    </row>
    <row r="23" s="196" customFormat="1" ht="15" customHeight="1" spans="1:12">
      <c r="A23" s="208" t="s">
        <v>321</v>
      </c>
      <c r="B23" s="208" t="s">
        <v>322</v>
      </c>
      <c r="C23" s="209"/>
      <c r="D23" s="208" t="s">
        <v>323</v>
      </c>
      <c r="E23" s="208" t="s">
        <v>324</v>
      </c>
      <c r="F23" s="210"/>
      <c r="G23" s="208" t="s">
        <v>247</v>
      </c>
      <c r="H23" s="208" t="s">
        <v>248</v>
      </c>
      <c r="I23" s="210"/>
      <c r="J23" s="208" t="s">
        <v>382</v>
      </c>
      <c r="K23" s="208" t="s">
        <v>383</v>
      </c>
      <c r="L23" s="209"/>
    </row>
    <row r="24" s="196" customFormat="1" ht="15" customHeight="1" spans="1:12">
      <c r="A24" s="208" t="s">
        <v>327</v>
      </c>
      <c r="B24" s="208" t="s">
        <v>328</v>
      </c>
      <c r="C24" s="209"/>
      <c r="D24" s="208" t="s">
        <v>329</v>
      </c>
      <c r="E24" s="208" t="s">
        <v>330</v>
      </c>
      <c r="F24" s="210"/>
      <c r="G24" s="208" t="s">
        <v>253</v>
      </c>
      <c r="H24" s="208" t="s">
        <v>254</v>
      </c>
      <c r="I24" s="210"/>
      <c r="J24" s="208" t="s">
        <v>386</v>
      </c>
      <c r="K24" s="208" t="s">
        <v>387</v>
      </c>
      <c r="L24" s="209"/>
    </row>
    <row r="25" s="196" customFormat="1" ht="15" customHeight="1" spans="1:12">
      <c r="A25" s="208" t="s">
        <v>333</v>
      </c>
      <c r="B25" s="208" t="s">
        <v>334</v>
      </c>
      <c r="C25" s="209"/>
      <c r="D25" s="208" t="s">
        <v>335</v>
      </c>
      <c r="E25" s="208" t="s">
        <v>336</v>
      </c>
      <c r="F25" s="210"/>
      <c r="G25" s="208" t="s">
        <v>259</v>
      </c>
      <c r="H25" s="208" t="s">
        <v>260</v>
      </c>
      <c r="I25" s="210"/>
      <c r="J25" s="208" t="s">
        <v>390</v>
      </c>
      <c r="K25" s="208" t="s">
        <v>391</v>
      </c>
      <c r="L25" s="209"/>
    </row>
    <row r="26" s="196" customFormat="1" ht="15" customHeight="1" spans="1:12">
      <c r="A26" s="208" t="s">
        <v>339</v>
      </c>
      <c r="B26" s="208" t="s">
        <v>340</v>
      </c>
      <c r="C26" s="209"/>
      <c r="D26" s="208" t="s">
        <v>341</v>
      </c>
      <c r="E26" s="208" t="s">
        <v>342</v>
      </c>
      <c r="F26" s="210">
        <v>4090221.25</v>
      </c>
      <c r="G26" s="208" t="s">
        <v>265</v>
      </c>
      <c r="H26" s="208" t="s">
        <v>266</v>
      </c>
      <c r="I26" s="210"/>
      <c r="J26" s="208"/>
      <c r="K26" s="208"/>
      <c r="L26" s="207"/>
    </row>
    <row r="27" s="196" customFormat="1" ht="15" customHeight="1" spans="1:12">
      <c r="A27" s="208" t="s">
        <v>345</v>
      </c>
      <c r="B27" s="208" t="s">
        <v>346</v>
      </c>
      <c r="C27" s="209"/>
      <c r="D27" s="208" t="s">
        <v>347</v>
      </c>
      <c r="E27" s="208" t="s">
        <v>348</v>
      </c>
      <c r="F27" s="210"/>
      <c r="G27" s="208" t="s">
        <v>271</v>
      </c>
      <c r="H27" s="208" t="s">
        <v>272</v>
      </c>
      <c r="I27" s="210"/>
      <c r="J27" s="208"/>
      <c r="K27" s="208"/>
      <c r="L27" s="207"/>
    </row>
    <row r="28" s="196" customFormat="1" ht="15" customHeight="1" spans="1:12">
      <c r="A28" s="208" t="s">
        <v>351</v>
      </c>
      <c r="B28" s="208" t="s">
        <v>352</v>
      </c>
      <c r="C28" s="209"/>
      <c r="D28" s="208" t="s">
        <v>353</v>
      </c>
      <c r="E28" s="208" t="s">
        <v>354</v>
      </c>
      <c r="F28" s="210"/>
      <c r="G28" s="208" t="s">
        <v>277</v>
      </c>
      <c r="H28" s="208" t="s">
        <v>278</v>
      </c>
      <c r="I28" s="210"/>
      <c r="J28" s="208"/>
      <c r="K28" s="208"/>
      <c r="L28" s="207"/>
    </row>
    <row r="29" s="196" customFormat="1" ht="15" customHeight="1" spans="1:12">
      <c r="A29" s="208" t="s">
        <v>357</v>
      </c>
      <c r="B29" s="208" t="s">
        <v>358</v>
      </c>
      <c r="C29" s="209"/>
      <c r="D29" s="208" t="s">
        <v>359</v>
      </c>
      <c r="E29" s="208" t="s">
        <v>360</v>
      </c>
      <c r="F29" s="210"/>
      <c r="G29" s="208" t="s">
        <v>283</v>
      </c>
      <c r="H29" s="208" t="s">
        <v>284</v>
      </c>
      <c r="I29" s="210"/>
      <c r="J29" s="208"/>
      <c r="K29" s="208"/>
      <c r="L29" s="207"/>
    </row>
    <row r="30" s="196" customFormat="1" ht="15" customHeight="1" spans="1:12">
      <c r="A30" s="208" t="s">
        <v>363</v>
      </c>
      <c r="B30" s="208" t="s">
        <v>364</v>
      </c>
      <c r="C30" s="209"/>
      <c r="D30" s="208" t="s">
        <v>365</v>
      </c>
      <c r="E30" s="208" t="s">
        <v>366</v>
      </c>
      <c r="F30" s="210"/>
      <c r="G30" s="208" t="s">
        <v>289</v>
      </c>
      <c r="H30" s="208" t="s">
        <v>290</v>
      </c>
      <c r="I30" s="210"/>
      <c r="J30" s="208"/>
      <c r="K30" s="208"/>
      <c r="L30" s="207"/>
    </row>
    <row r="31" s="196" customFormat="1" ht="15" customHeight="1" spans="1:12">
      <c r="A31" s="208" t="s">
        <v>368</v>
      </c>
      <c r="B31" s="208" t="s">
        <v>369</v>
      </c>
      <c r="C31" s="209"/>
      <c r="D31" s="208" t="s">
        <v>370</v>
      </c>
      <c r="E31" s="208" t="s">
        <v>371</v>
      </c>
      <c r="F31" s="210"/>
      <c r="G31" s="208" t="s">
        <v>295</v>
      </c>
      <c r="H31" s="208" t="s">
        <v>296</v>
      </c>
      <c r="I31" s="210"/>
      <c r="J31" s="208"/>
      <c r="K31" s="208"/>
      <c r="L31" s="207"/>
    </row>
    <row r="32" s="196" customFormat="1" ht="15" customHeight="1" spans="1:12">
      <c r="A32" s="208" t="s">
        <v>374</v>
      </c>
      <c r="B32" s="208" t="s">
        <v>430</v>
      </c>
      <c r="C32" s="209"/>
      <c r="D32" s="208" t="s">
        <v>376</v>
      </c>
      <c r="E32" s="208" t="s">
        <v>377</v>
      </c>
      <c r="F32" s="210"/>
      <c r="G32" s="208" t="s">
        <v>301</v>
      </c>
      <c r="H32" s="208" t="s">
        <v>302</v>
      </c>
      <c r="I32" s="210"/>
      <c r="J32" s="208"/>
      <c r="K32" s="208"/>
      <c r="L32" s="207"/>
    </row>
    <row r="33" s="196" customFormat="1" ht="15" customHeight="1" spans="1:12">
      <c r="A33" s="208"/>
      <c r="B33" s="208"/>
      <c r="C33" s="208"/>
      <c r="D33" s="208" t="s">
        <v>380</v>
      </c>
      <c r="E33" s="208" t="s">
        <v>381</v>
      </c>
      <c r="F33" s="210"/>
      <c r="G33" s="208" t="s">
        <v>307</v>
      </c>
      <c r="H33" s="208" t="s">
        <v>308</v>
      </c>
      <c r="I33" s="210"/>
      <c r="J33" s="208"/>
      <c r="K33" s="208"/>
      <c r="L33" s="207"/>
    </row>
    <row r="34" s="196" customFormat="1" ht="15" customHeight="1" spans="1:12">
      <c r="A34" s="208"/>
      <c r="B34" s="208"/>
      <c r="C34" s="207"/>
      <c r="D34" s="208" t="s">
        <v>384</v>
      </c>
      <c r="E34" s="208" t="s">
        <v>385</v>
      </c>
      <c r="F34" s="210"/>
      <c r="G34" s="208" t="s">
        <v>313</v>
      </c>
      <c r="H34" s="208" t="s">
        <v>314</v>
      </c>
      <c r="I34" s="210"/>
      <c r="J34" s="208"/>
      <c r="K34" s="208"/>
      <c r="L34" s="207"/>
    </row>
    <row r="35" s="196" customFormat="1" ht="15" customHeight="1" spans="1:12">
      <c r="A35" s="208"/>
      <c r="B35" s="208"/>
      <c r="C35" s="207"/>
      <c r="D35" s="208" t="s">
        <v>388</v>
      </c>
      <c r="E35" s="208" t="s">
        <v>389</v>
      </c>
      <c r="F35" s="210"/>
      <c r="G35" s="208" t="s">
        <v>319</v>
      </c>
      <c r="H35" s="208" t="s">
        <v>320</v>
      </c>
      <c r="I35" s="210"/>
      <c r="J35" s="208"/>
      <c r="K35" s="208"/>
      <c r="L35" s="207"/>
    </row>
    <row r="36" s="196" customFormat="1" ht="15" customHeight="1" spans="1:12">
      <c r="A36" s="208"/>
      <c r="B36" s="208"/>
      <c r="C36" s="207"/>
      <c r="D36" s="208" t="s">
        <v>392</v>
      </c>
      <c r="E36" s="208" t="s">
        <v>393</v>
      </c>
      <c r="F36" s="210"/>
      <c r="G36" s="208"/>
      <c r="H36" s="208"/>
      <c r="I36" s="208"/>
      <c r="J36" s="208"/>
      <c r="K36" s="208"/>
      <c r="L36" s="207"/>
    </row>
    <row r="37" s="196" customFormat="1" ht="15" customHeight="1" spans="1:12">
      <c r="A37" s="208"/>
      <c r="B37" s="208"/>
      <c r="C37" s="207"/>
      <c r="D37" s="208" t="s">
        <v>394</v>
      </c>
      <c r="E37" s="208" t="s">
        <v>395</v>
      </c>
      <c r="F37" s="210"/>
      <c r="G37" s="208"/>
      <c r="H37" s="208"/>
      <c r="I37" s="207"/>
      <c r="J37" s="208"/>
      <c r="K37" s="208"/>
      <c r="L37" s="207"/>
    </row>
    <row r="38" s="196" customFormat="1" ht="15" customHeight="1" spans="1:12">
      <c r="A38" s="211" t="s">
        <v>431</v>
      </c>
      <c r="B38" s="211" t="s">
        <v>431</v>
      </c>
      <c r="C38" s="211" t="s">
        <v>431</v>
      </c>
      <c r="D38" s="211" t="s">
        <v>431</v>
      </c>
      <c r="E38" s="211" t="s">
        <v>431</v>
      </c>
      <c r="F38" s="211" t="s">
        <v>431</v>
      </c>
      <c r="G38" s="211" t="s">
        <v>431</v>
      </c>
      <c r="H38" s="211" t="s">
        <v>431</v>
      </c>
      <c r="I38" s="211" t="s">
        <v>431</v>
      </c>
      <c r="J38" s="211" t="s">
        <v>431</v>
      </c>
      <c r="K38" s="211" t="s">
        <v>431</v>
      </c>
      <c r="L38" s="212" t="s">
        <v>431</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L22" sqref="L22"/>
    </sheetView>
  </sheetViews>
  <sheetFormatPr defaultColWidth="9" defaultRowHeight="13.5"/>
  <cols>
    <col min="1" max="3" width="2.75" style="196" customWidth="1"/>
    <col min="4" max="4" width="42.7083333333333" style="196" customWidth="1"/>
    <col min="5" max="7" width="14" style="196" customWidth="1"/>
    <col min="8" max="8" width="16.1333333333333" style="196" customWidth="1"/>
    <col min="9" max="9" width="15" style="196" customWidth="1"/>
    <col min="10" max="11" width="16.1333333333333" style="196" customWidth="1"/>
    <col min="12" max="13" width="15" style="196" customWidth="1"/>
    <col min="14" max="14" width="14" style="196" customWidth="1"/>
    <col min="15" max="15" width="16.1333333333333" style="196" customWidth="1"/>
    <col min="16" max="17" width="14" style="196" customWidth="1"/>
    <col min="18" max="19" width="15" style="196" customWidth="1"/>
    <col min="20" max="20" width="14" style="196" customWidth="1"/>
    <col min="21" max="16384" width="9" style="196"/>
  </cols>
  <sheetData>
    <row r="1" s="196" customFormat="1" ht="27" spans="1:20">
      <c r="A1" s="197" t="s">
        <v>432</v>
      </c>
      <c r="B1" s="197"/>
      <c r="C1" s="197"/>
      <c r="D1" s="197"/>
      <c r="E1" s="197"/>
      <c r="F1" s="197"/>
      <c r="G1" s="197"/>
      <c r="H1" s="197"/>
      <c r="I1" s="197"/>
      <c r="J1" s="197"/>
      <c r="K1" s="197"/>
      <c r="L1" s="197"/>
      <c r="M1" s="197"/>
      <c r="N1" s="197"/>
      <c r="O1" s="197"/>
      <c r="P1" s="197"/>
      <c r="Q1" s="197"/>
      <c r="R1" s="197"/>
      <c r="S1" s="197"/>
      <c r="T1" s="197"/>
    </row>
    <row r="2" s="196" customFormat="1" spans="1:20">
      <c r="A2" s="198"/>
      <c r="B2" s="198"/>
      <c r="C2" s="198"/>
      <c r="D2" s="198"/>
      <c r="E2" s="198"/>
      <c r="F2" s="198"/>
      <c r="G2" s="198"/>
      <c r="H2" s="198"/>
      <c r="I2" s="198"/>
      <c r="J2" s="198"/>
      <c r="K2" s="198"/>
      <c r="L2" s="198"/>
      <c r="M2" s="198"/>
      <c r="N2" s="198"/>
      <c r="O2" s="198"/>
      <c r="P2" s="198"/>
      <c r="Q2" s="198"/>
      <c r="R2" s="198"/>
      <c r="S2" s="198"/>
      <c r="T2" s="199" t="s">
        <v>433</v>
      </c>
    </row>
    <row r="3" s="196" customFormat="1" spans="1:20">
      <c r="A3" s="199" t="s">
        <v>2</v>
      </c>
      <c r="B3" s="198"/>
      <c r="C3" s="198"/>
      <c r="D3" s="198"/>
      <c r="E3" s="198"/>
      <c r="F3" s="198"/>
      <c r="G3" s="198"/>
      <c r="H3" s="198"/>
      <c r="I3" s="198"/>
      <c r="J3" s="198"/>
      <c r="K3" s="198"/>
      <c r="L3" s="198"/>
      <c r="M3" s="198"/>
      <c r="N3" s="198"/>
      <c r="O3" s="198"/>
      <c r="P3" s="198"/>
      <c r="Q3" s="198"/>
      <c r="R3" s="198"/>
      <c r="S3" s="198"/>
      <c r="T3" s="199" t="s">
        <v>3</v>
      </c>
    </row>
    <row r="4" s="196" customFormat="1" ht="19.5" customHeight="1" spans="1:20">
      <c r="A4" s="200" t="s">
        <v>6</v>
      </c>
      <c r="B4" s="200" t="s">
        <v>6</v>
      </c>
      <c r="C4" s="200" t="s">
        <v>6</v>
      </c>
      <c r="D4" s="200" t="s">
        <v>6</v>
      </c>
      <c r="E4" s="200" t="s">
        <v>105</v>
      </c>
      <c r="F4" s="200" t="s">
        <v>105</v>
      </c>
      <c r="G4" s="200" t="s">
        <v>105</v>
      </c>
      <c r="H4" s="200" t="s">
        <v>207</v>
      </c>
      <c r="I4" s="200" t="s">
        <v>207</v>
      </c>
      <c r="J4" s="200" t="s">
        <v>207</v>
      </c>
      <c r="K4" s="200" t="s">
        <v>208</v>
      </c>
      <c r="L4" s="200" t="s">
        <v>208</v>
      </c>
      <c r="M4" s="200" t="s">
        <v>208</v>
      </c>
      <c r="N4" s="200" t="s">
        <v>208</v>
      </c>
      <c r="O4" s="200" t="s">
        <v>208</v>
      </c>
      <c r="P4" s="200" t="s">
        <v>107</v>
      </c>
      <c r="Q4" s="200" t="s">
        <v>107</v>
      </c>
      <c r="R4" s="200" t="s">
        <v>107</v>
      </c>
      <c r="S4" s="200" t="s">
        <v>107</v>
      </c>
      <c r="T4" s="200" t="s">
        <v>107</v>
      </c>
    </row>
    <row r="5" s="196" customFormat="1" ht="19.5" customHeight="1" spans="1:20">
      <c r="A5" s="200" t="s">
        <v>121</v>
      </c>
      <c r="B5" s="200" t="s">
        <v>121</v>
      </c>
      <c r="C5" s="200" t="s">
        <v>121</v>
      </c>
      <c r="D5" s="200" t="s">
        <v>122</v>
      </c>
      <c r="E5" s="200" t="s">
        <v>128</v>
      </c>
      <c r="F5" s="200" t="s">
        <v>209</v>
      </c>
      <c r="G5" s="200" t="s">
        <v>210</v>
      </c>
      <c r="H5" s="200" t="s">
        <v>128</v>
      </c>
      <c r="I5" s="200" t="s">
        <v>178</v>
      </c>
      <c r="J5" s="200" t="s">
        <v>179</v>
      </c>
      <c r="K5" s="200" t="s">
        <v>128</v>
      </c>
      <c r="L5" s="200" t="s">
        <v>178</v>
      </c>
      <c r="M5" s="200" t="s">
        <v>178</v>
      </c>
      <c r="N5" s="200" t="s">
        <v>178</v>
      </c>
      <c r="O5" s="200" t="s">
        <v>179</v>
      </c>
      <c r="P5" s="200" t="s">
        <v>128</v>
      </c>
      <c r="Q5" s="200" t="s">
        <v>209</v>
      </c>
      <c r="R5" s="200" t="s">
        <v>210</v>
      </c>
      <c r="S5" s="200" t="s">
        <v>210</v>
      </c>
      <c r="T5" s="200" t="s">
        <v>210</v>
      </c>
    </row>
    <row r="6" s="196" customFormat="1" ht="19.5" customHeight="1" spans="1:20">
      <c r="A6" s="200" t="s">
        <v>121</v>
      </c>
      <c r="B6" s="200" t="s">
        <v>121</v>
      </c>
      <c r="C6" s="200" t="s">
        <v>121</v>
      </c>
      <c r="D6" s="200" t="s">
        <v>122</v>
      </c>
      <c r="E6" s="200" t="s">
        <v>128</v>
      </c>
      <c r="F6" s="200" t="s">
        <v>209</v>
      </c>
      <c r="G6" s="200" t="s">
        <v>210</v>
      </c>
      <c r="H6" s="200" t="s">
        <v>128</v>
      </c>
      <c r="I6" s="200" t="s">
        <v>178</v>
      </c>
      <c r="J6" s="200" t="s">
        <v>179</v>
      </c>
      <c r="K6" s="200" t="s">
        <v>128</v>
      </c>
      <c r="L6" s="200" t="s">
        <v>123</v>
      </c>
      <c r="M6" s="200" t="s">
        <v>211</v>
      </c>
      <c r="N6" s="200" t="s">
        <v>212</v>
      </c>
      <c r="O6" s="200" t="s">
        <v>179</v>
      </c>
      <c r="P6" s="200" t="s">
        <v>128</v>
      </c>
      <c r="Q6" s="200" t="s">
        <v>209</v>
      </c>
      <c r="R6" s="200" t="s">
        <v>123</v>
      </c>
      <c r="S6" s="200" t="s">
        <v>213</v>
      </c>
      <c r="T6" s="200" t="s">
        <v>214</v>
      </c>
    </row>
    <row r="7" s="196" customFormat="1" ht="19.5" customHeight="1" spans="1:20">
      <c r="A7" s="200" t="s">
        <v>121</v>
      </c>
      <c r="B7" s="200" t="s">
        <v>121</v>
      </c>
      <c r="C7" s="200" t="s">
        <v>121</v>
      </c>
      <c r="D7" s="200" t="s">
        <v>122</v>
      </c>
      <c r="E7" s="200" t="s">
        <v>128</v>
      </c>
      <c r="F7" s="200" t="s">
        <v>209</v>
      </c>
      <c r="G7" s="200" t="s">
        <v>210</v>
      </c>
      <c r="H7" s="200" t="s">
        <v>128</v>
      </c>
      <c r="I7" s="200" t="s">
        <v>178</v>
      </c>
      <c r="J7" s="200" t="s">
        <v>179</v>
      </c>
      <c r="K7" s="200" t="s">
        <v>128</v>
      </c>
      <c r="L7" s="200" t="s">
        <v>123</v>
      </c>
      <c r="M7" s="200" t="s">
        <v>211</v>
      </c>
      <c r="N7" s="200" t="s">
        <v>212</v>
      </c>
      <c r="O7" s="200" t="s">
        <v>179</v>
      </c>
      <c r="P7" s="200" t="s">
        <v>128</v>
      </c>
      <c r="Q7" s="200" t="s">
        <v>209</v>
      </c>
      <c r="R7" s="200" t="s">
        <v>123</v>
      </c>
      <c r="S7" s="200" t="s">
        <v>213</v>
      </c>
      <c r="T7" s="200" t="s">
        <v>214</v>
      </c>
    </row>
    <row r="8" s="196" customFormat="1" ht="19.5" customHeight="1" spans="1:20">
      <c r="A8" s="200" t="s">
        <v>125</v>
      </c>
      <c r="B8" s="200" t="s">
        <v>126</v>
      </c>
      <c r="C8" s="200" t="s">
        <v>127</v>
      </c>
      <c r="D8" s="200" t="s">
        <v>10</v>
      </c>
      <c r="E8" s="201" t="s">
        <v>11</v>
      </c>
      <c r="F8" s="201" t="s">
        <v>12</v>
      </c>
      <c r="G8" s="201" t="s">
        <v>20</v>
      </c>
      <c r="H8" s="201" t="s">
        <v>24</v>
      </c>
      <c r="I8" s="201" t="s">
        <v>28</v>
      </c>
      <c r="J8" s="201" t="s">
        <v>32</v>
      </c>
      <c r="K8" s="201" t="s">
        <v>36</v>
      </c>
      <c r="L8" s="201" t="s">
        <v>40</v>
      </c>
      <c r="M8" s="201" t="s">
        <v>43</v>
      </c>
      <c r="N8" s="201" t="s">
        <v>46</v>
      </c>
      <c r="O8" s="201" t="s">
        <v>49</v>
      </c>
      <c r="P8" s="201" t="s">
        <v>52</v>
      </c>
      <c r="Q8" s="201" t="s">
        <v>55</v>
      </c>
      <c r="R8" s="201" t="s">
        <v>58</v>
      </c>
      <c r="S8" s="201" t="s">
        <v>61</v>
      </c>
      <c r="T8" s="201" t="s">
        <v>64</v>
      </c>
    </row>
    <row r="9" s="196" customFormat="1" ht="19.5" customHeight="1" spans="1:20">
      <c r="A9" s="200" t="s">
        <v>125</v>
      </c>
      <c r="B9" s="200" t="s">
        <v>126</v>
      </c>
      <c r="C9" s="200" t="s">
        <v>127</v>
      </c>
      <c r="D9" s="200" t="s">
        <v>128</v>
      </c>
      <c r="E9" s="202"/>
      <c r="F9" s="202"/>
      <c r="G9" s="202"/>
      <c r="H9" s="202">
        <v>43427704</v>
      </c>
      <c r="I9" s="202"/>
      <c r="J9" s="202">
        <v>43427704</v>
      </c>
      <c r="K9" s="202">
        <v>43427704</v>
      </c>
      <c r="L9" s="202"/>
      <c r="M9" s="202"/>
      <c r="N9" s="202"/>
      <c r="O9" s="202">
        <v>43427704</v>
      </c>
      <c r="P9" s="202"/>
      <c r="Q9" s="202"/>
      <c r="R9" s="202"/>
      <c r="S9" s="202"/>
      <c r="T9" s="202"/>
    </row>
    <row r="10" s="196" customFormat="1" ht="19.5" customHeight="1" spans="1:20">
      <c r="A10" s="203" t="s">
        <v>153</v>
      </c>
      <c r="B10" s="204"/>
      <c r="C10" s="204"/>
      <c r="D10" s="204" t="s">
        <v>154</v>
      </c>
      <c r="E10" s="202"/>
      <c r="F10" s="202"/>
      <c r="G10" s="202"/>
      <c r="H10" s="202">
        <v>42530000</v>
      </c>
      <c r="I10" s="202"/>
      <c r="J10" s="202">
        <v>42530000</v>
      </c>
      <c r="K10" s="202">
        <v>42530000</v>
      </c>
      <c r="L10" s="202"/>
      <c r="M10" s="202"/>
      <c r="N10" s="202"/>
      <c r="O10" s="202">
        <v>42530000</v>
      </c>
      <c r="P10" s="202"/>
      <c r="Q10" s="202"/>
      <c r="R10" s="202"/>
      <c r="S10" s="202"/>
      <c r="T10" s="202"/>
    </row>
    <row r="11" s="196" customFormat="1" ht="19.5" customHeight="1" spans="1:20">
      <c r="A11" s="203" t="s">
        <v>159</v>
      </c>
      <c r="B11" s="204"/>
      <c r="C11" s="204"/>
      <c r="D11" s="204" t="s">
        <v>160</v>
      </c>
      <c r="E11" s="202"/>
      <c r="F11" s="202"/>
      <c r="G11" s="202"/>
      <c r="H11" s="202">
        <v>42530000</v>
      </c>
      <c r="I11" s="202"/>
      <c r="J11" s="202">
        <v>42530000</v>
      </c>
      <c r="K11" s="202">
        <v>42530000</v>
      </c>
      <c r="L11" s="202"/>
      <c r="M11" s="202"/>
      <c r="N11" s="202"/>
      <c r="O11" s="202">
        <v>42530000</v>
      </c>
      <c r="P11" s="202"/>
      <c r="Q11" s="202"/>
      <c r="R11" s="202"/>
      <c r="S11" s="202"/>
      <c r="T11" s="202"/>
    </row>
    <row r="12" s="196" customFormat="1" ht="19.5" customHeight="1" spans="1:20">
      <c r="A12" s="203" t="s">
        <v>161</v>
      </c>
      <c r="B12" s="204"/>
      <c r="C12" s="204"/>
      <c r="D12" s="204" t="s">
        <v>162</v>
      </c>
      <c r="E12" s="202"/>
      <c r="F12" s="202"/>
      <c r="G12" s="202"/>
      <c r="H12" s="202">
        <v>42530000</v>
      </c>
      <c r="I12" s="202"/>
      <c r="J12" s="202">
        <v>42530000</v>
      </c>
      <c r="K12" s="202">
        <v>42530000</v>
      </c>
      <c r="L12" s="202"/>
      <c r="M12" s="202"/>
      <c r="N12" s="202"/>
      <c r="O12" s="202">
        <v>42530000</v>
      </c>
      <c r="P12" s="202"/>
      <c r="Q12" s="202"/>
      <c r="R12" s="202"/>
      <c r="S12" s="202"/>
      <c r="T12" s="202"/>
    </row>
    <row r="13" s="196" customFormat="1" ht="19.5" customHeight="1" spans="1:20">
      <c r="A13" s="203" t="s">
        <v>169</v>
      </c>
      <c r="B13" s="204"/>
      <c r="C13" s="204"/>
      <c r="D13" s="204" t="s">
        <v>170</v>
      </c>
      <c r="E13" s="202"/>
      <c r="F13" s="202"/>
      <c r="G13" s="202"/>
      <c r="H13" s="202">
        <v>897704</v>
      </c>
      <c r="I13" s="202"/>
      <c r="J13" s="202">
        <v>897704</v>
      </c>
      <c r="K13" s="202">
        <v>897704</v>
      </c>
      <c r="L13" s="202"/>
      <c r="M13" s="202"/>
      <c r="N13" s="202"/>
      <c r="O13" s="202">
        <v>897704</v>
      </c>
      <c r="P13" s="202"/>
      <c r="Q13" s="202"/>
      <c r="R13" s="202"/>
      <c r="S13" s="202"/>
      <c r="T13" s="202"/>
    </row>
    <row r="14" s="196" customFormat="1" ht="19.5" customHeight="1" spans="1:20">
      <c r="A14" s="203" t="s">
        <v>171</v>
      </c>
      <c r="B14" s="204"/>
      <c r="C14" s="204"/>
      <c r="D14" s="204" t="s">
        <v>172</v>
      </c>
      <c r="E14" s="202"/>
      <c r="F14" s="202"/>
      <c r="G14" s="202"/>
      <c r="H14" s="202">
        <v>897704</v>
      </c>
      <c r="I14" s="202"/>
      <c r="J14" s="202">
        <v>897704</v>
      </c>
      <c r="K14" s="202">
        <v>897704</v>
      </c>
      <c r="L14" s="202"/>
      <c r="M14" s="202"/>
      <c r="N14" s="202"/>
      <c r="O14" s="202">
        <v>897704</v>
      </c>
      <c r="P14" s="202"/>
      <c r="Q14" s="202"/>
      <c r="R14" s="202"/>
      <c r="S14" s="202"/>
      <c r="T14" s="202"/>
    </row>
    <row r="15" s="196" customFormat="1" ht="19.5" customHeight="1" spans="1:20">
      <c r="A15" s="203" t="s">
        <v>173</v>
      </c>
      <c r="B15" s="204"/>
      <c r="C15" s="204"/>
      <c r="D15" s="204" t="s">
        <v>174</v>
      </c>
      <c r="E15" s="202"/>
      <c r="F15" s="202"/>
      <c r="G15" s="202"/>
      <c r="H15" s="202">
        <v>897704</v>
      </c>
      <c r="I15" s="202"/>
      <c r="J15" s="202">
        <v>897704</v>
      </c>
      <c r="K15" s="202">
        <v>897704</v>
      </c>
      <c r="L15" s="202"/>
      <c r="M15" s="202"/>
      <c r="N15" s="202"/>
      <c r="O15" s="202">
        <v>897704</v>
      </c>
      <c r="P15" s="202"/>
      <c r="Q15" s="202"/>
      <c r="R15" s="202"/>
      <c r="S15" s="202"/>
      <c r="T15" s="202"/>
    </row>
    <row r="16" s="196" customFormat="1" ht="19.5" customHeight="1" spans="1:20">
      <c r="A16" s="205" t="s">
        <v>434</v>
      </c>
      <c r="B16" s="205" t="s">
        <v>434</v>
      </c>
      <c r="C16" s="205" t="s">
        <v>434</v>
      </c>
      <c r="D16" s="205" t="s">
        <v>434</v>
      </c>
      <c r="E16" s="205" t="s">
        <v>434</v>
      </c>
      <c r="F16" s="205" t="s">
        <v>434</v>
      </c>
      <c r="G16" s="205" t="s">
        <v>434</v>
      </c>
      <c r="H16" s="205" t="s">
        <v>434</v>
      </c>
      <c r="I16" s="205" t="s">
        <v>434</v>
      </c>
      <c r="J16" s="205" t="s">
        <v>434</v>
      </c>
      <c r="K16" s="205" t="s">
        <v>434</v>
      </c>
      <c r="L16" s="205" t="s">
        <v>434</v>
      </c>
      <c r="M16" s="205" t="s">
        <v>434</v>
      </c>
      <c r="N16" s="205" t="s">
        <v>434</v>
      </c>
      <c r="O16" s="205" t="s">
        <v>434</v>
      </c>
      <c r="P16" s="205" t="s">
        <v>434</v>
      </c>
      <c r="Q16" s="205" t="s">
        <v>434</v>
      </c>
      <c r="R16" s="205" t="s">
        <v>434</v>
      </c>
      <c r="S16" s="205" t="s">
        <v>434</v>
      </c>
      <c r="T16" s="206" t="s">
        <v>434</v>
      </c>
    </row>
  </sheetData>
  <mergeCells count="3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 sqref="A1:J1"/>
    </sheetView>
  </sheetViews>
  <sheetFormatPr defaultColWidth="16" defaultRowHeight="13.5"/>
  <cols>
    <col min="1" max="3" width="2.75" customWidth="1"/>
    <col min="4" max="4" width="18.75" customWidth="1"/>
    <col min="5" max="12" width="14.125" customWidth="1"/>
  </cols>
  <sheetData>
    <row r="1" s="188" customFormat="1" ht="35.25" customHeight="1" spans="1:10">
      <c r="A1" s="179" t="s">
        <v>435</v>
      </c>
      <c r="B1" s="179"/>
      <c r="C1" s="179"/>
      <c r="D1" s="179"/>
      <c r="E1" s="179"/>
      <c r="F1" s="179"/>
      <c r="G1" s="179"/>
      <c r="H1" s="179"/>
      <c r="I1" s="179"/>
      <c r="J1" s="179"/>
    </row>
    <row r="2" s="188" customFormat="1" ht="18" customHeight="1" spans="1:12">
      <c r="A2" s="189"/>
      <c r="B2" s="189"/>
      <c r="C2" s="189"/>
      <c r="D2" s="189"/>
      <c r="E2" s="189"/>
      <c r="F2" s="189"/>
      <c r="G2" s="189"/>
      <c r="H2" s="189"/>
      <c r="I2" s="189"/>
      <c r="L2" s="195" t="s">
        <v>436</v>
      </c>
    </row>
    <row r="3" s="188" customFormat="1" ht="18" customHeight="1" spans="1:12">
      <c r="A3" s="190" t="s">
        <v>2</v>
      </c>
      <c r="B3" s="190"/>
      <c r="C3" s="190"/>
      <c r="D3" s="190"/>
      <c r="E3" s="190"/>
      <c r="F3" s="190"/>
      <c r="G3" s="189"/>
      <c r="H3" s="189"/>
      <c r="I3" s="189"/>
      <c r="L3" s="195" t="s">
        <v>437</v>
      </c>
    </row>
    <row r="4" ht="19" customHeight="1" spans="1:12">
      <c r="A4" s="191" t="s">
        <v>6</v>
      </c>
      <c r="B4" s="191" t="s">
        <v>438</v>
      </c>
      <c r="C4" s="191" t="s">
        <v>438</v>
      </c>
      <c r="D4" s="191" t="s">
        <v>438</v>
      </c>
      <c r="E4" s="191" t="s">
        <v>105</v>
      </c>
      <c r="F4" s="191" t="s">
        <v>438</v>
      </c>
      <c r="G4" s="191" t="s">
        <v>438</v>
      </c>
      <c r="H4" s="191" t="s">
        <v>207</v>
      </c>
      <c r="I4" s="191" t="s">
        <v>208</v>
      </c>
      <c r="J4" s="191" t="s">
        <v>107</v>
      </c>
      <c r="K4" s="191" t="s">
        <v>438</v>
      </c>
      <c r="L4" s="191" t="s">
        <v>438</v>
      </c>
    </row>
    <row r="5" ht="19" customHeight="1" spans="1:12">
      <c r="A5" s="191" t="s">
        <v>121</v>
      </c>
      <c r="B5" s="191" t="s">
        <v>438</v>
      </c>
      <c r="C5" s="191" t="s">
        <v>438</v>
      </c>
      <c r="D5" s="191" t="s">
        <v>122</v>
      </c>
      <c r="E5" s="191" t="s">
        <v>128</v>
      </c>
      <c r="F5" s="191" t="s">
        <v>439</v>
      </c>
      <c r="G5" s="191" t="s">
        <v>440</v>
      </c>
      <c r="H5" s="191" t="s">
        <v>438</v>
      </c>
      <c r="I5" s="191" t="s">
        <v>438</v>
      </c>
      <c r="J5" s="191" t="s">
        <v>128</v>
      </c>
      <c r="K5" s="191" t="s">
        <v>439</v>
      </c>
      <c r="L5" s="192" t="s">
        <v>440</v>
      </c>
    </row>
    <row r="6" ht="19" customHeight="1" spans="1:12">
      <c r="A6" s="191" t="s">
        <v>438</v>
      </c>
      <c r="B6" s="191" t="s">
        <v>438</v>
      </c>
      <c r="C6" s="191" t="s">
        <v>438</v>
      </c>
      <c r="D6" s="191" t="s">
        <v>438</v>
      </c>
      <c r="E6" s="191" t="s">
        <v>438</v>
      </c>
      <c r="F6" s="191" t="s">
        <v>438</v>
      </c>
      <c r="G6" s="191" t="s">
        <v>438</v>
      </c>
      <c r="H6" s="191" t="s">
        <v>438</v>
      </c>
      <c r="I6" s="191" t="s">
        <v>438</v>
      </c>
      <c r="J6" s="191" t="s">
        <v>438</v>
      </c>
      <c r="K6" s="191" t="s">
        <v>438</v>
      </c>
      <c r="L6" s="192" t="s">
        <v>213</v>
      </c>
    </row>
    <row r="7" ht="19" customHeight="1" spans="1:12">
      <c r="A7" s="191" t="s">
        <v>438</v>
      </c>
      <c r="B7" s="191" t="s">
        <v>438</v>
      </c>
      <c r="C7" s="191" t="s">
        <v>438</v>
      </c>
      <c r="D7" s="191" t="s">
        <v>438</v>
      </c>
      <c r="E7" s="191" t="s">
        <v>438</v>
      </c>
      <c r="F7" s="191" t="s">
        <v>438</v>
      </c>
      <c r="G7" s="191" t="s">
        <v>438</v>
      </c>
      <c r="H7" s="191" t="s">
        <v>438</v>
      </c>
      <c r="I7" s="191" t="s">
        <v>438</v>
      </c>
      <c r="J7" s="191" t="s">
        <v>438</v>
      </c>
      <c r="K7" s="191" t="s">
        <v>438</v>
      </c>
      <c r="L7" s="192" t="s">
        <v>438</v>
      </c>
    </row>
    <row r="8" ht="19" customHeight="1" spans="1:12">
      <c r="A8" s="191" t="s">
        <v>125</v>
      </c>
      <c r="B8" s="191" t="s">
        <v>126</v>
      </c>
      <c r="C8" s="191" t="s">
        <v>127</v>
      </c>
      <c r="D8" s="191" t="s">
        <v>10</v>
      </c>
      <c r="E8" s="192" t="s">
        <v>11</v>
      </c>
      <c r="F8" s="192" t="s">
        <v>12</v>
      </c>
      <c r="G8" s="192" t="s">
        <v>20</v>
      </c>
      <c r="H8" s="192" t="s">
        <v>24</v>
      </c>
      <c r="I8" s="192" t="s">
        <v>28</v>
      </c>
      <c r="J8" s="192" t="s">
        <v>32</v>
      </c>
      <c r="K8" s="192" t="s">
        <v>36</v>
      </c>
      <c r="L8" s="192" t="s">
        <v>40</v>
      </c>
    </row>
    <row r="9" ht="19" customHeight="1" spans="1:12">
      <c r="A9" s="191" t="s">
        <v>438</v>
      </c>
      <c r="B9" s="191" t="s">
        <v>438</v>
      </c>
      <c r="C9" s="191" t="s">
        <v>438</v>
      </c>
      <c r="D9" s="191" t="s">
        <v>128</v>
      </c>
      <c r="E9" s="193" t="s">
        <v>438</v>
      </c>
      <c r="F9" s="193" t="s">
        <v>438</v>
      </c>
      <c r="G9" s="193" t="s">
        <v>438</v>
      </c>
      <c r="H9" s="193" t="s">
        <v>438</v>
      </c>
      <c r="I9" s="193" t="s">
        <v>438</v>
      </c>
      <c r="J9" s="193" t="s">
        <v>438</v>
      </c>
      <c r="K9" s="193" t="s">
        <v>438</v>
      </c>
      <c r="L9" s="193" t="s">
        <v>438</v>
      </c>
    </row>
    <row r="10" ht="19" customHeight="1" spans="1:12">
      <c r="A10" s="183" t="s">
        <v>438</v>
      </c>
      <c r="B10" s="183" t="s">
        <v>438</v>
      </c>
      <c r="C10" s="183" t="s">
        <v>438</v>
      </c>
      <c r="D10" s="183" t="s">
        <v>438</v>
      </c>
      <c r="E10" s="185" t="s">
        <v>438</v>
      </c>
      <c r="F10" s="185" t="s">
        <v>438</v>
      </c>
      <c r="G10" s="185" t="s">
        <v>438</v>
      </c>
      <c r="H10" s="185" t="s">
        <v>438</v>
      </c>
      <c r="I10" s="185" t="s">
        <v>438</v>
      </c>
      <c r="J10" s="185" t="s">
        <v>438</v>
      </c>
      <c r="K10" s="185" t="s">
        <v>438</v>
      </c>
      <c r="L10" s="185" t="s">
        <v>438</v>
      </c>
    </row>
    <row r="11" ht="19" customHeight="1" spans="1:12">
      <c r="A11" s="187" t="s">
        <v>441</v>
      </c>
      <c r="B11" s="187" t="s">
        <v>438</v>
      </c>
      <c r="C11" s="187" t="s">
        <v>438</v>
      </c>
      <c r="D11" s="187" t="s">
        <v>438</v>
      </c>
      <c r="E11" s="187" t="s">
        <v>438</v>
      </c>
      <c r="F11" s="187" t="s">
        <v>438</v>
      </c>
      <c r="G11" s="187" t="s">
        <v>438</v>
      </c>
      <c r="H11" s="187" t="s">
        <v>438</v>
      </c>
      <c r="I11" s="187" t="s">
        <v>438</v>
      </c>
      <c r="J11" s="187" t="s">
        <v>438</v>
      </c>
      <c r="K11" s="187" t="s">
        <v>438</v>
      </c>
      <c r="L11" s="187" t="s">
        <v>438</v>
      </c>
    </row>
    <row r="12" spans="1:1">
      <c r="A12" s="194" t="s">
        <v>442</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19" sqref="C19"/>
    </sheetView>
  </sheetViews>
  <sheetFormatPr defaultColWidth="16" defaultRowHeight="13.5" outlineLevelCol="4"/>
  <cols>
    <col min="1" max="1" width="50.65" customWidth="1"/>
    <col min="2" max="2" width="6" customWidth="1"/>
    <col min="3" max="5" width="25" customWidth="1"/>
  </cols>
  <sheetData>
    <row r="1" s="177" customFormat="1" ht="26.25" customHeight="1" spans="1:5">
      <c r="A1" s="179" t="s">
        <v>443</v>
      </c>
      <c r="B1" s="179"/>
      <c r="C1" s="179"/>
      <c r="D1" s="179"/>
      <c r="E1" s="179"/>
    </row>
    <row r="2" s="177" customFormat="1" ht="18.95" customHeight="1" spans="1:5">
      <c r="A2" s="180"/>
      <c r="B2" s="180"/>
      <c r="C2" s="180"/>
      <c r="D2" s="180"/>
      <c r="E2" s="181" t="s">
        <v>444</v>
      </c>
    </row>
    <row r="3" s="178" customFormat="1" ht="18.95" customHeight="1" spans="1:5">
      <c r="A3" s="180" t="s">
        <v>2</v>
      </c>
      <c r="B3" s="180"/>
      <c r="C3" s="180"/>
      <c r="D3" s="180"/>
      <c r="E3" s="181" t="s">
        <v>437</v>
      </c>
    </row>
    <row r="4" ht="15" customHeight="1" spans="1:5">
      <c r="A4" s="182" t="s">
        <v>445</v>
      </c>
      <c r="B4" s="182" t="s">
        <v>7</v>
      </c>
      <c r="C4" s="182" t="s">
        <v>446</v>
      </c>
      <c r="D4" s="182" t="s">
        <v>447</v>
      </c>
      <c r="E4" s="182" t="s">
        <v>448</v>
      </c>
    </row>
    <row r="5" ht="15" customHeight="1" spans="1:5">
      <c r="A5" s="182" t="s">
        <v>449</v>
      </c>
      <c r="B5" s="182" t="s">
        <v>438</v>
      </c>
      <c r="C5" s="182" t="s">
        <v>11</v>
      </c>
      <c r="D5" s="182" t="s">
        <v>12</v>
      </c>
      <c r="E5" s="182" t="s">
        <v>20</v>
      </c>
    </row>
    <row r="6" ht="15" customHeight="1" spans="1:5">
      <c r="A6" s="183" t="s">
        <v>450</v>
      </c>
      <c r="B6" s="182" t="s">
        <v>11</v>
      </c>
      <c r="C6" s="182" t="s">
        <v>451</v>
      </c>
      <c r="D6" s="182" t="s">
        <v>451</v>
      </c>
      <c r="E6" s="182" t="s">
        <v>451</v>
      </c>
    </row>
    <row r="7" ht="15" customHeight="1" spans="1:5">
      <c r="A7" s="183" t="s">
        <v>452</v>
      </c>
      <c r="B7" s="182" t="s">
        <v>12</v>
      </c>
      <c r="C7" s="184">
        <v>179802</v>
      </c>
      <c r="D7" s="184">
        <v>18297.16</v>
      </c>
      <c r="E7" s="184">
        <v>18297.16</v>
      </c>
    </row>
    <row r="8" ht="15" customHeight="1" spans="1:5">
      <c r="A8" s="183" t="s">
        <v>453</v>
      </c>
      <c r="B8" s="182" t="s">
        <v>20</v>
      </c>
      <c r="C8" s="184"/>
      <c r="D8" s="184"/>
      <c r="E8" s="184"/>
    </row>
    <row r="9" ht="15" customHeight="1" spans="1:5">
      <c r="A9" s="183" t="s">
        <v>454</v>
      </c>
      <c r="B9" s="182" t="s">
        <v>24</v>
      </c>
      <c r="C9" s="184">
        <v>179802</v>
      </c>
      <c r="D9" s="184">
        <v>18297.16</v>
      </c>
      <c r="E9" s="184">
        <v>18297.16</v>
      </c>
    </row>
    <row r="10" ht="15" customHeight="1" spans="1:5">
      <c r="A10" s="183" t="s">
        <v>455</v>
      </c>
      <c r="B10" s="182" t="s">
        <v>28</v>
      </c>
      <c r="C10" s="184"/>
      <c r="D10" s="184"/>
      <c r="E10" s="184"/>
    </row>
    <row r="11" ht="15" customHeight="1" spans="1:5">
      <c r="A11" s="183" t="s">
        <v>456</v>
      </c>
      <c r="B11" s="182" t="s">
        <v>32</v>
      </c>
      <c r="C11" s="184">
        <v>179802</v>
      </c>
      <c r="D11" s="184">
        <v>18297.16</v>
      </c>
      <c r="E11" s="184">
        <v>18297.16</v>
      </c>
    </row>
    <row r="12" ht="15" customHeight="1" spans="1:5">
      <c r="A12" s="183" t="s">
        <v>457</v>
      </c>
      <c r="B12" s="182" t="s">
        <v>36</v>
      </c>
      <c r="C12" s="185" t="s">
        <v>438</v>
      </c>
      <c r="D12" s="185" t="s">
        <v>438</v>
      </c>
      <c r="E12" s="185" t="s">
        <v>438</v>
      </c>
    </row>
    <row r="13" ht="15" customHeight="1" spans="1:5">
      <c r="A13" s="183" t="s">
        <v>458</v>
      </c>
      <c r="B13" s="182" t="s">
        <v>40</v>
      </c>
      <c r="C13" s="182" t="s">
        <v>451</v>
      </c>
      <c r="D13" s="182" t="s">
        <v>451</v>
      </c>
      <c r="E13" s="185" t="s">
        <v>438</v>
      </c>
    </row>
    <row r="14" ht="15" customHeight="1" spans="1:5">
      <c r="A14" s="183" t="s">
        <v>459</v>
      </c>
      <c r="B14" s="182" t="s">
        <v>43</v>
      </c>
      <c r="C14" s="182" t="s">
        <v>451</v>
      </c>
      <c r="D14" s="182" t="s">
        <v>451</v>
      </c>
      <c r="E14" s="185" t="s">
        <v>438</v>
      </c>
    </row>
    <row r="15" ht="15" customHeight="1" spans="1:5">
      <c r="A15" s="183" t="s">
        <v>460</v>
      </c>
      <c r="B15" s="182" t="s">
        <v>46</v>
      </c>
      <c r="C15" s="182" t="s">
        <v>451</v>
      </c>
      <c r="D15" s="182" t="s">
        <v>451</v>
      </c>
      <c r="E15" s="185" t="s">
        <v>438</v>
      </c>
    </row>
    <row r="16" ht="15" customHeight="1" spans="1:5">
      <c r="A16" s="183" t="s">
        <v>461</v>
      </c>
      <c r="B16" s="182" t="s">
        <v>49</v>
      </c>
      <c r="C16" s="182" t="s">
        <v>451</v>
      </c>
      <c r="D16" s="182" t="s">
        <v>451</v>
      </c>
      <c r="E16" s="182" t="s">
        <v>451</v>
      </c>
    </row>
    <row r="17" ht="15" customHeight="1" spans="1:5">
      <c r="A17" s="183" t="s">
        <v>462</v>
      </c>
      <c r="B17" s="182" t="s">
        <v>52</v>
      </c>
      <c r="C17" s="182" t="s">
        <v>451</v>
      </c>
      <c r="D17" s="182" t="s">
        <v>451</v>
      </c>
      <c r="E17" s="185" t="s">
        <v>438</v>
      </c>
    </row>
    <row r="18" ht="15" customHeight="1" spans="1:5">
      <c r="A18" s="183" t="s">
        <v>463</v>
      </c>
      <c r="B18" s="182" t="s">
        <v>55</v>
      </c>
      <c r="C18" s="182" t="s">
        <v>451</v>
      </c>
      <c r="D18" s="182" t="s">
        <v>451</v>
      </c>
      <c r="E18" s="185" t="s">
        <v>438</v>
      </c>
    </row>
    <row r="19" ht="15" customHeight="1" spans="1:5">
      <c r="A19" s="183" t="s">
        <v>464</v>
      </c>
      <c r="B19" s="182" t="s">
        <v>58</v>
      </c>
      <c r="C19" s="182" t="s">
        <v>451</v>
      </c>
      <c r="D19" s="182" t="s">
        <v>451</v>
      </c>
      <c r="E19" s="185" t="s">
        <v>438</v>
      </c>
    </row>
    <row r="20" ht="15" customHeight="1" spans="1:5">
      <c r="A20" s="183" t="s">
        <v>465</v>
      </c>
      <c r="B20" s="182" t="s">
        <v>61</v>
      </c>
      <c r="C20" s="182" t="s">
        <v>451</v>
      </c>
      <c r="D20" s="182" t="s">
        <v>451</v>
      </c>
      <c r="E20" s="185" t="s">
        <v>438</v>
      </c>
    </row>
    <row r="21" ht="15" customHeight="1" spans="1:5">
      <c r="A21" s="183" t="s">
        <v>466</v>
      </c>
      <c r="B21" s="182" t="s">
        <v>64</v>
      </c>
      <c r="C21" s="182" t="s">
        <v>451</v>
      </c>
      <c r="D21" s="182" t="s">
        <v>451</v>
      </c>
      <c r="E21" s="185" t="s">
        <v>438</v>
      </c>
    </row>
    <row r="22" ht="15" customHeight="1" spans="1:5">
      <c r="A22" s="183" t="s">
        <v>467</v>
      </c>
      <c r="B22" s="182" t="s">
        <v>67</v>
      </c>
      <c r="C22" s="182" t="s">
        <v>451</v>
      </c>
      <c r="D22" s="182" t="s">
        <v>451</v>
      </c>
      <c r="E22" s="185" t="s">
        <v>438</v>
      </c>
    </row>
    <row r="23" ht="15" customHeight="1" spans="1:5">
      <c r="A23" s="183" t="s">
        <v>468</v>
      </c>
      <c r="B23" s="182" t="s">
        <v>70</v>
      </c>
      <c r="C23" s="182" t="s">
        <v>451</v>
      </c>
      <c r="D23" s="182" t="s">
        <v>451</v>
      </c>
      <c r="E23" s="185" t="s">
        <v>438</v>
      </c>
    </row>
    <row r="24" ht="15" customHeight="1" spans="1:5">
      <c r="A24" s="183" t="s">
        <v>469</v>
      </c>
      <c r="B24" s="182" t="s">
        <v>73</v>
      </c>
      <c r="C24" s="182" t="s">
        <v>451</v>
      </c>
      <c r="D24" s="182" t="s">
        <v>451</v>
      </c>
      <c r="E24" s="185" t="s">
        <v>438</v>
      </c>
    </row>
    <row r="25" ht="15" customHeight="1" spans="1:5">
      <c r="A25" s="183" t="s">
        <v>470</v>
      </c>
      <c r="B25" s="182" t="s">
        <v>76</v>
      </c>
      <c r="C25" s="182" t="s">
        <v>451</v>
      </c>
      <c r="D25" s="182" t="s">
        <v>451</v>
      </c>
      <c r="E25" s="185" t="s">
        <v>438</v>
      </c>
    </row>
    <row r="26" ht="15" customHeight="1" spans="1:5">
      <c r="A26" s="183" t="s">
        <v>471</v>
      </c>
      <c r="B26" s="182" t="s">
        <v>79</v>
      </c>
      <c r="C26" s="182" t="s">
        <v>451</v>
      </c>
      <c r="D26" s="182" t="s">
        <v>451</v>
      </c>
      <c r="E26" s="185" t="s">
        <v>438</v>
      </c>
    </row>
    <row r="27" ht="15" customHeight="1" spans="1:5">
      <c r="A27" s="183" t="s">
        <v>472</v>
      </c>
      <c r="B27" s="182" t="s">
        <v>82</v>
      </c>
      <c r="C27" s="182" t="s">
        <v>451</v>
      </c>
      <c r="D27" s="182" t="s">
        <v>451</v>
      </c>
      <c r="E27" s="185" t="s">
        <v>438</v>
      </c>
    </row>
    <row r="28" ht="15" customHeight="1" spans="1:5">
      <c r="A28" s="183" t="s">
        <v>473</v>
      </c>
      <c r="B28" s="182" t="s">
        <v>85</v>
      </c>
      <c r="C28" s="182" t="s">
        <v>451</v>
      </c>
      <c r="D28" s="182" t="s">
        <v>451</v>
      </c>
      <c r="E28" s="185" t="s">
        <v>438</v>
      </c>
    </row>
    <row r="29" ht="15" customHeight="1" spans="1:5">
      <c r="A29" s="183" t="s">
        <v>474</v>
      </c>
      <c r="B29" s="182" t="s">
        <v>88</v>
      </c>
      <c r="C29" s="182" t="s">
        <v>451</v>
      </c>
      <c r="D29" s="182" t="s">
        <v>451</v>
      </c>
      <c r="E29" s="185" t="s">
        <v>438</v>
      </c>
    </row>
    <row r="30" ht="31" customHeight="1" spans="1:5">
      <c r="A30" s="186" t="s">
        <v>475</v>
      </c>
      <c r="B30" s="186" t="s">
        <v>438</v>
      </c>
      <c r="C30" s="186" t="s">
        <v>438</v>
      </c>
      <c r="D30" s="186" t="s">
        <v>438</v>
      </c>
      <c r="E30" s="186" t="s">
        <v>438</v>
      </c>
    </row>
    <row r="31" ht="15" customHeight="1" spans="1:5">
      <c r="A31" s="187" t="s">
        <v>476</v>
      </c>
      <c r="B31" s="187" t="s">
        <v>438</v>
      </c>
      <c r="C31" s="187" t="s">
        <v>438</v>
      </c>
      <c r="D31" s="187" t="s">
        <v>438</v>
      </c>
      <c r="E31" s="187" t="s">
        <v>438</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D23" sqref="D23"/>
    </sheetView>
  </sheetViews>
  <sheetFormatPr defaultColWidth="16" defaultRowHeight="13.5" outlineLevelCol="4"/>
  <cols>
    <col min="1" max="1" width="57.175" customWidth="1"/>
    <col min="2" max="2" width="6.125" customWidth="1"/>
    <col min="3" max="3" width="21.5083333333333" customWidth="1"/>
    <col min="4" max="4" width="23.75" customWidth="1"/>
    <col min="5" max="5" width="22.5083333333333" customWidth="1"/>
  </cols>
  <sheetData>
    <row r="1" s="177" customFormat="1" ht="26.25" customHeight="1" spans="1:5">
      <c r="A1" s="179" t="s">
        <v>477</v>
      </c>
      <c r="B1" s="179"/>
      <c r="C1" s="179"/>
      <c r="D1" s="179"/>
      <c r="E1" s="179"/>
    </row>
    <row r="2" s="177" customFormat="1" ht="18.95" customHeight="1" spans="1:5">
      <c r="A2" s="180"/>
      <c r="B2" s="180"/>
      <c r="C2" s="180"/>
      <c r="D2" s="180"/>
      <c r="E2" s="181" t="s">
        <v>478</v>
      </c>
    </row>
    <row r="3" s="178" customFormat="1" ht="18.95" customHeight="1" spans="1:5">
      <c r="A3" s="180" t="s">
        <v>2</v>
      </c>
      <c r="B3" s="180"/>
      <c r="C3" s="180"/>
      <c r="D3" s="180"/>
      <c r="E3" s="181" t="s">
        <v>437</v>
      </c>
    </row>
    <row r="4" ht="15" customHeight="1" spans="1:5">
      <c r="A4" s="182" t="s">
        <v>445</v>
      </c>
      <c r="B4" s="182" t="s">
        <v>7</v>
      </c>
      <c r="C4" s="182" t="s">
        <v>446</v>
      </c>
      <c r="D4" s="182" t="s">
        <v>447</v>
      </c>
      <c r="E4" s="182" t="s">
        <v>448</v>
      </c>
    </row>
    <row r="5" ht="15" customHeight="1" spans="1:5">
      <c r="A5" s="182" t="s">
        <v>449</v>
      </c>
      <c r="B5" s="182" t="s">
        <v>438</v>
      </c>
      <c r="C5" s="182" t="s">
        <v>11</v>
      </c>
      <c r="D5" s="182" t="s">
        <v>12</v>
      </c>
      <c r="E5" s="182" t="s">
        <v>20</v>
      </c>
    </row>
    <row r="6" ht="15" customHeight="1" spans="1:5">
      <c r="A6" s="183" t="s">
        <v>479</v>
      </c>
      <c r="B6" s="182" t="s">
        <v>11</v>
      </c>
      <c r="C6" s="182" t="s">
        <v>451</v>
      </c>
      <c r="D6" s="182" t="s">
        <v>451</v>
      </c>
      <c r="E6" s="182" t="s">
        <v>451</v>
      </c>
    </row>
    <row r="7" ht="15" customHeight="1" spans="1:5">
      <c r="A7" s="183" t="s">
        <v>452</v>
      </c>
      <c r="B7" s="182" t="s">
        <v>12</v>
      </c>
      <c r="C7" s="184">
        <v>179802</v>
      </c>
      <c r="D7" s="184">
        <v>18297.16</v>
      </c>
      <c r="E7" s="184">
        <v>18297.16</v>
      </c>
    </row>
    <row r="8" ht="15" customHeight="1" spans="1:5">
      <c r="A8" s="183" t="s">
        <v>453</v>
      </c>
      <c r="B8" s="182" t="s">
        <v>20</v>
      </c>
      <c r="C8" s="184"/>
      <c r="D8" s="184"/>
      <c r="E8" s="184"/>
    </row>
    <row r="9" ht="15" customHeight="1" spans="1:5">
      <c r="A9" s="183" t="s">
        <v>454</v>
      </c>
      <c r="B9" s="182" t="s">
        <v>24</v>
      </c>
      <c r="C9" s="184">
        <v>179802</v>
      </c>
      <c r="D9" s="184">
        <v>18297.16</v>
      </c>
      <c r="E9" s="184">
        <v>18297.16</v>
      </c>
    </row>
    <row r="10" ht="15" customHeight="1" spans="1:5">
      <c r="A10" s="183" t="s">
        <v>455</v>
      </c>
      <c r="B10" s="182" t="s">
        <v>28</v>
      </c>
      <c r="C10" s="184"/>
      <c r="D10" s="184"/>
      <c r="E10" s="184"/>
    </row>
    <row r="11" ht="15" customHeight="1" spans="1:5">
      <c r="A11" s="183" t="s">
        <v>456</v>
      </c>
      <c r="B11" s="182" t="s">
        <v>32</v>
      </c>
      <c r="C11" s="184">
        <v>179802</v>
      </c>
      <c r="D11" s="184">
        <v>18297.16</v>
      </c>
      <c r="E11" s="184">
        <v>18297.16</v>
      </c>
    </row>
    <row r="12" ht="15" customHeight="1" spans="1:5">
      <c r="A12" s="183" t="s">
        <v>457</v>
      </c>
      <c r="B12" s="182" t="s">
        <v>36</v>
      </c>
      <c r="C12" s="185" t="s">
        <v>438</v>
      </c>
      <c r="D12" s="185" t="s">
        <v>438</v>
      </c>
      <c r="E12" s="185" t="s">
        <v>438</v>
      </c>
    </row>
    <row r="13" ht="15" customHeight="1" spans="1:5">
      <c r="A13" s="183" t="s">
        <v>458</v>
      </c>
      <c r="B13" s="182" t="s">
        <v>40</v>
      </c>
      <c r="C13" s="182" t="s">
        <v>451</v>
      </c>
      <c r="D13" s="182" t="s">
        <v>451</v>
      </c>
      <c r="E13" s="185" t="s">
        <v>438</v>
      </c>
    </row>
    <row r="14" ht="15" customHeight="1" spans="1:5">
      <c r="A14" s="183" t="s">
        <v>459</v>
      </c>
      <c r="B14" s="182" t="s">
        <v>43</v>
      </c>
      <c r="C14" s="182" t="s">
        <v>451</v>
      </c>
      <c r="D14" s="182" t="s">
        <v>451</v>
      </c>
      <c r="E14" s="185" t="s">
        <v>438</v>
      </c>
    </row>
    <row r="15" ht="15" customHeight="1" spans="1:5">
      <c r="A15" s="183" t="s">
        <v>460</v>
      </c>
      <c r="B15" s="182" t="s">
        <v>46</v>
      </c>
      <c r="C15" s="182" t="s">
        <v>451</v>
      </c>
      <c r="D15" s="182" t="s">
        <v>451</v>
      </c>
      <c r="E15" s="185" t="s">
        <v>438</v>
      </c>
    </row>
    <row r="16" ht="15" customHeight="1" spans="1:5">
      <c r="A16" s="183" t="s">
        <v>461</v>
      </c>
      <c r="B16" s="182" t="s">
        <v>49</v>
      </c>
      <c r="C16" s="182" t="s">
        <v>451</v>
      </c>
      <c r="D16" s="182" t="s">
        <v>451</v>
      </c>
      <c r="E16" s="182" t="s">
        <v>451</v>
      </c>
    </row>
    <row r="17" ht="15" customHeight="1" spans="1:5">
      <c r="A17" s="183" t="s">
        <v>462</v>
      </c>
      <c r="B17" s="182" t="s">
        <v>52</v>
      </c>
      <c r="C17" s="182" t="s">
        <v>451</v>
      </c>
      <c r="D17" s="182" t="s">
        <v>451</v>
      </c>
      <c r="E17" s="185" t="s">
        <v>438</v>
      </c>
    </row>
    <row r="18" ht="15" customHeight="1" spans="1:5">
      <c r="A18" s="183" t="s">
        <v>463</v>
      </c>
      <c r="B18" s="182" t="s">
        <v>55</v>
      </c>
      <c r="C18" s="182" t="s">
        <v>451</v>
      </c>
      <c r="D18" s="182" t="s">
        <v>451</v>
      </c>
      <c r="E18" s="185" t="s">
        <v>438</v>
      </c>
    </row>
    <row r="19" ht="15" customHeight="1" spans="1:5">
      <c r="A19" s="183" t="s">
        <v>464</v>
      </c>
      <c r="B19" s="182" t="s">
        <v>58</v>
      </c>
      <c r="C19" s="182" t="s">
        <v>451</v>
      </c>
      <c r="D19" s="182" t="s">
        <v>451</v>
      </c>
      <c r="E19" s="185" t="s">
        <v>438</v>
      </c>
    </row>
    <row r="20" ht="15" customHeight="1" spans="1:5">
      <c r="A20" s="183" t="s">
        <v>465</v>
      </c>
      <c r="B20" s="182" t="s">
        <v>61</v>
      </c>
      <c r="C20" s="182" t="s">
        <v>451</v>
      </c>
      <c r="D20" s="182" t="s">
        <v>451</v>
      </c>
      <c r="E20" s="184">
        <v>9</v>
      </c>
    </row>
    <row r="21" ht="15" customHeight="1" spans="1:5">
      <c r="A21" s="183" t="s">
        <v>466</v>
      </c>
      <c r="B21" s="182" t="s">
        <v>64</v>
      </c>
      <c r="C21" s="182" t="s">
        <v>451</v>
      </c>
      <c r="D21" s="182" t="s">
        <v>451</v>
      </c>
      <c r="E21" s="185" t="s">
        <v>438</v>
      </c>
    </row>
    <row r="22" ht="15" customHeight="1" spans="1:5">
      <c r="A22" s="183" t="s">
        <v>467</v>
      </c>
      <c r="B22" s="182" t="s">
        <v>67</v>
      </c>
      <c r="C22" s="182" t="s">
        <v>451</v>
      </c>
      <c r="D22" s="182" t="s">
        <v>451</v>
      </c>
      <c r="E22" s="185" t="s">
        <v>438</v>
      </c>
    </row>
    <row r="23" ht="15" customHeight="1" spans="1:5">
      <c r="A23" s="183" t="s">
        <v>468</v>
      </c>
      <c r="B23" s="182" t="s">
        <v>70</v>
      </c>
      <c r="C23" s="182" t="s">
        <v>451</v>
      </c>
      <c r="D23" s="182" t="s">
        <v>451</v>
      </c>
      <c r="E23" s="185" t="s">
        <v>438</v>
      </c>
    </row>
    <row r="24" ht="15" customHeight="1" spans="1:5">
      <c r="A24" s="183" t="s">
        <v>469</v>
      </c>
      <c r="B24" s="182" t="s">
        <v>73</v>
      </c>
      <c r="C24" s="182" t="s">
        <v>451</v>
      </c>
      <c r="D24" s="182" t="s">
        <v>451</v>
      </c>
      <c r="E24" s="185" t="s">
        <v>438</v>
      </c>
    </row>
    <row r="25" ht="15" customHeight="1" spans="1:5">
      <c r="A25" s="183" t="s">
        <v>470</v>
      </c>
      <c r="B25" s="182" t="s">
        <v>76</v>
      </c>
      <c r="C25" s="182" t="s">
        <v>451</v>
      </c>
      <c r="D25" s="182" t="s">
        <v>451</v>
      </c>
      <c r="E25" s="185" t="s">
        <v>438</v>
      </c>
    </row>
    <row r="26" ht="15" customHeight="1" spans="1:5">
      <c r="A26" s="183" t="s">
        <v>471</v>
      </c>
      <c r="B26" s="182" t="s">
        <v>79</v>
      </c>
      <c r="C26" s="182" t="s">
        <v>451</v>
      </c>
      <c r="D26" s="182" t="s">
        <v>451</v>
      </c>
      <c r="E26" s="185" t="s">
        <v>438</v>
      </c>
    </row>
    <row r="27" ht="41" customHeight="1" spans="1:5">
      <c r="A27" s="186" t="s">
        <v>480</v>
      </c>
      <c r="B27" s="186" t="s">
        <v>438</v>
      </c>
      <c r="C27" s="186" t="s">
        <v>438</v>
      </c>
      <c r="D27" s="186" t="s">
        <v>438</v>
      </c>
      <c r="E27" s="186" t="s">
        <v>438</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80" zoomScaleNormal="80" workbookViewId="0">
      <selection activeCell="E15" sqref="E15"/>
    </sheetView>
  </sheetViews>
  <sheetFormatPr defaultColWidth="9" defaultRowHeight="14.25"/>
  <cols>
    <col min="1" max="1" width="6.26666666666667" style="142" customWidth="1"/>
    <col min="2" max="2" width="5.39166666666667" style="142" customWidth="1"/>
    <col min="3" max="4" width="20.6583333333333" style="142" customWidth="1"/>
    <col min="5" max="5" width="18.3916666666667" style="142" customWidth="1"/>
    <col min="6" max="7" width="20.6583333333333" style="142" customWidth="1"/>
    <col min="8" max="8" width="17.325" style="142" customWidth="1"/>
    <col min="9" max="10" width="16.1916666666667" style="142" customWidth="1"/>
    <col min="11" max="11" width="12.8" style="142" customWidth="1"/>
    <col min="12" max="13" width="9.46666666666667" style="142" customWidth="1"/>
    <col min="14" max="14" width="13.9333333333333" style="143" customWidth="1"/>
    <col min="15" max="15" width="13.6083333333333" style="142" customWidth="1"/>
    <col min="16" max="16" width="17.0583333333333" style="142" customWidth="1"/>
    <col min="17" max="17" width="9.25" style="142" customWidth="1"/>
    <col min="18" max="19" width="7.9" style="142" customWidth="1"/>
    <col min="20" max="21" width="21.9" style="142" customWidth="1"/>
    <col min="22" max="16384" width="9" style="142"/>
  </cols>
  <sheetData>
    <row r="1" s="140" customFormat="1" ht="36" customHeight="1" spans="1:21">
      <c r="A1" s="144" t="s">
        <v>481</v>
      </c>
      <c r="B1" s="144"/>
      <c r="C1" s="144"/>
      <c r="D1" s="144"/>
      <c r="E1" s="144"/>
      <c r="F1" s="144"/>
      <c r="G1" s="144"/>
      <c r="H1" s="144"/>
      <c r="I1" s="144"/>
      <c r="J1" s="144"/>
      <c r="K1" s="144"/>
      <c r="L1" s="144"/>
      <c r="M1" s="144"/>
      <c r="N1" s="160"/>
      <c r="O1" s="144"/>
      <c r="P1" s="144"/>
      <c r="Q1" s="144"/>
      <c r="R1" s="144"/>
      <c r="S1" s="144"/>
      <c r="T1" s="144"/>
      <c r="U1" s="144"/>
    </row>
    <row r="2" s="140" customFormat="1" ht="18" customHeight="1" spans="1:21">
      <c r="A2" s="145"/>
      <c r="B2" s="145"/>
      <c r="C2" s="145"/>
      <c r="D2" s="145"/>
      <c r="E2" s="145"/>
      <c r="F2" s="145"/>
      <c r="G2" s="145"/>
      <c r="H2" s="145"/>
      <c r="I2" s="145"/>
      <c r="J2" s="145"/>
      <c r="K2" s="145"/>
      <c r="L2" s="145"/>
      <c r="M2" s="145"/>
      <c r="N2" s="161"/>
      <c r="U2" s="171" t="s">
        <v>478</v>
      </c>
    </row>
    <row r="3" s="140" customFormat="1" ht="18" customHeight="1" spans="1:21">
      <c r="A3" s="146" t="s">
        <v>2</v>
      </c>
      <c r="B3" s="145"/>
      <c r="C3" s="145"/>
      <c r="D3" s="145"/>
      <c r="E3" s="147"/>
      <c r="F3" s="147"/>
      <c r="G3" s="145"/>
      <c r="H3" s="145"/>
      <c r="I3" s="145"/>
      <c r="J3" s="145"/>
      <c r="K3" s="145"/>
      <c r="L3" s="145"/>
      <c r="M3" s="145"/>
      <c r="N3" s="161"/>
      <c r="U3" s="171" t="s">
        <v>3</v>
      </c>
    </row>
    <row r="4" s="140" customFormat="1" ht="24" customHeight="1" spans="1:21">
      <c r="A4" s="148" t="s">
        <v>6</v>
      </c>
      <c r="B4" s="148" t="s">
        <v>7</v>
      </c>
      <c r="C4" s="149" t="s">
        <v>482</v>
      </c>
      <c r="D4" s="106" t="s">
        <v>483</v>
      </c>
      <c r="E4" s="148" t="s">
        <v>484</v>
      </c>
      <c r="F4" s="150" t="s">
        <v>485</v>
      </c>
      <c r="G4" s="151"/>
      <c r="H4" s="151"/>
      <c r="I4" s="151"/>
      <c r="J4" s="151"/>
      <c r="K4" s="151"/>
      <c r="L4" s="151"/>
      <c r="M4" s="151"/>
      <c r="N4" s="162"/>
      <c r="O4" s="163"/>
      <c r="P4" s="164" t="s">
        <v>486</v>
      </c>
      <c r="Q4" s="148" t="s">
        <v>487</v>
      </c>
      <c r="R4" s="149" t="s">
        <v>488</v>
      </c>
      <c r="S4" s="172"/>
      <c r="T4" s="173" t="s">
        <v>489</v>
      </c>
      <c r="U4" s="172"/>
    </row>
    <row r="5" s="140" customFormat="1" ht="36" customHeight="1" spans="1:21">
      <c r="A5" s="148"/>
      <c r="B5" s="148"/>
      <c r="C5" s="152"/>
      <c r="D5" s="106"/>
      <c r="E5" s="148"/>
      <c r="F5" s="153" t="s">
        <v>123</v>
      </c>
      <c r="G5" s="153"/>
      <c r="H5" s="153" t="s">
        <v>490</v>
      </c>
      <c r="I5" s="153"/>
      <c r="J5" s="165" t="s">
        <v>491</v>
      </c>
      <c r="K5" s="166"/>
      <c r="L5" s="167" t="s">
        <v>492</v>
      </c>
      <c r="M5" s="167"/>
      <c r="N5" s="168" t="s">
        <v>493</v>
      </c>
      <c r="O5" s="168"/>
      <c r="P5" s="164"/>
      <c r="Q5" s="148"/>
      <c r="R5" s="154"/>
      <c r="S5" s="174"/>
      <c r="T5" s="175"/>
      <c r="U5" s="174"/>
    </row>
    <row r="6" s="140" customFormat="1" ht="24" customHeight="1" spans="1:21">
      <c r="A6" s="148"/>
      <c r="B6" s="148"/>
      <c r="C6" s="154"/>
      <c r="D6" s="106"/>
      <c r="E6" s="148"/>
      <c r="F6" s="153" t="s">
        <v>494</v>
      </c>
      <c r="G6" s="155" t="s">
        <v>495</v>
      </c>
      <c r="H6" s="153" t="s">
        <v>494</v>
      </c>
      <c r="I6" s="155" t="s">
        <v>495</v>
      </c>
      <c r="J6" s="153" t="s">
        <v>494</v>
      </c>
      <c r="K6" s="155" t="s">
        <v>495</v>
      </c>
      <c r="L6" s="153" t="s">
        <v>494</v>
      </c>
      <c r="M6" s="155" t="s">
        <v>495</v>
      </c>
      <c r="N6" s="153" t="s">
        <v>494</v>
      </c>
      <c r="O6" s="155" t="s">
        <v>495</v>
      </c>
      <c r="P6" s="164"/>
      <c r="Q6" s="148"/>
      <c r="R6" s="153" t="s">
        <v>494</v>
      </c>
      <c r="S6" s="176" t="s">
        <v>495</v>
      </c>
      <c r="T6" s="153" t="s">
        <v>494</v>
      </c>
      <c r="U6" s="155" t="s">
        <v>495</v>
      </c>
    </row>
    <row r="7" s="141" customFormat="1" ht="24" customHeight="1" spans="1:21">
      <c r="A7" s="148" t="s">
        <v>10</v>
      </c>
      <c r="B7" s="148"/>
      <c r="C7" s="148">
        <v>1</v>
      </c>
      <c r="D7" s="155" t="s">
        <v>12</v>
      </c>
      <c r="E7" s="148">
        <v>3</v>
      </c>
      <c r="F7" s="148">
        <v>4</v>
      </c>
      <c r="G7" s="155" t="s">
        <v>28</v>
      </c>
      <c r="H7" s="148">
        <v>6</v>
      </c>
      <c r="I7" s="148">
        <v>7</v>
      </c>
      <c r="J7" s="155" t="s">
        <v>40</v>
      </c>
      <c r="K7" s="148">
        <v>9</v>
      </c>
      <c r="L7" s="148">
        <v>10</v>
      </c>
      <c r="M7" s="155" t="s">
        <v>49</v>
      </c>
      <c r="N7" s="148">
        <v>12</v>
      </c>
      <c r="O7" s="148">
        <v>13</v>
      </c>
      <c r="P7" s="155" t="s">
        <v>58</v>
      </c>
      <c r="Q7" s="148">
        <v>15</v>
      </c>
      <c r="R7" s="148">
        <v>16</v>
      </c>
      <c r="S7" s="155" t="s">
        <v>67</v>
      </c>
      <c r="T7" s="148">
        <v>18</v>
      </c>
      <c r="U7" s="148">
        <v>19</v>
      </c>
    </row>
    <row r="8" s="140" customFormat="1" ht="24" customHeight="1" spans="1:21">
      <c r="A8" s="156" t="s">
        <v>128</v>
      </c>
      <c r="B8" s="148">
        <v>1</v>
      </c>
      <c r="C8" s="157">
        <v>2622263083.03</v>
      </c>
      <c r="D8" s="158">
        <v>2633540338.7</v>
      </c>
      <c r="E8" s="158">
        <v>422806682.14</v>
      </c>
      <c r="F8" s="158">
        <f>H8+J8+N8</f>
        <v>16142503.95</v>
      </c>
      <c r="G8" s="158">
        <f>I8+K8+O8</f>
        <v>4865248.28</v>
      </c>
      <c r="H8" s="158">
        <v>14468732.01</v>
      </c>
      <c r="I8" s="158">
        <v>4837722.21</v>
      </c>
      <c r="J8" s="158">
        <v>1226093.94</v>
      </c>
      <c r="K8" s="158">
        <v>16726.22</v>
      </c>
      <c r="L8" s="158"/>
      <c r="M8" s="158"/>
      <c r="N8" s="169">
        <v>447678</v>
      </c>
      <c r="O8" s="170">
        <v>10799.85</v>
      </c>
      <c r="P8" s="170"/>
      <c r="Q8" s="170"/>
      <c r="R8" s="170">
        <v>3</v>
      </c>
      <c r="S8" s="170">
        <v>3</v>
      </c>
      <c r="T8" s="170">
        <v>2194591149.61</v>
      </c>
      <c r="U8" s="170">
        <v>2194591149.61</v>
      </c>
    </row>
    <row r="9" s="140" customFormat="1" ht="49" customHeight="1" spans="1:21">
      <c r="A9" s="159" t="s">
        <v>496</v>
      </c>
      <c r="B9" s="159"/>
      <c r="C9" s="159"/>
      <c r="D9" s="159"/>
      <c r="E9" s="159"/>
      <c r="F9" s="159"/>
      <c r="G9" s="159"/>
      <c r="H9" s="159"/>
      <c r="I9" s="159"/>
      <c r="J9" s="159"/>
      <c r="K9" s="159"/>
      <c r="L9" s="159"/>
      <c r="M9" s="159"/>
      <c r="N9" s="159"/>
      <c r="O9" s="159"/>
      <c r="P9" s="159"/>
      <c r="Q9" s="159"/>
      <c r="R9" s="159"/>
      <c r="S9" s="159"/>
      <c r="T9" s="159"/>
      <c r="U9" s="15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B2" sqref="B2:C2"/>
    </sheetView>
  </sheetViews>
  <sheetFormatPr defaultColWidth="9.025" defaultRowHeight="14.25" outlineLevelCol="3"/>
  <cols>
    <col min="1" max="1" width="29.5583333333333" style="1" customWidth="1"/>
    <col min="2" max="2" width="22.3916666666667" style="1" customWidth="1"/>
    <col min="3" max="3" width="18.9166666666667" style="1" customWidth="1"/>
    <col min="4" max="4" width="95.8416666666667" style="1" customWidth="1"/>
    <col min="5" max="16380" width="9.55833333333333" style="1"/>
    <col min="16381" max="16381" width="9.55833333333333"/>
  </cols>
  <sheetData>
    <row r="1" s="1" customFormat="1" ht="22.5" spans="1:4">
      <c r="A1" s="130" t="s">
        <v>497</v>
      </c>
      <c r="B1" s="130"/>
      <c r="C1" s="130"/>
      <c r="D1" s="130"/>
    </row>
    <row r="2" s="1" customFormat="1" ht="270" customHeight="1" spans="1:4">
      <c r="A2" s="131" t="s">
        <v>498</v>
      </c>
      <c r="B2" s="132" t="s">
        <v>499</v>
      </c>
      <c r="C2" s="133"/>
      <c r="D2" s="134" t="s">
        <v>500</v>
      </c>
    </row>
    <row r="3" s="1" customFormat="1" ht="228" spans="1:4">
      <c r="A3" s="135"/>
      <c r="B3" s="132" t="s">
        <v>501</v>
      </c>
      <c r="C3" s="133"/>
      <c r="D3" s="134" t="s">
        <v>502</v>
      </c>
    </row>
    <row r="4" s="1" customFormat="1" ht="49" customHeight="1" spans="1:4">
      <c r="A4" s="135"/>
      <c r="B4" s="132" t="s">
        <v>503</v>
      </c>
      <c r="C4" s="133"/>
      <c r="D4" s="134" t="s">
        <v>504</v>
      </c>
    </row>
    <row r="5" s="1" customFormat="1" ht="114" spans="1:4">
      <c r="A5" s="135"/>
      <c r="B5" s="132" t="s">
        <v>505</v>
      </c>
      <c r="C5" s="133"/>
      <c r="D5" s="134" t="s">
        <v>506</v>
      </c>
    </row>
    <row r="6" s="1" customFormat="1" ht="45" customHeight="1" spans="1:4">
      <c r="A6" s="136"/>
      <c r="B6" s="132" t="s">
        <v>507</v>
      </c>
      <c r="C6" s="133"/>
      <c r="D6" s="16" t="s">
        <v>508</v>
      </c>
    </row>
    <row r="7" s="1" customFormat="1" ht="161" customHeight="1" spans="1:4">
      <c r="A7" s="135" t="s">
        <v>509</v>
      </c>
      <c r="B7" s="137" t="s">
        <v>510</v>
      </c>
      <c r="C7" s="137"/>
      <c r="D7" s="134" t="s">
        <v>511</v>
      </c>
    </row>
    <row r="8" s="1" customFormat="1" ht="171" spans="1:4">
      <c r="A8" s="136"/>
      <c r="B8" s="138" t="s">
        <v>512</v>
      </c>
      <c r="C8" s="138"/>
      <c r="D8" s="134" t="s">
        <v>513</v>
      </c>
    </row>
    <row r="9" s="1" customFormat="1" ht="106" customHeight="1" spans="1:4">
      <c r="A9" s="132" t="s">
        <v>514</v>
      </c>
      <c r="B9" s="139"/>
      <c r="C9" s="133"/>
      <c r="D9" s="134" t="s">
        <v>515</v>
      </c>
    </row>
    <row r="10" s="1" customFormat="1" ht="49" customHeight="1" spans="1:4">
      <c r="A10" s="132" t="s">
        <v>516</v>
      </c>
      <c r="B10" s="139"/>
      <c r="C10" s="133"/>
      <c r="D10" s="134" t="s">
        <v>517</v>
      </c>
    </row>
    <row r="11" s="1" customFormat="1" ht="32.25" customHeight="1" spans="1:4">
      <c r="A11" s="132" t="s">
        <v>518</v>
      </c>
      <c r="B11" s="139"/>
      <c r="C11" s="133"/>
      <c r="D11" s="134" t="s">
        <v>519</v>
      </c>
    </row>
    <row r="12" s="1" customFormat="1" ht="69" customHeight="1" spans="1:4">
      <c r="A12" s="132" t="s">
        <v>520</v>
      </c>
      <c r="B12" s="139"/>
      <c r="C12" s="133"/>
      <c r="D12" s="134" t="s">
        <v>521</v>
      </c>
    </row>
    <row r="13" s="1" customFormat="1" ht="32.25" customHeight="1" spans="1:4">
      <c r="A13" s="132" t="s">
        <v>522</v>
      </c>
      <c r="B13" s="139"/>
      <c r="C13" s="133"/>
      <c r="D13" s="134" t="s">
        <v>523</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46"/>
  <sheetViews>
    <sheetView zoomScale="80" zoomScaleNormal="80" topLeftCell="A36" workbookViewId="0">
      <selection activeCell="A3" sqref="A3:J3"/>
    </sheetView>
  </sheetViews>
  <sheetFormatPr defaultColWidth="9.025" defaultRowHeight="14.25"/>
  <cols>
    <col min="1" max="1" width="15.575" style="1" customWidth="1"/>
    <col min="2" max="2" width="16.2833333333333" style="1" customWidth="1"/>
    <col min="3" max="3" width="20.8" style="1" customWidth="1"/>
    <col min="4" max="4" width="18.2333333333333" style="1" customWidth="1"/>
    <col min="5" max="5" width="24.775" style="1" customWidth="1"/>
    <col min="6" max="6" width="21.95" style="1" customWidth="1"/>
    <col min="7" max="7" width="20.175" style="1" customWidth="1"/>
    <col min="8" max="8" width="19.7333333333333" style="1" customWidth="1"/>
    <col min="9" max="9" width="20.4416666666667" style="1" customWidth="1"/>
    <col min="10" max="10" width="14.9333333333333" style="1" customWidth="1"/>
    <col min="11" max="251" width="8.49166666666667" style="1"/>
    <col min="252" max="16384" width="9.025" style="1"/>
  </cols>
  <sheetData>
    <row r="2" s="96" customFormat="1" ht="55.9" customHeight="1" spans="1:10">
      <c r="A2" s="100" t="s">
        <v>524</v>
      </c>
      <c r="B2" s="100"/>
      <c r="C2" s="100"/>
      <c r="D2" s="100"/>
      <c r="E2" s="100"/>
      <c r="F2" s="100"/>
      <c r="G2" s="100"/>
      <c r="H2" s="100"/>
      <c r="I2" s="100"/>
      <c r="J2" s="100"/>
    </row>
    <row r="3" s="96" customFormat="1" ht="37" customHeight="1" spans="1:10">
      <c r="A3" s="101" t="s">
        <v>525</v>
      </c>
      <c r="B3" s="102"/>
      <c r="C3" s="102"/>
      <c r="D3" s="102"/>
      <c r="E3" s="102"/>
      <c r="F3" s="102"/>
      <c r="G3" s="102"/>
      <c r="H3" s="102"/>
      <c r="I3" s="102"/>
      <c r="J3" s="128"/>
    </row>
    <row r="4" s="96" customFormat="1" ht="30" customHeight="1" spans="1:10">
      <c r="A4" s="103" t="s">
        <v>526</v>
      </c>
      <c r="B4" s="104" t="s">
        <v>527</v>
      </c>
      <c r="C4" s="105"/>
      <c r="D4" s="105"/>
      <c r="E4" s="105"/>
      <c r="F4" s="105"/>
      <c r="G4" s="105"/>
      <c r="H4" s="105"/>
      <c r="I4" s="105"/>
      <c r="J4" s="105"/>
    </row>
    <row r="5" s="97" customFormat="1" ht="45" customHeight="1" spans="1:10">
      <c r="A5" s="106" t="s">
        <v>528</v>
      </c>
      <c r="B5" s="106"/>
      <c r="C5" s="107" t="s">
        <v>529</v>
      </c>
      <c r="D5" s="107"/>
      <c r="E5" s="107" t="s">
        <v>530</v>
      </c>
      <c r="F5" s="108" t="s">
        <v>531</v>
      </c>
      <c r="G5" s="107" t="s">
        <v>532</v>
      </c>
      <c r="H5" s="107" t="s">
        <v>533</v>
      </c>
      <c r="I5" s="107" t="s">
        <v>534</v>
      </c>
      <c r="J5" s="107" t="s">
        <v>535</v>
      </c>
    </row>
    <row r="6" s="97" customFormat="1" ht="31" customHeight="1" spans="1:10">
      <c r="A6" s="106"/>
      <c r="B6" s="106"/>
      <c r="C6" s="107" t="s">
        <v>536</v>
      </c>
      <c r="D6" s="107"/>
      <c r="E6" s="109">
        <v>1634.45</v>
      </c>
      <c r="F6" s="110" t="s">
        <v>537</v>
      </c>
      <c r="G6" s="109">
        <f>G7+G8</f>
        <v>111731.9</v>
      </c>
      <c r="H6" s="109">
        <f>H7+H8</f>
        <v>31412.1</v>
      </c>
      <c r="I6" s="129">
        <f>H6/G6</f>
        <v>0.281138153025233</v>
      </c>
      <c r="J6" s="121" t="s">
        <v>523</v>
      </c>
    </row>
    <row r="7" s="97" customFormat="1" ht="35" customHeight="1" spans="1:10">
      <c r="A7" s="106"/>
      <c r="B7" s="106"/>
      <c r="C7" s="106" t="s">
        <v>178</v>
      </c>
      <c r="D7" s="107" t="s">
        <v>536</v>
      </c>
      <c r="E7" s="109">
        <v>1141.45</v>
      </c>
      <c r="F7" s="110" t="s">
        <v>538</v>
      </c>
      <c r="G7" s="109">
        <v>1087.72</v>
      </c>
      <c r="H7" s="109">
        <v>1037.71</v>
      </c>
      <c r="I7" s="129">
        <f>H7/G7</f>
        <v>0.954023094178649</v>
      </c>
      <c r="J7" s="121"/>
    </row>
    <row r="8" s="97" customFormat="1" ht="35" customHeight="1" spans="1:10">
      <c r="A8" s="106"/>
      <c r="B8" s="106"/>
      <c r="C8" s="106" t="s">
        <v>179</v>
      </c>
      <c r="D8" s="107" t="s">
        <v>536</v>
      </c>
      <c r="E8" s="109">
        <v>493</v>
      </c>
      <c r="F8" s="110" t="s">
        <v>539</v>
      </c>
      <c r="G8" s="109">
        <f>G9+G11</f>
        <v>110644.18</v>
      </c>
      <c r="H8" s="109">
        <v>30374.39</v>
      </c>
      <c r="I8" s="129">
        <f>H8/G8</f>
        <v>0.27452316063981</v>
      </c>
      <c r="J8" s="121"/>
    </row>
    <row r="9" s="97" customFormat="1" ht="35" customHeight="1" spans="1:10">
      <c r="A9" s="106"/>
      <c r="B9" s="106"/>
      <c r="C9" s="106"/>
      <c r="D9" s="106" t="s">
        <v>540</v>
      </c>
      <c r="E9" s="109">
        <v>493</v>
      </c>
      <c r="F9" s="110" t="s">
        <v>541</v>
      </c>
      <c r="G9" s="109">
        <v>43104.52</v>
      </c>
      <c r="H9" s="109">
        <v>4813.01</v>
      </c>
      <c r="I9" s="129">
        <f>H9/G9</f>
        <v>0.111659055709239</v>
      </c>
      <c r="J9" s="121"/>
    </row>
    <row r="10" s="97" customFormat="1" ht="35" customHeight="1" spans="1:10">
      <c r="A10" s="106"/>
      <c r="B10" s="106"/>
      <c r="C10" s="106"/>
      <c r="D10" s="107" t="s">
        <v>542</v>
      </c>
      <c r="E10" s="109"/>
      <c r="F10" s="110"/>
      <c r="G10" s="109"/>
      <c r="H10" s="109"/>
      <c r="I10" s="129"/>
      <c r="J10" s="121"/>
    </row>
    <row r="11" s="97" customFormat="1" ht="35" customHeight="1" spans="1:10">
      <c r="A11" s="106"/>
      <c r="B11" s="106"/>
      <c r="C11" s="106"/>
      <c r="D11" s="106" t="s">
        <v>543</v>
      </c>
      <c r="E11" s="109"/>
      <c r="F11" s="110" t="s">
        <v>544</v>
      </c>
      <c r="G11" s="109">
        <v>67539.66</v>
      </c>
      <c r="H11" s="109">
        <v>25561.38</v>
      </c>
      <c r="I11" s="129">
        <f>H11/G11</f>
        <v>0.378464742049338</v>
      </c>
      <c r="J11" s="121"/>
    </row>
    <row r="12" s="98" customFormat="1" ht="26.4" customHeight="1" spans="1:10">
      <c r="A12" s="106" t="s">
        <v>545</v>
      </c>
      <c r="B12" s="106"/>
      <c r="C12" s="111" t="s">
        <v>546</v>
      </c>
      <c r="D12" s="112"/>
      <c r="E12" s="112"/>
      <c r="F12" s="112"/>
      <c r="G12" s="112"/>
      <c r="H12" s="112"/>
      <c r="I12" s="112"/>
      <c r="J12" s="112"/>
    </row>
    <row r="13" s="98" customFormat="1" ht="89" customHeight="1" spans="1:10">
      <c r="A13" s="106"/>
      <c r="B13" s="106"/>
      <c r="C13" s="112"/>
      <c r="D13" s="112"/>
      <c r="E13" s="112"/>
      <c r="F13" s="112"/>
      <c r="G13" s="112"/>
      <c r="H13" s="112"/>
      <c r="I13" s="112"/>
      <c r="J13" s="112"/>
    </row>
    <row r="14" s="96" customFormat="1" ht="44" customHeight="1" spans="1:10">
      <c r="A14" s="113" t="s">
        <v>547</v>
      </c>
      <c r="B14" s="113"/>
      <c r="C14" s="113"/>
      <c r="D14" s="113"/>
      <c r="E14" s="113"/>
      <c r="F14" s="113"/>
      <c r="G14" s="113"/>
      <c r="H14" s="113"/>
      <c r="I14" s="113"/>
      <c r="J14" s="113"/>
    </row>
    <row r="15" s="99" customFormat="1" ht="25.15" customHeight="1" spans="1:10">
      <c r="A15" s="114" t="s">
        <v>548</v>
      </c>
      <c r="B15" s="114"/>
      <c r="C15" s="114"/>
      <c r="D15" s="115" t="s">
        <v>549</v>
      </c>
      <c r="E15" s="116" t="s">
        <v>550</v>
      </c>
      <c r="F15" s="116" t="s">
        <v>551</v>
      </c>
      <c r="G15" s="116" t="s">
        <v>552</v>
      </c>
      <c r="H15" s="116" t="s">
        <v>553</v>
      </c>
      <c r="I15" s="116"/>
      <c r="J15" s="116"/>
    </row>
    <row r="16" s="1" customFormat="1" ht="36" customHeight="1" spans="1:10">
      <c r="A16" s="115" t="s">
        <v>554</v>
      </c>
      <c r="B16" s="117" t="s">
        <v>555</v>
      </c>
      <c r="C16" s="117" t="s">
        <v>556</v>
      </c>
      <c r="D16" s="115"/>
      <c r="E16" s="116"/>
      <c r="F16" s="116"/>
      <c r="G16" s="116"/>
      <c r="H16" s="116"/>
      <c r="I16" s="116"/>
      <c r="J16" s="116"/>
    </row>
    <row r="17" s="1" customFormat="1" ht="42" customHeight="1" spans="1:10">
      <c r="A17" s="118" t="s">
        <v>557</v>
      </c>
      <c r="B17" s="119" t="s">
        <v>558</v>
      </c>
      <c r="C17" s="120" t="s">
        <v>559</v>
      </c>
      <c r="D17" s="121" t="s">
        <v>560</v>
      </c>
      <c r="E17" s="121" t="s">
        <v>561</v>
      </c>
      <c r="F17" s="86" t="s">
        <v>562</v>
      </c>
      <c r="G17" s="121" t="s">
        <v>561</v>
      </c>
      <c r="H17" s="112" t="s">
        <v>523</v>
      </c>
      <c r="I17" s="112"/>
      <c r="J17" s="112"/>
    </row>
    <row r="18" s="1" customFormat="1" ht="42" customHeight="1" spans="1:10">
      <c r="A18" s="122"/>
      <c r="B18" s="123"/>
      <c r="C18" s="120" t="s">
        <v>563</v>
      </c>
      <c r="D18" s="121" t="s">
        <v>560</v>
      </c>
      <c r="E18" s="121" t="s">
        <v>561</v>
      </c>
      <c r="F18" s="86" t="s">
        <v>562</v>
      </c>
      <c r="G18" s="121" t="s">
        <v>561</v>
      </c>
      <c r="H18" s="112" t="s">
        <v>523</v>
      </c>
      <c r="I18" s="112"/>
      <c r="J18" s="112"/>
    </row>
    <row r="19" s="1" customFormat="1" ht="42" customHeight="1" spans="1:10">
      <c r="A19" s="122"/>
      <c r="B19" s="123"/>
      <c r="C19" s="120" t="s">
        <v>564</v>
      </c>
      <c r="D19" s="121" t="s">
        <v>560</v>
      </c>
      <c r="E19" s="121" t="s">
        <v>565</v>
      </c>
      <c r="F19" s="86" t="s">
        <v>566</v>
      </c>
      <c r="G19" s="121" t="s">
        <v>565</v>
      </c>
      <c r="H19" s="112" t="s">
        <v>523</v>
      </c>
      <c r="I19" s="112"/>
      <c r="J19" s="112"/>
    </row>
    <row r="20" s="1" customFormat="1" ht="42" customHeight="1" spans="1:10">
      <c r="A20" s="122"/>
      <c r="B20" s="123"/>
      <c r="C20" s="120" t="s">
        <v>567</v>
      </c>
      <c r="D20" s="121" t="s">
        <v>560</v>
      </c>
      <c r="E20" s="121" t="s">
        <v>568</v>
      </c>
      <c r="F20" s="86" t="s">
        <v>569</v>
      </c>
      <c r="G20" s="121" t="s">
        <v>568</v>
      </c>
      <c r="H20" s="112" t="s">
        <v>523</v>
      </c>
      <c r="I20" s="112"/>
      <c r="J20" s="112"/>
    </row>
    <row r="21" s="1" customFormat="1" ht="42" customHeight="1" spans="1:10">
      <c r="A21" s="122"/>
      <c r="B21" s="123"/>
      <c r="C21" s="120" t="s">
        <v>570</v>
      </c>
      <c r="D21" s="121" t="s">
        <v>571</v>
      </c>
      <c r="E21" s="121" t="s">
        <v>79</v>
      </c>
      <c r="F21" s="86" t="s">
        <v>572</v>
      </c>
      <c r="G21" s="121" t="s">
        <v>79</v>
      </c>
      <c r="H21" s="112" t="s">
        <v>523</v>
      </c>
      <c r="I21" s="112"/>
      <c r="J21" s="112"/>
    </row>
    <row r="22" s="1" customFormat="1" ht="42" customHeight="1" spans="1:10">
      <c r="A22" s="122"/>
      <c r="B22" s="123"/>
      <c r="C22" s="120" t="s">
        <v>573</v>
      </c>
      <c r="D22" s="121" t="s">
        <v>571</v>
      </c>
      <c r="E22" s="121" t="s">
        <v>574</v>
      </c>
      <c r="F22" s="86" t="s">
        <v>562</v>
      </c>
      <c r="G22" s="121" t="s">
        <v>574</v>
      </c>
      <c r="H22" s="112" t="s">
        <v>523</v>
      </c>
      <c r="I22" s="112"/>
      <c r="J22" s="112"/>
    </row>
    <row r="23" s="1" customFormat="1" ht="42" customHeight="1" spans="1:10">
      <c r="A23" s="122"/>
      <c r="B23" s="123"/>
      <c r="C23" s="120" t="s">
        <v>575</v>
      </c>
      <c r="D23" s="121" t="s">
        <v>576</v>
      </c>
      <c r="E23" s="121" t="s">
        <v>574</v>
      </c>
      <c r="F23" s="86" t="s">
        <v>562</v>
      </c>
      <c r="G23" s="121" t="s">
        <v>574</v>
      </c>
      <c r="H23" s="112" t="s">
        <v>523</v>
      </c>
      <c r="I23" s="112"/>
      <c r="J23" s="112"/>
    </row>
    <row r="24" s="1" customFormat="1" ht="42" customHeight="1" spans="1:10">
      <c r="A24" s="122"/>
      <c r="B24" s="123"/>
      <c r="C24" s="120" t="s">
        <v>577</v>
      </c>
      <c r="D24" s="121" t="s">
        <v>560</v>
      </c>
      <c r="E24" s="121" t="s">
        <v>578</v>
      </c>
      <c r="F24" s="86" t="s">
        <v>562</v>
      </c>
      <c r="G24" s="121" t="s">
        <v>578</v>
      </c>
      <c r="H24" s="112" t="s">
        <v>523</v>
      </c>
      <c r="I24" s="112"/>
      <c r="J24" s="112"/>
    </row>
    <row r="25" s="1" customFormat="1" ht="42" customHeight="1" spans="1:10">
      <c r="A25" s="122"/>
      <c r="B25" s="123"/>
      <c r="C25" s="120" t="s">
        <v>579</v>
      </c>
      <c r="D25" s="121" t="s">
        <v>576</v>
      </c>
      <c r="E25" s="121" t="s">
        <v>28</v>
      </c>
      <c r="F25" s="86" t="s">
        <v>562</v>
      </c>
      <c r="G25" s="121" t="s">
        <v>580</v>
      </c>
      <c r="H25" s="112" t="s">
        <v>523</v>
      </c>
      <c r="I25" s="112"/>
      <c r="J25" s="112"/>
    </row>
    <row r="26" s="1" customFormat="1" ht="42" customHeight="1" spans="1:10">
      <c r="A26" s="122"/>
      <c r="B26" s="124"/>
      <c r="C26" s="120" t="s">
        <v>581</v>
      </c>
      <c r="D26" s="121" t="s">
        <v>576</v>
      </c>
      <c r="E26" s="121" t="s">
        <v>530</v>
      </c>
      <c r="F26" s="86" t="s">
        <v>582</v>
      </c>
      <c r="G26" s="121" t="s">
        <v>530</v>
      </c>
      <c r="H26" s="112" t="s">
        <v>523</v>
      </c>
      <c r="I26" s="112"/>
      <c r="J26" s="112"/>
    </row>
    <row r="27" s="1" customFormat="1" ht="42" customHeight="1" spans="1:10">
      <c r="A27" s="122"/>
      <c r="B27" s="119" t="s">
        <v>583</v>
      </c>
      <c r="C27" s="120" t="s">
        <v>584</v>
      </c>
      <c r="D27" s="121" t="s">
        <v>571</v>
      </c>
      <c r="E27" s="121" t="s">
        <v>585</v>
      </c>
      <c r="F27" s="86" t="s">
        <v>586</v>
      </c>
      <c r="G27" s="121" t="s">
        <v>585</v>
      </c>
      <c r="H27" s="112" t="s">
        <v>523</v>
      </c>
      <c r="I27" s="112"/>
      <c r="J27" s="112"/>
    </row>
    <row r="28" s="1" customFormat="1" ht="42" customHeight="1" spans="1:10">
      <c r="A28" s="122"/>
      <c r="B28" s="123"/>
      <c r="C28" s="120" t="s">
        <v>587</v>
      </c>
      <c r="D28" s="121" t="s">
        <v>571</v>
      </c>
      <c r="E28" s="121" t="s">
        <v>574</v>
      </c>
      <c r="F28" s="86" t="s">
        <v>562</v>
      </c>
      <c r="G28" s="121" t="s">
        <v>574</v>
      </c>
      <c r="H28" s="112" t="s">
        <v>523</v>
      </c>
      <c r="I28" s="112"/>
      <c r="J28" s="112"/>
    </row>
    <row r="29" s="1" customFormat="1" ht="42" customHeight="1" spans="1:10">
      <c r="A29" s="122"/>
      <c r="B29" s="123"/>
      <c r="C29" s="120" t="s">
        <v>588</v>
      </c>
      <c r="D29" s="121" t="s">
        <v>571</v>
      </c>
      <c r="E29" s="121" t="s">
        <v>574</v>
      </c>
      <c r="F29" s="86" t="s">
        <v>562</v>
      </c>
      <c r="G29" s="121" t="s">
        <v>574</v>
      </c>
      <c r="H29" s="112" t="s">
        <v>523</v>
      </c>
      <c r="I29" s="112"/>
      <c r="J29" s="112"/>
    </row>
    <row r="30" s="1" customFormat="1" ht="42" customHeight="1" spans="1:10">
      <c r="A30" s="122"/>
      <c r="B30" s="123"/>
      <c r="C30" s="120" t="s">
        <v>589</v>
      </c>
      <c r="D30" s="121" t="s">
        <v>571</v>
      </c>
      <c r="E30" s="121" t="s">
        <v>590</v>
      </c>
      <c r="F30" s="86" t="s">
        <v>586</v>
      </c>
      <c r="G30" s="121" t="s">
        <v>590</v>
      </c>
      <c r="H30" s="112" t="s">
        <v>523</v>
      </c>
      <c r="I30" s="112"/>
      <c r="J30" s="112"/>
    </row>
    <row r="31" s="1" customFormat="1" ht="42" customHeight="1" spans="1:10">
      <c r="A31" s="122"/>
      <c r="B31" s="124"/>
      <c r="C31" s="120" t="s">
        <v>591</v>
      </c>
      <c r="D31" s="121" t="s">
        <v>560</v>
      </c>
      <c r="E31" s="121" t="s">
        <v>592</v>
      </c>
      <c r="F31" s="86" t="s">
        <v>562</v>
      </c>
      <c r="G31" s="121" t="s">
        <v>592</v>
      </c>
      <c r="H31" s="112" t="s">
        <v>523</v>
      </c>
      <c r="I31" s="112"/>
      <c r="J31" s="112"/>
    </row>
    <row r="32" s="1" customFormat="1" ht="42" customHeight="1" spans="1:10">
      <c r="A32" s="122"/>
      <c r="B32" s="119" t="s">
        <v>593</v>
      </c>
      <c r="C32" s="120" t="s">
        <v>594</v>
      </c>
      <c r="D32" s="121" t="s">
        <v>560</v>
      </c>
      <c r="E32" s="121" t="s">
        <v>592</v>
      </c>
      <c r="F32" s="86" t="s">
        <v>562</v>
      </c>
      <c r="G32" s="121" t="s">
        <v>592</v>
      </c>
      <c r="H32" s="112" t="s">
        <v>523</v>
      </c>
      <c r="I32" s="112"/>
      <c r="J32" s="112"/>
    </row>
    <row r="33" s="1" customFormat="1" ht="42" customHeight="1" spans="1:10">
      <c r="A33" s="122"/>
      <c r="B33" s="123"/>
      <c r="C33" s="120" t="s">
        <v>595</v>
      </c>
      <c r="D33" s="121" t="s">
        <v>571</v>
      </c>
      <c r="E33" s="121" t="s">
        <v>596</v>
      </c>
      <c r="F33" s="86" t="s">
        <v>586</v>
      </c>
      <c r="G33" s="121" t="s">
        <v>596</v>
      </c>
      <c r="H33" s="112" t="s">
        <v>523</v>
      </c>
      <c r="I33" s="112"/>
      <c r="J33" s="112"/>
    </row>
    <row r="34" s="1" customFormat="1" ht="42" customHeight="1" spans="1:10">
      <c r="A34" s="122"/>
      <c r="B34" s="123"/>
      <c r="C34" s="120" t="s">
        <v>597</v>
      </c>
      <c r="D34" s="121" t="s">
        <v>571</v>
      </c>
      <c r="E34" s="121" t="s">
        <v>596</v>
      </c>
      <c r="F34" s="86" t="s">
        <v>586</v>
      </c>
      <c r="G34" s="121" t="s">
        <v>596</v>
      </c>
      <c r="H34" s="112" t="s">
        <v>523</v>
      </c>
      <c r="I34" s="112"/>
      <c r="J34" s="112"/>
    </row>
    <row r="35" s="1" customFormat="1" ht="42" customHeight="1" spans="1:10">
      <c r="A35" s="122"/>
      <c r="B35" s="124"/>
      <c r="C35" s="120" t="s">
        <v>598</v>
      </c>
      <c r="D35" s="121" t="s">
        <v>571</v>
      </c>
      <c r="E35" s="121" t="s">
        <v>596</v>
      </c>
      <c r="F35" s="86" t="s">
        <v>586</v>
      </c>
      <c r="G35" s="121" t="s">
        <v>596</v>
      </c>
      <c r="H35" s="112" t="s">
        <v>523</v>
      </c>
      <c r="I35" s="112"/>
      <c r="J35" s="112"/>
    </row>
    <row r="36" s="1" customFormat="1" ht="42" customHeight="1" spans="1:10">
      <c r="A36" s="125"/>
      <c r="B36" s="120" t="s">
        <v>599</v>
      </c>
      <c r="C36" s="120" t="s">
        <v>600</v>
      </c>
      <c r="D36" s="121" t="s">
        <v>576</v>
      </c>
      <c r="E36" s="121" t="s">
        <v>601</v>
      </c>
      <c r="F36" s="86" t="s">
        <v>582</v>
      </c>
      <c r="G36" s="121" t="s">
        <v>601</v>
      </c>
      <c r="H36" s="112" t="s">
        <v>523</v>
      </c>
      <c r="I36" s="112"/>
      <c r="J36" s="112"/>
    </row>
    <row r="37" s="1" customFormat="1" ht="42" customHeight="1" spans="1:10">
      <c r="A37" s="118" t="s">
        <v>602</v>
      </c>
      <c r="B37" s="119" t="s">
        <v>603</v>
      </c>
      <c r="C37" s="120" t="s">
        <v>604</v>
      </c>
      <c r="D37" s="121" t="s">
        <v>571</v>
      </c>
      <c r="E37" s="121" t="s">
        <v>605</v>
      </c>
      <c r="F37" s="86" t="s">
        <v>586</v>
      </c>
      <c r="G37" s="121" t="s">
        <v>605</v>
      </c>
      <c r="H37" s="112" t="s">
        <v>523</v>
      </c>
      <c r="I37" s="112"/>
      <c r="J37" s="112"/>
    </row>
    <row r="38" s="1" customFormat="1" ht="42" customHeight="1" spans="1:10">
      <c r="A38" s="122"/>
      <c r="B38" s="123"/>
      <c r="C38" s="120" t="s">
        <v>606</v>
      </c>
      <c r="D38" s="121" t="s">
        <v>571</v>
      </c>
      <c r="E38" s="121" t="s">
        <v>607</v>
      </c>
      <c r="F38" s="86" t="s">
        <v>586</v>
      </c>
      <c r="G38" s="121" t="s">
        <v>607</v>
      </c>
      <c r="H38" s="112" t="s">
        <v>523</v>
      </c>
      <c r="I38" s="112"/>
      <c r="J38" s="112"/>
    </row>
    <row r="39" s="1" customFormat="1" ht="42" customHeight="1" spans="1:10">
      <c r="A39" s="122"/>
      <c r="B39" s="124"/>
      <c r="C39" s="120" t="s">
        <v>608</v>
      </c>
      <c r="D39" s="121" t="s">
        <v>571</v>
      </c>
      <c r="E39" s="121" t="s">
        <v>607</v>
      </c>
      <c r="F39" s="86" t="s">
        <v>586</v>
      </c>
      <c r="G39" s="121" t="s">
        <v>607</v>
      </c>
      <c r="H39" s="112" t="s">
        <v>523</v>
      </c>
      <c r="I39" s="112"/>
      <c r="J39" s="112"/>
    </row>
    <row r="40" s="1" customFormat="1" ht="42" customHeight="1" spans="1:10">
      <c r="A40" s="122"/>
      <c r="B40" s="120" t="s">
        <v>609</v>
      </c>
      <c r="C40" s="120" t="s">
        <v>610</v>
      </c>
      <c r="D40" s="121" t="s">
        <v>571</v>
      </c>
      <c r="E40" s="121" t="s">
        <v>611</v>
      </c>
      <c r="F40" s="86" t="s">
        <v>586</v>
      </c>
      <c r="G40" s="121" t="s">
        <v>611</v>
      </c>
      <c r="H40" s="112" t="s">
        <v>523</v>
      </c>
      <c r="I40" s="112"/>
      <c r="J40" s="112"/>
    </row>
    <row r="41" s="1" customFormat="1" ht="42" customHeight="1" spans="1:10">
      <c r="A41" s="122"/>
      <c r="B41" s="119" t="s">
        <v>612</v>
      </c>
      <c r="C41" s="120" t="s">
        <v>613</v>
      </c>
      <c r="D41" s="121" t="s">
        <v>571</v>
      </c>
      <c r="E41" s="121" t="s">
        <v>614</v>
      </c>
      <c r="F41" s="86" t="s">
        <v>586</v>
      </c>
      <c r="G41" s="121" t="s">
        <v>614</v>
      </c>
      <c r="H41" s="112" t="s">
        <v>523</v>
      </c>
      <c r="I41" s="112"/>
      <c r="J41" s="112"/>
    </row>
    <row r="42" s="1" customFormat="1" ht="42" customHeight="1" spans="1:10">
      <c r="A42" s="122"/>
      <c r="B42" s="123"/>
      <c r="C42" s="120" t="s">
        <v>615</v>
      </c>
      <c r="D42" s="121" t="s">
        <v>571</v>
      </c>
      <c r="E42" s="121" t="s">
        <v>614</v>
      </c>
      <c r="F42" s="86" t="s">
        <v>586</v>
      </c>
      <c r="G42" s="121" t="s">
        <v>614</v>
      </c>
      <c r="H42" s="112" t="s">
        <v>523</v>
      </c>
      <c r="I42" s="112"/>
      <c r="J42" s="112"/>
    </row>
    <row r="43" s="1" customFormat="1" ht="42" customHeight="1" spans="1:10">
      <c r="A43" s="125"/>
      <c r="B43" s="124"/>
      <c r="C43" s="120" t="s">
        <v>616</v>
      </c>
      <c r="D43" s="121" t="s">
        <v>571</v>
      </c>
      <c r="E43" s="121" t="s">
        <v>617</v>
      </c>
      <c r="F43" s="86" t="s">
        <v>586</v>
      </c>
      <c r="G43" s="121" t="s">
        <v>617</v>
      </c>
      <c r="H43" s="112" t="s">
        <v>523</v>
      </c>
      <c r="I43" s="112"/>
      <c r="J43" s="112"/>
    </row>
    <row r="44" s="1" customFormat="1" ht="42" customHeight="1" spans="1:10">
      <c r="A44" s="118" t="s">
        <v>618</v>
      </c>
      <c r="B44" s="119" t="s">
        <v>619</v>
      </c>
      <c r="C44" s="120" t="s">
        <v>620</v>
      </c>
      <c r="D44" s="121" t="s">
        <v>560</v>
      </c>
      <c r="E44" s="121" t="s">
        <v>592</v>
      </c>
      <c r="F44" s="86" t="s">
        <v>562</v>
      </c>
      <c r="G44" s="121" t="s">
        <v>592</v>
      </c>
      <c r="H44" s="112" t="s">
        <v>523</v>
      </c>
      <c r="I44" s="112"/>
      <c r="J44" s="112"/>
    </row>
    <row r="45" s="1" customFormat="1" ht="42" customHeight="1" spans="1:10">
      <c r="A45" s="125"/>
      <c r="B45" s="124"/>
      <c r="C45" s="120" t="s">
        <v>621</v>
      </c>
      <c r="D45" s="121" t="s">
        <v>560</v>
      </c>
      <c r="E45" s="121" t="s">
        <v>592</v>
      </c>
      <c r="F45" s="86" t="s">
        <v>562</v>
      </c>
      <c r="G45" s="121" t="s">
        <v>592</v>
      </c>
      <c r="H45" s="112" t="s">
        <v>523</v>
      </c>
      <c r="I45" s="112"/>
      <c r="J45" s="112"/>
    </row>
    <row r="46" s="96" customFormat="1" ht="60" customHeight="1" spans="1:10">
      <c r="A46" s="126" t="s">
        <v>622</v>
      </c>
      <c r="B46" s="127" t="s">
        <v>523</v>
      </c>
      <c r="C46" s="127"/>
      <c r="D46" s="127"/>
      <c r="E46" s="127"/>
      <c r="F46" s="127"/>
      <c r="G46" s="127"/>
      <c r="H46" s="127"/>
      <c r="I46" s="127"/>
      <c r="J46" s="127"/>
    </row>
  </sheetData>
  <mergeCells count="5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B46:J46"/>
    <mergeCell ref="A17:A36"/>
    <mergeCell ref="A37:A43"/>
    <mergeCell ref="A44:A45"/>
    <mergeCell ref="B17:B26"/>
    <mergeCell ref="B27:B31"/>
    <mergeCell ref="B32:B35"/>
    <mergeCell ref="B37:B39"/>
    <mergeCell ref="B41:B43"/>
    <mergeCell ref="B44:B45"/>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23"/>
  <sheetViews>
    <sheetView tabSelected="1" zoomScale="70" zoomScaleNormal="70" topLeftCell="A757" workbookViewId="0">
      <selection activeCell="M740" sqref="M740"/>
    </sheetView>
  </sheetViews>
  <sheetFormatPr defaultColWidth="9.025" defaultRowHeight="14.25"/>
  <cols>
    <col min="1" max="1" width="9.73333333333333" style="1" customWidth="1"/>
    <col min="2" max="2" width="9.38333333333333" style="1" customWidth="1"/>
    <col min="3" max="3" width="21.4166666666667" style="1" customWidth="1"/>
    <col min="4" max="4" width="32.05" style="4" customWidth="1"/>
    <col min="5" max="5" width="17.3416666666667" style="1" customWidth="1"/>
    <col min="6" max="6" width="20.8" style="1" customWidth="1"/>
    <col min="7" max="7" width="13.45" style="1" customWidth="1"/>
    <col min="8" max="8" width="18.675" style="1" customWidth="1"/>
    <col min="9" max="9" width="13.9083333333333" style="1" customWidth="1"/>
    <col min="10" max="10" width="14.8666666666667" style="1" customWidth="1"/>
    <col min="11" max="11" width="29.2916666666667" style="1" customWidth="1"/>
    <col min="12" max="12" width="35.0416666666667" style="1" customWidth="1"/>
    <col min="13" max="13" width="14.8083333333333" style="1"/>
    <col min="14" max="14" width="8.58333333333333" style="1"/>
    <col min="15" max="15" width="13.6083333333333" style="1"/>
    <col min="16" max="16384" width="8.58333333333333" style="1"/>
  </cols>
  <sheetData>
    <row r="1" s="1" customFormat="1" ht="38" customHeight="1" spans="1:4">
      <c r="A1" s="1" t="s">
        <v>623</v>
      </c>
      <c r="D1" s="4"/>
    </row>
    <row r="2" s="1" customFormat="1" ht="41.25" customHeight="1" spans="1:12">
      <c r="A2" s="5" t="s">
        <v>624</v>
      </c>
      <c r="B2" s="5"/>
      <c r="C2" s="5"/>
      <c r="D2" s="6"/>
      <c r="E2" s="5"/>
      <c r="F2" s="5"/>
      <c r="G2" s="5"/>
      <c r="H2" s="5"/>
      <c r="I2" s="5"/>
      <c r="J2" s="5"/>
      <c r="K2" s="5"/>
      <c r="L2" s="5"/>
    </row>
    <row r="3" s="2" customFormat="1" ht="31" customHeight="1" spans="1:12">
      <c r="A3" s="7" t="s">
        <v>625</v>
      </c>
      <c r="B3" s="7"/>
      <c r="C3" s="8" t="s">
        <v>626</v>
      </c>
      <c r="D3" s="9"/>
      <c r="E3" s="8"/>
      <c r="F3" s="8"/>
      <c r="G3" s="8"/>
      <c r="H3" s="8"/>
      <c r="I3" s="8"/>
      <c r="J3" s="8"/>
      <c r="K3" s="8"/>
      <c r="L3" s="8"/>
    </row>
    <row r="4" s="2" customFormat="1" ht="30" customHeight="1" spans="1:12">
      <c r="A4" s="7" t="s">
        <v>627</v>
      </c>
      <c r="B4" s="7"/>
      <c r="C4" s="8" t="s">
        <v>527</v>
      </c>
      <c r="D4" s="9"/>
      <c r="E4" s="8"/>
      <c r="F4" s="8"/>
      <c r="G4" s="8"/>
      <c r="H4" s="10" t="s">
        <v>628</v>
      </c>
      <c r="I4" s="8" t="s">
        <v>527</v>
      </c>
      <c r="J4" s="8"/>
      <c r="K4" s="8"/>
      <c r="L4" s="8"/>
    </row>
    <row r="5" s="2" customFormat="1" ht="26" customHeight="1" spans="1:15">
      <c r="A5" s="11" t="s">
        <v>629</v>
      </c>
      <c r="B5" s="11"/>
      <c r="C5" s="7"/>
      <c r="D5" s="11" t="s">
        <v>530</v>
      </c>
      <c r="E5" s="7"/>
      <c r="F5" s="7" t="s">
        <v>447</v>
      </c>
      <c r="G5" s="7"/>
      <c r="H5" s="7" t="s">
        <v>630</v>
      </c>
      <c r="I5" s="7" t="s">
        <v>631</v>
      </c>
      <c r="J5" s="7" t="s">
        <v>632</v>
      </c>
      <c r="K5" s="7" t="s">
        <v>633</v>
      </c>
      <c r="L5" s="7" t="s">
        <v>634</v>
      </c>
      <c r="M5" s="41"/>
      <c r="N5" s="41"/>
      <c r="O5" s="41"/>
    </row>
    <row r="6" s="2" customFormat="1" ht="30" customHeight="1" spans="1:12">
      <c r="A6" s="11"/>
      <c r="B6" s="11"/>
      <c r="C6" s="12" t="s">
        <v>536</v>
      </c>
      <c r="D6" s="13">
        <v>0</v>
      </c>
      <c r="E6" s="14"/>
      <c r="F6" s="14">
        <v>509.06</v>
      </c>
      <c r="G6" s="14"/>
      <c r="H6" s="14">
        <v>208.57</v>
      </c>
      <c r="I6" s="42">
        <v>10</v>
      </c>
      <c r="J6" s="43">
        <f>H6/F6</f>
        <v>0.409715947039642</v>
      </c>
      <c r="K6" s="44">
        <v>4.1</v>
      </c>
      <c r="L6" s="45" t="s">
        <v>438</v>
      </c>
    </row>
    <row r="7" s="2" customFormat="1" ht="30" customHeight="1" spans="1:12">
      <c r="A7" s="11"/>
      <c r="B7" s="11"/>
      <c r="C7" s="11" t="s">
        <v>540</v>
      </c>
      <c r="D7" s="13">
        <v>0</v>
      </c>
      <c r="E7" s="14"/>
      <c r="F7" s="14"/>
      <c r="G7" s="14"/>
      <c r="H7" s="14"/>
      <c r="I7" s="11"/>
      <c r="J7" s="43"/>
      <c r="K7" s="7"/>
      <c r="L7" s="45"/>
    </row>
    <row r="8" s="2" customFormat="1" ht="30" customHeight="1" spans="1:12">
      <c r="A8" s="11"/>
      <c r="B8" s="11"/>
      <c r="C8" s="12" t="s">
        <v>635</v>
      </c>
      <c r="D8" s="13">
        <v>0</v>
      </c>
      <c r="E8" s="14"/>
      <c r="F8" s="14" t="s">
        <v>438</v>
      </c>
      <c r="G8" s="14"/>
      <c r="H8" s="14" t="s">
        <v>438</v>
      </c>
      <c r="I8" s="11"/>
      <c r="J8" s="43"/>
      <c r="K8" s="7"/>
      <c r="L8" s="45"/>
    </row>
    <row r="9" s="2" customFormat="1" ht="30" customHeight="1" spans="1:12">
      <c r="A9" s="11"/>
      <c r="B9" s="11"/>
      <c r="C9" s="7" t="s">
        <v>636</v>
      </c>
      <c r="D9" s="13">
        <v>0</v>
      </c>
      <c r="E9" s="14"/>
      <c r="F9" s="14">
        <v>509.06</v>
      </c>
      <c r="G9" s="14"/>
      <c r="H9" s="14">
        <v>208.57</v>
      </c>
      <c r="I9" s="11"/>
      <c r="J9" s="43">
        <f>H9/F9</f>
        <v>0.409715947039642</v>
      </c>
      <c r="K9" s="7"/>
      <c r="L9" s="45"/>
    </row>
    <row r="10" s="1" customFormat="1" ht="26.4" customHeight="1" spans="1:12">
      <c r="A10" s="15" t="s">
        <v>637</v>
      </c>
      <c r="B10" s="10" t="s">
        <v>638</v>
      </c>
      <c r="C10" s="10"/>
      <c r="D10" s="15"/>
      <c r="E10" s="10"/>
      <c r="F10" s="10"/>
      <c r="G10" s="10"/>
      <c r="H10" s="10" t="s">
        <v>639</v>
      </c>
      <c r="I10" s="10"/>
      <c r="J10" s="10"/>
      <c r="K10" s="10"/>
      <c r="L10" s="10"/>
    </row>
    <row r="11" s="1" customFormat="1" ht="66.65" customHeight="1" spans="1:12">
      <c r="A11" s="15"/>
      <c r="B11" s="16" t="s">
        <v>640</v>
      </c>
      <c r="C11" s="16"/>
      <c r="D11" s="16"/>
      <c r="E11" s="16"/>
      <c r="F11" s="16"/>
      <c r="G11" s="16"/>
      <c r="H11" s="16" t="s">
        <v>641</v>
      </c>
      <c r="I11" s="16"/>
      <c r="J11" s="16"/>
      <c r="K11" s="16"/>
      <c r="L11" s="16"/>
    </row>
    <row r="12" s="2" customFormat="1" ht="35" customHeight="1" spans="1:12">
      <c r="A12" s="17"/>
      <c r="B12" s="18"/>
      <c r="C12" s="18"/>
      <c r="D12" s="19"/>
      <c r="E12" s="18"/>
      <c r="F12" s="18"/>
      <c r="G12" s="18"/>
      <c r="H12" s="18"/>
      <c r="I12" s="46"/>
      <c r="J12" s="46"/>
      <c r="K12" s="47"/>
      <c r="L12" s="48"/>
    </row>
    <row r="13" s="2" customFormat="1" ht="35" customHeight="1" spans="1:12">
      <c r="A13" s="20" t="s">
        <v>642</v>
      </c>
      <c r="B13" s="20"/>
      <c r="C13" s="20"/>
      <c r="D13" s="21"/>
      <c r="E13" s="20"/>
      <c r="F13" s="20"/>
      <c r="G13" s="20"/>
      <c r="H13" s="20"/>
      <c r="I13" s="20"/>
      <c r="J13" s="20"/>
      <c r="K13" s="20"/>
      <c r="L13" s="20"/>
    </row>
    <row r="14" s="2" customFormat="1" ht="31" customHeight="1" spans="1:12">
      <c r="A14" s="7" t="s">
        <v>548</v>
      </c>
      <c r="B14" s="7"/>
      <c r="C14" s="7"/>
      <c r="D14" s="11"/>
      <c r="E14" s="7" t="s">
        <v>643</v>
      </c>
      <c r="F14" s="7"/>
      <c r="G14" s="7"/>
      <c r="H14" s="22" t="s">
        <v>644</v>
      </c>
      <c r="I14" s="49"/>
      <c r="J14" s="49"/>
      <c r="K14" s="49"/>
      <c r="L14" s="50"/>
    </row>
    <row r="15" s="1" customFormat="1" ht="28" customHeight="1" spans="1:12">
      <c r="A15" s="7" t="s">
        <v>645</v>
      </c>
      <c r="B15" s="7"/>
      <c r="C15" s="12" t="s">
        <v>555</v>
      </c>
      <c r="D15" s="23" t="s">
        <v>556</v>
      </c>
      <c r="E15" s="7" t="s">
        <v>549</v>
      </c>
      <c r="F15" s="7" t="s">
        <v>550</v>
      </c>
      <c r="G15" s="7" t="s">
        <v>551</v>
      </c>
      <c r="H15" s="12" t="s">
        <v>552</v>
      </c>
      <c r="I15" s="12" t="s">
        <v>631</v>
      </c>
      <c r="J15" s="12" t="s">
        <v>633</v>
      </c>
      <c r="K15" s="51" t="s">
        <v>553</v>
      </c>
      <c r="L15" s="52"/>
    </row>
    <row r="16" s="1" customFormat="1" ht="38" customHeight="1" spans="1:12">
      <c r="A16" s="24" t="s">
        <v>557</v>
      </c>
      <c r="B16" s="25"/>
      <c r="C16" s="26" t="s">
        <v>558</v>
      </c>
      <c r="D16" s="27" t="s">
        <v>646</v>
      </c>
      <c r="E16" s="28" t="s">
        <v>560</v>
      </c>
      <c r="F16" s="28" t="s">
        <v>647</v>
      </c>
      <c r="G16" s="28" t="s">
        <v>648</v>
      </c>
      <c r="H16" s="8" t="s">
        <v>649</v>
      </c>
      <c r="I16" s="44">
        <v>25</v>
      </c>
      <c r="J16" s="44">
        <v>25</v>
      </c>
      <c r="K16" s="16" t="s">
        <v>523</v>
      </c>
      <c r="L16" s="16"/>
    </row>
    <row r="17" s="1" customFormat="1" ht="38" customHeight="1" spans="1:12">
      <c r="A17" s="29"/>
      <c r="B17" s="30"/>
      <c r="C17" s="26" t="s">
        <v>593</v>
      </c>
      <c r="D17" s="27" t="s">
        <v>650</v>
      </c>
      <c r="E17" s="28" t="s">
        <v>560</v>
      </c>
      <c r="F17" s="28" t="s">
        <v>650</v>
      </c>
      <c r="G17" s="28" t="s">
        <v>562</v>
      </c>
      <c r="H17" s="8" t="s">
        <v>651</v>
      </c>
      <c r="I17" s="44">
        <v>25</v>
      </c>
      <c r="J17" s="44">
        <v>25</v>
      </c>
      <c r="K17" s="16" t="s">
        <v>523</v>
      </c>
      <c r="L17" s="16"/>
    </row>
    <row r="18" s="1" customFormat="1" ht="38" customHeight="1" spans="1:12">
      <c r="A18" s="10" t="s">
        <v>602</v>
      </c>
      <c r="B18" s="31"/>
      <c r="C18" s="27" t="s">
        <v>603</v>
      </c>
      <c r="D18" s="27" t="s">
        <v>652</v>
      </c>
      <c r="E18" s="28" t="s">
        <v>571</v>
      </c>
      <c r="F18" s="28" t="s">
        <v>653</v>
      </c>
      <c r="G18" s="28" t="s">
        <v>562</v>
      </c>
      <c r="H18" s="8" t="s">
        <v>654</v>
      </c>
      <c r="I18" s="44">
        <v>30</v>
      </c>
      <c r="J18" s="44">
        <v>30</v>
      </c>
      <c r="K18" s="16" t="s">
        <v>523</v>
      </c>
      <c r="L18" s="16"/>
    </row>
    <row r="19" s="1" customFormat="1" ht="38" customHeight="1" spans="1:12">
      <c r="A19" s="10" t="s">
        <v>618</v>
      </c>
      <c r="B19" s="31"/>
      <c r="C19" s="27" t="s">
        <v>619</v>
      </c>
      <c r="D19" s="27" t="s">
        <v>655</v>
      </c>
      <c r="E19" s="28" t="s">
        <v>560</v>
      </c>
      <c r="F19" s="28" t="s">
        <v>561</v>
      </c>
      <c r="G19" s="28" t="s">
        <v>562</v>
      </c>
      <c r="H19" s="8" t="s">
        <v>656</v>
      </c>
      <c r="I19" s="44">
        <v>10</v>
      </c>
      <c r="J19" s="44">
        <v>10</v>
      </c>
      <c r="K19" s="16" t="s">
        <v>523</v>
      </c>
      <c r="L19" s="16"/>
    </row>
    <row r="20" s="3" customFormat="1" ht="67" customHeight="1" spans="1:12">
      <c r="A20" s="15" t="s">
        <v>657</v>
      </c>
      <c r="B20" s="15"/>
      <c r="C20" s="15"/>
      <c r="D20" s="16" t="s">
        <v>658</v>
      </c>
      <c r="E20" s="16"/>
      <c r="F20" s="16"/>
      <c r="G20" s="16"/>
      <c r="H20" s="16"/>
      <c r="I20" s="16"/>
      <c r="J20" s="16"/>
      <c r="K20" s="16"/>
      <c r="L20" s="16"/>
    </row>
    <row r="21" s="3" customFormat="1" ht="30" customHeight="1" spans="1:12">
      <c r="A21" s="7" t="s">
        <v>659</v>
      </c>
      <c r="B21" s="7"/>
      <c r="C21" s="7"/>
      <c r="D21" s="11"/>
      <c r="E21" s="7"/>
      <c r="F21" s="7"/>
      <c r="G21" s="7"/>
      <c r="H21" s="7"/>
      <c r="I21" s="15" t="s">
        <v>660</v>
      </c>
      <c r="J21" s="15" t="s">
        <v>661</v>
      </c>
      <c r="K21" s="15" t="s">
        <v>662</v>
      </c>
      <c r="L21" s="15"/>
    </row>
    <row r="22" s="2" customFormat="1" ht="35" customHeight="1" spans="1:12">
      <c r="A22" s="7"/>
      <c r="B22" s="7"/>
      <c r="C22" s="7"/>
      <c r="D22" s="11"/>
      <c r="E22" s="7"/>
      <c r="F22" s="7"/>
      <c r="G22" s="7"/>
      <c r="H22" s="7"/>
      <c r="I22" s="42">
        <v>100</v>
      </c>
      <c r="J22" s="42">
        <v>94.1</v>
      </c>
      <c r="K22" s="15" t="s">
        <v>663</v>
      </c>
      <c r="L22" s="15"/>
    </row>
    <row r="26" ht="43" customHeight="1" spans="1:1">
      <c r="A26" s="1" t="s">
        <v>664</v>
      </c>
    </row>
    <row r="27" ht="25.5" spans="1:12">
      <c r="A27" s="5" t="s">
        <v>624</v>
      </c>
      <c r="B27" s="5"/>
      <c r="C27" s="5"/>
      <c r="D27" s="6"/>
      <c r="E27" s="5"/>
      <c r="F27" s="5"/>
      <c r="G27" s="5"/>
      <c r="H27" s="5"/>
      <c r="I27" s="5"/>
      <c r="J27" s="5"/>
      <c r="K27" s="5"/>
      <c r="L27" s="5"/>
    </row>
    <row r="28" ht="32" customHeight="1" spans="1:12">
      <c r="A28" s="7" t="s">
        <v>625</v>
      </c>
      <c r="B28" s="7"/>
      <c r="C28" s="8" t="s">
        <v>665</v>
      </c>
      <c r="D28" s="9"/>
      <c r="E28" s="8"/>
      <c r="F28" s="8"/>
      <c r="G28" s="8"/>
      <c r="H28" s="8"/>
      <c r="I28" s="8"/>
      <c r="J28" s="8"/>
      <c r="K28" s="8"/>
      <c r="L28" s="8"/>
    </row>
    <row r="29" ht="32" customHeight="1" spans="1:12">
      <c r="A29" s="7" t="s">
        <v>627</v>
      </c>
      <c r="B29" s="7"/>
      <c r="C29" s="8" t="s">
        <v>527</v>
      </c>
      <c r="D29" s="9"/>
      <c r="E29" s="8"/>
      <c r="F29" s="8"/>
      <c r="G29" s="8"/>
      <c r="H29" s="10" t="s">
        <v>628</v>
      </c>
      <c r="I29" s="8" t="s">
        <v>527</v>
      </c>
      <c r="J29" s="8"/>
      <c r="K29" s="8"/>
      <c r="L29" s="8"/>
    </row>
    <row r="30" ht="32" customHeight="1" spans="1:12">
      <c r="A30" s="11" t="s">
        <v>629</v>
      </c>
      <c r="B30" s="11"/>
      <c r="C30" s="7"/>
      <c r="D30" s="11" t="s">
        <v>530</v>
      </c>
      <c r="E30" s="7"/>
      <c r="F30" s="7" t="s">
        <v>447</v>
      </c>
      <c r="G30" s="7"/>
      <c r="H30" s="7" t="s">
        <v>630</v>
      </c>
      <c r="I30" s="7" t="s">
        <v>631</v>
      </c>
      <c r="J30" s="7" t="s">
        <v>632</v>
      </c>
      <c r="K30" s="7" t="s">
        <v>633</v>
      </c>
      <c r="L30" s="7" t="s">
        <v>634</v>
      </c>
    </row>
    <row r="31" ht="32" customHeight="1" spans="1:12">
      <c r="A31" s="11"/>
      <c r="B31" s="11"/>
      <c r="C31" s="12" t="s">
        <v>536</v>
      </c>
      <c r="D31" s="13">
        <v>0</v>
      </c>
      <c r="E31" s="14"/>
      <c r="F31" s="14">
        <v>0.55</v>
      </c>
      <c r="G31" s="14"/>
      <c r="H31" s="14">
        <v>0.04</v>
      </c>
      <c r="I31" s="42">
        <v>10</v>
      </c>
      <c r="J31" s="43">
        <f>H31/F31</f>
        <v>0.0727272727272727</v>
      </c>
      <c r="K31" s="44">
        <v>0.78</v>
      </c>
      <c r="L31" s="45" t="s">
        <v>438</v>
      </c>
    </row>
    <row r="32" ht="32" customHeight="1" spans="1:12">
      <c r="A32" s="11"/>
      <c r="B32" s="11"/>
      <c r="C32" s="11" t="s">
        <v>540</v>
      </c>
      <c r="D32" s="13">
        <v>0</v>
      </c>
      <c r="E32" s="14"/>
      <c r="F32" s="14"/>
      <c r="G32" s="14"/>
      <c r="H32" s="14"/>
      <c r="I32" s="11"/>
      <c r="J32" s="43"/>
      <c r="K32" s="7"/>
      <c r="L32" s="45"/>
    </row>
    <row r="33" ht="32" customHeight="1" spans="1:12">
      <c r="A33" s="11"/>
      <c r="B33" s="11"/>
      <c r="C33" s="12" t="s">
        <v>635</v>
      </c>
      <c r="D33" s="13">
        <v>0</v>
      </c>
      <c r="E33" s="14"/>
      <c r="F33" s="14">
        <v>0.55</v>
      </c>
      <c r="G33" s="14"/>
      <c r="H33" s="14">
        <v>0.04</v>
      </c>
      <c r="I33" s="11"/>
      <c r="J33" s="43">
        <f>H33/F33</f>
        <v>0.0727272727272727</v>
      </c>
      <c r="K33" s="7"/>
      <c r="L33" s="45"/>
    </row>
    <row r="34" ht="32" customHeight="1" spans="1:12">
      <c r="A34" s="11"/>
      <c r="B34" s="11"/>
      <c r="C34" s="7" t="s">
        <v>636</v>
      </c>
      <c r="D34" s="13">
        <v>0</v>
      </c>
      <c r="E34" s="14"/>
      <c r="F34" s="14" t="s">
        <v>438</v>
      </c>
      <c r="G34" s="14"/>
      <c r="H34" s="14" t="s">
        <v>438</v>
      </c>
      <c r="I34" s="11"/>
      <c r="J34" s="42">
        <v>0</v>
      </c>
      <c r="K34" s="7"/>
      <c r="L34" s="45"/>
    </row>
    <row r="35" ht="32" customHeight="1" spans="1:12">
      <c r="A35" s="15" t="s">
        <v>637</v>
      </c>
      <c r="B35" s="10" t="s">
        <v>638</v>
      </c>
      <c r="C35" s="10"/>
      <c r="D35" s="15"/>
      <c r="E35" s="10"/>
      <c r="F35" s="10"/>
      <c r="G35" s="10"/>
      <c r="H35" s="10" t="s">
        <v>639</v>
      </c>
      <c r="I35" s="10"/>
      <c r="J35" s="10"/>
      <c r="K35" s="10"/>
      <c r="L35" s="10"/>
    </row>
    <row r="36" ht="32" customHeight="1" spans="1:12">
      <c r="A36" s="15"/>
      <c r="B36" s="16" t="s">
        <v>665</v>
      </c>
      <c r="C36" s="16"/>
      <c r="D36" s="16"/>
      <c r="E36" s="16"/>
      <c r="F36" s="16"/>
      <c r="G36" s="16"/>
      <c r="H36" s="16" t="s">
        <v>665</v>
      </c>
      <c r="I36" s="16"/>
      <c r="J36" s="16"/>
      <c r="K36" s="16"/>
      <c r="L36" s="16"/>
    </row>
    <row r="37" ht="32" customHeight="1" spans="1:12">
      <c r="A37" s="17"/>
      <c r="B37" s="18"/>
      <c r="C37" s="18"/>
      <c r="D37" s="19"/>
      <c r="E37" s="18"/>
      <c r="F37" s="18"/>
      <c r="G37" s="18"/>
      <c r="H37" s="18"/>
      <c r="I37" s="46"/>
      <c r="J37" s="46"/>
      <c r="K37" s="47"/>
      <c r="L37" s="48"/>
    </row>
    <row r="38" ht="32" customHeight="1" spans="1:12">
      <c r="A38" s="20" t="s">
        <v>642</v>
      </c>
      <c r="B38" s="20"/>
      <c r="C38" s="20"/>
      <c r="D38" s="21"/>
      <c r="E38" s="20"/>
      <c r="F38" s="20"/>
      <c r="G38" s="20"/>
      <c r="H38" s="20"/>
      <c r="I38" s="20"/>
      <c r="J38" s="20"/>
      <c r="K38" s="20"/>
      <c r="L38" s="20"/>
    </row>
    <row r="39" ht="32" customHeight="1" spans="1:12">
      <c r="A39" s="7" t="s">
        <v>548</v>
      </c>
      <c r="B39" s="7"/>
      <c r="C39" s="7"/>
      <c r="D39" s="11"/>
      <c r="E39" s="7" t="s">
        <v>643</v>
      </c>
      <c r="F39" s="7"/>
      <c r="G39" s="7"/>
      <c r="H39" s="22" t="s">
        <v>644</v>
      </c>
      <c r="I39" s="49"/>
      <c r="J39" s="49"/>
      <c r="K39" s="49"/>
      <c r="L39" s="50"/>
    </row>
    <row r="40" ht="32" customHeight="1" spans="1:12">
      <c r="A40" s="7" t="s">
        <v>645</v>
      </c>
      <c r="B40" s="7"/>
      <c r="C40" s="12" t="s">
        <v>555</v>
      </c>
      <c r="D40" s="23" t="s">
        <v>556</v>
      </c>
      <c r="E40" s="7" t="s">
        <v>549</v>
      </c>
      <c r="F40" s="7" t="s">
        <v>550</v>
      </c>
      <c r="G40" s="7" t="s">
        <v>551</v>
      </c>
      <c r="H40" s="12" t="s">
        <v>552</v>
      </c>
      <c r="I40" s="12" t="s">
        <v>631</v>
      </c>
      <c r="J40" s="12" t="s">
        <v>633</v>
      </c>
      <c r="K40" s="51" t="s">
        <v>553</v>
      </c>
      <c r="L40" s="52"/>
    </row>
    <row r="41" ht="32" customHeight="1" spans="1:12">
      <c r="A41" s="24" t="s">
        <v>557</v>
      </c>
      <c r="B41" s="25"/>
      <c r="C41" s="32" t="s">
        <v>558</v>
      </c>
      <c r="D41" s="33" t="s">
        <v>666</v>
      </c>
      <c r="E41" s="28" t="s">
        <v>571</v>
      </c>
      <c r="F41" s="28" t="s">
        <v>24</v>
      </c>
      <c r="G41" s="28" t="s">
        <v>572</v>
      </c>
      <c r="H41" s="34" t="s">
        <v>85</v>
      </c>
      <c r="I41" s="53">
        <v>12.5</v>
      </c>
      <c r="J41" s="53">
        <v>12.5</v>
      </c>
      <c r="K41" s="16" t="s">
        <v>523</v>
      </c>
      <c r="L41" s="16"/>
    </row>
    <row r="42" ht="32" customHeight="1" spans="1:12">
      <c r="A42" s="35"/>
      <c r="B42" s="36"/>
      <c r="C42" s="37"/>
      <c r="D42" s="33" t="s">
        <v>667</v>
      </c>
      <c r="E42" s="28" t="s">
        <v>571</v>
      </c>
      <c r="F42" s="28" t="s">
        <v>79</v>
      </c>
      <c r="G42" s="28" t="s">
        <v>668</v>
      </c>
      <c r="H42" s="34" t="s">
        <v>79</v>
      </c>
      <c r="I42" s="53">
        <v>12.5</v>
      </c>
      <c r="J42" s="53">
        <v>12.5</v>
      </c>
      <c r="K42" s="16" t="s">
        <v>523</v>
      </c>
      <c r="L42" s="16"/>
    </row>
    <row r="43" ht="32" customHeight="1" spans="1:12">
      <c r="A43" s="35"/>
      <c r="B43" s="36"/>
      <c r="C43" s="32" t="s">
        <v>583</v>
      </c>
      <c r="D43" s="33" t="s">
        <v>669</v>
      </c>
      <c r="E43" s="28" t="s">
        <v>571</v>
      </c>
      <c r="F43" s="28" t="s">
        <v>574</v>
      </c>
      <c r="G43" s="28" t="s">
        <v>562</v>
      </c>
      <c r="H43" s="34" t="s">
        <v>670</v>
      </c>
      <c r="I43" s="53">
        <v>12.5</v>
      </c>
      <c r="J43" s="53">
        <v>12.5</v>
      </c>
      <c r="K43" s="16" t="s">
        <v>523</v>
      </c>
      <c r="L43" s="16"/>
    </row>
    <row r="44" ht="32" customHeight="1" spans="1:12">
      <c r="A44" s="38"/>
      <c r="B44" s="39"/>
      <c r="C44" s="37"/>
      <c r="D44" s="33" t="s">
        <v>671</v>
      </c>
      <c r="E44" s="28" t="s">
        <v>571</v>
      </c>
      <c r="F44" s="28" t="s">
        <v>574</v>
      </c>
      <c r="G44" s="28" t="s">
        <v>562</v>
      </c>
      <c r="H44" s="34" t="s">
        <v>670</v>
      </c>
      <c r="I44" s="53">
        <v>12.5</v>
      </c>
      <c r="J44" s="53">
        <v>12.5</v>
      </c>
      <c r="K44" s="16" t="s">
        <v>523</v>
      </c>
      <c r="L44" s="16"/>
    </row>
    <row r="45" ht="49" customHeight="1" spans="1:12">
      <c r="A45" s="10" t="s">
        <v>602</v>
      </c>
      <c r="B45" s="31"/>
      <c r="C45" s="40" t="s">
        <v>603</v>
      </c>
      <c r="D45" s="27" t="s">
        <v>672</v>
      </c>
      <c r="E45" s="28" t="s">
        <v>571</v>
      </c>
      <c r="F45" s="28" t="s">
        <v>673</v>
      </c>
      <c r="G45" s="28" t="s">
        <v>586</v>
      </c>
      <c r="H45" s="34" t="s">
        <v>673</v>
      </c>
      <c r="I45" s="53">
        <v>30</v>
      </c>
      <c r="J45" s="53">
        <v>30</v>
      </c>
      <c r="K45" s="16" t="s">
        <v>523</v>
      </c>
      <c r="L45" s="16"/>
    </row>
    <row r="46" ht="32" customHeight="1" spans="1:12">
      <c r="A46" s="10" t="s">
        <v>618</v>
      </c>
      <c r="B46" s="31"/>
      <c r="C46" s="27" t="s">
        <v>619</v>
      </c>
      <c r="D46" s="27" t="s">
        <v>674</v>
      </c>
      <c r="E46" s="28" t="s">
        <v>560</v>
      </c>
      <c r="F46" s="28" t="s">
        <v>592</v>
      </c>
      <c r="G46" s="28" t="s">
        <v>562</v>
      </c>
      <c r="H46" s="34" t="s">
        <v>675</v>
      </c>
      <c r="I46" s="53">
        <v>10</v>
      </c>
      <c r="J46" s="53">
        <v>10</v>
      </c>
      <c r="K46" s="16" t="s">
        <v>523</v>
      </c>
      <c r="L46" s="16"/>
    </row>
    <row r="47" ht="32" customHeight="1" spans="1:12">
      <c r="A47" s="15" t="s">
        <v>657</v>
      </c>
      <c r="B47" s="15"/>
      <c r="C47" s="15"/>
      <c r="D47" s="16" t="s">
        <v>523</v>
      </c>
      <c r="E47" s="16"/>
      <c r="F47" s="16"/>
      <c r="G47" s="16"/>
      <c r="H47" s="16"/>
      <c r="I47" s="16"/>
      <c r="J47" s="16"/>
      <c r="K47" s="16"/>
      <c r="L47" s="16"/>
    </row>
    <row r="48" spans="1:12">
      <c r="A48" s="7" t="s">
        <v>659</v>
      </c>
      <c r="B48" s="7"/>
      <c r="C48" s="7"/>
      <c r="D48" s="11"/>
      <c r="E48" s="7"/>
      <c r="F48" s="7"/>
      <c r="G48" s="7"/>
      <c r="H48" s="7"/>
      <c r="I48" s="15" t="s">
        <v>660</v>
      </c>
      <c r="J48" s="15" t="s">
        <v>661</v>
      </c>
      <c r="K48" s="15" t="s">
        <v>662</v>
      </c>
      <c r="L48" s="15"/>
    </row>
    <row r="49" ht="28" customHeight="1" spans="1:12">
      <c r="A49" s="7"/>
      <c r="B49" s="7"/>
      <c r="C49" s="7"/>
      <c r="D49" s="11"/>
      <c r="E49" s="7"/>
      <c r="F49" s="7"/>
      <c r="G49" s="7"/>
      <c r="H49" s="7"/>
      <c r="I49" s="42">
        <v>100</v>
      </c>
      <c r="J49" s="42">
        <v>90.78</v>
      </c>
      <c r="K49" s="15" t="s">
        <v>663</v>
      </c>
      <c r="L49" s="15"/>
    </row>
    <row r="53" ht="39" customHeight="1" spans="1:1">
      <c r="A53" s="1" t="s">
        <v>676</v>
      </c>
    </row>
    <row r="54" ht="25.5" spans="1:12">
      <c r="A54" s="5" t="s">
        <v>624</v>
      </c>
      <c r="B54" s="5"/>
      <c r="C54" s="5"/>
      <c r="D54" s="6"/>
      <c r="E54" s="5"/>
      <c r="F54" s="5"/>
      <c r="G54" s="5"/>
      <c r="H54" s="5"/>
      <c r="I54" s="5"/>
      <c r="J54" s="5"/>
      <c r="K54" s="5"/>
      <c r="L54" s="5"/>
    </row>
    <row r="55" ht="30" customHeight="1" spans="1:12">
      <c r="A55" s="7" t="s">
        <v>625</v>
      </c>
      <c r="B55" s="7"/>
      <c r="C55" s="8" t="s">
        <v>677</v>
      </c>
      <c r="D55" s="9"/>
      <c r="E55" s="8"/>
      <c r="F55" s="8"/>
      <c r="G55" s="8"/>
      <c r="H55" s="8"/>
      <c r="I55" s="8"/>
      <c r="J55" s="8"/>
      <c r="K55" s="8"/>
      <c r="L55" s="8"/>
    </row>
    <row r="56" ht="30" customHeight="1" spans="1:12">
      <c r="A56" s="7" t="s">
        <v>627</v>
      </c>
      <c r="B56" s="7"/>
      <c r="C56" s="8" t="s">
        <v>527</v>
      </c>
      <c r="D56" s="9"/>
      <c r="E56" s="8"/>
      <c r="F56" s="8"/>
      <c r="G56" s="8"/>
      <c r="H56" s="10" t="s">
        <v>628</v>
      </c>
      <c r="I56" s="8" t="s">
        <v>527</v>
      </c>
      <c r="J56" s="8"/>
      <c r="K56" s="8"/>
      <c r="L56" s="8"/>
    </row>
    <row r="57" ht="30" customHeight="1" spans="1:12">
      <c r="A57" s="11" t="s">
        <v>629</v>
      </c>
      <c r="B57" s="11"/>
      <c r="C57" s="7"/>
      <c r="D57" s="11" t="s">
        <v>530</v>
      </c>
      <c r="E57" s="7"/>
      <c r="F57" s="7" t="s">
        <v>447</v>
      </c>
      <c r="G57" s="7"/>
      <c r="H57" s="7" t="s">
        <v>630</v>
      </c>
      <c r="I57" s="7" t="s">
        <v>631</v>
      </c>
      <c r="J57" s="7" t="s">
        <v>632</v>
      </c>
      <c r="K57" s="7" t="s">
        <v>633</v>
      </c>
      <c r="L57" s="7" t="s">
        <v>634</v>
      </c>
    </row>
    <row r="58" ht="30" customHeight="1" spans="1:12">
      <c r="A58" s="11"/>
      <c r="B58" s="11"/>
      <c r="C58" s="12" t="s">
        <v>536</v>
      </c>
      <c r="D58" s="13">
        <v>0</v>
      </c>
      <c r="E58" s="14"/>
      <c r="F58" s="14">
        <v>1263.4</v>
      </c>
      <c r="G58" s="14"/>
      <c r="H58" s="14">
        <v>492.13</v>
      </c>
      <c r="I58" s="42">
        <v>10</v>
      </c>
      <c r="J58" s="43">
        <f>H58/F58</f>
        <v>0.389528257084059</v>
      </c>
      <c r="K58" s="44">
        <v>3.9</v>
      </c>
      <c r="L58" s="45" t="s">
        <v>438</v>
      </c>
    </row>
    <row r="59" ht="30" customHeight="1" spans="1:12">
      <c r="A59" s="11"/>
      <c r="B59" s="11"/>
      <c r="C59" s="11" t="s">
        <v>540</v>
      </c>
      <c r="D59" s="13">
        <v>0</v>
      </c>
      <c r="E59" s="14"/>
      <c r="F59" s="14"/>
      <c r="G59" s="14"/>
      <c r="H59" s="14"/>
      <c r="I59" s="11"/>
      <c r="J59" s="43"/>
      <c r="K59" s="7"/>
      <c r="L59" s="45"/>
    </row>
    <row r="60" ht="30" customHeight="1" spans="1:12">
      <c r="A60" s="11"/>
      <c r="B60" s="11"/>
      <c r="C60" s="12" t="s">
        <v>635</v>
      </c>
      <c r="D60" s="13">
        <v>0</v>
      </c>
      <c r="E60" s="14"/>
      <c r="F60" s="14" t="s">
        <v>438</v>
      </c>
      <c r="G60" s="14"/>
      <c r="H60" s="14" t="s">
        <v>438</v>
      </c>
      <c r="I60" s="11"/>
      <c r="J60" s="43"/>
      <c r="K60" s="7"/>
      <c r="L60" s="45"/>
    </row>
    <row r="61" ht="30" customHeight="1" spans="1:12">
      <c r="A61" s="11"/>
      <c r="B61" s="11"/>
      <c r="C61" s="7" t="s">
        <v>636</v>
      </c>
      <c r="D61" s="13">
        <v>0</v>
      </c>
      <c r="E61" s="14"/>
      <c r="F61" s="14">
        <v>1263.4</v>
      </c>
      <c r="G61" s="14"/>
      <c r="H61" s="14">
        <v>492.13</v>
      </c>
      <c r="I61" s="11"/>
      <c r="J61" s="43">
        <f>H61/F61</f>
        <v>0.389528257084059</v>
      </c>
      <c r="K61" s="7"/>
      <c r="L61" s="45"/>
    </row>
    <row r="62" ht="30" customHeight="1" spans="1:12">
      <c r="A62" s="15" t="s">
        <v>637</v>
      </c>
      <c r="B62" s="10" t="s">
        <v>638</v>
      </c>
      <c r="C62" s="10"/>
      <c r="D62" s="15"/>
      <c r="E62" s="10"/>
      <c r="F62" s="10"/>
      <c r="G62" s="10"/>
      <c r="H62" s="10" t="s">
        <v>639</v>
      </c>
      <c r="I62" s="10"/>
      <c r="J62" s="10"/>
      <c r="K62" s="10"/>
      <c r="L62" s="10"/>
    </row>
    <row r="63" ht="69" customHeight="1" spans="1:12">
      <c r="A63" s="15"/>
      <c r="B63" s="16" t="s">
        <v>678</v>
      </c>
      <c r="C63" s="16"/>
      <c r="D63" s="16"/>
      <c r="E63" s="16"/>
      <c r="F63" s="16"/>
      <c r="G63" s="16"/>
      <c r="H63" s="16" t="s">
        <v>679</v>
      </c>
      <c r="I63" s="16"/>
      <c r="J63" s="16"/>
      <c r="K63" s="16"/>
      <c r="L63" s="16"/>
    </row>
    <row r="64" ht="30" customHeight="1" spans="1:12">
      <c r="A64" s="17"/>
      <c r="B64" s="18"/>
      <c r="C64" s="18"/>
      <c r="D64" s="19"/>
      <c r="E64" s="18"/>
      <c r="F64" s="18"/>
      <c r="G64" s="18"/>
      <c r="H64" s="18"/>
      <c r="I64" s="46"/>
      <c r="J64" s="46"/>
      <c r="K64" s="47"/>
      <c r="L64" s="48"/>
    </row>
    <row r="65" ht="30" customHeight="1" spans="1:12">
      <c r="A65" s="20" t="s">
        <v>642</v>
      </c>
      <c r="B65" s="20"/>
      <c r="C65" s="20"/>
      <c r="D65" s="21"/>
      <c r="E65" s="20"/>
      <c r="F65" s="20"/>
      <c r="G65" s="20"/>
      <c r="H65" s="20"/>
      <c r="I65" s="20"/>
      <c r="J65" s="20"/>
      <c r="K65" s="20"/>
      <c r="L65" s="20"/>
    </row>
    <row r="66" ht="30" customHeight="1" spans="1:12">
      <c r="A66" s="7" t="s">
        <v>548</v>
      </c>
      <c r="B66" s="7"/>
      <c r="C66" s="7"/>
      <c r="D66" s="11"/>
      <c r="E66" s="7" t="s">
        <v>643</v>
      </c>
      <c r="F66" s="7"/>
      <c r="G66" s="7"/>
      <c r="H66" s="22" t="s">
        <v>644</v>
      </c>
      <c r="I66" s="49"/>
      <c r="J66" s="49"/>
      <c r="K66" s="49"/>
      <c r="L66" s="50"/>
    </row>
    <row r="67" ht="30" customHeight="1" spans="1:12">
      <c r="A67" s="7" t="s">
        <v>645</v>
      </c>
      <c r="B67" s="7"/>
      <c r="C67" s="12" t="s">
        <v>555</v>
      </c>
      <c r="D67" s="23" t="s">
        <v>556</v>
      </c>
      <c r="E67" s="7" t="s">
        <v>549</v>
      </c>
      <c r="F67" s="7" t="s">
        <v>550</v>
      </c>
      <c r="G67" s="7" t="s">
        <v>551</v>
      </c>
      <c r="H67" s="12" t="s">
        <v>552</v>
      </c>
      <c r="I67" s="12" t="s">
        <v>631</v>
      </c>
      <c r="J67" s="12" t="s">
        <v>633</v>
      </c>
      <c r="K67" s="51" t="s">
        <v>553</v>
      </c>
      <c r="L67" s="52"/>
    </row>
    <row r="68" ht="30" customHeight="1" spans="1:12">
      <c r="A68" s="24" t="s">
        <v>557</v>
      </c>
      <c r="B68" s="25"/>
      <c r="C68" s="54" t="s">
        <v>558</v>
      </c>
      <c r="D68" s="33" t="s">
        <v>680</v>
      </c>
      <c r="E68" s="8" t="s">
        <v>571</v>
      </c>
      <c r="F68" s="34" t="s">
        <v>592</v>
      </c>
      <c r="G68" s="8" t="s">
        <v>681</v>
      </c>
      <c r="H68" s="34" t="s">
        <v>592</v>
      </c>
      <c r="I68" s="53">
        <v>6</v>
      </c>
      <c r="J68" s="53">
        <v>6</v>
      </c>
      <c r="K68" s="16" t="s">
        <v>523</v>
      </c>
      <c r="L68" s="16"/>
    </row>
    <row r="69" ht="30" customHeight="1" spans="1:12">
      <c r="A69" s="35"/>
      <c r="B69" s="36"/>
      <c r="C69" s="55"/>
      <c r="D69" s="33" t="s">
        <v>682</v>
      </c>
      <c r="E69" s="8" t="s">
        <v>571</v>
      </c>
      <c r="F69" s="34" t="s">
        <v>683</v>
      </c>
      <c r="G69" s="8" t="s">
        <v>684</v>
      </c>
      <c r="H69" s="34" t="s">
        <v>75</v>
      </c>
      <c r="I69" s="53">
        <v>6</v>
      </c>
      <c r="J69" s="53">
        <v>6</v>
      </c>
      <c r="K69" s="16" t="s">
        <v>523</v>
      </c>
      <c r="L69" s="16"/>
    </row>
    <row r="70" ht="30" customHeight="1" spans="1:12">
      <c r="A70" s="35"/>
      <c r="B70" s="36"/>
      <c r="C70" s="55"/>
      <c r="D70" s="33" t="s">
        <v>685</v>
      </c>
      <c r="E70" s="8" t="s">
        <v>571</v>
      </c>
      <c r="F70" s="34" t="s">
        <v>40</v>
      </c>
      <c r="G70" s="8" t="s">
        <v>566</v>
      </c>
      <c r="H70" s="34" t="s">
        <v>40</v>
      </c>
      <c r="I70" s="53">
        <v>6</v>
      </c>
      <c r="J70" s="53">
        <v>6</v>
      </c>
      <c r="K70" s="16" t="s">
        <v>523</v>
      </c>
      <c r="L70" s="16"/>
    </row>
    <row r="71" ht="30" customHeight="1" spans="1:12">
      <c r="A71" s="35"/>
      <c r="B71" s="36"/>
      <c r="C71" s="55"/>
      <c r="D71" s="33" t="s">
        <v>686</v>
      </c>
      <c r="E71" s="8" t="s">
        <v>571</v>
      </c>
      <c r="F71" s="34" t="s">
        <v>687</v>
      </c>
      <c r="G71" s="8" t="s">
        <v>688</v>
      </c>
      <c r="H71" s="34" t="s">
        <v>689</v>
      </c>
      <c r="I71" s="53">
        <v>6</v>
      </c>
      <c r="J71" s="53">
        <v>6</v>
      </c>
      <c r="K71" s="16" t="s">
        <v>523</v>
      </c>
      <c r="L71" s="16"/>
    </row>
    <row r="72" ht="30" customHeight="1" spans="1:12">
      <c r="A72" s="35"/>
      <c r="B72" s="36"/>
      <c r="C72" s="55"/>
      <c r="D72" s="33" t="s">
        <v>690</v>
      </c>
      <c r="E72" s="8" t="s">
        <v>571</v>
      </c>
      <c r="F72" s="34" t="s">
        <v>691</v>
      </c>
      <c r="G72" s="8" t="s">
        <v>692</v>
      </c>
      <c r="H72" s="34" t="s">
        <v>693</v>
      </c>
      <c r="I72" s="53">
        <v>6</v>
      </c>
      <c r="J72" s="53">
        <v>6</v>
      </c>
      <c r="K72" s="16" t="s">
        <v>523</v>
      </c>
      <c r="L72" s="16"/>
    </row>
    <row r="73" ht="30" customHeight="1" spans="1:12">
      <c r="A73" s="35"/>
      <c r="B73" s="36"/>
      <c r="C73" s="56"/>
      <c r="D73" s="33" t="s">
        <v>694</v>
      </c>
      <c r="E73" s="8" t="s">
        <v>571</v>
      </c>
      <c r="F73" s="34" t="s">
        <v>11</v>
      </c>
      <c r="G73" s="8" t="s">
        <v>695</v>
      </c>
      <c r="H73" s="34" t="s">
        <v>696</v>
      </c>
      <c r="I73" s="53">
        <v>6</v>
      </c>
      <c r="J73" s="53">
        <v>6</v>
      </c>
      <c r="K73" s="16" t="s">
        <v>523</v>
      </c>
      <c r="L73" s="16"/>
    </row>
    <row r="74" ht="30" customHeight="1" spans="1:12">
      <c r="A74" s="35"/>
      <c r="B74" s="36"/>
      <c r="C74" s="8" t="s">
        <v>583</v>
      </c>
      <c r="D74" s="33" t="s">
        <v>697</v>
      </c>
      <c r="E74" s="8" t="s">
        <v>571</v>
      </c>
      <c r="F74" s="34" t="s">
        <v>698</v>
      </c>
      <c r="G74" s="8" t="s">
        <v>586</v>
      </c>
      <c r="H74" s="34" t="s">
        <v>698</v>
      </c>
      <c r="I74" s="53">
        <v>7</v>
      </c>
      <c r="J74" s="53">
        <v>7</v>
      </c>
      <c r="K74" s="16" t="s">
        <v>523</v>
      </c>
      <c r="L74" s="16"/>
    </row>
    <row r="75" ht="30" customHeight="1" spans="1:12">
      <c r="A75" s="29"/>
      <c r="B75" s="30"/>
      <c r="C75" s="8" t="s">
        <v>593</v>
      </c>
      <c r="D75" s="33" t="s">
        <v>699</v>
      </c>
      <c r="E75" s="8" t="s">
        <v>571</v>
      </c>
      <c r="F75" s="34" t="s">
        <v>574</v>
      </c>
      <c r="G75" s="8" t="s">
        <v>562</v>
      </c>
      <c r="H75" s="34" t="s">
        <v>670</v>
      </c>
      <c r="I75" s="53">
        <v>7</v>
      </c>
      <c r="J75" s="53">
        <v>7</v>
      </c>
      <c r="K75" s="16" t="s">
        <v>523</v>
      </c>
      <c r="L75" s="16"/>
    </row>
    <row r="76" ht="30" customHeight="1" spans="1:12">
      <c r="A76" s="24" t="s">
        <v>602</v>
      </c>
      <c r="B76" s="57"/>
      <c r="C76" s="8" t="s">
        <v>603</v>
      </c>
      <c r="D76" s="33" t="s">
        <v>700</v>
      </c>
      <c r="E76" s="8" t="s">
        <v>571</v>
      </c>
      <c r="F76" s="34" t="s">
        <v>701</v>
      </c>
      <c r="G76" s="8" t="s">
        <v>586</v>
      </c>
      <c r="H76" s="34" t="s">
        <v>701</v>
      </c>
      <c r="I76" s="53">
        <v>15</v>
      </c>
      <c r="J76" s="53">
        <v>15</v>
      </c>
      <c r="K76" s="16" t="s">
        <v>523</v>
      </c>
      <c r="L76" s="16"/>
    </row>
    <row r="77" ht="30" customHeight="1" spans="1:12">
      <c r="A77" s="29"/>
      <c r="B77" s="58"/>
      <c r="C77" s="8" t="s">
        <v>612</v>
      </c>
      <c r="D77" s="33" t="s">
        <v>702</v>
      </c>
      <c r="E77" s="8" t="s">
        <v>571</v>
      </c>
      <c r="F77" s="34" t="s">
        <v>703</v>
      </c>
      <c r="G77" s="8" t="s">
        <v>586</v>
      </c>
      <c r="H77" s="34" t="s">
        <v>703</v>
      </c>
      <c r="I77" s="53">
        <v>15</v>
      </c>
      <c r="J77" s="53">
        <v>15</v>
      </c>
      <c r="K77" s="16" t="s">
        <v>523</v>
      </c>
      <c r="L77" s="16"/>
    </row>
    <row r="78" ht="30" customHeight="1" spans="1:12">
      <c r="A78" s="10" t="s">
        <v>618</v>
      </c>
      <c r="B78" s="31"/>
      <c r="C78" s="8" t="s">
        <v>619</v>
      </c>
      <c r="D78" s="33" t="s">
        <v>620</v>
      </c>
      <c r="E78" s="28" t="s">
        <v>560</v>
      </c>
      <c r="F78" s="34" t="s">
        <v>675</v>
      </c>
      <c r="G78" s="8" t="s">
        <v>562</v>
      </c>
      <c r="H78" s="34" t="s">
        <v>675</v>
      </c>
      <c r="I78" s="53">
        <v>10</v>
      </c>
      <c r="J78" s="53">
        <v>10</v>
      </c>
      <c r="K78" s="16" t="s">
        <v>523</v>
      </c>
      <c r="L78" s="16"/>
    </row>
    <row r="79" ht="30" customHeight="1" spans="1:12">
      <c r="A79" s="15" t="s">
        <v>657</v>
      </c>
      <c r="B79" s="15"/>
      <c r="C79" s="15"/>
      <c r="D79" s="16" t="s">
        <v>679</v>
      </c>
      <c r="E79" s="16"/>
      <c r="F79" s="16"/>
      <c r="G79" s="16"/>
      <c r="H79" s="16"/>
      <c r="I79" s="16"/>
      <c r="J79" s="16"/>
      <c r="K79" s="16"/>
      <c r="L79" s="16"/>
    </row>
    <row r="80" ht="30" customHeight="1" spans="1:12">
      <c r="A80" s="7" t="s">
        <v>659</v>
      </c>
      <c r="B80" s="7"/>
      <c r="C80" s="7"/>
      <c r="D80" s="11"/>
      <c r="E80" s="7"/>
      <c r="F80" s="7"/>
      <c r="G80" s="7"/>
      <c r="H80" s="7"/>
      <c r="I80" s="15" t="s">
        <v>660</v>
      </c>
      <c r="J80" s="15" t="s">
        <v>661</v>
      </c>
      <c r="K80" s="15" t="s">
        <v>662</v>
      </c>
      <c r="L80" s="15"/>
    </row>
    <row r="81" ht="30" customHeight="1" spans="1:12">
      <c r="A81" s="7"/>
      <c r="B81" s="7"/>
      <c r="C81" s="7"/>
      <c r="D81" s="11"/>
      <c r="E81" s="7"/>
      <c r="F81" s="7"/>
      <c r="G81" s="7"/>
      <c r="H81" s="7"/>
      <c r="I81" s="42">
        <v>100</v>
      </c>
      <c r="J81" s="42">
        <v>93.9</v>
      </c>
      <c r="K81" s="15" t="s">
        <v>663</v>
      </c>
      <c r="L81" s="15"/>
    </row>
    <row r="85" ht="27" customHeight="1" spans="1:1">
      <c r="A85" s="1" t="s">
        <v>704</v>
      </c>
    </row>
    <row r="86" ht="25.5" spans="1:12">
      <c r="A86" s="5" t="s">
        <v>624</v>
      </c>
      <c r="B86" s="5"/>
      <c r="C86" s="5"/>
      <c r="D86" s="6"/>
      <c r="E86" s="5"/>
      <c r="F86" s="5"/>
      <c r="G86" s="5"/>
      <c r="H86" s="5"/>
      <c r="I86" s="5"/>
      <c r="J86" s="5"/>
      <c r="K86" s="5"/>
      <c r="L86" s="5"/>
    </row>
    <row r="87" ht="41" customHeight="1" spans="1:12">
      <c r="A87" s="7" t="s">
        <v>625</v>
      </c>
      <c r="B87" s="7"/>
      <c r="C87" s="8" t="s">
        <v>705</v>
      </c>
      <c r="D87" s="9"/>
      <c r="E87" s="8"/>
      <c r="F87" s="8"/>
      <c r="G87" s="8"/>
      <c r="H87" s="8"/>
      <c r="I87" s="8"/>
      <c r="J87" s="8"/>
      <c r="K87" s="8"/>
      <c r="L87" s="8"/>
    </row>
    <row r="88" ht="41" customHeight="1" spans="1:12">
      <c r="A88" s="7" t="s">
        <v>627</v>
      </c>
      <c r="B88" s="7"/>
      <c r="C88" s="8" t="s">
        <v>527</v>
      </c>
      <c r="D88" s="9"/>
      <c r="E88" s="8"/>
      <c r="F88" s="8"/>
      <c r="G88" s="8"/>
      <c r="H88" s="10" t="s">
        <v>628</v>
      </c>
      <c r="I88" s="8" t="s">
        <v>527</v>
      </c>
      <c r="J88" s="8"/>
      <c r="K88" s="8"/>
      <c r="L88" s="8"/>
    </row>
    <row r="89" ht="41" customHeight="1" spans="1:12">
      <c r="A89" s="11" t="s">
        <v>629</v>
      </c>
      <c r="B89" s="11"/>
      <c r="C89" s="7"/>
      <c r="D89" s="11" t="s">
        <v>530</v>
      </c>
      <c r="E89" s="7"/>
      <c r="F89" s="7" t="s">
        <v>447</v>
      </c>
      <c r="G89" s="7"/>
      <c r="H89" s="7" t="s">
        <v>630</v>
      </c>
      <c r="I89" s="7" t="s">
        <v>631</v>
      </c>
      <c r="J89" s="7" t="s">
        <v>632</v>
      </c>
      <c r="K89" s="7" t="s">
        <v>633</v>
      </c>
      <c r="L89" s="7" t="s">
        <v>634</v>
      </c>
    </row>
    <row r="90" ht="41" customHeight="1" spans="1:12">
      <c r="A90" s="11"/>
      <c r="B90" s="11"/>
      <c r="C90" s="12" t="s">
        <v>536</v>
      </c>
      <c r="D90" s="13">
        <v>0</v>
      </c>
      <c r="E90" s="14"/>
      <c r="F90" s="14">
        <v>15921.43</v>
      </c>
      <c r="G90" s="14"/>
      <c r="H90" s="14">
        <f>9307064.71/10000</f>
        <v>930.706471</v>
      </c>
      <c r="I90" s="42">
        <v>10</v>
      </c>
      <c r="J90" s="43">
        <f>H90/F90</f>
        <v>0.0584562109684871</v>
      </c>
      <c r="K90" s="44">
        <v>0.58</v>
      </c>
      <c r="L90" s="45" t="s">
        <v>438</v>
      </c>
    </row>
    <row r="91" ht="41" customHeight="1" spans="1:12">
      <c r="A91" s="11"/>
      <c r="B91" s="11"/>
      <c r="C91" s="11" t="s">
        <v>540</v>
      </c>
      <c r="D91" s="13">
        <v>0</v>
      </c>
      <c r="E91" s="14"/>
      <c r="F91" s="14"/>
      <c r="G91" s="14"/>
      <c r="H91" s="14"/>
      <c r="I91" s="11"/>
      <c r="J91" s="43"/>
      <c r="K91" s="7"/>
      <c r="L91" s="45"/>
    </row>
    <row r="92" ht="41" customHeight="1" spans="1:12">
      <c r="A92" s="11"/>
      <c r="B92" s="11"/>
      <c r="C92" s="12" t="s">
        <v>635</v>
      </c>
      <c r="D92" s="13">
        <v>0</v>
      </c>
      <c r="E92" s="14"/>
      <c r="F92" s="14" t="s">
        <v>438</v>
      </c>
      <c r="G92" s="14"/>
      <c r="H92" s="14" t="s">
        <v>438</v>
      </c>
      <c r="I92" s="11"/>
      <c r="J92" s="43"/>
      <c r="K92" s="7"/>
      <c r="L92" s="45"/>
    </row>
    <row r="93" ht="41" customHeight="1" spans="1:12">
      <c r="A93" s="11"/>
      <c r="B93" s="11"/>
      <c r="C93" s="7" t="s">
        <v>636</v>
      </c>
      <c r="D93" s="13">
        <v>0</v>
      </c>
      <c r="E93" s="14"/>
      <c r="F93" s="14">
        <f>159214300/10000</f>
        <v>15921.43</v>
      </c>
      <c r="G93" s="14"/>
      <c r="H93" s="14">
        <f>9307064.71/10000</f>
        <v>930.706471</v>
      </c>
      <c r="I93" s="11"/>
      <c r="J93" s="43">
        <f>H93/F93</f>
        <v>0.0584562109684871</v>
      </c>
      <c r="K93" s="7"/>
      <c r="L93" s="45"/>
    </row>
    <row r="94" ht="41" customHeight="1" spans="1:12">
      <c r="A94" s="15" t="s">
        <v>637</v>
      </c>
      <c r="B94" s="10" t="s">
        <v>638</v>
      </c>
      <c r="C94" s="10"/>
      <c r="D94" s="15"/>
      <c r="E94" s="10"/>
      <c r="F94" s="10"/>
      <c r="G94" s="10"/>
      <c r="H94" s="10" t="s">
        <v>639</v>
      </c>
      <c r="I94" s="10"/>
      <c r="J94" s="10"/>
      <c r="K94" s="10"/>
      <c r="L94" s="10"/>
    </row>
    <row r="95" ht="76" customHeight="1" spans="1:12">
      <c r="A95" s="15"/>
      <c r="B95" s="16" t="s">
        <v>678</v>
      </c>
      <c r="C95" s="16"/>
      <c r="D95" s="16"/>
      <c r="E95" s="16"/>
      <c r="F95" s="16"/>
      <c r="G95" s="16"/>
      <c r="H95" s="16" t="s">
        <v>706</v>
      </c>
      <c r="I95" s="16"/>
      <c r="J95" s="16"/>
      <c r="K95" s="16"/>
      <c r="L95" s="16"/>
    </row>
    <row r="96" ht="41" customHeight="1" spans="1:12">
      <c r="A96" s="17"/>
      <c r="B96" s="18"/>
      <c r="C96" s="18"/>
      <c r="D96" s="19"/>
      <c r="E96" s="18"/>
      <c r="F96" s="18"/>
      <c r="G96" s="18"/>
      <c r="H96" s="18"/>
      <c r="I96" s="46"/>
      <c r="J96" s="46"/>
      <c r="K96" s="47"/>
      <c r="L96" s="48"/>
    </row>
    <row r="97" ht="41" customHeight="1" spans="1:12">
      <c r="A97" s="20" t="s">
        <v>642</v>
      </c>
      <c r="B97" s="20"/>
      <c r="C97" s="20"/>
      <c r="D97" s="21"/>
      <c r="E97" s="20"/>
      <c r="F97" s="20"/>
      <c r="G97" s="20"/>
      <c r="H97" s="20"/>
      <c r="I97" s="20"/>
      <c r="J97" s="20"/>
      <c r="K97" s="20"/>
      <c r="L97" s="20"/>
    </row>
    <row r="98" ht="41" customHeight="1" spans="1:12">
      <c r="A98" s="7" t="s">
        <v>548</v>
      </c>
      <c r="B98" s="7"/>
      <c r="C98" s="7"/>
      <c r="D98" s="11"/>
      <c r="E98" s="7" t="s">
        <v>643</v>
      </c>
      <c r="F98" s="7"/>
      <c r="G98" s="7"/>
      <c r="H98" s="22" t="s">
        <v>644</v>
      </c>
      <c r="I98" s="49"/>
      <c r="J98" s="49"/>
      <c r="K98" s="49"/>
      <c r="L98" s="50"/>
    </row>
    <row r="99" ht="41" customHeight="1" spans="1:12">
      <c r="A99" s="7" t="s">
        <v>645</v>
      </c>
      <c r="B99" s="7"/>
      <c r="C99" s="12" t="s">
        <v>555</v>
      </c>
      <c r="D99" s="23" t="s">
        <v>556</v>
      </c>
      <c r="E99" s="7" t="s">
        <v>549</v>
      </c>
      <c r="F99" s="7" t="s">
        <v>550</v>
      </c>
      <c r="G99" s="7" t="s">
        <v>551</v>
      </c>
      <c r="H99" s="12" t="s">
        <v>552</v>
      </c>
      <c r="I99" s="12" t="s">
        <v>631</v>
      </c>
      <c r="J99" s="12" t="s">
        <v>633</v>
      </c>
      <c r="K99" s="51" t="s">
        <v>553</v>
      </c>
      <c r="L99" s="52"/>
    </row>
    <row r="100" ht="41" customHeight="1" spans="1:12">
      <c r="A100" s="24" t="s">
        <v>557</v>
      </c>
      <c r="B100" s="25"/>
      <c r="C100" s="59" t="s">
        <v>558</v>
      </c>
      <c r="D100" s="9" t="s">
        <v>707</v>
      </c>
      <c r="E100" s="8" t="s">
        <v>571</v>
      </c>
      <c r="F100" s="8" t="s">
        <v>708</v>
      </c>
      <c r="G100" s="8" t="s">
        <v>684</v>
      </c>
      <c r="H100" s="8" t="s">
        <v>708</v>
      </c>
      <c r="I100" s="44">
        <v>7</v>
      </c>
      <c r="J100" s="44">
        <v>7</v>
      </c>
      <c r="K100" s="16" t="s">
        <v>523</v>
      </c>
      <c r="L100" s="16"/>
    </row>
    <row r="101" ht="41" customHeight="1" spans="1:12">
      <c r="A101" s="35"/>
      <c r="B101" s="36"/>
      <c r="C101" s="60"/>
      <c r="D101" s="9" t="s">
        <v>709</v>
      </c>
      <c r="E101" s="8" t="s">
        <v>571</v>
      </c>
      <c r="F101" s="8" t="s">
        <v>710</v>
      </c>
      <c r="G101" s="8" t="s">
        <v>692</v>
      </c>
      <c r="H101" s="8" t="s">
        <v>710</v>
      </c>
      <c r="I101" s="44">
        <v>7</v>
      </c>
      <c r="J101" s="44">
        <v>7</v>
      </c>
      <c r="K101" s="16" t="s">
        <v>523</v>
      </c>
      <c r="L101" s="16"/>
    </row>
    <row r="102" ht="41" customHeight="1" spans="1:12">
      <c r="A102" s="35"/>
      <c r="B102" s="36"/>
      <c r="C102" s="60"/>
      <c r="D102" s="9" t="s">
        <v>711</v>
      </c>
      <c r="E102" s="8" t="s">
        <v>571</v>
      </c>
      <c r="F102" s="8" t="s">
        <v>712</v>
      </c>
      <c r="G102" s="8" t="s">
        <v>688</v>
      </c>
      <c r="H102" s="8" t="s">
        <v>712</v>
      </c>
      <c r="I102" s="44">
        <v>7</v>
      </c>
      <c r="J102" s="44">
        <v>7</v>
      </c>
      <c r="K102" s="16" t="s">
        <v>523</v>
      </c>
      <c r="L102" s="16"/>
    </row>
    <row r="103" ht="41" customHeight="1" spans="1:12">
      <c r="A103" s="35"/>
      <c r="B103" s="36"/>
      <c r="C103" s="60"/>
      <c r="D103" s="9" t="s">
        <v>713</v>
      </c>
      <c r="E103" s="8" t="s">
        <v>571</v>
      </c>
      <c r="F103" s="8" t="s">
        <v>714</v>
      </c>
      <c r="G103" s="8" t="s">
        <v>681</v>
      </c>
      <c r="H103" s="8" t="s">
        <v>714</v>
      </c>
      <c r="I103" s="44">
        <v>7</v>
      </c>
      <c r="J103" s="44">
        <v>7</v>
      </c>
      <c r="K103" s="16" t="s">
        <v>523</v>
      </c>
      <c r="L103" s="16"/>
    </row>
    <row r="104" ht="41" customHeight="1" spans="1:12">
      <c r="A104" s="35"/>
      <c r="B104" s="36"/>
      <c r="C104" s="61"/>
      <c r="D104" s="9" t="s">
        <v>685</v>
      </c>
      <c r="E104" s="8" t="s">
        <v>571</v>
      </c>
      <c r="F104" s="8" t="s">
        <v>94</v>
      </c>
      <c r="G104" s="8" t="s">
        <v>566</v>
      </c>
      <c r="H104" s="8" t="s">
        <v>94</v>
      </c>
      <c r="I104" s="44">
        <v>7</v>
      </c>
      <c r="J104" s="44">
        <v>7</v>
      </c>
      <c r="K104" s="16" t="s">
        <v>523</v>
      </c>
      <c r="L104" s="16"/>
    </row>
    <row r="105" ht="41" customHeight="1" spans="1:12">
      <c r="A105" s="35"/>
      <c r="B105" s="36"/>
      <c r="C105" s="8" t="s">
        <v>583</v>
      </c>
      <c r="D105" s="34" t="s">
        <v>715</v>
      </c>
      <c r="E105" s="34" t="s">
        <v>571</v>
      </c>
      <c r="F105" s="34" t="s">
        <v>574</v>
      </c>
      <c r="G105" s="8" t="s">
        <v>562</v>
      </c>
      <c r="H105" s="34" t="s">
        <v>670</v>
      </c>
      <c r="I105" s="53">
        <v>7</v>
      </c>
      <c r="J105" s="53">
        <v>7</v>
      </c>
      <c r="K105" s="16" t="s">
        <v>523</v>
      </c>
      <c r="L105" s="16"/>
    </row>
    <row r="106" ht="41" customHeight="1" spans="1:12">
      <c r="A106" s="29"/>
      <c r="B106" s="30"/>
      <c r="C106" s="8" t="s">
        <v>593</v>
      </c>
      <c r="D106" s="34" t="s">
        <v>699</v>
      </c>
      <c r="E106" s="34" t="s">
        <v>571</v>
      </c>
      <c r="F106" s="34" t="s">
        <v>574</v>
      </c>
      <c r="G106" s="8" t="s">
        <v>562</v>
      </c>
      <c r="H106" s="34" t="s">
        <v>670</v>
      </c>
      <c r="I106" s="53">
        <v>8</v>
      </c>
      <c r="J106" s="53">
        <v>8</v>
      </c>
      <c r="K106" s="16" t="s">
        <v>523</v>
      </c>
      <c r="L106" s="16"/>
    </row>
    <row r="107" ht="41" customHeight="1" spans="1:12">
      <c r="A107" s="10" t="s">
        <v>602</v>
      </c>
      <c r="B107" s="31"/>
      <c r="C107" s="8" t="s">
        <v>603</v>
      </c>
      <c r="D107" s="9" t="s">
        <v>716</v>
      </c>
      <c r="E107" s="34" t="s">
        <v>571</v>
      </c>
      <c r="F107" s="34" t="s">
        <v>717</v>
      </c>
      <c r="G107" s="8"/>
      <c r="H107" s="34" t="s">
        <v>717</v>
      </c>
      <c r="I107" s="53">
        <v>30</v>
      </c>
      <c r="J107" s="53">
        <v>30</v>
      </c>
      <c r="K107" s="16" t="s">
        <v>523</v>
      </c>
      <c r="L107" s="16"/>
    </row>
    <row r="108" ht="41" customHeight="1" spans="1:12">
      <c r="A108" s="10" t="s">
        <v>618</v>
      </c>
      <c r="B108" s="31"/>
      <c r="C108" s="8" t="s">
        <v>619</v>
      </c>
      <c r="D108" s="9" t="s">
        <v>718</v>
      </c>
      <c r="E108" s="28" t="s">
        <v>560</v>
      </c>
      <c r="F108" s="34" t="s">
        <v>719</v>
      </c>
      <c r="G108" s="8" t="s">
        <v>562</v>
      </c>
      <c r="H108" s="34" t="s">
        <v>720</v>
      </c>
      <c r="I108" s="53">
        <v>10</v>
      </c>
      <c r="J108" s="53">
        <v>10</v>
      </c>
      <c r="K108" s="16" t="s">
        <v>523</v>
      </c>
      <c r="L108" s="16"/>
    </row>
    <row r="109" ht="41" customHeight="1" spans="1:12">
      <c r="A109" s="15" t="s">
        <v>657</v>
      </c>
      <c r="B109" s="15"/>
      <c r="C109" s="15"/>
      <c r="D109" s="16" t="s">
        <v>721</v>
      </c>
      <c r="E109" s="16"/>
      <c r="F109" s="16"/>
      <c r="G109" s="16"/>
      <c r="H109" s="16"/>
      <c r="I109" s="16"/>
      <c r="J109" s="16"/>
      <c r="K109" s="16"/>
      <c r="L109" s="16"/>
    </row>
    <row r="110" ht="41" customHeight="1" spans="1:12">
      <c r="A110" s="7" t="s">
        <v>659</v>
      </c>
      <c r="B110" s="7"/>
      <c r="C110" s="7"/>
      <c r="D110" s="11"/>
      <c r="E110" s="7"/>
      <c r="F110" s="7"/>
      <c r="G110" s="7"/>
      <c r="H110" s="7"/>
      <c r="I110" s="15" t="s">
        <v>660</v>
      </c>
      <c r="J110" s="15" t="s">
        <v>661</v>
      </c>
      <c r="K110" s="15" t="s">
        <v>662</v>
      </c>
      <c r="L110" s="15"/>
    </row>
    <row r="111" ht="41" customHeight="1" spans="1:12">
      <c r="A111" s="7"/>
      <c r="B111" s="7"/>
      <c r="C111" s="7"/>
      <c r="D111" s="11"/>
      <c r="E111" s="7"/>
      <c r="F111" s="7"/>
      <c r="G111" s="7"/>
      <c r="H111" s="7"/>
      <c r="I111" s="42">
        <v>100</v>
      </c>
      <c r="J111" s="42">
        <v>90.58</v>
      </c>
      <c r="K111" s="15" t="s">
        <v>663</v>
      </c>
      <c r="L111" s="15"/>
    </row>
    <row r="115" ht="33" customHeight="1" spans="1:1">
      <c r="A115" s="1" t="s">
        <v>722</v>
      </c>
    </row>
    <row r="116" ht="25.5" spans="1:12">
      <c r="A116" s="5" t="s">
        <v>624</v>
      </c>
      <c r="B116" s="5"/>
      <c r="C116" s="5"/>
      <c r="D116" s="6"/>
      <c r="E116" s="5"/>
      <c r="F116" s="5"/>
      <c r="G116" s="5"/>
      <c r="H116" s="5"/>
      <c r="I116" s="5"/>
      <c r="J116" s="5"/>
      <c r="K116" s="5"/>
      <c r="L116" s="5"/>
    </row>
    <row r="117" ht="32" customHeight="1" spans="1:12">
      <c r="A117" s="7" t="s">
        <v>625</v>
      </c>
      <c r="B117" s="7"/>
      <c r="C117" s="8" t="s">
        <v>723</v>
      </c>
      <c r="D117" s="9"/>
      <c r="E117" s="8"/>
      <c r="F117" s="8"/>
      <c r="G117" s="8"/>
      <c r="H117" s="8"/>
      <c r="I117" s="8"/>
      <c r="J117" s="8"/>
      <c r="K117" s="8"/>
      <c r="L117" s="8"/>
    </row>
    <row r="118" ht="32" customHeight="1" spans="1:12">
      <c r="A118" s="7" t="s">
        <v>627</v>
      </c>
      <c r="B118" s="7"/>
      <c r="C118" s="8" t="s">
        <v>527</v>
      </c>
      <c r="D118" s="9"/>
      <c r="E118" s="8"/>
      <c r="F118" s="8"/>
      <c r="G118" s="8"/>
      <c r="H118" s="10" t="s">
        <v>628</v>
      </c>
      <c r="I118" s="8" t="s">
        <v>527</v>
      </c>
      <c r="J118" s="8"/>
      <c r="K118" s="8"/>
      <c r="L118" s="8"/>
    </row>
    <row r="119" ht="32" customHeight="1" spans="1:12">
      <c r="A119" s="11" t="s">
        <v>629</v>
      </c>
      <c r="B119" s="11"/>
      <c r="C119" s="7"/>
      <c r="D119" s="11" t="s">
        <v>530</v>
      </c>
      <c r="E119" s="7"/>
      <c r="F119" s="7" t="s">
        <v>447</v>
      </c>
      <c r="G119" s="7"/>
      <c r="H119" s="7" t="s">
        <v>630</v>
      </c>
      <c r="I119" s="7" t="s">
        <v>631</v>
      </c>
      <c r="J119" s="7" t="s">
        <v>632</v>
      </c>
      <c r="K119" s="7" t="s">
        <v>633</v>
      </c>
      <c r="L119" s="7" t="s">
        <v>634</v>
      </c>
    </row>
    <row r="120" ht="32" customHeight="1" spans="1:12">
      <c r="A120" s="11"/>
      <c r="B120" s="11"/>
      <c r="C120" s="12" t="s">
        <v>536</v>
      </c>
      <c r="D120" s="13">
        <v>0</v>
      </c>
      <c r="E120" s="14"/>
      <c r="F120" s="14">
        <v>165.65</v>
      </c>
      <c r="G120" s="14"/>
      <c r="H120" s="14"/>
      <c r="I120" s="42">
        <v>10</v>
      </c>
      <c r="J120" s="43">
        <f>H120/F120</f>
        <v>0</v>
      </c>
      <c r="K120" s="44">
        <v>0</v>
      </c>
      <c r="L120" s="45" t="s">
        <v>438</v>
      </c>
    </row>
    <row r="121" ht="32" customHeight="1" spans="1:12">
      <c r="A121" s="11"/>
      <c r="B121" s="11"/>
      <c r="C121" s="11" t="s">
        <v>540</v>
      </c>
      <c r="D121" s="13">
        <v>0</v>
      </c>
      <c r="E121" s="14"/>
      <c r="F121" s="14">
        <v>165.65</v>
      </c>
      <c r="G121" s="14"/>
      <c r="H121" s="14"/>
      <c r="I121" s="11"/>
      <c r="J121" s="43">
        <f>H121/F121</f>
        <v>0</v>
      </c>
      <c r="K121" s="7"/>
      <c r="L121" s="45"/>
    </row>
    <row r="122" ht="32" customHeight="1" spans="1:12">
      <c r="A122" s="11"/>
      <c r="B122" s="11"/>
      <c r="C122" s="12" t="s">
        <v>635</v>
      </c>
      <c r="D122" s="13">
        <v>0</v>
      </c>
      <c r="E122" s="14"/>
      <c r="F122" s="14" t="s">
        <v>438</v>
      </c>
      <c r="G122" s="14"/>
      <c r="H122" s="14" t="s">
        <v>438</v>
      </c>
      <c r="I122" s="11"/>
      <c r="J122" s="42">
        <v>0</v>
      </c>
      <c r="K122" s="7"/>
      <c r="L122" s="45"/>
    </row>
    <row r="123" ht="32" customHeight="1" spans="1:12">
      <c r="A123" s="11"/>
      <c r="B123" s="11"/>
      <c r="C123" s="7" t="s">
        <v>636</v>
      </c>
      <c r="D123" s="13">
        <v>0</v>
      </c>
      <c r="E123" s="14"/>
      <c r="F123" s="14" t="s">
        <v>438</v>
      </c>
      <c r="G123" s="14"/>
      <c r="H123" s="14" t="s">
        <v>438</v>
      </c>
      <c r="I123" s="11"/>
      <c r="J123" s="42">
        <v>0</v>
      </c>
      <c r="K123" s="7"/>
      <c r="L123" s="45"/>
    </row>
    <row r="124" ht="32" customHeight="1" spans="1:12">
      <c r="A124" s="15" t="s">
        <v>637</v>
      </c>
      <c r="B124" s="10" t="s">
        <v>638</v>
      </c>
      <c r="C124" s="10"/>
      <c r="D124" s="15"/>
      <c r="E124" s="10"/>
      <c r="F124" s="10"/>
      <c r="G124" s="10"/>
      <c r="H124" s="10" t="s">
        <v>639</v>
      </c>
      <c r="I124" s="10"/>
      <c r="J124" s="10"/>
      <c r="K124" s="10"/>
      <c r="L124" s="10"/>
    </row>
    <row r="125" ht="98" customHeight="1" spans="1:12">
      <c r="A125" s="15"/>
      <c r="B125" s="16" t="s">
        <v>724</v>
      </c>
      <c r="C125" s="16"/>
      <c r="D125" s="16"/>
      <c r="E125" s="16"/>
      <c r="F125" s="16"/>
      <c r="G125" s="16"/>
      <c r="H125" s="16" t="s">
        <v>725</v>
      </c>
      <c r="I125" s="16"/>
      <c r="J125" s="16"/>
      <c r="K125" s="16"/>
      <c r="L125" s="16"/>
    </row>
    <row r="126" ht="32" customHeight="1" spans="1:12">
      <c r="A126" s="17"/>
      <c r="B126" s="18"/>
      <c r="C126" s="18"/>
      <c r="D126" s="19"/>
      <c r="E126" s="18"/>
      <c r="F126" s="18"/>
      <c r="G126" s="18"/>
      <c r="H126" s="18"/>
      <c r="I126" s="46"/>
      <c r="J126" s="46"/>
      <c r="K126" s="47"/>
      <c r="L126" s="48"/>
    </row>
    <row r="127" ht="32" customHeight="1" spans="1:12">
      <c r="A127" s="20" t="s">
        <v>642</v>
      </c>
      <c r="B127" s="20"/>
      <c r="C127" s="20"/>
      <c r="D127" s="21"/>
      <c r="E127" s="20"/>
      <c r="F127" s="20"/>
      <c r="G127" s="20"/>
      <c r="H127" s="20"/>
      <c r="I127" s="20"/>
      <c r="J127" s="20"/>
      <c r="K127" s="20"/>
      <c r="L127" s="20"/>
    </row>
    <row r="128" ht="32" customHeight="1" spans="1:12">
      <c r="A128" s="7" t="s">
        <v>548</v>
      </c>
      <c r="B128" s="7"/>
      <c r="C128" s="7"/>
      <c r="D128" s="11"/>
      <c r="E128" s="7" t="s">
        <v>643</v>
      </c>
      <c r="F128" s="7"/>
      <c r="G128" s="7"/>
      <c r="H128" s="22" t="s">
        <v>644</v>
      </c>
      <c r="I128" s="49"/>
      <c r="J128" s="49"/>
      <c r="K128" s="49"/>
      <c r="L128" s="50"/>
    </row>
    <row r="129" ht="32" customHeight="1" spans="1:12">
      <c r="A129" s="7" t="s">
        <v>645</v>
      </c>
      <c r="B129" s="7"/>
      <c r="C129" s="12" t="s">
        <v>555</v>
      </c>
      <c r="D129" s="23" t="s">
        <v>556</v>
      </c>
      <c r="E129" s="7" t="s">
        <v>549</v>
      </c>
      <c r="F129" s="7" t="s">
        <v>550</v>
      </c>
      <c r="G129" s="7" t="s">
        <v>551</v>
      </c>
      <c r="H129" s="12" t="s">
        <v>552</v>
      </c>
      <c r="I129" s="12" t="s">
        <v>631</v>
      </c>
      <c r="J129" s="12" t="s">
        <v>633</v>
      </c>
      <c r="K129" s="51" t="s">
        <v>553</v>
      </c>
      <c r="L129" s="52"/>
    </row>
    <row r="130" ht="32" customHeight="1" spans="1:12">
      <c r="A130" s="10" t="s">
        <v>557</v>
      </c>
      <c r="B130" s="10"/>
      <c r="C130" s="62" t="s">
        <v>558</v>
      </c>
      <c r="D130" s="63" t="s">
        <v>726</v>
      </c>
      <c r="E130" s="28" t="s">
        <v>571</v>
      </c>
      <c r="F130" s="28" t="s">
        <v>727</v>
      </c>
      <c r="G130" s="28" t="s">
        <v>127</v>
      </c>
      <c r="H130" s="34" t="s">
        <v>11</v>
      </c>
      <c r="I130" s="53">
        <v>12.5</v>
      </c>
      <c r="J130" s="53">
        <v>12.5</v>
      </c>
      <c r="K130" s="16" t="s">
        <v>523</v>
      </c>
      <c r="L130" s="16"/>
    </row>
    <row r="131" ht="32" customHeight="1" spans="1:12">
      <c r="A131" s="10"/>
      <c r="B131" s="10"/>
      <c r="C131" s="64"/>
      <c r="D131" s="65" t="s">
        <v>728</v>
      </c>
      <c r="E131" s="28" t="s">
        <v>571</v>
      </c>
      <c r="F131" s="28" t="s">
        <v>20</v>
      </c>
      <c r="G131" s="28" t="s">
        <v>572</v>
      </c>
      <c r="H131" s="34" t="s">
        <v>20</v>
      </c>
      <c r="I131" s="53">
        <v>12.5</v>
      </c>
      <c r="J131" s="53">
        <v>12.5</v>
      </c>
      <c r="K131" s="16" t="s">
        <v>523</v>
      </c>
      <c r="L131" s="16"/>
    </row>
    <row r="132" ht="32" customHeight="1" spans="1:12">
      <c r="A132" s="10"/>
      <c r="B132" s="10"/>
      <c r="C132" s="26" t="s">
        <v>583</v>
      </c>
      <c r="D132" s="27" t="s">
        <v>729</v>
      </c>
      <c r="E132" s="28" t="s">
        <v>571</v>
      </c>
      <c r="F132" s="28" t="s">
        <v>574</v>
      </c>
      <c r="G132" s="28" t="s">
        <v>562</v>
      </c>
      <c r="H132" s="34" t="s">
        <v>574</v>
      </c>
      <c r="I132" s="53">
        <v>12.5</v>
      </c>
      <c r="J132" s="53">
        <v>12.5</v>
      </c>
      <c r="K132" s="16" t="s">
        <v>523</v>
      </c>
      <c r="L132" s="16"/>
    </row>
    <row r="133" ht="32" customHeight="1" spans="1:12">
      <c r="A133" s="10"/>
      <c r="B133" s="10"/>
      <c r="C133" s="26" t="s">
        <v>593</v>
      </c>
      <c r="D133" s="27" t="s">
        <v>730</v>
      </c>
      <c r="E133" s="28" t="s">
        <v>571</v>
      </c>
      <c r="F133" s="28" t="s">
        <v>596</v>
      </c>
      <c r="G133" s="28" t="s">
        <v>586</v>
      </c>
      <c r="H133" s="34" t="s">
        <v>596</v>
      </c>
      <c r="I133" s="53">
        <v>12.5</v>
      </c>
      <c r="J133" s="53">
        <v>12.5</v>
      </c>
      <c r="K133" s="16" t="s">
        <v>523</v>
      </c>
      <c r="L133" s="16"/>
    </row>
    <row r="134" ht="32" customHeight="1" spans="1:12">
      <c r="A134" s="10" t="s">
        <v>602</v>
      </c>
      <c r="B134" s="31"/>
      <c r="C134" s="27" t="s">
        <v>603</v>
      </c>
      <c r="D134" s="27" t="s">
        <v>731</v>
      </c>
      <c r="E134" s="28" t="s">
        <v>571</v>
      </c>
      <c r="F134" s="28" t="s">
        <v>732</v>
      </c>
      <c r="G134" s="28" t="s">
        <v>586</v>
      </c>
      <c r="H134" s="34" t="s">
        <v>732</v>
      </c>
      <c r="I134" s="53">
        <v>30</v>
      </c>
      <c r="J134" s="53">
        <v>30</v>
      </c>
      <c r="K134" s="16" t="s">
        <v>523</v>
      </c>
      <c r="L134" s="16"/>
    </row>
    <row r="135" ht="32" customHeight="1" spans="1:12">
      <c r="A135" s="10" t="s">
        <v>618</v>
      </c>
      <c r="B135" s="31"/>
      <c r="C135" s="27" t="s">
        <v>619</v>
      </c>
      <c r="D135" s="27" t="s">
        <v>620</v>
      </c>
      <c r="E135" s="28" t="s">
        <v>560</v>
      </c>
      <c r="F135" s="28" t="s">
        <v>592</v>
      </c>
      <c r="G135" s="28" t="s">
        <v>562</v>
      </c>
      <c r="H135" s="34" t="s">
        <v>592</v>
      </c>
      <c r="I135" s="53">
        <v>10</v>
      </c>
      <c r="J135" s="53">
        <v>10</v>
      </c>
      <c r="K135" s="16" t="s">
        <v>523</v>
      </c>
      <c r="L135" s="16"/>
    </row>
    <row r="136" ht="32" customHeight="1" spans="1:12">
      <c r="A136" s="15" t="s">
        <v>657</v>
      </c>
      <c r="B136" s="15"/>
      <c r="C136" s="15"/>
      <c r="D136" s="16" t="s">
        <v>523</v>
      </c>
      <c r="E136" s="16"/>
      <c r="F136" s="16"/>
      <c r="G136" s="16"/>
      <c r="H136" s="16"/>
      <c r="I136" s="16"/>
      <c r="J136" s="16"/>
      <c r="K136" s="16"/>
      <c r="L136" s="16"/>
    </row>
    <row r="137" ht="32" customHeight="1" spans="1:12">
      <c r="A137" s="7" t="s">
        <v>659</v>
      </c>
      <c r="B137" s="7"/>
      <c r="C137" s="7"/>
      <c r="D137" s="11"/>
      <c r="E137" s="7"/>
      <c r="F137" s="7"/>
      <c r="G137" s="7"/>
      <c r="H137" s="7"/>
      <c r="I137" s="15" t="s">
        <v>660</v>
      </c>
      <c r="J137" s="15" t="s">
        <v>661</v>
      </c>
      <c r="K137" s="15" t="s">
        <v>662</v>
      </c>
      <c r="L137" s="15"/>
    </row>
    <row r="138" ht="32" customHeight="1" spans="1:12">
      <c r="A138" s="7"/>
      <c r="B138" s="7"/>
      <c r="C138" s="7"/>
      <c r="D138" s="11"/>
      <c r="E138" s="7"/>
      <c r="F138" s="7"/>
      <c r="G138" s="7"/>
      <c r="H138" s="7"/>
      <c r="I138" s="42">
        <v>100</v>
      </c>
      <c r="J138" s="42">
        <v>90</v>
      </c>
      <c r="K138" s="15" t="s">
        <v>663</v>
      </c>
      <c r="L138" s="15"/>
    </row>
    <row r="139" ht="32" customHeight="1"/>
    <row r="142" ht="32" customHeight="1" spans="1:1">
      <c r="A142" s="1" t="s">
        <v>733</v>
      </c>
    </row>
    <row r="143" ht="25.5" spans="1:12">
      <c r="A143" s="5" t="s">
        <v>624</v>
      </c>
      <c r="B143" s="5"/>
      <c r="C143" s="5"/>
      <c r="D143" s="6"/>
      <c r="E143" s="5"/>
      <c r="F143" s="5"/>
      <c r="G143" s="5"/>
      <c r="H143" s="5"/>
      <c r="I143" s="5"/>
      <c r="J143" s="5"/>
      <c r="K143" s="5"/>
      <c r="L143" s="5"/>
    </row>
    <row r="144" ht="42" customHeight="1" spans="1:12">
      <c r="A144" s="7" t="s">
        <v>625</v>
      </c>
      <c r="B144" s="7"/>
      <c r="C144" s="8" t="s">
        <v>734</v>
      </c>
      <c r="D144" s="9"/>
      <c r="E144" s="8"/>
      <c r="F144" s="8"/>
      <c r="G144" s="8"/>
      <c r="H144" s="8"/>
      <c r="I144" s="8"/>
      <c r="J144" s="8"/>
      <c r="K144" s="8"/>
      <c r="L144" s="8"/>
    </row>
    <row r="145" ht="42" customHeight="1" spans="1:12">
      <c r="A145" s="7" t="s">
        <v>627</v>
      </c>
      <c r="B145" s="7"/>
      <c r="C145" s="8" t="s">
        <v>527</v>
      </c>
      <c r="D145" s="9"/>
      <c r="E145" s="8"/>
      <c r="F145" s="8"/>
      <c r="G145" s="8"/>
      <c r="H145" s="10" t="s">
        <v>628</v>
      </c>
      <c r="I145" s="8" t="s">
        <v>527</v>
      </c>
      <c r="J145" s="8"/>
      <c r="K145" s="8"/>
      <c r="L145" s="8"/>
    </row>
    <row r="146" ht="42" customHeight="1" spans="1:12">
      <c r="A146" s="11" t="s">
        <v>629</v>
      </c>
      <c r="B146" s="11"/>
      <c r="C146" s="7"/>
      <c r="D146" s="11" t="s">
        <v>530</v>
      </c>
      <c r="E146" s="7"/>
      <c r="F146" s="7" t="s">
        <v>447</v>
      </c>
      <c r="G146" s="7"/>
      <c r="H146" s="7" t="s">
        <v>630</v>
      </c>
      <c r="I146" s="7" t="s">
        <v>631</v>
      </c>
      <c r="J146" s="7" t="s">
        <v>632</v>
      </c>
      <c r="K146" s="7" t="s">
        <v>633</v>
      </c>
      <c r="L146" s="7" t="s">
        <v>634</v>
      </c>
    </row>
    <row r="147" ht="42" customHeight="1" spans="1:12">
      <c r="A147" s="11"/>
      <c r="B147" s="11"/>
      <c r="C147" s="12" t="s">
        <v>536</v>
      </c>
      <c r="D147" s="13">
        <v>0</v>
      </c>
      <c r="E147" s="14"/>
      <c r="F147" s="14">
        <v>8.33</v>
      </c>
      <c r="G147" s="14"/>
      <c r="H147" s="14">
        <v>0</v>
      </c>
      <c r="I147" s="42">
        <v>10</v>
      </c>
      <c r="J147" s="43">
        <f>H147/F147</f>
        <v>0</v>
      </c>
      <c r="K147" s="44">
        <v>0</v>
      </c>
      <c r="L147" s="45" t="s">
        <v>438</v>
      </c>
    </row>
    <row r="148" ht="42" customHeight="1" spans="1:12">
      <c r="A148" s="11"/>
      <c r="B148" s="11"/>
      <c r="C148" s="11" t="s">
        <v>540</v>
      </c>
      <c r="D148" s="13">
        <v>0</v>
      </c>
      <c r="E148" s="14"/>
      <c r="F148" s="14"/>
      <c r="G148" s="14"/>
      <c r="H148" s="14"/>
      <c r="I148" s="11"/>
      <c r="J148" s="42"/>
      <c r="K148" s="7"/>
      <c r="L148" s="45"/>
    </row>
    <row r="149" ht="42" customHeight="1" spans="1:12">
      <c r="A149" s="11"/>
      <c r="B149" s="11"/>
      <c r="C149" s="12" t="s">
        <v>635</v>
      </c>
      <c r="D149" s="13">
        <v>0</v>
      </c>
      <c r="E149" s="14"/>
      <c r="F149" s="14" t="s">
        <v>438</v>
      </c>
      <c r="G149" s="14"/>
      <c r="H149" s="14" t="s">
        <v>438</v>
      </c>
      <c r="I149" s="11"/>
      <c r="J149" s="42">
        <v>0</v>
      </c>
      <c r="K149" s="7"/>
      <c r="L149" s="45"/>
    </row>
    <row r="150" ht="42" customHeight="1" spans="1:12">
      <c r="A150" s="11"/>
      <c r="B150" s="11"/>
      <c r="C150" s="7" t="s">
        <v>636</v>
      </c>
      <c r="D150" s="13">
        <v>0</v>
      </c>
      <c r="E150" s="14"/>
      <c r="F150" s="14">
        <v>8.33</v>
      </c>
      <c r="G150" s="14"/>
      <c r="H150" s="14">
        <v>0</v>
      </c>
      <c r="I150" s="11"/>
      <c r="J150" s="43">
        <f>H150/F150</f>
        <v>0</v>
      </c>
      <c r="K150" s="7"/>
      <c r="L150" s="45"/>
    </row>
    <row r="151" ht="42" customHeight="1" spans="1:12">
      <c r="A151" s="15" t="s">
        <v>637</v>
      </c>
      <c r="B151" s="10" t="s">
        <v>638</v>
      </c>
      <c r="C151" s="10"/>
      <c r="D151" s="15"/>
      <c r="E151" s="10"/>
      <c r="F151" s="10"/>
      <c r="G151" s="10"/>
      <c r="H151" s="10" t="s">
        <v>639</v>
      </c>
      <c r="I151" s="10"/>
      <c r="J151" s="10"/>
      <c r="K151" s="10"/>
      <c r="L151" s="10"/>
    </row>
    <row r="152" ht="42" customHeight="1" spans="1:12">
      <c r="A152" s="15"/>
      <c r="B152" s="16" t="s">
        <v>735</v>
      </c>
      <c r="C152" s="16"/>
      <c r="D152" s="16"/>
      <c r="E152" s="16"/>
      <c r="F152" s="16"/>
      <c r="G152" s="16"/>
      <c r="H152" s="16" t="s">
        <v>736</v>
      </c>
      <c r="I152" s="16"/>
      <c r="J152" s="16"/>
      <c r="K152" s="16"/>
      <c r="L152" s="16"/>
    </row>
    <row r="153" ht="42" customHeight="1" spans="1:12">
      <c r="A153" s="17"/>
      <c r="B153" s="18"/>
      <c r="C153" s="18"/>
      <c r="D153" s="19"/>
      <c r="E153" s="18"/>
      <c r="F153" s="18"/>
      <c r="G153" s="18"/>
      <c r="H153" s="18"/>
      <c r="I153" s="46"/>
      <c r="J153" s="46"/>
      <c r="K153" s="47"/>
      <c r="L153" s="48"/>
    </row>
    <row r="154" ht="42" customHeight="1" spans="1:12">
      <c r="A154" s="20" t="s">
        <v>642</v>
      </c>
      <c r="B154" s="20"/>
      <c r="C154" s="20"/>
      <c r="D154" s="21"/>
      <c r="E154" s="20"/>
      <c r="F154" s="20"/>
      <c r="G154" s="20"/>
      <c r="H154" s="20"/>
      <c r="I154" s="20"/>
      <c r="J154" s="20"/>
      <c r="K154" s="20"/>
      <c r="L154" s="20"/>
    </row>
    <row r="155" ht="42" customHeight="1" spans="1:12">
      <c r="A155" s="7" t="s">
        <v>548</v>
      </c>
      <c r="B155" s="7"/>
      <c r="C155" s="7"/>
      <c r="D155" s="11"/>
      <c r="E155" s="7" t="s">
        <v>643</v>
      </c>
      <c r="F155" s="7"/>
      <c r="G155" s="7"/>
      <c r="H155" s="22" t="s">
        <v>644</v>
      </c>
      <c r="I155" s="49"/>
      <c r="J155" s="49"/>
      <c r="K155" s="49"/>
      <c r="L155" s="50"/>
    </row>
    <row r="156" ht="42" customHeight="1" spans="1:12">
      <c r="A156" s="7" t="s">
        <v>645</v>
      </c>
      <c r="B156" s="7"/>
      <c r="C156" s="12" t="s">
        <v>555</v>
      </c>
      <c r="D156" s="23" t="s">
        <v>556</v>
      </c>
      <c r="E156" s="7" t="s">
        <v>549</v>
      </c>
      <c r="F156" s="7" t="s">
        <v>550</v>
      </c>
      <c r="G156" s="7" t="s">
        <v>551</v>
      </c>
      <c r="H156" s="12" t="s">
        <v>552</v>
      </c>
      <c r="I156" s="12" t="s">
        <v>631</v>
      </c>
      <c r="J156" s="12" t="s">
        <v>633</v>
      </c>
      <c r="K156" s="51" t="s">
        <v>553</v>
      </c>
      <c r="L156" s="52"/>
    </row>
    <row r="157" ht="42" customHeight="1" spans="1:12">
      <c r="A157" s="24" t="s">
        <v>557</v>
      </c>
      <c r="B157" s="25"/>
      <c r="C157" s="66" t="s">
        <v>558</v>
      </c>
      <c r="D157" s="34" t="s">
        <v>737</v>
      </c>
      <c r="E157" s="8" t="s">
        <v>571</v>
      </c>
      <c r="F157" s="34" t="s">
        <v>24</v>
      </c>
      <c r="G157" s="8" t="s">
        <v>738</v>
      </c>
      <c r="H157" s="8" t="s">
        <v>24</v>
      </c>
      <c r="I157" s="44">
        <v>10</v>
      </c>
      <c r="J157" s="44">
        <v>10</v>
      </c>
      <c r="K157" s="16" t="s">
        <v>523</v>
      </c>
      <c r="L157" s="16"/>
    </row>
    <row r="158" ht="42" customHeight="1" spans="1:12">
      <c r="A158" s="35"/>
      <c r="B158" s="36"/>
      <c r="C158" s="67"/>
      <c r="D158" s="34" t="s">
        <v>739</v>
      </c>
      <c r="E158" s="8" t="s">
        <v>571</v>
      </c>
      <c r="F158" s="34" t="s">
        <v>11</v>
      </c>
      <c r="G158" s="8" t="s">
        <v>738</v>
      </c>
      <c r="H158" s="8" t="s">
        <v>11</v>
      </c>
      <c r="I158" s="44">
        <v>10</v>
      </c>
      <c r="J158" s="44">
        <v>10</v>
      </c>
      <c r="K158" s="16" t="s">
        <v>523</v>
      </c>
      <c r="L158" s="16"/>
    </row>
    <row r="159" ht="42" customHeight="1" spans="1:12">
      <c r="A159" s="35"/>
      <c r="B159" s="36"/>
      <c r="C159" s="66" t="s">
        <v>583</v>
      </c>
      <c r="D159" s="34" t="s">
        <v>740</v>
      </c>
      <c r="E159" s="8" t="s">
        <v>571</v>
      </c>
      <c r="F159" s="34" t="s">
        <v>574</v>
      </c>
      <c r="G159" s="8" t="s">
        <v>562</v>
      </c>
      <c r="H159" s="8" t="s">
        <v>670</v>
      </c>
      <c r="I159" s="44">
        <v>10</v>
      </c>
      <c r="J159" s="44">
        <v>10</v>
      </c>
      <c r="K159" s="16" t="s">
        <v>523</v>
      </c>
      <c r="L159" s="16"/>
    </row>
    <row r="160" ht="42" customHeight="1" spans="1:12">
      <c r="A160" s="35"/>
      <c r="B160" s="36"/>
      <c r="C160" s="67"/>
      <c r="D160" s="34" t="s">
        <v>741</v>
      </c>
      <c r="E160" s="8" t="s">
        <v>571</v>
      </c>
      <c r="F160" s="34" t="s">
        <v>574</v>
      </c>
      <c r="G160" s="8" t="s">
        <v>562</v>
      </c>
      <c r="H160" s="8" t="s">
        <v>670</v>
      </c>
      <c r="I160" s="44">
        <v>10</v>
      </c>
      <c r="J160" s="44">
        <v>10</v>
      </c>
      <c r="K160" s="16" t="s">
        <v>523</v>
      </c>
      <c r="L160" s="16"/>
    </row>
    <row r="161" ht="42" customHeight="1" spans="1:12">
      <c r="A161" s="29"/>
      <c r="B161" s="30"/>
      <c r="C161" s="8" t="s">
        <v>593</v>
      </c>
      <c r="D161" s="9" t="s">
        <v>742</v>
      </c>
      <c r="E161" s="8" t="s">
        <v>571</v>
      </c>
      <c r="F161" s="8" t="s">
        <v>743</v>
      </c>
      <c r="G161" s="8" t="s">
        <v>562</v>
      </c>
      <c r="H161" s="8" t="s">
        <v>743</v>
      </c>
      <c r="I161" s="44">
        <v>10</v>
      </c>
      <c r="J161" s="44">
        <v>10</v>
      </c>
      <c r="K161" s="16" t="s">
        <v>523</v>
      </c>
      <c r="L161" s="16"/>
    </row>
    <row r="162" ht="42" customHeight="1" spans="1:12">
      <c r="A162" s="10" t="s">
        <v>602</v>
      </c>
      <c r="B162" s="31"/>
      <c r="C162" s="8" t="s">
        <v>603</v>
      </c>
      <c r="D162" s="9" t="s">
        <v>744</v>
      </c>
      <c r="E162" s="8" t="s">
        <v>571</v>
      </c>
      <c r="F162" s="8" t="s">
        <v>701</v>
      </c>
      <c r="G162" s="8" t="s">
        <v>586</v>
      </c>
      <c r="H162" s="8" t="s">
        <v>701</v>
      </c>
      <c r="I162" s="44">
        <v>30</v>
      </c>
      <c r="J162" s="44">
        <v>30</v>
      </c>
      <c r="K162" s="16" t="s">
        <v>523</v>
      </c>
      <c r="L162" s="16"/>
    </row>
    <row r="163" ht="42" customHeight="1" spans="1:12">
      <c r="A163" s="10" t="s">
        <v>618</v>
      </c>
      <c r="B163" s="31"/>
      <c r="C163" s="8" t="s">
        <v>619</v>
      </c>
      <c r="D163" s="9" t="s">
        <v>620</v>
      </c>
      <c r="E163" s="28" t="s">
        <v>560</v>
      </c>
      <c r="F163" s="8" t="s">
        <v>592</v>
      </c>
      <c r="G163" s="8" t="s">
        <v>562</v>
      </c>
      <c r="H163" s="8" t="s">
        <v>675</v>
      </c>
      <c r="I163" s="44">
        <v>10</v>
      </c>
      <c r="J163" s="44">
        <v>10</v>
      </c>
      <c r="K163" s="16" t="s">
        <v>523</v>
      </c>
      <c r="L163" s="16"/>
    </row>
    <row r="164" ht="42" customHeight="1" spans="1:12">
      <c r="A164" s="15" t="s">
        <v>657</v>
      </c>
      <c r="B164" s="15"/>
      <c r="C164" s="15"/>
      <c r="D164" s="16" t="s">
        <v>523</v>
      </c>
      <c r="E164" s="16"/>
      <c r="F164" s="16"/>
      <c r="G164" s="16"/>
      <c r="H164" s="16"/>
      <c r="I164" s="16"/>
      <c r="J164" s="16"/>
      <c r="K164" s="16"/>
      <c r="L164" s="16"/>
    </row>
    <row r="165" ht="42" customHeight="1" spans="1:12">
      <c r="A165" s="7" t="s">
        <v>659</v>
      </c>
      <c r="B165" s="7"/>
      <c r="C165" s="7"/>
      <c r="D165" s="11"/>
      <c r="E165" s="7"/>
      <c r="F165" s="7"/>
      <c r="G165" s="7"/>
      <c r="H165" s="7"/>
      <c r="I165" s="15" t="s">
        <v>660</v>
      </c>
      <c r="J165" s="15" t="s">
        <v>661</v>
      </c>
      <c r="K165" s="15" t="s">
        <v>662</v>
      </c>
      <c r="L165" s="15"/>
    </row>
    <row r="166" ht="42" customHeight="1" spans="1:12">
      <c r="A166" s="7"/>
      <c r="B166" s="7"/>
      <c r="C166" s="7"/>
      <c r="D166" s="11"/>
      <c r="E166" s="7"/>
      <c r="F166" s="7"/>
      <c r="G166" s="7"/>
      <c r="H166" s="7"/>
      <c r="I166" s="42">
        <v>100</v>
      </c>
      <c r="J166" s="42">
        <v>90</v>
      </c>
      <c r="K166" s="15" t="s">
        <v>663</v>
      </c>
      <c r="L166" s="15"/>
    </row>
    <row r="170" ht="25" customHeight="1" spans="1:1">
      <c r="A170" s="1" t="s">
        <v>745</v>
      </c>
    </row>
    <row r="171" ht="25.5" spans="1:12">
      <c r="A171" s="5" t="s">
        <v>624</v>
      </c>
      <c r="B171" s="5"/>
      <c r="C171" s="5"/>
      <c r="D171" s="6"/>
      <c r="E171" s="5"/>
      <c r="F171" s="5"/>
      <c r="G171" s="5"/>
      <c r="H171" s="5"/>
      <c r="I171" s="5"/>
      <c r="J171" s="5"/>
      <c r="K171" s="5"/>
      <c r="L171" s="5"/>
    </row>
    <row r="172" ht="33" customHeight="1" spans="1:12">
      <c r="A172" s="7" t="s">
        <v>625</v>
      </c>
      <c r="B172" s="7"/>
      <c r="C172" s="8" t="s">
        <v>746</v>
      </c>
      <c r="D172" s="9"/>
      <c r="E172" s="8"/>
      <c r="F172" s="8"/>
      <c r="G172" s="8"/>
      <c r="H172" s="8"/>
      <c r="I172" s="8"/>
      <c r="J172" s="8"/>
      <c r="K172" s="8"/>
      <c r="L172" s="8"/>
    </row>
    <row r="173" ht="33" customHeight="1" spans="1:12">
      <c r="A173" s="7" t="s">
        <v>627</v>
      </c>
      <c r="B173" s="7"/>
      <c r="C173" s="8" t="s">
        <v>527</v>
      </c>
      <c r="D173" s="9"/>
      <c r="E173" s="8"/>
      <c r="F173" s="8"/>
      <c r="G173" s="8"/>
      <c r="H173" s="10" t="s">
        <v>628</v>
      </c>
      <c r="I173" s="8" t="s">
        <v>527</v>
      </c>
      <c r="J173" s="8"/>
      <c r="K173" s="8"/>
      <c r="L173" s="8"/>
    </row>
    <row r="174" ht="33" customHeight="1" spans="1:12">
      <c r="A174" s="11" t="s">
        <v>629</v>
      </c>
      <c r="B174" s="11"/>
      <c r="C174" s="7"/>
      <c r="D174" s="11" t="s">
        <v>530</v>
      </c>
      <c r="E174" s="7"/>
      <c r="F174" s="7" t="s">
        <v>447</v>
      </c>
      <c r="G174" s="7"/>
      <c r="H174" s="7" t="s">
        <v>630</v>
      </c>
      <c r="I174" s="7" t="s">
        <v>631</v>
      </c>
      <c r="J174" s="7" t="s">
        <v>632</v>
      </c>
      <c r="K174" s="7" t="s">
        <v>633</v>
      </c>
      <c r="L174" s="7" t="s">
        <v>634</v>
      </c>
    </row>
    <row r="175" ht="33" customHeight="1" spans="1:12">
      <c r="A175" s="11"/>
      <c r="B175" s="11"/>
      <c r="C175" s="12" t="s">
        <v>536</v>
      </c>
      <c r="D175" s="13">
        <v>313.93</v>
      </c>
      <c r="E175" s="14"/>
      <c r="F175" s="14">
        <v>310.63</v>
      </c>
      <c r="G175" s="14"/>
      <c r="H175" s="14">
        <v>310.63</v>
      </c>
      <c r="I175" s="42">
        <v>10</v>
      </c>
      <c r="J175" s="43">
        <f>H175/F175</f>
        <v>1</v>
      </c>
      <c r="K175" s="44">
        <v>10</v>
      </c>
      <c r="L175" s="45" t="s">
        <v>438</v>
      </c>
    </row>
    <row r="176" ht="33" customHeight="1" spans="1:12">
      <c r="A176" s="11"/>
      <c r="B176" s="11"/>
      <c r="C176" s="11" t="s">
        <v>540</v>
      </c>
      <c r="D176" s="13">
        <v>313.93</v>
      </c>
      <c r="E176" s="14"/>
      <c r="F176" s="14">
        <v>310.63</v>
      </c>
      <c r="G176" s="14"/>
      <c r="H176" s="14">
        <v>310.63</v>
      </c>
      <c r="I176" s="11"/>
      <c r="J176" s="43">
        <f>H176/F176</f>
        <v>1</v>
      </c>
      <c r="K176" s="7"/>
      <c r="L176" s="45"/>
    </row>
    <row r="177" ht="33" customHeight="1" spans="1:12">
      <c r="A177" s="11"/>
      <c r="B177" s="11"/>
      <c r="C177" s="12" t="s">
        <v>635</v>
      </c>
      <c r="D177" s="13">
        <v>0</v>
      </c>
      <c r="E177" s="14"/>
      <c r="F177" s="14" t="s">
        <v>438</v>
      </c>
      <c r="G177" s="14"/>
      <c r="H177" s="14" t="s">
        <v>438</v>
      </c>
      <c r="I177" s="11"/>
      <c r="J177" s="42">
        <v>0</v>
      </c>
      <c r="K177" s="7"/>
      <c r="L177" s="45"/>
    </row>
    <row r="178" ht="33" customHeight="1" spans="1:12">
      <c r="A178" s="11"/>
      <c r="B178" s="11"/>
      <c r="C178" s="7" t="s">
        <v>636</v>
      </c>
      <c r="D178" s="13">
        <v>0</v>
      </c>
      <c r="E178" s="14"/>
      <c r="F178" s="14" t="s">
        <v>438</v>
      </c>
      <c r="G178" s="14"/>
      <c r="H178" s="14" t="s">
        <v>438</v>
      </c>
      <c r="I178" s="11"/>
      <c r="J178" s="42">
        <v>0</v>
      </c>
      <c r="K178" s="7"/>
      <c r="L178" s="45"/>
    </row>
    <row r="179" ht="33" customHeight="1" spans="1:12">
      <c r="A179" s="15" t="s">
        <v>637</v>
      </c>
      <c r="B179" s="10" t="s">
        <v>638</v>
      </c>
      <c r="C179" s="10"/>
      <c r="D179" s="15"/>
      <c r="E179" s="10"/>
      <c r="F179" s="10"/>
      <c r="G179" s="10"/>
      <c r="H179" s="10" t="s">
        <v>639</v>
      </c>
      <c r="I179" s="10"/>
      <c r="J179" s="10"/>
      <c r="K179" s="10"/>
      <c r="L179" s="10"/>
    </row>
    <row r="180" ht="104" customHeight="1" spans="1:12">
      <c r="A180" s="15"/>
      <c r="B180" s="16" t="s">
        <v>747</v>
      </c>
      <c r="C180" s="16"/>
      <c r="D180" s="16"/>
      <c r="E180" s="16"/>
      <c r="F180" s="16"/>
      <c r="G180" s="16"/>
      <c r="H180" s="16" t="s">
        <v>747</v>
      </c>
      <c r="I180" s="16"/>
      <c r="J180" s="16"/>
      <c r="K180" s="16"/>
      <c r="L180" s="16"/>
    </row>
    <row r="181" ht="33" customHeight="1" spans="1:12">
      <c r="A181" s="17"/>
      <c r="B181" s="18"/>
      <c r="C181" s="18"/>
      <c r="D181" s="19"/>
      <c r="E181" s="18"/>
      <c r="F181" s="18"/>
      <c r="G181" s="18"/>
      <c r="H181" s="18"/>
      <c r="I181" s="46"/>
      <c r="J181" s="46"/>
      <c r="K181" s="47"/>
      <c r="L181" s="48"/>
    </row>
    <row r="182" ht="33" customHeight="1" spans="1:12">
      <c r="A182" s="20" t="s">
        <v>642</v>
      </c>
      <c r="B182" s="20"/>
      <c r="C182" s="20"/>
      <c r="D182" s="21"/>
      <c r="E182" s="20"/>
      <c r="F182" s="20"/>
      <c r="G182" s="20"/>
      <c r="H182" s="20"/>
      <c r="I182" s="20"/>
      <c r="J182" s="20"/>
      <c r="K182" s="20"/>
      <c r="L182" s="20"/>
    </row>
    <row r="183" ht="33" customHeight="1" spans="1:12">
      <c r="A183" s="7" t="s">
        <v>548</v>
      </c>
      <c r="B183" s="7"/>
      <c r="C183" s="7"/>
      <c r="D183" s="11"/>
      <c r="E183" s="7" t="s">
        <v>643</v>
      </c>
      <c r="F183" s="7"/>
      <c r="G183" s="7"/>
      <c r="H183" s="22" t="s">
        <v>644</v>
      </c>
      <c r="I183" s="49"/>
      <c r="J183" s="49"/>
      <c r="K183" s="49"/>
      <c r="L183" s="50"/>
    </row>
    <row r="184" ht="33" customHeight="1" spans="1:12">
      <c r="A184" s="7" t="s">
        <v>645</v>
      </c>
      <c r="B184" s="7"/>
      <c r="C184" s="12" t="s">
        <v>555</v>
      </c>
      <c r="D184" s="23" t="s">
        <v>556</v>
      </c>
      <c r="E184" s="7" t="s">
        <v>549</v>
      </c>
      <c r="F184" s="7" t="s">
        <v>550</v>
      </c>
      <c r="G184" s="7" t="s">
        <v>551</v>
      </c>
      <c r="H184" s="12" t="s">
        <v>552</v>
      </c>
      <c r="I184" s="12" t="s">
        <v>631</v>
      </c>
      <c r="J184" s="12" t="s">
        <v>633</v>
      </c>
      <c r="K184" s="51" t="s">
        <v>553</v>
      </c>
      <c r="L184" s="52"/>
    </row>
    <row r="185" ht="33" customHeight="1" spans="1:12">
      <c r="A185" s="24" t="s">
        <v>557</v>
      </c>
      <c r="B185" s="25"/>
      <c r="C185" s="54" t="s">
        <v>558</v>
      </c>
      <c r="D185" s="33" t="s">
        <v>564</v>
      </c>
      <c r="E185" s="28" t="s">
        <v>571</v>
      </c>
      <c r="F185" s="34" t="s">
        <v>748</v>
      </c>
      <c r="G185" s="28" t="s">
        <v>566</v>
      </c>
      <c r="H185" s="34" t="s">
        <v>748</v>
      </c>
      <c r="I185" s="53">
        <v>2.5</v>
      </c>
      <c r="J185" s="53">
        <v>2.5</v>
      </c>
      <c r="K185" s="16" t="s">
        <v>523</v>
      </c>
      <c r="L185" s="16"/>
    </row>
    <row r="186" ht="33" customHeight="1" spans="1:12">
      <c r="A186" s="35"/>
      <c r="B186" s="36"/>
      <c r="C186" s="55"/>
      <c r="D186" s="33" t="s">
        <v>567</v>
      </c>
      <c r="E186" s="28" t="s">
        <v>560</v>
      </c>
      <c r="F186" s="34" t="s">
        <v>749</v>
      </c>
      <c r="G186" s="28" t="s">
        <v>569</v>
      </c>
      <c r="H186" s="34" t="s">
        <v>749</v>
      </c>
      <c r="I186" s="53">
        <v>2.5</v>
      </c>
      <c r="J186" s="53">
        <v>2.5</v>
      </c>
      <c r="K186" s="16" t="s">
        <v>523</v>
      </c>
      <c r="L186" s="16"/>
    </row>
    <row r="187" ht="45" customHeight="1" spans="1:12">
      <c r="A187" s="35"/>
      <c r="B187" s="36"/>
      <c r="C187" s="55"/>
      <c r="D187" s="33" t="s">
        <v>750</v>
      </c>
      <c r="E187" s="28" t="s">
        <v>560</v>
      </c>
      <c r="F187" s="34" t="s">
        <v>751</v>
      </c>
      <c r="G187" s="28" t="s">
        <v>752</v>
      </c>
      <c r="H187" s="34" t="s">
        <v>751</v>
      </c>
      <c r="I187" s="53">
        <v>2.5</v>
      </c>
      <c r="J187" s="53">
        <v>2.5</v>
      </c>
      <c r="K187" s="16" t="s">
        <v>523</v>
      </c>
      <c r="L187" s="16"/>
    </row>
    <row r="188" ht="33" customHeight="1" spans="1:12">
      <c r="A188" s="35"/>
      <c r="B188" s="36"/>
      <c r="C188" s="55"/>
      <c r="D188" s="33" t="s">
        <v>753</v>
      </c>
      <c r="E188" s="28" t="s">
        <v>560</v>
      </c>
      <c r="F188" s="34" t="s">
        <v>754</v>
      </c>
      <c r="G188" s="28" t="s">
        <v>569</v>
      </c>
      <c r="H188" s="34" t="s">
        <v>754</v>
      </c>
      <c r="I188" s="53">
        <v>2.5</v>
      </c>
      <c r="J188" s="53">
        <v>2.5</v>
      </c>
      <c r="K188" s="16" t="s">
        <v>523</v>
      </c>
      <c r="L188" s="16"/>
    </row>
    <row r="189" ht="33" customHeight="1" spans="1:12">
      <c r="A189" s="35"/>
      <c r="B189" s="36"/>
      <c r="C189" s="55"/>
      <c r="D189" s="33" t="s">
        <v>755</v>
      </c>
      <c r="E189" s="28" t="s">
        <v>560</v>
      </c>
      <c r="F189" s="34" t="s">
        <v>756</v>
      </c>
      <c r="G189" s="28" t="s">
        <v>569</v>
      </c>
      <c r="H189" s="34" t="s">
        <v>756</v>
      </c>
      <c r="I189" s="53">
        <v>2.5</v>
      </c>
      <c r="J189" s="53">
        <v>2.5</v>
      </c>
      <c r="K189" s="16" t="s">
        <v>523</v>
      </c>
      <c r="L189" s="16"/>
    </row>
    <row r="190" ht="33" customHeight="1" spans="1:12">
      <c r="A190" s="35"/>
      <c r="B190" s="36"/>
      <c r="C190" s="55"/>
      <c r="D190" s="33" t="s">
        <v>757</v>
      </c>
      <c r="E190" s="28" t="s">
        <v>560</v>
      </c>
      <c r="F190" s="34" t="s">
        <v>758</v>
      </c>
      <c r="G190" s="28" t="s">
        <v>759</v>
      </c>
      <c r="H190" s="34" t="s">
        <v>758</v>
      </c>
      <c r="I190" s="53">
        <v>2.5</v>
      </c>
      <c r="J190" s="53">
        <v>2.5</v>
      </c>
      <c r="K190" s="16" t="s">
        <v>523</v>
      </c>
      <c r="L190" s="16"/>
    </row>
    <row r="191" ht="33" customHeight="1" spans="1:12">
      <c r="A191" s="35"/>
      <c r="B191" s="36"/>
      <c r="C191" s="55"/>
      <c r="D191" s="33" t="s">
        <v>760</v>
      </c>
      <c r="E191" s="28" t="s">
        <v>560</v>
      </c>
      <c r="F191" s="34" t="s">
        <v>761</v>
      </c>
      <c r="G191" s="28" t="s">
        <v>569</v>
      </c>
      <c r="H191" s="34" t="s">
        <v>761</v>
      </c>
      <c r="I191" s="53">
        <v>2.5</v>
      </c>
      <c r="J191" s="53">
        <v>2.5</v>
      </c>
      <c r="K191" s="16" t="s">
        <v>523</v>
      </c>
      <c r="L191" s="16"/>
    </row>
    <row r="192" ht="33" customHeight="1" spans="1:12">
      <c r="A192" s="35"/>
      <c r="B192" s="36"/>
      <c r="C192" s="55"/>
      <c r="D192" s="33" t="s">
        <v>762</v>
      </c>
      <c r="E192" s="28" t="s">
        <v>560</v>
      </c>
      <c r="F192" s="34" t="s">
        <v>763</v>
      </c>
      <c r="G192" s="28" t="s">
        <v>759</v>
      </c>
      <c r="H192" s="34" t="s">
        <v>763</v>
      </c>
      <c r="I192" s="53">
        <v>2.5</v>
      </c>
      <c r="J192" s="53">
        <v>2.5</v>
      </c>
      <c r="K192" s="16" t="s">
        <v>523</v>
      </c>
      <c r="L192" s="16"/>
    </row>
    <row r="193" ht="33" customHeight="1" spans="1:12">
      <c r="A193" s="35"/>
      <c r="B193" s="36"/>
      <c r="C193" s="56"/>
      <c r="D193" s="33" t="s">
        <v>764</v>
      </c>
      <c r="E193" s="28" t="s">
        <v>571</v>
      </c>
      <c r="F193" s="34" t="s">
        <v>765</v>
      </c>
      <c r="G193" s="28" t="s">
        <v>569</v>
      </c>
      <c r="H193" s="34" t="s">
        <v>765</v>
      </c>
      <c r="I193" s="53">
        <v>2.5</v>
      </c>
      <c r="J193" s="53">
        <v>2.5</v>
      </c>
      <c r="K193" s="16" t="s">
        <v>523</v>
      </c>
      <c r="L193" s="16"/>
    </row>
    <row r="194" ht="33" customHeight="1" spans="1:12">
      <c r="A194" s="35"/>
      <c r="B194" s="36"/>
      <c r="C194" s="54" t="s">
        <v>583</v>
      </c>
      <c r="D194" s="34" t="s">
        <v>591</v>
      </c>
      <c r="E194" s="28" t="s">
        <v>560</v>
      </c>
      <c r="F194" s="8" t="s">
        <v>592</v>
      </c>
      <c r="G194" s="8" t="s">
        <v>562</v>
      </c>
      <c r="H194" s="34" t="s">
        <v>561</v>
      </c>
      <c r="I194" s="53">
        <v>2.5</v>
      </c>
      <c r="J194" s="53">
        <v>2.5</v>
      </c>
      <c r="K194" s="16" t="s">
        <v>523</v>
      </c>
      <c r="L194" s="16"/>
    </row>
    <row r="195" ht="33" customHeight="1" spans="1:12">
      <c r="A195" s="35"/>
      <c r="B195" s="36"/>
      <c r="C195" s="55"/>
      <c r="D195" s="34" t="s">
        <v>766</v>
      </c>
      <c r="E195" s="28" t="s">
        <v>560</v>
      </c>
      <c r="F195" s="8" t="s">
        <v>592</v>
      </c>
      <c r="G195" s="8" t="s">
        <v>562</v>
      </c>
      <c r="H195" s="34" t="s">
        <v>561</v>
      </c>
      <c r="I195" s="53">
        <v>2.5</v>
      </c>
      <c r="J195" s="53">
        <v>2.5</v>
      </c>
      <c r="K195" s="16" t="s">
        <v>523</v>
      </c>
      <c r="L195" s="16"/>
    </row>
    <row r="196" ht="33" customHeight="1" spans="1:12">
      <c r="A196" s="35"/>
      <c r="B196" s="36"/>
      <c r="C196" s="55"/>
      <c r="D196" s="34" t="s">
        <v>767</v>
      </c>
      <c r="E196" s="28" t="s">
        <v>560</v>
      </c>
      <c r="F196" s="8" t="s">
        <v>592</v>
      </c>
      <c r="G196" s="8" t="s">
        <v>562</v>
      </c>
      <c r="H196" s="34" t="s">
        <v>561</v>
      </c>
      <c r="I196" s="53">
        <v>2.5</v>
      </c>
      <c r="J196" s="53">
        <v>2.5</v>
      </c>
      <c r="K196" s="16" t="s">
        <v>523</v>
      </c>
      <c r="L196" s="16"/>
    </row>
    <row r="197" ht="33" customHeight="1" spans="1:12">
      <c r="A197" s="35"/>
      <c r="B197" s="36"/>
      <c r="C197" s="55"/>
      <c r="D197" s="34" t="s">
        <v>768</v>
      </c>
      <c r="E197" s="28" t="s">
        <v>560</v>
      </c>
      <c r="F197" s="8" t="s">
        <v>592</v>
      </c>
      <c r="G197" s="8" t="s">
        <v>562</v>
      </c>
      <c r="H197" s="34" t="s">
        <v>561</v>
      </c>
      <c r="I197" s="53">
        <v>2.5</v>
      </c>
      <c r="J197" s="53">
        <v>2.5</v>
      </c>
      <c r="K197" s="16" t="s">
        <v>523</v>
      </c>
      <c r="L197" s="16"/>
    </row>
    <row r="198" ht="33" customHeight="1" spans="1:12">
      <c r="A198" s="35"/>
      <c r="B198" s="36"/>
      <c r="C198" s="55"/>
      <c r="D198" s="34" t="s">
        <v>769</v>
      </c>
      <c r="E198" s="28" t="s">
        <v>560</v>
      </c>
      <c r="F198" s="8" t="s">
        <v>592</v>
      </c>
      <c r="G198" s="8" t="s">
        <v>562</v>
      </c>
      <c r="H198" s="34" t="s">
        <v>561</v>
      </c>
      <c r="I198" s="53">
        <v>2.5</v>
      </c>
      <c r="J198" s="53">
        <v>2.5</v>
      </c>
      <c r="K198" s="16" t="s">
        <v>523</v>
      </c>
      <c r="L198" s="16"/>
    </row>
    <row r="199" ht="33" customHeight="1" spans="1:12">
      <c r="A199" s="35"/>
      <c r="B199" s="36"/>
      <c r="C199" s="55"/>
      <c r="D199" s="34" t="s">
        <v>770</v>
      </c>
      <c r="E199" s="28" t="s">
        <v>560</v>
      </c>
      <c r="F199" s="8" t="s">
        <v>592</v>
      </c>
      <c r="G199" s="8" t="s">
        <v>562</v>
      </c>
      <c r="H199" s="34" t="s">
        <v>561</v>
      </c>
      <c r="I199" s="53">
        <v>2.5</v>
      </c>
      <c r="J199" s="53">
        <v>2.5</v>
      </c>
      <c r="K199" s="16" t="s">
        <v>523</v>
      </c>
      <c r="L199" s="16"/>
    </row>
    <row r="200" ht="33" customHeight="1" spans="1:12">
      <c r="A200" s="35"/>
      <c r="B200" s="36"/>
      <c r="C200" s="56"/>
      <c r="D200" s="34" t="s">
        <v>771</v>
      </c>
      <c r="E200" s="28" t="s">
        <v>560</v>
      </c>
      <c r="F200" s="8" t="s">
        <v>592</v>
      </c>
      <c r="G200" s="8" t="s">
        <v>562</v>
      </c>
      <c r="H200" s="34" t="s">
        <v>561</v>
      </c>
      <c r="I200" s="53">
        <v>2.5</v>
      </c>
      <c r="J200" s="53">
        <v>2.5</v>
      </c>
      <c r="K200" s="16" t="s">
        <v>523</v>
      </c>
      <c r="L200" s="16"/>
    </row>
    <row r="201" ht="33" customHeight="1" spans="1:12">
      <c r="A201" s="35"/>
      <c r="B201" s="36"/>
      <c r="C201" s="68" t="s">
        <v>593</v>
      </c>
      <c r="D201" s="34" t="s">
        <v>772</v>
      </c>
      <c r="E201" s="16" t="s">
        <v>571</v>
      </c>
      <c r="F201" s="16" t="s">
        <v>596</v>
      </c>
      <c r="G201" s="16" t="s">
        <v>586</v>
      </c>
      <c r="H201" s="34" t="s">
        <v>596</v>
      </c>
      <c r="I201" s="53">
        <v>2.5</v>
      </c>
      <c r="J201" s="53">
        <v>2.5</v>
      </c>
      <c r="K201" s="16" t="s">
        <v>523</v>
      </c>
      <c r="L201" s="16"/>
    </row>
    <row r="202" ht="33" customHeight="1" spans="1:12">
      <c r="A202" s="35"/>
      <c r="B202" s="36"/>
      <c r="C202" s="69"/>
      <c r="D202" s="34" t="s">
        <v>773</v>
      </c>
      <c r="E202" s="16" t="s">
        <v>571</v>
      </c>
      <c r="F202" s="16" t="s">
        <v>596</v>
      </c>
      <c r="G202" s="16" t="s">
        <v>586</v>
      </c>
      <c r="H202" s="34" t="s">
        <v>596</v>
      </c>
      <c r="I202" s="53">
        <v>2.5</v>
      </c>
      <c r="J202" s="53">
        <v>2.5</v>
      </c>
      <c r="K202" s="16" t="s">
        <v>523</v>
      </c>
      <c r="L202" s="16"/>
    </row>
    <row r="203" ht="33" customHeight="1" spans="1:12">
      <c r="A203" s="35"/>
      <c r="B203" s="36"/>
      <c r="C203" s="69" t="s">
        <v>600</v>
      </c>
      <c r="D203" s="34" t="s">
        <v>600</v>
      </c>
      <c r="E203" s="16" t="s">
        <v>576</v>
      </c>
      <c r="F203" s="34" t="s">
        <v>601</v>
      </c>
      <c r="G203" s="16" t="s">
        <v>582</v>
      </c>
      <c r="H203" s="34" t="s">
        <v>601</v>
      </c>
      <c r="I203" s="53">
        <v>5</v>
      </c>
      <c r="J203" s="53">
        <v>5</v>
      </c>
      <c r="K203" s="16" t="s">
        <v>523</v>
      </c>
      <c r="L203" s="16"/>
    </row>
    <row r="204" ht="33" customHeight="1" spans="1:12">
      <c r="A204" s="24" t="s">
        <v>602</v>
      </c>
      <c r="B204" s="25"/>
      <c r="C204" s="15" t="s">
        <v>603</v>
      </c>
      <c r="D204" s="34" t="s">
        <v>606</v>
      </c>
      <c r="E204" s="16" t="s">
        <v>571</v>
      </c>
      <c r="F204" s="16" t="s">
        <v>607</v>
      </c>
      <c r="G204" s="16" t="s">
        <v>586</v>
      </c>
      <c r="H204" s="34" t="s">
        <v>607</v>
      </c>
      <c r="I204" s="53">
        <v>10</v>
      </c>
      <c r="J204" s="53">
        <v>10</v>
      </c>
      <c r="K204" s="16" t="s">
        <v>523</v>
      </c>
      <c r="L204" s="16"/>
    </row>
    <row r="205" ht="33" customHeight="1" spans="1:12">
      <c r="A205" s="35"/>
      <c r="B205" s="36"/>
      <c r="C205" s="15" t="s">
        <v>609</v>
      </c>
      <c r="D205" s="34" t="s">
        <v>610</v>
      </c>
      <c r="E205" s="16" t="s">
        <v>571</v>
      </c>
      <c r="F205" s="34" t="s">
        <v>611</v>
      </c>
      <c r="G205" s="16" t="s">
        <v>586</v>
      </c>
      <c r="H205" s="34" t="s">
        <v>611</v>
      </c>
      <c r="I205" s="53">
        <v>10</v>
      </c>
      <c r="J205" s="53">
        <v>10</v>
      </c>
      <c r="K205" s="16" t="s">
        <v>523</v>
      </c>
      <c r="L205" s="16"/>
    </row>
    <row r="206" ht="33" customHeight="1" spans="1:12">
      <c r="A206" s="38"/>
      <c r="B206" s="39"/>
      <c r="C206" s="70" t="s">
        <v>612</v>
      </c>
      <c r="D206" s="34" t="s">
        <v>613</v>
      </c>
      <c r="E206" s="16" t="s">
        <v>571</v>
      </c>
      <c r="F206" s="34" t="s">
        <v>614</v>
      </c>
      <c r="G206" s="16" t="s">
        <v>586</v>
      </c>
      <c r="H206" s="34" t="s">
        <v>614</v>
      </c>
      <c r="I206" s="53">
        <v>10</v>
      </c>
      <c r="J206" s="53">
        <v>10</v>
      </c>
      <c r="K206" s="16" t="s">
        <v>523</v>
      </c>
      <c r="L206" s="16"/>
    </row>
    <row r="207" ht="33" customHeight="1" spans="1:12">
      <c r="A207" s="71" t="s">
        <v>618</v>
      </c>
      <c r="B207" s="48"/>
      <c r="C207" s="15" t="s">
        <v>619</v>
      </c>
      <c r="D207" s="16" t="s">
        <v>774</v>
      </c>
      <c r="E207" s="28" t="s">
        <v>560</v>
      </c>
      <c r="F207" s="16" t="s">
        <v>561</v>
      </c>
      <c r="G207" s="8" t="s">
        <v>562</v>
      </c>
      <c r="H207" s="34" t="s">
        <v>561</v>
      </c>
      <c r="I207" s="53">
        <v>10</v>
      </c>
      <c r="J207" s="53">
        <v>10</v>
      </c>
      <c r="K207" s="16" t="s">
        <v>523</v>
      </c>
      <c r="L207" s="16"/>
    </row>
    <row r="208" ht="33" customHeight="1" spans="1:12">
      <c r="A208" s="15" t="s">
        <v>657</v>
      </c>
      <c r="B208" s="15"/>
      <c r="C208" s="15"/>
      <c r="D208" s="16" t="s">
        <v>523</v>
      </c>
      <c r="E208" s="16"/>
      <c r="F208" s="16"/>
      <c r="G208" s="16"/>
      <c r="H208" s="16"/>
      <c r="I208" s="16"/>
      <c r="J208" s="16"/>
      <c r="K208" s="16"/>
      <c r="L208" s="16"/>
    </row>
    <row r="209" ht="33" customHeight="1" spans="1:12">
      <c r="A209" s="7" t="s">
        <v>659</v>
      </c>
      <c r="B209" s="7"/>
      <c r="C209" s="7"/>
      <c r="D209" s="11"/>
      <c r="E209" s="7"/>
      <c r="F209" s="7"/>
      <c r="G209" s="7"/>
      <c r="H209" s="7"/>
      <c r="I209" s="15" t="s">
        <v>660</v>
      </c>
      <c r="J209" s="15" t="s">
        <v>661</v>
      </c>
      <c r="K209" s="15" t="s">
        <v>662</v>
      </c>
      <c r="L209" s="15"/>
    </row>
    <row r="210" ht="33" customHeight="1" spans="1:12">
      <c r="A210" s="7"/>
      <c r="B210" s="7"/>
      <c r="C210" s="7"/>
      <c r="D210" s="11"/>
      <c r="E210" s="7"/>
      <c r="F210" s="7"/>
      <c r="G210" s="7"/>
      <c r="H210" s="7"/>
      <c r="I210" s="42">
        <v>100</v>
      </c>
      <c r="J210" s="42">
        <v>100</v>
      </c>
      <c r="K210" s="15" t="s">
        <v>663</v>
      </c>
      <c r="L210" s="15"/>
    </row>
    <row r="214" ht="29" customHeight="1" spans="1:1">
      <c r="A214" s="1" t="s">
        <v>775</v>
      </c>
    </row>
    <row r="215" ht="25.5" spans="1:12">
      <c r="A215" s="5" t="s">
        <v>624</v>
      </c>
      <c r="B215" s="5"/>
      <c r="C215" s="5"/>
      <c r="D215" s="6"/>
      <c r="E215" s="5"/>
      <c r="F215" s="5"/>
      <c r="G215" s="5"/>
      <c r="H215" s="5"/>
      <c r="I215" s="5"/>
      <c r="J215" s="5"/>
      <c r="K215" s="5"/>
      <c r="L215" s="5"/>
    </row>
    <row r="216" ht="44" customHeight="1" spans="1:12">
      <c r="A216" s="7" t="s">
        <v>625</v>
      </c>
      <c r="B216" s="7"/>
      <c r="C216" s="8" t="s">
        <v>776</v>
      </c>
      <c r="D216" s="9"/>
      <c r="E216" s="8"/>
      <c r="F216" s="8"/>
      <c r="G216" s="8"/>
      <c r="H216" s="8"/>
      <c r="I216" s="8"/>
      <c r="J216" s="8"/>
      <c r="K216" s="8"/>
      <c r="L216" s="8"/>
    </row>
    <row r="217" ht="44" customHeight="1" spans="1:12">
      <c r="A217" s="7" t="s">
        <v>627</v>
      </c>
      <c r="B217" s="7"/>
      <c r="C217" s="8" t="s">
        <v>527</v>
      </c>
      <c r="D217" s="9"/>
      <c r="E217" s="8"/>
      <c r="F217" s="8"/>
      <c r="G217" s="8"/>
      <c r="H217" s="10" t="s">
        <v>628</v>
      </c>
      <c r="I217" s="8" t="s">
        <v>527</v>
      </c>
      <c r="J217" s="8"/>
      <c r="K217" s="8"/>
      <c r="L217" s="8"/>
    </row>
    <row r="218" ht="44" customHeight="1" spans="1:12">
      <c r="A218" s="11" t="s">
        <v>629</v>
      </c>
      <c r="B218" s="11"/>
      <c r="C218" s="7"/>
      <c r="D218" s="11" t="s">
        <v>530</v>
      </c>
      <c r="E218" s="7"/>
      <c r="F218" s="7" t="s">
        <v>447</v>
      </c>
      <c r="G218" s="7"/>
      <c r="H218" s="7" t="s">
        <v>630</v>
      </c>
      <c r="I218" s="7" t="s">
        <v>631</v>
      </c>
      <c r="J218" s="7" t="s">
        <v>632</v>
      </c>
      <c r="K218" s="7" t="s">
        <v>633</v>
      </c>
      <c r="L218" s="7" t="s">
        <v>634</v>
      </c>
    </row>
    <row r="219" ht="44" customHeight="1" spans="1:12">
      <c r="A219" s="11"/>
      <c r="B219" s="11"/>
      <c r="C219" s="12" t="s">
        <v>536</v>
      </c>
      <c r="D219" s="13">
        <v>45</v>
      </c>
      <c r="E219" s="14"/>
      <c r="F219" s="14">
        <v>9.91</v>
      </c>
      <c r="G219" s="14"/>
      <c r="H219" s="14">
        <v>9.91</v>
      </c>
      <c r="I219" s="42">
        <v>10</v>
      </c>
      <c r="J219" s="43">
        <f>H219/F219</f>
        <v>1</v>
      </c>
      <c r="K219" s="44">
        <v>10</v>
      </c>
      <c r="L219" s="45" t="s">
        <v>438</v>
      </c>
    </row>
    <row r="220" ht="44" customHeight="1" spans="1:12">
      <c r="A220" s="11"/>
      <c r="B220" s="11"/>
      <c r="C220" s="11" t="s">
        <v>540</v>
      </c>
      <c r="D220" s="13">
        <v>45</v>
      </c>
      <c r="E220" s="14"/>
      <c r="F220" s="14">
        <v>9.91</v>
      </c>
      <c r="G220" s="14"/>
      <c r="H220" s="14">
        <v>9.91</v>
      </c>
      <c r="I220" s="11"/>
      <c r="J220" s="43">
        <f>H220/F220</f>
        <v>1</v>
      </c>
      <c r="K220" s="7"/>
      <c r="L220" s="45"/>
    </row>
    <row r="221" ht="44" customHeight="1" spans="1:12">
      <c r="A221" s="11"/>
      <c r="B221" s="11"/>
      <c r="C221" s="12" t="s">
        <v>635</v>
      </c>
      <c r="D221" s="13">
        <v>0</v>
      </c>
      <c r="E221" s="14"/>
      <c r="F221" s="14" t="s">
        <v>438</v>
      </c>
      <c r="G221" s="14"/>
      <c r="H221" s="14" t="s">
        <v>438</v>
      </c>
      <c r="I221" s="11"/>
      <c r="J221" s="42">
        <v>0</v>
      </c>
      <c r="K221" s="7"/>
      <c r="L221" s="45"/>
    </row>
    <row r="222" ht="44" customHeight="1" spans="1:12">
      <c r="A222" s="11"/>
      <c r="B222" s="11"/>
      <c r="C222" s="7" t="s">
        <v>636</v>
      </c>
      <c r="D222" s="13">
        <v>0</v>
      </c>
      <c r="E222" s="14"/>
      <c r="F222" s="14" t="s">
        <v>438</v>
      </c>
      <c r="G222" s="14"/>
      <c r="H222" s="14" t="s">
        <v>438</v>
      </c>
      <c r="I222" s="11"/>
      <c r="J222" s="42">
        <v>0</v>
      </c>
      <c r="K222" s="7"/>
      <c r="L222" s="45"/>
    </row>
    <row r="223" ht="44" customHeight="1" spans="1:12">
      <c r="A223" s="15" t="s">
        <v>637</v>
      </c>
      <c r="B223" s="10" t="s">
        <v>638</v>
      </c>
      <c r="C223" s="10"/>
      <c r="D223" s="15"/>
      <c r="E223" s="10"/>
      <c r="F223" s="10"/>
      <c r="G223" s="10"/>
      <c r="H223" s="10" t="s">
        <v>639</v>
      </c>
      <c r="I223" s="10"/>
      <c r="J223" s="10"/>
      <c r="K223" s="10"/>
      <c r="L223" s="10"/>
    </row>
    <row r="224" ht="114" customHeight="1" spans="1:12">
      <c r="A224" s="15"/>
      <c r="B224" s="16" t="s">
        <v>777</v>
      </c>
      <c r="C224" s="16"/>
      <c r="D224" s="16"/>
      <c r="E224" s="16"/>
      <c r="F224" s="16"/>
      <c r="G224" s="16"/>
      <c r="H224" s="16" t="s">
        <v>778</v>
      </c>
      <c r="I224" s="16"/>
      <c r="J224" s="16"/>
      <c r="K224" s="16"/>
      <c r="L224" s="16"/>
    </row>
    <row r="225" ht="44" customHeight="1" spans="1:12">
      <c r="A225" s="17"/>
      <c r="B225" s="18"/>
      <c r="C225" s="18"/>
      <c r="D225" s="19"/>
      <c r="E225" s="18"/>
      <c r="F225" s="18"/>
      <c r="G225" s="18"/>
      <c r="H225" s="18"/>
      <c r="I225" s="46"/>
      <c r="J225" s="46"/>
      <c r="K225" s="47"/>
      <c r="L225" s="48"/>
    </row>
    <row r="226" ht="44" customHeight="1" spans="1:12">
      <c r="A226" s="20" t="s">
        <v>642</v>
      </c>
      <c r="B226" s="20"/>
      <c r="C226" s="20"/>
      <c r="D226" s="21"/>
      <c r="E226" s="20"/>
      <c r="F226" s="20"/>
      <c r="G226" s="20"/>
      <c r="H226" s="20"/>
      <c r="I226" s="20"/>
      <c r="J226" s="20"/>
      <c r="K226" s="20"/>
      <c r="L226" s="20"/>
    </row>
    <row r="227" ht="44" customHeight="1" spans="1:12">
      <c r="A227" s="7" t="s">
        <v>548</v>
      </c>
      <c r="B227" s="7"/>
      <c r="C227" s="7"/>
      <c r="D227" s="11"/>
      <c r="E227" s="7" t="s">
        <v>643</v>
      </c>
      <c r="F227" s="7"/>
      <c r="G227" s="7"/>
      <c r="H227" s="22" t="s">
        <v>644</v>
      </c>
      <c r="I227" s="49"/>
      <c r="J227" s="49"/>
      <c r="K227" s="49"/>
      <c r="L227" s="50"/>
    </row>
    <row r="228" ht="44" customHeight="1" spans="1:12">
      <c r="A228" s="7" t="s">
        <v>645</v>
      </c>
      <c r="B228" s="7"/>
      <c r="C228" s="12" t="s">
        <v>555</v>
      </c>
      <c r="D228" s="23" t="s">
        <v>556</v>
      </c>
      <c r="E228" s="7" t="s">
        <v>549</v>
      </c>
      <c r="F228" s="7" t="s">
        <v>550</v>
      </c>
      <c r="G228" s="7" t="s">
        <v>551</v>
      </c>
      <c r="H228" s="12" t="s">
        <v>552</v>
      </c>
      <c r="I228" s="12" t="s">
        <v>631</v>
      </c>
      <c r="J228" s="12" t="s">
        <v>633</v>
      </c>
      <c r="K228" s="51" t="s">
        <v>553</v>
      </c>
      <c r="L228" s="52"/>
    </row>
    <row r="229" ht="44" customHeight="1" spans="1:12">
      <c r="A229" s="24" t="s">
        <v>557</v>
      </c>
      <c r="B229" s="25"/>
      <c r="C229" s="54" t="s">
        <v>558</v>
      </c>
      <c r="D229" s="34" t="s">
        <v>570</v>
      </c>
      <c r="E229" s="8" t="s">
        <v>571</v>
      </c>
      <c r="F229" s="8" t="s">
        <v>28</v>
      </c>
      <c r="G229" s="8" t="s">
        <v>572</v>
      </c>
      <c r="H229" s="34" t="s">
        <v>28</v>
      </c>
      <c r="I229" s="53">
        <v>2</v>
      </c>
      <c r="J229" s="53">
        <v>2</v>
      </c>
      <c r="K229" s="16" t="s">
        <v>523</v>
      </c>
      <c r="L229" s="16"/>
    </row>
    <row r="230" ht="44" customHeight="1" spans="1:12">
      <c r="A230" s="35"/>
      <c r="B230" s="36"/>
      <c r="C230" s="55"/>
      <c r="D230" s="34" t="s">
        <v>779</v>
      </c>
      <c r="E230" s="8" t="s">
        <v>560</v>
      </c>
      <c r="F230" s="8" t="s">
        <v>780</v>
      </c>
      <c r="G230" s="8" t="s">
        <v>569</v>
      </c>
      <c r="H230" s="34" t="s">
        <v>780</v>
      </c>
      <c r="I230" s="53">
        <v>2</v>
      </c>
      <c r="J230" s="53">
        <v>2</v>
      </c>
      <c r="K230" s="16" t="s">
        <v>523</v>
      </c>
      <c r="L230" s="16"/>
    </row>
    <row r="231" ht="44" customHeight="1" spans="1:12">
      <c r="A231" s="35"/>
      <c r="B231" s="36"/>
      <c r="C231" s="55"/>
      <c r="D231" s="34" t="s">
        <v>781</v>
      </c>
      <c r="E231" s="8" t="s">
        <v>560</v>
      </c>
      <c r="F231" s="8" t="s">
        <v>782</v>
      </c>
      <c r="G231" s="8" t="s">
        <v>759</v>
      </c>
      <c r="H231" s="34" t="s">
        <v>782</v>
      </c>
      <c r="I231" s="53">
        <v>2</v>
      </c>
      <c r="J231" s="53">
        <v>2</v>
      </c>
      <c r="K231" s="16" t="s">
        <v>523</v>
      </c>
      <c r="L231" s="16"/>
    </row>
    <row r="232" ht="44" customHeight="1" spans="1:12">
      <c r="A232" s="35"/>
      <c r="B232" s="36"/>
      <c r="C232" s="55"/>
      <c r="D232" s="34" t="s">
        <v>783</v>
      </c>
      <c r="E232" s="8" t="s">
        <v>560</v>
      </c>
      <c r="F232" s="8" t="s">
        <v>784</v>
      </c>
      <c r="G232" s="8" t="s">
        <v>759</v>
      </c>
      <c r="H232" s="34" t="s">
        <v>784</v>
      </c>
      <c r="I232" s="53">
        <v>2</v>
      </c>
      <c r="J232" s="53">
        <v>2</v>
      </c>
      <c r="K232" s="16" t="s">
        <v>523</v>
      </c>
      <c r="L232" s="16"/>
    </row>
    <row r="233" ht="44" customHeight="1" spans="1:12">
      <c r="A233" s="35"/>
      <c r="B233" s="36"/>
      <c r="C233" s="55"/>
      <c r="D233" s="34" t="s">
        <v>785</v>
      </c>
      <c r="E233" s="8" t="s">
        <v>560</v>
      </c>
      <c r="F233" s="8" t="s">
        <v>88</v>
      </c>
      <c r="G233" s="8" t="s">
        <v>572</v>
      </c>
      <c r="H233" s="34" t="s">
        <v>88</v>
      </c>
      <c r="I233" s="53">
        <v>2</v>
      </c>
      <c r="J233" s="53">
        <v>2</v>
      </c>
      <c r="K233" s="16" t="s">
        <v>523</v>
      </c>
      <c r="L233" s="16"/>
    </row>
    <row r="234" ht="44" customHeight="1" spans="1:12">
      <c r="A234" s="35"/>
      <c r="B234" s="36"/>
      <c r="C234" s="55"/>
      <c r="D234" s="34" t="s">
        <v>786</v>
      </c>
      <c r="E234" s="8" t="s">
        <v>560</v>
      </c>
      <c r="F234" s="8" t="s">
        <v>60</v>
      </c>
      <c r="G234" s="8" t="s">
        <v>569</v>
      </c>
      <c r="H234" s="34" t="s">
        <v>60</v>
      </c>
      <c r="I234" s="53">
        <v>2</v>
      </c>
      <c r="J234" s="53">
        <v>2</v>
      </c>
      <c r="K234" s="16" t="s">
        <v>523</v>
      </c>
      <c r="L234" s="16"/>
    </row>
    <row r="235" ht="44" customHeight="1" spans="1:12">
      <c r="A235" s="35"/>
      <c r="B235" s="36"/>
      <c r="C235" s="56"/>
      <c r="D235" s="34" t="s">
        <v>787</v>
      </c>
      <c r="E235" s="8" t="s">
        <v>560</v>
      </c>
      <c r="F235" s="8" t="s">
        <v>88</v>
      </c>
      <c r="G235" s="8" t="s">
        <v>569</v>
      </c>
      <c r="H235" s="34" t="s">
        <v>88</v>
      </c>
      <c r="I235" s="53">
        <v>2</v>
      </c>
      <c r="J235" s="53">
        <v>2</v>
      </c>
      <c r="K235" s="16" t="s">
        <v>523</v>
      </c>
      <c r="L235" s="16"/>
    </row>
    <row r="236" ht="44" customHeight="1" spans="1:12">
      <c r="A236" s="35"/>
      <c r="B236" s="36"/>
      <c r="C236" s="54" t="s">
        <v>583</v>
      </c>
      <c r="D236" s="9" t="s">
        <v>588</v>
      </c>
      <c r="E236" s="8" t="s">
        <v>560</v>
      </c>
      <c r="F236" s="8" t="s">
        <v>592</v>
      </c>
      <c r="G236" s="8" t="s">
        <v>562</v>
      </c>
      <c r="H236" s="8" t="s">
        <v>574</v>
      </c>
      <c r="I236" s="53">
        <v>2</v>
      </c>
      <c r="J236" s="53">
        <v>2</v>
      </c>
      <c r="K236" s="16" t="s">
        <v>523</v>
      </c>
      <c r="L236" s="16"/>
    </row>
    <row r="237" ht="44" customHeight="1" spans="1:12">
      <c r="A237" s="35"/>
      <c r="B237" s="36"/>
      <c r="C237" s="55"/>
      <c r="D237" s="9" t="s">
        <v>671</v>
      </c>
      <c r="E237" s="8" t="s">
        <v>560</v>
      </c>
      <c r="F237" s="8" t="s">
        <v>592</v>
      </c>
      <c r="G237" s="8" t="s">
        <v>562</v>
      </c>
      <c r="H237" s="8" t="s">
        <v>578</v>
      </c>
      <c r="I237" s="53">
        <v>2</v>
      </c>
      <c r="J237" s="53">
        <v>2</v>
      </c>
      <c r="K237" s="16" t="s">
        <v>523</v>
      </c>
      <c r="L237" s="16"/>
    </row>
    <row r="238" ht="44" customHeight="1" spans="1:12">
      <c r="A238" s="35"/>
      <c r="B238" s="36"/>
      <c r="C238" s="55"/>
      <c r="D238" s="9" t="s">
        <v>788</v>
      </c>
      <c r="E238" s="8" t="s">
        <v>560</v>
      </c>
      <c r="F238" s="8" t="s">
        <v>592</v>
      </c>
      <c r="G238" s="8" t="s">
        <v>562</v>
      </c>
      <c r="H238" s="8" t="s">
        <v>574</v>
      </c>
      <c r="I238" s="53">
        <v>2</v>
      </c>
      <c r="J238" s="53">
        <v>2</v>
      </c>
      <c r="K238" s="16" t="s">
        <v>523</v>
      </c>
      <c r="L238" s="16"/>
    </row>
    <row r="239" ht="44" customHeight="1" spans="1:12">
      <c r="A239" s="35"/>
      <c r="B239" s="36"/>
      <c r="C239" s="55"/>
      <c r="D239" s="9" t="s">
        <v>789</v>
      </c>
      <c r="E239" s="8" t="s">
        <v>560</v>
      </c>
      <c r="F239" s="8" t="s">
        <v>592</v>
      </c>
      <c r="G239" s="8" t="s">
        <v>562</v>
      </c>
      <c r="H239" s="8" t="s">
        <v>574</v>
      </c>
      <c r="I239" s="53">
        <v>2</v>
      </c>
      <c r="J239" s="53">
        <v>2</v>
      </c>
      <c r="K239" s="16" t="s">
        <v>523</v>
      </c>
      <c r="L239" s="16"/>
    </row>
    <row r="240" ht="44" customHeight="1" spans="1:12">
      <c r="A240" s="35"/>
      <c r="B240" s="36"/>
      <c r="C240" s="55"/>
      <c r="D240" s="9" t="s">
        <v>790</v>
      </c>
      <c r="E240" s="8" t="s">
        <v>560</v>
      </c>
      <c r="F240" s="8" t="s">
        <v>592</v>
      </c>
      <c r="G240" s="8" t="s">
        <v>562</v>
      </c>
      <c r="H240" s="8" t="s">
        <v>561</v>
      </c>
      <c r="I240" s="53">
        <v>2</v>
      </c>
      <c r="J240" s="53">
        <v>2</v>
      </c>
      <c r="K240" s="16" t="s">
        <v>523</v>
      </c>
      <c r="L240" s="16"/>
    </row>
    <row r="241" ht="44" customHeight="1" spans="1:12">
      <c r="A241" s="35"/>
      <c r="B241" s="36"/>
      <c r="C241" s="55"/>
      <c r="D241" s="9" t="s">
        <v>791</v>
      </c>
      <c r="E241" s="8" t="s">
        <v>560</v>
      </c>
      <c r="F241" s="8" t="s">
        <v>592</v>
      </c>
      <c r="G241" s="8" t="s">
        <v>562</v>
      </c>
      <c r="H241" s="8" t="s">
        <v>574</v>
      </c>
      <c r="I241" s="53">
        <v>2</v>
      </c>
      <c r="J241" s="53">
        <v>2</v>
      </c>
      <c r="K241" s="16" t="s">
        <v>523</v>
      </c>
      <c r="L241" s="16"/>
    </row>
    <row r="242" ht="44" customHeight="1" spans="1:12">
      <c r="A242" s="35"/>
      <c r="B242" s="36"/>
      <c r="C242" s="55"/>
      <c r="D242" s="9" t="s">
        <v>792</v>
      </c>
      <c r="E242" s="8" t="s">
        <v>560</v>
      </c>
      <c r="F242" s="8" t="s">
        <v>592</v>
      </c>
      <c r="G242" s="8" t="s">
        <v>562</v>
      </c>
      <c r="H242" s="8" t="s">
        <v>574</v>
      </c>
      <c r="I242" s="53">
        <v>2</v>
      </c>
      <c r="J242" s="53">
        <v>2</v>
      </c>
      <c r="K242" s="16" t="s">
        <v>523</v>
      </c>
      <c r="L242" s="16"/>
    </row>
    <row r="243" ht="44" customHeight="1" spans="1:12">
      <c r="A243" s="35"/>
      <c r="B243" s="36"/>
      <c r="C243" s="55"/>
      <c r="D243" s="9" t="s">
        <v>793</v>
      </c>
      <c r="E243" s="8" t="s">
        <v>560</v>
      </c>
      <c r="F243" s="8" t="s">
        <v>592</v>
      </c>
      <c r="G243" s="8" t="s">
        <v>562</v>
      </c>
      <c r="H243" s="8" t="s">
        <v>574</v>
      </c>
      <c r="I243" s="53">
        <v>2</v>
      </c>
      <c r="J243" s="53">
        <v>2</v>
      </c>
      <c r="K243" s="16" t="s">
        <v>523</v>
      </c>
      <c r="L243" s="16"/>
    </row>
    <row r="244" ht="44" customHeight="1" spans="1:12">
      <c r="A244" s="35"/>
      <c r="B244" s="36"/>
      <c r="C244" s="55"/>
      <c r="D244" s="9" t="s">
        <v>794</v>
      </c>
      <c r="E244" s="8" t="s">
        <v>560</v>
      </c>
      <c r="F244" s="8" t="s">
        <v>592</v>
      </c>
      <c r="G244" s="8" t="s">
        <v>562</v>
      </c>
      <c r="H244" s="8" t="s">
        <v>574</v>
      </c>
      <c r="I244" s="53">
        <v>2</v>
      </c>
      <c r="J244" s="53">
        <v>2</v>
      </c>
      <c r="K244" s="16" t="s">
        <v>523</v>
      </c>
      <c r="L244" s="16"/>
    </row>
    <row r="245" ht="44" customHeight="1" spans="1:12">
      <c r="A245" s="35"/>
      <c r="B245" s="36"/>
      <c r="C245" s="56"/>
      <c r="D245" s="9" t="s">
        <v>795</v>
      </c>
      <c r="E245" s="8" t="s">
        <v>560</v>
      </c>
      <c r="F245" s="8" t="s">
        <v>592</v>
      </c>
      <c r="G245" s="8" t="s">
        <v>562</v>
      </c>
      <c r="H245" s="8" t="s">
        <v>574</v>
      </c>
      <c r="I245" s="53">
        <v>2</v>
      </c>
      <c r="J245" s="53">
        <v>2</v>
      </c>
      <c r="K245" s="16" t="s">
        <v>523</v>
      </c>
      <c r="L245" s="16"/>
    </row>
    <row r="246" ht="44" customHeight="1" spans="1:12">
      <c r="A246" s="35"/>
      <c r="B246" s="36"/>
      <c r="C246" s="54" t="s">
        <v>593</v>
      </c>
      <c r="D246" s="34" t="s">
        <v>796</v>
      </c>
      <c r="E246" s="8" t="s">
        <v>560</v>
      </c>
      <c r="F246" s="34" t="s">
        <v>592</v>
      </c>
      <c r="G246" s="8" t="s">
        <v>562</v>
      </c>
      <c r="H246" s="34" t="s">
        <v>574</v>
      </c>
      <c r="I246" s="53">
        <v>2</v>
      </c>
      <c r="J246" s="53">
        <v>2</v>
      </c>
      <c r="K246" s="16" t="s">
        <v>523</v>
      </c>
      <c r="L246" s="16"/>
    </row>
    <row r="247" ht="44" customHeight="1" spans="1:12">
      <c r="A247" s="35"/>
      <c r="B247" s="36"/>
      <c r="C247" s="55"/>
      <c r="D247" s="34" t="s">
        <v>797</v>
      </c>
      <c r="E247" s="8" t="s">
        <v>560</v>
      </c>
      <c r="F247" s="34" t="s">
        <v>592</v>
      </c>
      <c r="G247" s="8" t="s">
        <v>562</v>
      </c>
      <c r="H247" s="34" t="s">
        <v>574</v>
      </c>
      <c r="I247" s="53">
        <v>2</v>
      </c>
      <c r="J247" s="53">
        <v>2</v>
      </c>
      <c r="K247" s="16" t="s">
        <v>523</v>
      </c>
      <c r="L247" s="16"/>
    </row>
    <row r="248" ht="44" customHeight="1" spans="1:12">
      <c r="A248" s="35"/>
      <c r="B248" s="36"/>
      <c r="C248" s="55"/>
      <c r="D248" s="34" t="s">
        <v>798</v>
      </c>
      <c r="E248" s="8" t="s">
        <v>560</v>
      </c>
      <c r="F248" s="34" t="s">
        <v>592</v>
      </c>
      <c r="G248" s="8" t="s">
        <v>562</v>
      </c>
      <c r="H248" s="34" t="s">
        <v>574</v>
      </c>
      <c r="I248" s="53">
        <v>2</v>
      </c>
      <c r="J248" s="53">
        <v>2</v>
      </c>
      <c r="K248" s="16" t="s">
        <v>523</v>
      </c>
      <c r="L248" s="16"/>
    </row>
    <row r="249" ht="44" customHeight="1" spans="1:12">
      <c r="A249" s="35"/>
      <c r="B249" s="36"/>
      <c r="C249" s="55"/>
      <c r="D249" s="34" t="s">
        <v>799</v>
      </c>
      <c r="E249" s="8" t="s">
        <v>560</v>
      </c>
      <c r="F249" s="34" t="s">
        <v>592</v>
      </c>
      <c r="G249" s="8" t="s">
        <v>562</v>
      </c>
      <c r="H249" s="34" t="s">
        <v>592</v>
      </c>
      <c r="I249" s="53">
        <v>2</v>
      </c>
      <c r="J249" s="53">
        <v>1</v>
      </c>
      <c r="K249" s="16" t="s">
        <v>523</v>
      </c>
      <c r="L249" s="16"/>
    </row>
    <row r="250" ht="44" customHeight="1" spans="1:12">
      <c r="A250" s="35"/>
      <c r="B250" s="36"/>
      <c r="C250" s="55"/>
      <c r="D250" s="34" t="s">
        <v>800</v>
      </c>
      <c r="E250" s="8" t="s">
        <v>560</v>
      </c>
      <c r="F250" s="34" t="s">
        <v>592</v>
      </c>
      <c r="G250" s="8" t="s">
        <v>562</v>
      </c>
      <c r="H250" s="34" t="s">
        <v>574</v>
      </c>
      <c r="I250" s="53">
        <v>2</v>
      </c>
      <c r="J250" s="53">
        <v>2</v>
      </c>
      <c r="K250" s="16" t="s">
        <v>523</v>
      </c>
      <c r="L250" s="16"/>
    </row>
    <row r="251" ht="44" customHeight="1" spans="1:12">
      <c r="A251" s="35"/>
      <c r="B251" s="36"/>
      <c r="C251" s="55"/>
      <c r="D251" s="34" t="s">
        <v>801</v>
      </c>
      <c r="E251" s="8" t="s">
        <v>560</v>
      </c>
      <c r="F251" s="34" t="s">
        <v>592</v>
      </c>
      <c r="G251" s="8" t="s">
        <v>562</v>
      </c>
      <c r="H251" s="34" t="s">
        <v>574</v>
      </c>
      <c r="I251" s="53">
        <v>2</v>
      </c>
      <c r="J251" s="53">
        <v>2</v>
      </c>
      <c r="K251" s="16" t="s">
        <v>523</v>
      </c>
      <c r="L251" s="16"/>
    </row>
    <row r="252" ht="44" customHeight="1" spans="1:12">
      <c r="A252" s="35"/>
      <c r="B252" s="36"/>
      <c r="C252" s="55"/>
      <c r="D252" s="34" t="s">
        <v>802</v>
      </c>
      <c r="E252" s="8" t="s">
        <v>560</v>
      </c>
      <c r="F252" s="34" t="s">
        <v>592</v>
      </c>
      <c r="G252" s="8" t="s">
        <v>562</v>
      </c>
      <c r="H252" s="34" t="s">
        <v>574</v>
      </c>
      <c r="I252" s="53">
        <v>2</v>
      </c>
      <c r="J252" s="53">
        <v>2</v>
      </c>
      <c r="K252" s="16" t="s">
        <v>523</v>
      </c>
      <c r="L252" s="16"/>
    </row>
    <row r="253" ht="44" customHeight="1" spans="1:12">
      <c r="A253" s="35"/>
      <c r="B253" s="36"/>
      <c r="C253" s="56"/>
      <c r="D253" s="34" t="s">
        <v>803</v>
      </c>
      <c r="E253" s="8" t="s">
        <v>560</v>
      </c>
      <c r="F253" s="34" t="s">
        <v>592</v>
      </c>
      <c r="G253" s="8" t="s">
        <v>562</v>
      </c>
      <c r="H253" s="34" t="s">
        <v>574</v>
      </c>
      <c r="I253" s="53">
        <v>2</v>
      </c>
      <c r="J253" s="53">
        <v>2</v>
      </c>
      <c r="K253" s="16" t="s">
        <v>523</v>
      </c>
      <c r="L253" s="16"/>
    </row>
    <row r="254" ht="44" customHeight="1" spans="1:12">
      <c r="A254" s="72" t="s">
        <v>602</v>
      </c>
      <c r="B254" s="73"/>
      <c r="C254" s="56" t="s">
        <v>603</v>
      </c>
      <c r="D254" s="34" t="s">
        <v>608</v>
      </c>
      <c r="E254" s="8" t="s">
        <v>571</v>
      </c>
      <c r="F254" s="34" t="s">
        <v>614</v>
      </c>
      <c r="G254" s="8" t="s">
        <v>586</v>
      </c>
      <c r="H254" s="34" t="s">
        <v>614</v>
      </c>
      <c r="I254" s="53">
        <v>30</v>
      </c>
      <c r="J254" s="53">
        <v>25</v>
      </c>
      <c r="K254" s="16" t="s">
        <v>523</v>
      </c>
      <c r="L254" s="16"/>
    </row>
    <row r="255" ht="44" customHeight="1" spans="1:12">
      <c r="A255" s="38" t="s">
        <v>618</v>
      </c>
      <c r="B255" s="74"/>
      <c r="C255" s="56" t="s">
        <v>619</v>
      </c>
      <c r="D255" s="34" t="s">
        <v>774</v>
      </c>
      <c r="E255" s="8" t="s">
        <v>560</v>
      </c>
      <c r="F255" s="8" t="s">
        <v>804</v>
      </c>
      <c r="G255" s="8" t="s">
        <v>562</v>
      </c>
      <c r="H255" s="34" t="s">
        <v>592</v>
      </c>
      <c r="I255" s="53">
        <v>10</v>
      </c>
      <c r="J255" s="53">
        <v>10</v>
      </c>
      <c r="K255" s="16" t="s">
        <v>523</v>
      </c>
      <c r="L255" s="16"/>
    </row>
    <row r="256" ht="44" customHeight="1" spans="1:12">
      <c r="A256" s="15" t="s">
        <v>657</v>
      </c>
      <c r="B256" s="15"/>
      <c r="C256" s="15"/>
      <c r="D256" s="16" t="s">
        <v>438</v>
      </c>
      <c r="E256" s="16"/>
      <c r="F256" s="16"/>
      <c r="G256" s="16"/>
      <c r="H256" s="16"/>
      <c r="I256" s="16"/>
      <c r="J256" s="16"/>
      <c r="K256" s="16"/>
      <c r="L256" s="16"/>
    </row>
    <row r="257" ht="44" customHeight="1" spans="1:12">
      <c r="A257" s="7" t="s">
        <v>659</v>
      </c>
      <c r="B257" s="7"/>
      <c r="C257" s="7"/>
      <c r="D257" s="11"/>
      <c r="E257" s="7"/>
      <c r="F257" s="7"/>
      <c r="G257" s="7"/>
      <c r="H257" s="7"/>
      <c r="I257" s="15" t="s">
        <v>660</v>
      </c>
      <c r="J257" s="15" t="s">
        <v>661</v>
      </c>
      <c r="K257" s="15" t="s">
        <v>662</v>
      </c>
      <c r="L257" s="15"/>
    </row>
    <row r="258" ht="44" customHeight="1" spans="1:12">
      <c r="A258" s="7"/>
      <c r="B258" s="7"/>
      <c r="C258" s="7"/>
      <c r="D258" s="11"/>
      <c r="E258" s="7"/>
      <c r="F258" s="7"/>
      <c r="G258" s="7"/>
      <c r="H258" s="7"/>
      <c r="I258" s="42">
        <v>100</v>
      </c>
      <c r="J258" s="42">
        <v>100</v>
      </c>
      <c r="K258" s="15" t="s">
        <v>663</v>
      </c>
      <c r="L258" s="15"/>
    </row>
    <row r="262" ht="44" customHeight="1" spans="1:1">
      <c r="A262" s="1" t="s">
        <v>805</v>
      </c>
    </row>
    <row r="263" ht="40" customHeight="1" spans="1:12">
      <c r="A263" s="5" t="s">
        <v>624</v>
      </c>
      <c r="B263" s="5"/>
      <c r="C263" s="5"/>
      <c r="D263" s="6"/>
      <c r="E263" s="5"/>
      <c r="F263" s="5"/>
      <c r="G263" s="5"/>
      <c r="H263" s="5"/>
      <c r="I263" s="5"/>
      <c r="J263" s="5"/>
      <c r="K263" s="5"/>
      <c r="L263" s="5"/>
    </row>
    <row r="264" ht="40" customHeight="1" spans="1:12">
      <c r="A264" s="7" t="s">
        <v>625</v>
      </c>
      <c r="B264" s="7"/>
      <c r="C264" s="8" t="s">
        <v>806</v>
      </c>
      <c r="D264" s="9"/>
      <c r="E264" s="8"/>
      <c r="F264" s="8"/>
      <c r="G264" s="8"/>
      <c r="H264" s="8"/>
      <c r="I264" s="8"/>
      <c r="J264" s="8"/>
      <c r="K264" s="8"/>
      <c r="L264" s="8"/>
    </row>
    <row r="265" ht="40" customHeight="1" spans="1:12">
      <c r="A265" s="7" t="s">
        <v>627</v>
      </c>
      <c r="B265" s="7"/>
      <c r="C265" s="8" t="s">
        <v>527</v>
      </c>
      <c r="D265" s="9"/>
      <c r="E265" s="8"/>
      <c r="F265" s="8"/>
      <c r="G265" s="8"/>
      <c r="H265" s="10" t="s">
        <v>628</v>
      </c>
      <c r="I265" s="8" t="s">
        <v>527</v>
      </c>
      <c r="J265" s="8"/>
      <c r="K265" s="8"/>
      <c r="L265" s="8"/>
    </row>
    <row r="266" ht="40" customHeight="1" spans="1:12">
      <c r="A266" s="11" t="s">
        <v>629</v>
      </c>
      <c r="B266" s="11"/>
      <c r="C266" s="7"/>
      <c r="D266" s="11" t="s">
        <v>530</v>
      </c>
      <c r="E266" s="7"/>
      <c r="F266" s="7" t="s">
        <v>447</v>
      </c>
      <c r="G266" s="7"/>
      <c r="H266" s="7" t="s">
        <v>630</v>
      </c>
      <c r="I266" s="7" t="s">
        <v>631</v>
      </c>
      <c r="J266" s="7" t="s">
        <v>632</v>
      </c>
      <c r="K266" s="7" t="s">
        <v>633</v>
      </c>
      <c r="L266" s="7" t="s">
        <v>634</v>
      </c>
    </row>
    <row r="267" ht="40" customHeight="1" spans="1:12">
      <c r="A267" s="11"/>
      <c r="B267" s="11"/>
      <c r="C267" s="12" t="s">
        <v>536</v>
      </c>
      <c r="D267" s="13">
        <v>4.91</v>
      </c>
      <c r="E267" s="14"/>
      <c r="F267" s="14">
        <v>4.91</v>
      </c>
      <c r="G267" s="14"/>
      <c r="H267" s="14">
        <v>4.91</v>
      </c>
      <c r="I267" s="42">
        <v>10</v>
      </c>
      <c r="J267" s="43">
        <f>H267/F267</f>
        <v>1</v>
      </c>
      <c r="K267" s="44">
        <v>10</v>
      </c>
      <c r="L267" s="45" t="s">
        <v>438</v>
      </c>
    </row>
    <row r="268" ht="40" customHeight="1" spans="1:12">
      <c r="A268" s="11"/>
      <c r="B268" s="11"/>
      <c r="C268" s="11" t="s">
        <v>540</v>
      </c>
      <c r="D268" s="13">
        <v>4.91</v>
      </c>
      <c r="E268" s="14"/>
      <c r="F268" s="14">
        <v>4.91</v>
      </c>
      <c r="G268" s="14"/>
      <c r="H268" s="14">
        <v>4.91</v>
      </c>
      <c r="I268" s="11"/>
      <c r="J268" s="43">
        <f>H268/F268</f>
        <v>1</v>
      </c>
      <c r="K268" s="7"/>
      <c r="L268" s="45"/>
    </row>
    <row r="269" ht="40" customHeight="1" spans="1:12">
      <c r="A269" s="11"/>
      <c r="B269" s="11"/>
      <c r="C269" s="12" t="s">
        <v>635</v>
      </c>
      <c r="D269" s="13">
        <v>0</v>
      </c>
      <c r="E269" s="14"/>
      <c r="F269" s="14"/>
      <c r="G269" s="14"/>
      <c r="H269" s="14"/>
      <c r="I269" s="11"/>
      <c r="J269" s="43"/>
      <c r="K269" s="7"/>
      <c r="L269" s="45"/>
    </row>
    <row r="270" ht="40" customHeight="1" spans="1:12">
      <c r="A270" s="11"/>
      <c r="B270" s="11"/>
      <c r="C270" s="7" t="s">
        <v>636</v>
      </c>
      <c r="D270" s="13">
        <v>0</v>
      </c>
      <c r="E270" s="14"/>
      <c r="F270" s="14"/>
      <c r="G270" s="14"/>
      <c r="H270" s="14"/>
      <c r="I270" s="11"/>
      <c r="J270" s="43"/>
      <c r="K270" s="7"/>
      <c r="L270" s="45"/>
    </row>
    <row r="271" ht="40" customHeight="1" spans="1:12">
      <c r="A271" s="15" t="s">
        <v>637</v>
      </c>
      <c r="B271" s="10" t="s">
        <v>638</v>
      </c>
      <c r="C271" s="10"/>
      <c r="D271" s="15"/>
      <c r="E271" s="10"/>
      <c r="F271" s="10"/>
      <c r="G271" s="10"/>
      <c r="H271" s="10" t="s">
        <v>639</v>
      </c>
      <c r="I271" s="10"/>
      <c r="J271" s="10"/>
      <c r="K271" s="10"/>
      <c r="L271" s="10"/>
    </row>
    <row r="272" ht="120" customHeight="1" spans="1:12">
      <c r="A272" s="15"/>
      <c r="B272" s="16" t="s">
        <v>807</v>
      </c>
      <c r="C272" s="16"/>
      <c r="D272" s="16"/>
      <c r="E272" s="16"/>
      <c r="F272" s="16"/>
      <c r="G272" s="16"/>
      <c r="H272" s="16" t="s">
        <v>808</v>
      </c>
      <c r="I272" s="16"/>
      <c r="J272" s="16"/>
      <c r="K272" s="16"/>
      <c r="L272" s="16"/>
    </row>
    <row r="273" ht="40" customHeight="1" spans="1:12">
      <c r="A273" s="17"/>
      <c r="B273" s="18"/>
      <c r="C273" s="18"/>
      <c r="D273" s="19"/>
      <c r="E273" s="18"/>
      <c r="F273" s="18"/>
      <c r="G273" s="18"/>
      <c r="H273" s="18"/>
      <c r="I273" s="46"/>
      <c r="J273" s="46"/>
      <c r="K273" s="47"/>
      <c r="L273" s="48"/>
    </row>
    <row r="274" ht="40" customHeight="1" spans="1:12">
      <c r="A274" s="20" t="s">
        <v>642</v>
      </c>
      <c r="B274" s="20"/>
      <c r="C274" s="20"/>
      <c r="D274" s="21"/>
      <c r="E274" s="20"/>
      <c r="F274" s="20"/>
      <c r="G274" s="20"/>
      <c r="H274" s="20"/>
      <c r="I274" s="20"/>
      <c r="J274" s="20"/>
      <c r="K274" s="20"/>
      <c r="L274" s="20"/>
    </row>
    <row r="275" ht="40" customHeight="1" spans="1:12">
      <c r="A275" s="7" t="s">
        <v>548</v>
      </c>
      <c r="B275" s="7"/>
      <c r="C275" s="7"/>
      <c r="D275" s="11"/>
      <c r="E275" s="7" t="s">
        <v>643</v>
      </c>
      <c r="F275" s="7"/>
      <c r="G275" s="7"/>
      <c r="H275" s="22" t="s">
        <v>644</v>
      </c>
      <c r="I275" s="49"/>
      <c r="J275" s="49"/>
      <c r="K275" s="49"/>
      <c r="L275" s="50"/>
    </row>
    <row r="276" ht="40" customHeight="1" spans="1:12">
      <c r="A276" s="7" t="s">
        <v>645</v>
      </c>
      <c r="B276" s="7"/>
      <c r="C276" s="12" t="s">
        <v>555</v>
      </c>
      <c r="D276" s="23" t="s">
        <v>556</v>
      </c>
      <c r="E276" s="7" t="s">
        <v>549</v>
      </c>
      <c r="F276" s="7" t="s">
        <v>550</v>
      </c>
      <c r="G276" s="7" t="s">
        <v>551</v>
      </c>
      <c r="H276" s="12" t="s">
        <v>552</v>
      </c>
      <c r="I276" s="12" t="s">
        <v>631</v>
      </c>
      <c r="J276" s="12" t="s">
        <v>633</v>
      </c>
      <c r="K276" s="51" t="s">
        <v>553</v>
      </c>
      <c r="L276" s="52"/>
    </row>
    <row r="277" ht="40" customHeight="1" spans="1:12">
      <c r="A277" s="24" t="s">
        <v>557</v>
      </c>
      <c r="B277" s="25"/>
      <c r="C277" s="27" t="s">
        <v>558</v>
      </c>
      <c r="D277" s="27" t="s">
        <v>809</v>
      </c>
      <c r="E277" s="28" t="s">
        <v>560</v>
      </c>
      <c r="F277" s="28" t="s">
        <v>78</v>
      </c>
      <c r="G277" s="28" t="s">
        <v>752</v>
      </c>
      <c r="H277" s="34" t="s">
        <v>96</v>
      </c>
      <c r="I277" s="53">
        <v>10</v>
      </c>
      <c r="J277" s="53">
        <v>10</v>
      </c>
      <c r="K277" s="16" t="s">
        <v>523</v>
      </c>
      <c r="L277" s="16"/>
    </row>
    <row r="278" ht="40" customHeight="1" spans="1:12">
      <c r="A278" s="35"/>
      <c r="B278" s="36"/>
      <c r="C278" s="27" t="s">
        <v>438</v>
      </c>
      <c r="D278" s="27" t="s">
        <v>810</v>
      </c>
      <c r="E278" s="28" t="s">
        <v>560</v>
      </c>
      <c r="F278" s="28" t="s">
        <v>811</v>
      </c>
      <c r="G278" s="28" t="s">
        <v>752</v>
      </c>
      <c r="H278" s="34" t="s">
        <v>812</v>
      </c>
      <c r="I278" s="53">
        <v>10</v>
      </c>
      <c r="J278" s="53">
        <v>10</v>
      </c>
      <c r="K278" s="16" t="s">
        <v>523</v>
      </c>
      <c r="L278" s="16"/>
    </row>
    <row r="279" ht="40" customHeight="1" spans="1:12">
      <c r="A279" s="35"/>
      <c r="B279" s="36"/>
      <c r="C279" s="27" t="s">
        <v>583</v>
      </c>
      <c r="D279" s="27" t="s">
        <v>573</v>
      </c>
      <c r="E279" s="28" t="s">
        <v>571</v>
      </c>
      <c r="F279" s="28" t="s">
        <v>574</v>
      </c>
      <c r="G279" s="28" t="s">
        <v>562</v>
      </c>
      <c r="H279" s="34" t="s">
        <v>574</v>
      </c>
      <c r="I279" s="53">
        <v>10</v>
      </c>
      <c r="J279" s="53">
        <v>10</v>
      </c>
      <c r="K279" s="16" t="s">
        <v>523</v>
      </c>
      <c r="L279" s="16"/>
    </row>
    <row r="280" ht="40" customHeight="1" spans="1:12">
      <c r="A280" s="35"/>
      <c r="B280" s="36"/>
      <c r="C280" s="27" t="s">
        <v>593</v>
      </c>
      <c r="D280" s="27" t="s">
        <v>813</v>
      </c>
      <c r="E280" s="28" t="s">
        <v>571</v>
      </c>
      <c r="F280" s="28" t="s">
        <v>574</v>
      </c>
      <c r="G280" s="28" t="s">
        <v>562</v>
      </c>
      <c r="H280" s="34" t="s">
        <v>574</v>
      </c>
      <c r="I280" s="53">
        <v>10</v>
      </c>
      <c r="J280" s="53">
        <v>10</v>
      </c>
      <c r="K280" s="16" t="s">
        <v>523</v>
      </c>
      <c r="L280" s="16"/>
    </row>
    <row r="281" ht="40" customHeight="1" spans="1:12">
      <c r="A281" s="38"/>
      <c r="B281" s="39"/>
      <c r="C281" s="27" t="s">
        <v>599</v>
      </c>
      <c r="D281" s="27" t="s">
        <v>600</v>
      </c>
      <c r="E281" s="28" t="s">
        <v>576</v>
      </c>
      <c r="F281" s="28" t="s">
        <v>601</v>
      </c>
      <c r="G281" s="28" t="s">
        <v>582</v>
      </c>
      <c r="H281" s="34" t="s">
        <v>601</v>
      </c>
      <c r="I281" s="53">
        <v>10</v>
      </c>
      <c r="J281" s="53">
        <v>10</v>
      </c>
      <c r="K281" s="16" t="s">
        <v>523</v>
      </c>
      <c r="L281" s="16"/>
    </row>
    <row r="282" ht="40" customHeight="1" spans="1:12">
      <c r="A282" s="10" t="s">
        <v>602</v>
      </c>
      <c r="B282" s="31"/>
      <c r="C282" s="27" t="s">
        <v>603</v>
      </c>
      <c r="D282" s="27" t="s">
        <v>604</v>
      </c>
      <c r="E282" s="28" t="s">
        <v>571</v>
      </c>
      <c r="F282" s="28" t="s">
        <v>605</v>
      </c>
      <c r="G282" s="28" t="s">
        <v>814</v>
      </c>
      <c r="H282" s="34" t="s">
        <v>605</v>
      </c>
      <c r="I282" s="53">
        <v>30</v>
      </c>
      <c r="J282" s="53">
        <v>28</v>
      </c>
      <c r="K282" s="16" t="s">
        <v>523</v>
      </c>
      <c r="L282" s="16"/>
    </row>
    <row r="283" ht="40" customHeight="1" spans="1:12">
      <c r="A283" s="10" t="s">
        <v>618</v>
      </c>
      <c r="B283" s="31"/>
      <c r="C283" s="27" t="s">
        <v>619</v>
      </c>
      <c r="D283" s="27" t="s">
        <v>815</v>
      </c>
      <c r="E283" s="28" t="s">
        <v>560</v>
      </c>
      <c r="F283" s="28" t="s">
        <v>592</v>
      </c>
      <c r="G283" s="28" t="s">
        <v>562</v>
      </c>
      <c r="H283" s="34" t="s">
        <v>592</v>
      </c>
      <c r="I283" s="53">
        <v>10</v>
      </c>
      <c r="J283" s="53">
        <v>8</v>
      </c>
      <c r="K283" s="16" t="s">
        <v>523</v>
      </c>
      <c r="L283" s="16"/>
    </row>
    <row r="284" ht="53" customHeight="1" spans="1:12">
      <c r="A284" s="15" t="s">
        <v>657</v>
      </c>
      <c r="B284" s="15"/>
      <c r="C284" s="15"/>
      <c r="D284" s="16" t="s">
        <v>523</v>
      </c>
      <c r="E284" s="16"/>
      <c r="F284" s="16"/>
      <c r="G284" s="16"/>
      <c r="H284" s="16"/>
      <c r="I284" s="16"/>
      <c r="J284" s="16"/>
      <c r="K284" s="16"/>
      <c r="L284" s="16"/>
    </row>
    <row r="285" ht="24" customHeight="1" spans="1:12">
      <c r="A285" s="7" t="s">
        <v>659</v>
      </c>
      <c r="B285" s="7"/>
      <c r="C285" s="7"/>
      <c r="D285" s="11"/>
      <c r="E285" s="7"/>
      <c r="F285" s="7"/>
      <c r="G285" s="7"/>
      <c r="H285" s="7"/>
      <c r="I285" s="15" t="s">
        <v>660</v>
      </c>
      <c r="J285" s="15" t="s">
        <v>661</v>
      </c>
      <c r="K285" s="15" t="s">
        <v>662</v>
      </c>
      <c r="L285" s="15"/>
    </row>
    <row r="286" ht="24" customHeight="1" spans="1:12">
      <c r="A286" s="7"/>
      <c r="B286" s="7"/>
      <c r="C286" s="7"/>
      <c r="D286" s="11"/>
      <c r="E286" s="7"/>
      <c r="F286" s="7"/>
      <c r="G286" s="7"/>
      <c r="H286" s="7"/>
      <c r="I286" s="42">
        <v>100</v>
      </c>
      <c r="J286" s="42">
        <v>96</v>
      </c>
      <c r="K286" s="15" t="s">
        <v>663</v>
      </c>
      <c r="L286" s="15"/>
    </row>
    <row r="290" ht="27" customHeight="1" spans="1:1">
      <c r="A290" s="1" t="s">
        <v>816</v>
      </c>
    </row>
    <row r="291" ht="25.5" spans="1:12">
      <c r="A291" s="5" t="s">
        <v>624</v>
      </c>
      <c r="B291" s="5"/>
      <c r="C291" s="5"/>
      <c r="D291" s="6"/>
      <c r="E291" s="5"/>
      <c r="F291" s="5"/>
      <c r="G291" s="5"/>
      <c r="H291" s="5"/>
      <c r="I291" s="5"/>
      <c r="J291" s="5"/>
      <c r="K291" s="5"/>
      <c r="L291" s="5"/>
    </row>
    <row r="292" ht="50" customHeight="1" spans="1:12">
      <c r="A292" s="7" t="s">
        <v>625</v>
      </c>
      <c r="B292" s="7"/>
      <c r="C292" s="8" t="s">
        <v>817</v>
      </c>
      <c r="D292" s="9"/>
      <c r="E292" s="8"/>
      <c r="F292" s="8"/>
      <c r="G292" s="8"/>
      <c r="H292" s="8"/>
      <c r="I292" s="8"/>
      <c r="J292" s="8"/>
      <c r="K292" s="8"/>
      <c r="L292" s="8"/>
    </row>
    <row r="293" ht="39" customHeight="1" spans="1:12">
      <c r="A293" s="7" t="s">
        <v>627</v>
      </c>
      <c r="B293" s="7"/>
      <c r="C293" s="8" t="s">
        <v>527</v>
      </c>
      <c r="D293" s="9"/>
      <c r="E293" s="8"/>
      <c r="F293" s="8"/>
      <c r="G293" s="8"/>
      <c r="H293" s="10" t="s">
        <v>628</v>
      </c>
      <c r="I293" s="8" t="s">
        <v>527</v>
      </c>
      <c r="J293" s="8"/>
      <c r="K293" s="8"/>
      <c r="L293" s="8"/>
    </row>
    <row r="294" ht="39" customHeight="1" spans="1:12">
      <c r="A294" s="11" t="s">
        <v>629</v>
      </c>
      <c r="B294" s="11"/>
      <c r="C294" s="7"/>
      <c r="D294" s="11" t="s">
        <v>530</v>
      </c>
      <c r="E294" s="7"/>
      <c r="F294" s="7" t="s">
        <v>447</v>
      </c>
      <c r="G294" s="7"/>
      <c r="H294" s="7" t="s">
        <v>630</v>
      </c>
      <c r="I294" s="7" t="s">
        <v>631</v>
      </c>
      <c r="J294" s="7" t="s">
        <v>632</v>
      </c>
      <c r="K294" s="7" t="s">
        <v>633</v>
      </c>
      <c r="L294" s="7" t="s">
        <v>634</v>
      </c>
    </row>
    <row r="295" ht="39" customHeight="1" spans="1:12">
      <c r="A295" s="11"/>
      <c r="B295" s="11"/>
      <c r="C295" s="12" t="s">
        <v>536</v>
      </c>
      <c r="D295" s="13">
        <v>35</v>
      </c>
      <c r="E295" s="14"/>
      <c r="F295" s="14">
        <v>15.17</v>
      </c>
      <c r="G295" s="14"/>
      <c r="H295" s="14">
        <v>13.57</v>
      </c>
      <c r="I295" s="42">
        <v>10</v>
      </c>
      <c r="J295" s="43">
        <f>H295/F295</f>
        <v>0.89452867501648</v>
      </c>
      <c r="K295" s="44">
        <v>8.95</v>
      </c>
      <c r="L295" s="45" t="s">
        <v>438</v>
      </c>
    </row>
    <row r="296" ht="39" customHeight="1" spans="1:12">
      <c r="A296" s="11"/>
      <c r="B296" s="11"/>
      <c r="C296" s="11" t="s">
        <v>540</v>
      </c>
      <c r="D296" s="13">
        <v>350</v>
      </c>
      <c r="E296" s="14"/>
      <c r="F296" s="14">
        <v>15.17</v>
      </c>
      <c r="G296" s="14"/>
      <c r="H296" s="14">
        <v>13.57</v>
      </c>
      <c r="I296" s="11"/>
      <c r="J296" s="43">
        <f>H296/F296</f>
        <v>0.89452867501648</v>
      </c>
      <c r="K296" s="7"/>
      <c r="L296" s="45"/>
    </row>
    <row r="297" ht="39" customHeight="1" spans="1:12">
      <c r="A297" s="11"/>
      <c r="B297" s="11"/>
      <c r="C297" s="12" t="s">
        <v>635</v>
      </c>
      <c r="D297" s="13">
        <v>0</v>
      </c>
      <c r="E297" s="14"/>
      <c r="F297" s="14"/>
      <c r="G297" s="14"/>
      <c r="H297" s="14"/>
      <c r="I297" s="11"/>
      <c r="J297" s="43"/>
      <c r="K297" s="7"/>
      <c r="L297" s="45"/>
    </row>
    <row r="298" ht="39" customHeight="1" spans="1:12">
      <c r="A298" s="11"/>
      <c r="B298" s="11"/>
      <c r="C298" s="7" t="s">
        <v>636</v>
      </c>
      <c r="D298" s="13">
        <v>0</v>
      </c>
      <c r="E298" s="14"/>
      <c r="F298" s="14"/>
      <c r="G298" s="14"/>
      <c r="H298" s="14"/>
      <c r="I298" s="11"/>
      <c r="J298" s="43"/>
      <c r="K298" s="7"/>
      <c r="L298" s="45"/>
    </row>
    <row r="299" ht="39" customHeight="1" spans="1:12">
      <c r="A299" s="15" t="s">
        <v>637</v>
      </c>
      <c r="B299" s="10" t="s">
        <v>638</v>
      </c>
      <c r="C299" s="10"/>
      <c r="D299" s="15"/>
      <c r="E299" s="10"/>
      <c r="F299" s="10"/>
      <c r="G299" s="10"/>
      <c r="H299" s="10" t="s">
        <v>639</v>
      </c>
      <c r="I299" s="10"/>
      <c r="J299" s="10"/>
      <c r="K299" s="10"/>
      <c r="L299" s="10"/>
    </row>
    <row r="300" ht="114" customHeight="1" spans="1:12">
      <c r="A300" s="15"/>
      <c r="B300" s="16" t="s">
        <v>818</v>
      </c>
      <c r="C300" s="16"/>
      <c r="D300" s="16"/>
      <c r="E300" s="16"/>
      <c r="F300" s="16"/>
      <c r="G300" s="16"/>
      <c r="H300" s="16" t="s">
        <v>819</v>
      </c>
      <c r="I300" s="16"/>
      <c r="J300" s="16"/>
      <c r="K300" s="16"/>
      <c r="L300" s="16"/>
    </row>
    <row r="301" ht="27" customHeight="1" spans="1:12">
      <c r="A301" s="17"/>
      <c r="B301" s="18"/>
      <c r="C301" s="18"/>
      <c r="D301" s="19"/>
      <c r="E301" s="18"/>
      <c r="F301" s="18"/>
      <c r="G301" s="18"/>
      <c r="H301" s="18"/>
      <c r="I301" s="46"/>
      <c r="J301" s="46"/>
      <c r="K301" s="47"/>
      <c r="L301" s="48"/>
    </row>
    <row r="302" ht="55" customHeight="1" spans="1:12">
      <c r="A302" s="20" t="s">
        <v>642</v>
      </c>
      <c r="B302" s="20"/>
      <c r="C302" s="20"/>
      <c r="D302" s="21"/>
      <c r="E302" s="20"/>
      <c r="F302" s="20"/>
      <c r="G302" s="20"/>
      <c r="H302" s="20"/>
      <c r="I302" s="20"/>
      <c r="J302" s="20"/>
      <c r="K302" s="20"/>
      <c r="L302" s="20"/>
    </row>
    <row r="303" ht="55" customHeight="1" spans="1:12">
      <c r="A303" s="7" t="s">
        <v>548</v>
      </c>
      <c r="B303" s="7"/>
      <c r="C303" s="7"/>
      <c r="D303" s="11"/>
      <c r="E303" s="7" t="s">
        <v>643</v>
      </c>
      <c r="F303" s="7"/>
      <c r="G303" s="7"/>
      <c r="H303" s="22" t="s">
        <v>644</v>
      </c>
      <c r="I303" s="49"/>
      <c r="J303" s="49"/>
      <c r="K303" s="49"/>
      <c r="L303" s="50"/>
    </row>
    <row r="304" ht="55" customHeight="1" spans="1:12">
      <c r="A304" s="7" t="s">
        <v>645</v>
      </c>
      <c r="B304" s="7"/>
      <c r="C304" s="12" t="s">
        <v>555</v>
      </c>
      <c r="D304" s="23" t="s">
        <v>556</v>
      </c>
      <c r="E304" s="7" t="s">
        <v>549</v>
      </c>
      <c r="F304" s="7" t="s">
        <v>550</v>
      </c>
      <c r="G304" s="7" t="s">
        <v>551</v>
      </c>
      <c r="H304" s="12" t="s">
        <v>552</v>
      </c>
      <c r="I304" s="12" t="s">
        <v>631</v>
      </c>
      <c r="J304" s="12" t="s">
        <v>633</v>
      </c>
      <c r="K304" s="51" t="s">
        <v>553</v>
      </c>
      <c r="L304" s="52"/>
    </row>
    <row r="305" ht="46" customHeight="1" spans="1:12">
      <c r="A305" s="10" t="s">
        <v>557</v>
      </c>
      <c r="B305" s="10"/>
      <c r="C305" s="26" t="s">
        <v>558</v>
      </c>
      <c r="D305" s="27" t="s">
        <v>820</v>
      </c>
      <c r="E305" s="28" t="s">
        <v>560</v>
      </c>
      <c r="F305" s="28" t="s">
        <v>561</v>
      </c>
      <c r="G305" s="28" t="s">
        <v>562</v>
      </c>
      <c r="H305" s="34" t="s">
        <v>574</v>
      </c>
      <c r="I305" s="53">
        <v>8</v>
      </c>
      <c r="J305" s="53">
        <v>8</v>
      </c>
      <c r="K305" s="16" t="s">
        <v>523</v>
      </c>
      <c r="L305" s="16"/>
    </row>
    <row r="306" ht="46" customHeight="1" spans="1:12">
      <c r="A306" s="10"/>
      <c r="B306" s="10"/>
      <c r="C306" s="26" t="s">
        <v>583</v>
      </c>
      <c r="D306" s="27" t="s">
        <v>821</v>
      </c>
      <c r="E306" s="28" t="s">
        <v>571</v>
      </c>
      <c r="F306" s="28" t="s">
        <v>574</v>
      </c>
      <c r="G306" s="28" t="s">
        <v>562</v>
      </c>
      <c r="H306" s="34" t="s">
        <v>574</v>
      </c>
      <c r="I306" s="53">
        <v>8</v>
      </c>
      <c r="J306" s="53">
        <v>8</v>
      </c>
      <c r="K306" s="16" t="s">
        <v>523</v>
      </c>
      <c r="L306" s="16"/>
    </row>
    <row r="307" ht="46" customHeight="1" spans="1:12">
      <c r="A307" s="10"/>
      <c r="B307" s="10"/>
      <c r="C307" s="26" t="s">
        <v>438</v>
      </c>
      <c r="D307" s="27" t="s">
        <v>822</v>
      </c>
      <c r="E307" s="28" t="s">
        <v>571</v>
      </c>
      <c r="F307" s="28" t="s">
        <v>574</v>
      </c>
      <c r="G307" s="28" t="s">
        <v>562</v>
      </c>
      <c r="H307" s="34" t="s">
        <v>574</v>
      </c>
      <c r="I307" s="53">
        <v>8</v>
      </c>
      <c r="J307" s="53">
        <v>8</v>
      </c>
      <c r="K307" s="16" t="s">
        <v>523</v>
      </c>
      <c r="L307" s="16"/>
    </row>
    <row r="308" ht="46" customHeight="1" spans="1:12">
      <c r="A308" s="10"/>
      <c r="B308" s="10"/>
      <c r="C308" s="26" t="s">
        <v>593</v>
      </c>
      <c r="D308" s="27" t="s">
        <v>823</v>
      </c>
      <c r="E308" s="28" t="s">
        <v>571</v>
      </c>
      <c r="F308" s="28" t="s">
        <v>574</v>
      </c>
      <c r="G308" s="28" t="s">
        <v>562</v>
      </c>
      <c r="H308" s="34" t="s">
        <v>574</v>
      </c>
      <c r="I308" s="53">
        <v>8</v>
      </c>
      <c r="J308" s="53">
        <v>8</v>
      </c>
      <c r="K308" s="16" t="s">
        <v>523</v>
      </c>
      <c r="L308" s="16"/>
    </row>
    <row r="309" ht="46" customHeight="1" spans="1:12">
      <c r="A309" s="10"/>
      <c r="B309" s="10"/>
      <c r="C309" s="26" t="s">
        <v>438</v>
      </c>
      <c r="D309" s="27" t="s">
        <v>595</v>
      </c>
      <c r="E309" s="28" t="s">
        <v>571</v>
      </c>
      <c r="F309" s="28" t="s">
        <v>574</v>
      </c>
      <c r="G309" s="28" t="s">
        <v>562</v>
      </c>
      <c r="H309" s="34" t="s">
        <v>574</v>
      </c>
      <c r="I309" s="53">
        <v>8</v>
      </c>
      <c r="J309" s="53">
        <v>8</v>
      </c>
      <c r="K309" s="16" t="s">
        <v>523</v>
      </c>
      <c r="L309" s="16"/>
    </row>
    <row r="310" ht="46" customHeight="1" spans="1:12">
      <c r="A310" s="10"/>
      <c r="B310" s="10"/>
      <c r="C310" s="26" t="s">
        <v>599</v>
      </c>
      <c r="D310" s="27" t="s">
        <v>600</v>
      </c>
      <c r="E310" s="28" t="s">
        <v>576</v>
      </c>
      <c r="F310" s="28" t="s">
        <v>601</v>
      </c>
      <c r="G310" s="28" t="s">
        <v>582</v>
      </c>
      <c r="H310" s="34" t="s">
        <v>601</v>
      </c>
      <c r="I310" s="53">
        <v>10</v>
      </c>
      <c r="J310" s="53">
        <v>10</v>
      </c>
      <c r="K310" s="16" t="s">
        <v>523</v>
      </c>
      <c r="L310" s="16"/>
    </row>
    <row r="311" ht="46" customHeight="1" spans="1:12">
      <c r="A311" s="10" t="s">
        <v>602</v>
      </c>
      <c r="B311" s="10"/>
      <c r="C311" s="26" t="s">
        <v>603</v>
      </c>
      <c r="D311" s="27" t="s">
        <v>604</v>
      </c>
      <c r="E311" s="28" t="s">
        <v>571</v>
      </c>
      <c r="F311" s="28" t="s">
        <v>605</v>
      </c>
      <c r="G311" s="28" t="s">
        <v>586</v>
      </c>
      <c r="H311" s="34" t="s">
        <v>605</v>
      </c>
      <c r="I311" s="53">
        <v>15</v>
      </c>
      <c r="J311" s="53">
        <v>14</v>
      </c>
      <c r="K311" s="16" t="s">
        <v>523</v>
      </c>
      <c r="L311" s="16"/>
    </row>
    <row r="312" ht="46" customHeight="1" spans="1:12">
      <c r="A312" s="10"/>
      <c r="B312" s="10"/>
      <c r="C312" s="26" t="s">
        <v>612</v>
      </c>
      <c r="D312" s="27" t="s">
        <v>824</v>
      </c>
      <c r="E312" s="28" t="s">
        <v>571</v>
      </c>
      <c r="F312" s="28" t="s">
        <v>825</v>
      </c>
      <c r="G312" s="28" t="s">
        <v>586</v>
      </c>
      <c r="H312" s="34" t="s">
        <v>825</v>
      </c>
      <c r="I312" s="53">
        <v>15</v>
      </c>
      <c r="J312" s="53">
        <v>14</v>
      </c>
      <c r="K312" s="16" t="s">
        <v>523</v>
      </c>
      <c r="L312" s="16"/>
    </row>
    <row r="313" ht="46" customHeight="1" spans="1:12">
      <c r="A313" s="56" t="s">
        <v>618</v>
      </c>
      <c r="B313" s="75"/>
      <c r="C313" s="27" t="s">
        <v>619</v>
      </c>
      <c r="D313" s="27" t="s">
        <v>620</v>
      </c>
      <c r="E313" s="28" t="s">
        <v>560</v>
      </c>
      <c r="F313" s="28" t="s">
        <v>592</v>
      </c>
      <c r="G313" s="28" t="s">
        <v>562</v>
      </c>
      <c r="H313" s="34" t="s">
        <v>592</v>
      </c>
      <c r="I313" s="53">
        <v>10</v>
      </c>
      <c r="J313" s="53">
        <v>9</v>
      </c>
      <c r="K313" s="16" t="s">
        <v>523</v>
      </c>
      <c r="L313" s="16"/>
    </row>
    <row r="314" ht="55" customHeight="1" spans="1:12">
      <c r="A314" s="15" t="s">
        <v>657</v>
      </c>
      <c r="B314" s="15"/>
      <c r="C314" s="15"/>
      <c r="D314" s="16" t="s">
        <v>523</v>
      </c>
      <c r="E314" s="16"/>
      <c r="F314" s="16"/>
      <c r="G314" s="16"/>
      <c r="H314" s="16"/>
      <c r="I314" s="16"/>
      <c r="J314" s="16"/>
      <c r="K314" s="16"/>
      <c r="L314" s="16"/>
    </row>
    <row r="315" ht="36" customHeight="1" spans="1:12">
      <c r="A315" s="7" t="s">
        <v>659</v>
      </c>
      <c r="B315" s="7"/>
      <c r="C315" s="7"/>
      <c r="D315" s="11"/>
      <c r="E315" s="7"/>
      <c r="F315" s="7"/>
      <c r="G315" s="7"/>
      <c r="H315" s="7"/>
      <c r="I315" s="15" t="s">
        <v>660</v>
      </c>
      <c r="J315" s="15" t="s">
        <v>661</v>
      </c>
      <c r="K315" s="15" t="s">
        <v>662</v>
      </c>
      <c r="L315" s="15"/>
    </row>
    <row r="316" ht="36" customHeight="1" spans="1:12">
      <c r="A316" s="7"/>
      <c r="B316" s="7"/>
      <c r="C316" s="7"/>
      <c r="D316" s="11"/>
      <c r="E316" s="7"/>
      <c r="F316" s="7"/>
      <c r="G316" s="7"/>
      <c r="H316" s="7"/>
      <c r="I316" s="42">
        <v>100</v>
      </c>
      <c r="J316" s="42">
        <v>95.95</v>
      </c>
      <c r="K316" s="15" t="s">
        <v>663</v>
      </c>
      <c r="L316" s="15"/>
    </row>
    <row r="320" spans="1:1">
      <c r="A320" s="1" t="s">
        <v>826</v>
      </c>
    </row>
    <row r="321" ht="25.5" spans="1:12">
      <c r="A321" s="5" t="s">
        <v>624</v>
      </c>
      <c r="B321" s="5"/>
      <c r="C321" s="5"/>
      <c r="D321" s="6"/>
      <c r="E321" s="5"/>
      <c r="F321" s="5"/>
      <c r="G321" s="5"/>
      <c r="H321" s="5"/>
      <c r="I321" s="5"/>
      <c r="J321" s="5"/>
      <c r="K321" s="5"/>
      <c r="L321" s="5"/>
    </row>
    <row r="322" ht="45" customHeight="1" spans="1:12">
      <c r="A322" s="7" t="s">
        <v>625</v>
      </c>
      <c r="B322" s="7"/>
      <c r="C322" s="8" t="s">
        <v>827</v>
      </c>
      <c r="D322" s="9"/>
      <c r="E322" s="8"/>
      <c r="F322" s="8"/>
      <c r="G322" s="8"/>
      <c r="H322" s="8"/>
      <c r="I322" s="8"/>
      <c r="J322" s="8"/>
      <c r="K322" s="8"/>
      <c r="L322" s="8"/>
    </row>
    <row r="323" ht="45" customHeight="1" spans="1:12">
      <c r="A323" s="7" t="s">
        <v>627</v>
      </c>
      <c r="B323" s="7"/>
      <c r="C323" s="8" t="s">
        <v>527</v>
      </c>
      <c r="D323" s="9"/>
      <c r="E323" s="8"/>
      <c r="F323" s="8"/>
      <c r="G323" s="8"/>
      <c r="H323" s="10" t="s">
        <v>628</v>
      </c>
      <c r="I323" s="8" t="s">
        <v>527</v>
      </c>
      <c r="J323" s="8"/>
      <c r="K323" s="8"/>
      <c r="L323" s="8"/>
    </row>
    <row r="324" ht="45" customHeight="1" spans="1:12">
      <c r="A324" s="11" t="s">
        <v>629</v>
      </c>
      <c r="B324" s="11"/>
      <c r="C324" s="7"/>
      <c r="D324" s="11" t="s">
        <v>530</v>
      </c>
      <c r="E324" s="7"/>
      <c r="F324" s="7" t="s">
        <v>447</v>
      </c>
      <c r="G324" s="7"/>
      <c r="H324" s="7" t="s">
        <v>630</v>
      </c>
      <c r="I324" s="7" t="s">
        <v>631</v>
      </c>
      <c r="J324" s="7" t="s">
        <v>632</v>
      </c>
      <c r="K324" s="7" t="s">
        <v>633</v>
      </c>
      <c r="L324" s="7" t="s">
        <v>634</v>
      </c>
    </row>
    <row r="325" ht="45" customHeight="1" spans="1:12">
      <c r="A325" s="11"/>
      <c r="B325" s="11"/>
      <c r="C325" s="12" t="s">
        <v>536</v>
      </c>
      <c r="D325" s="13">
        <v>0</v>
      </c>
      <c r="E325" s="14"/>
      <c r="F325" s="14">
        <v>0.2</v>
      </c>
      <c r="G325" s="14"/>
      <c r="H325" s="14"/>
      <c r="I325" s="42">
        <v>10</v>
      </c>
      <c r="J325" s="43">
        <f>H325/F325</f>
        <v>0</v>
      </c>
      <c r="K325" s="44">
        <v>0</v>
      </c>
      <c r="L325" s="45" t="s">
        <v>438</v>
      </c>
    </row>
    <row r="326" ht="45" customHeight="1" spans="1:12">
      <c r="A326" s="11"/>
      <c r="B326" s="11"/>
      <c r="C326" s="11" t="s">
        <v>540</v>
      </c>
      <c r="D326" s="13">
        <v>0</v>
      </c>
      <c r="E326" s="14"/>
      <c r="F326" s="14"/>
      <c r="G326" s="14"/>
      <c r="H326" s="14"/>
      <c r="I326" s="11"/>
      <c r="J326" s="43"/>
      <c r="K326" s="7"/>
      <c r="L326" s="45"/>
    </row>
    <row r="327" ht="45" customHeight="1" spans="1:12">
      <c r="A327" s="11"/>
      <c r="B327" s="11"/>
      <c r="C327" s="12" t="s">
        <v>635</v>
      </c>
      <c r="D327" s="13">
        <v>0</v>
      </c>
      <c r="E327" s="14"/>
      <c r="F327" s="14"/>
      <c r="G327" s="14"/>
      <c r="H327" s="14"/>
      <c r="I327" s="11"/>
      <c r="J327" s="43"/>
      <c r="K327" s="7"/>
      <c r="L327" s="45"/>
    </row>
    <row r="328" ht="45" customHeight="1" spans="1:12">
      <c r="A328" s="11"/>
      <c r="B328" s="11"/>
      <c r="C328" s="7" t="s">
        <v>636</v>
      </c>
      <c r="D328" s="13">
        <v>0</v>
      </c>
      <c r="E328" s="14"/>
      <c r="F328" s="14">
        <v>0.2</v>
      </c>
      <c r="G328" s="14"/>
      <c r="H328" s="14"/>
      <c r="I328" s="11"/>
      <c r="J328" s="43">
        <f>H328/F328</f>
        <v>0</v>
      </c>
      <c r="K328" s="7"/>
      <c r="L328" s="45"/>
    </row>
    <row r="329" ht="45" customHeight="1" spans="1:12">
      <c r="A329" s="15" t="s">
        <v>637</v>
      </c>
      <c r="B329" s="10" t="s">
        <v>638</v>
      </c>
      <c r="C329" s="10"/>
      <c r="D329" s="15"/>
      <c r="E329" s="10"/>
      <c r="F329" s="10"/>
      <c r="G329" s="10"/>
      <c r="H329" s="10" t="s">
        <v>639</v>
      </c>
      <c r="I329" s="10"/>
      <c r="J329" s="10"/>
      <c r="K329" s="10"/>
      <c r="L329" s="10"/>
    </row>
    <row r="330" ht="45" customHeight="1" spans="1:12">
      <c r="A330" s="15"/>
      <c r="B330" s="16" t="s">
        <v>828</v>
      </c>
      <c r="C330" s="16"/>
      <c r="D330" s="16"/>
      <c r="E330" s="16"/>
      <c r="F330" s="16"/>
      <c r="G330" s="16"/>
      <c r="H330" s="16" t="s">
        <v>650</v>
      </c>
      <c r="I330" s="16"/>
      <c r="J330" s="16"/>
      <c r="K330" s="16"/>
      <c r="L330" s="16"/>
    </row>
    <row r="331" ht="45" customHeight="1" spans="1:12">
      <c r="A331" s="17"/>
      <c r="B331" s="18"/>
      <c r="C331" s="18"/>
      <c r="D331" s="19"/>
      <c r="E331" s="18"/>
      <c r="F331" s="18"/>
      <c r="G331" s="18"/>
      <c r="H331" s="18"/>
      <c r="I331" s="46"/>
      <c r="J331" s="46"/>
      <c r="K331" s="47"/>
      <c r="L331" s="48"/>
    </row>
    <row r="332" ht="45" customHeight="1" spans="1:12">
      <c r="A332" s="20" t="s">
        <v>642</v>
      </c>
      <c r="B332" s="20"/>
      <c r="C332" s="20"/>
      <c r="D332" s="21"/>
      <c r="E332" s="20"/>
      <c r="F332" s="20"/>
      <c r="G332" s="20"/>
      <c r="H332" s="20"/>
      <c r="I332" s="20"/>
      <c r="J332" s="20"/>
      <c r="K332" s="20"/>
      <c r="L332" s="20"/>
    </row>
    <row r="333" ht="45" customHeight="1" spans="1:12">
      <c r="A333" s="7" t="s">
        <v>548</v>
      </c>
      <c r="B333" s="7"/>
      <c r="C333" s="7"/>
      <c r="D333" s="11"/>
      <c r="E333" s="7" t="s">
        <v>643</v>
      </c>
      <c r="F333" s="7"/>
      <c r="G333" s="7"/>
      <c r="H333" s="22" t="s">
        <v>644</v>
      </c>
      <c r="I333" s="49"/>
      <c r="J333" s="49"/>
      <c r="K333" s="49"/>
      <c r="L333" s="50"/>
    </row>
    <row r="334" ht="45" customHeight="1" spans="1:12">
      <c r="A334" s="7" t="s">
        <v>645</v>
      </c>
      <c r="B334" s="7"/>
      <c r="C334" s="12" t="s">
        <v>555</v>
      </c>
      <c r="D334" s="23" t="s">
        <v>556</v>
      </c>
      <c r="E334" s="7" t="s">
        <v>549</v>
      </c>
      <c r="F334" s="7" t="s">
        <v>550</v>
      </c>
      <c r="G334" s="7" t="s">
        <v>551</v>
      </c>
      <c r="H334" s="12" t="s">
        <v>552</v>
      </c>
      <c r="I334" s="12" t="s">
        <v>631</v>
      </c>
      <c r="J334" s="12" t="s">
        <v>633</v>
      </c>
      <c r="K334" s="51" t="s">
        <v>553</v>
      </c>
      <c r="L334" s="52"/>
    </row>
    <row r="335" ht="45" customHeight="1" spans="1:12">
      <c r="A335" s="24" t="s">
        <v>557</v>
      </c>
      <c r="B335" s="25"/>
      <c r="C335" s="26" t="s">
        <v>558</v>
      </c>
      <c r="D335" s="34" t="s">
        <v>829</v>
      </c>
      <c r="E335" s="28" t="s">
        <v>571</v>
      </c>
      <c r="F335" s="28" t="s">
        <v>647</v>
      </c>
      <c r="G335" s="28" t="s">
        <v>648</v>
      </c>
      <c r="H335" s="8" t="s">
        <v>647</v>
      </c>
      <c r="I335" s="53">
        <v>25</v>
      </c>
      <c r="J335" s="53">
        <v>25</v>
      </c>
      <c r="K335" s="16" t="s">
        <v>523</v>
      </c>
      <c r="L335" s="16"/>
    </row>
    <row r="336" ht="45" customHeight="1" spans="1:12">
      <c r="A336" s="29"/>
      <c r="B336" s="30"/>
      <c r="C336" s="26" t="s">
        <v>593</v>
      </c>
      <c r="D336" s="27" t="s">
        <v>651</v>
      </c>
      <c r="E336" s="28" t="s">
        <v>571</v>
      </c>
      <c r="F336" s="28" t="s">
        <v>651</v>
      </c>
      <c r="G336" s="28" t="s">
        <v>586</v>
      </c>
      <c r="H336" s="8" t="s">
        <v>650</v>
      </c>
      <c r="I336" s="53">
        <v>25</v>
      </c>
      <c r="J336" s="53">
        <v>25</v>
      </c>
      <c r="K336" s="16" t="s">
        <v>523</v>
      </c>
      <c r="L336" s="16"/>
    </row>
    <row r="337" ht="45" customHeight="1" spans="1:12">
      <c r="A337" s="10" t="s">
        <v>602</v>
      </c>
      <c r="B337" s="31"/>
      <c r="C337" s="27" t="s">
        <v>603</v>
      </c>
      <c r="D337" s="27" t="s">
        <v>652</v>
      </c>
      <c r="E337" s="28" t="s">
        <v>571</v>
      </c>
      <c r="F337" s="28" t="s">
        <v>653</v>
      </c>
      <c r="G337" s="28" t="s">
        <v>562</v>
      </c>
      <c r="H337" s="8" t="s">
        <v>654</v>
      </c>
      <c r="I337" s="53">
        <v>30</v>
      </c>
      <c r="J337" s="53">
        <v>30</v>
      </c>
      <c r="K337" s="16" t="s">
        <v>523</v>
      </c>
      <c r="L337" s="16"/>
    </row>
    <row r="338" ht="45" customHeight="1" spans="1:12">
      <c r="A338" s="10" t="s">
        <v>618</v>
      </c>
      <c r="B338" s="31"/>
      <c r="C338" s="27" t="s">
        <v>619</v>
      </c>
      <c r="D338" s="27" t="s">
        <v>655</v>
      </c>
      <c r="E338" s="28" t="s">
        <v>560</v>
      </c>
      <c r="F338" s="34" t="s">
        <v>561</v>
      </c>
      <c r="G338" s="28" t="s">
        <v>562</v>
      </c>
      <c r="H338" s="34" t="s">
        <v>656</v>
      </c>
      <c r="I338" s="53">
        <v>10</v>
      </c>
      <c r="J338" s="53">
        <v>10</v>
      </c>
      <c r="K338" s="16" t="s">
        <v>523</v>
      </c>
      <c r="L338" s="16"/>
    </row>
    <row r="339" ht="45" customHeight="1" spans="1:12">
      <c r="A339" s="15" t="s">
        <v>657</v>
      </c>
      <c r="B339" s="15"/>
      <c r="C339" s="15"/>
      <c r="D339" s="16" t="s">
        <v>523</v>
      </c>
      <c r="E339" s="16"/>
      <c r="F339" s="16"/>
      <c r="G339" s="16"/>
      <c r="H339" s="16"/>
      <c r="I339" s="16"/>
      <c r="J339" s="16"/>
      <c r="K339" s="16"/>
      <c r="L339" s="16"/>
    </row>
    <row r="340" ht="45" customHeight="1" spans="1:12">
      <c r="A340" s="7" t="s">
        <v>659</v>
      </c>
      <c r="B340" s="7"/>
      <c r="C340" s="7"/>
      <c r="D340" s="11"/>
      <c r="E340" s="7"/>
      <c r="F340" s="7"/>
      <c r="G340" s="7"/>
      <c r="H340" s="7"/>
      <c r="I340" s="15" t="s">
        <v>660</v>
      </c>
      <c r="J340" s="15" t="s">
        <v>661</v>
      </c>
      <c r="K340" s="15" t="s">
        <v>662</v>
      </c>
      <c r="L340" s="15"/>
    </row>
    <row r="341" ht="45" customHeight="1" spans="1:12">
      <c r="A341" s="7"/>
      <c r="B341" s="7"/>
      <c r="C341" s="7"/>
      <c r="D341" s="11"/>
      <c r="E341" s="7"/>
      <c r="F341" s="7"/>
      <c r="G341" s="7"/>
      <c r="H341" s="7"/>
      <c r="I341" s="42">
        <v>100</v>
      </c>
      <c r="J341" s="42">
        <v>90</v>
      </c>
      <c r="K341" s="15" t="s">
        <v>663</v>
      </c>
      <c r="L341" s="15"/>
    </row>
    <row r="346" spans="1:1">
      <c r="A346" s="1" t="s">
        <v>830</v>
      </c>
    </row>
    <row r="347" ht="25.5" spans="1:12">
      <c r="A347" s="5" t="s">
        <v>624</v>
      </c>
      <c r="B347" s="5"/>
      <c r="C347" s="5"/>
      <c r="D347" s="6"/>
      <c r="E347" s="5"/>
      <c r="F347" s="5"/>
      <c r="G347" s="5"/>
      <c r="H347" s="5"/>
      <c r="I347" s="5"/>
      <c r="J347" s="5"/>
      <c r="K347" s="5"/>
      <c r="L347" s="5"/>
    </row>
    <row r="348" ht="39" customHeight="1" spans="1:12">
      <c r="A348" s="7" t="s">
        <v>625</v>
      </c>
      <c r="B348" s="7"/>
      <c r="C348" s="8" t="s">
        <v>831</v>
      </c>
      <c r="D348" s="9"/>
      <c r="E348" s="8"/>
      <c r="F348" s="8"/>
      <c r="G348" s="8"/>
      <c r="H348" s="8"/>
      <c r="I348" s="8"/>
      <c r="J348" s="8"/>
      <c r="K348" s="8"/>
      <c r="L348" s="8"/>
    </row>
    <row r="349" ht="39" customHeight="1" spans="1:12">
      <c r="A349" s="7" t="s">
        <v>627</v>
      </c>
      <c r="B349" s="7"/>
      <c r="C349" s="8" t="s">
        <v>527</v>
      </c>
      <c r="D349" s="9"/>
      <c r="E349" s="8"/>
      <c r="F349" s="8"/>
      <c r="G349" s="8"/>
      <c r="H349" s="10" t="s">
        <v>628</v>
      </c>
      <c r="I349" s="8" t="s">
        <v>527</v>
      </c>
      <c r="J349" s="8"/>
      <c r="K349" s="8"/>
      <c r="L349" s="8"/>
    </row>
    <row r="350" ht="39" customHeight="1" spans="1:12">
      <c r="A350" s="11" t="s">
        <v>629</v>
      </c>
      <c r="B350" s="11"/>
      <c r="C350" s="7"/>
      <c r="D350" s="11" t="s">
        <v>530</v>
      </c>
      <c r="E350" s="7"/>
      <c r="F350" s="7" t="s">
        <v>447</v>
      </c>
      <c r="G350" s="7"/>
      <c r="H350" s="7" t="s">
        <v>630</v>
      </c>
      <c r="I350" s="7" t="s">
        <v>631</v>
      </c>
      <c r="J350" s="7" t="s">
        <v>632</v>
      </c>
      <c r="K350" s="7" t="s">
        <v>633</v>
      </c>
      <c r="L350" s="7" t="s">
        <v>634</v>
      </c>
    </row>
    <row r="351" ht="39" customHeight="1" spans="1:12">
      <c r="A351" s="11"/>
      <c r="B351" s="11"/>
      <c r="C351" s="12" t="s">
        <v>536</v>
      </c>
      <c r="D351" s="13">
        <v>0</v>
      </c>
      <c r="E351" s="14"/>
      <c r="F351" s="14">
        <v>17681.21</v>
      </c>
      <c r="G351" s="14"/>
      <c r="H351" s="14">
        <v>4253</v>
      </c>
      <c r="I351" s="42">
        <v>10</v>
      </c>
      <c r="J351" s="43">
        <f>H351/F351</f>
        <v>0.240537836494222</v>
      </c>
      <c r="K351" s="44">
        <v>2.41</v>
      </c>
      <c r="L351" s="45" t="s">
        <v>438</v>
      </c>
    </row>
    <row r="352" ht="39" customHeight="1" spans="1:12">
      <c r="A352" s="11"/>
      <c r="B352" s="11"/>
      <c r="C352" s="11" t="s">
        <v>540</v>
      </c>
      <c r="D352" s="13">
        <v>0</v>
      </c>
      <c r="E352" s="14"/>
      <c r="F352" s="14">
        <v>17681.21</v>
      </c>
      <c r="G352" s="14"/>
      <c r="H352" s="14">
        <v>4253</v>
      </c>
      <c r="I352" s="11"/>
      <c r="J352" s="43">
        <f>H352/F352</f>
        <v>0.240537836494222</v>
      </c>
      <c r="K352" s="7"/>
      <c r="L352" s="45"/>
    </row>
    <row r="353" ht="39" customHeight="1" spans="1:12">
      <c r="A353" s="11"/>
      <c r="B353" s="11"/>
      <c r="C353" s="12" t="s">
        <v>635</v>
      </c>
      <c r="D353" s="13">
        <v>0</v>
      </c>
      <c r="E353" s="14"/>
      <c r="F353" s="14"/>
      <c r="G353" s="14"/>
      <c r="H353" s="14"/>
      <c r="I353" s="11"/>
      <c r="J353" s="43"/>
      <c r="K353" s="7"/>
      <c r="L353" s="45"/>
    </row>
    <row r="354" ht="39" customHeight="1" spans="1:12">
      <c r="A354" s="11"/>
      <c r="B354" s="11"/>
      <c r="C354" s="7" t="s">
        <v>636</v>
      </c>
      <c r="D354" s="13">
        <v>0</v>
      </c>
      <c r="E354" s="14"/>
      <c r="F354" s="14"/>
      <c r="G354" s="14"/>
      <c r="H354" s="14"/>
      <c r="I354" s="11"/>
      <c r="J354" s="43"/>
      <c r="K354" s="7"/>
      <c r="L354" s="45"/>
    </row>
    <row r="355" ht="39" customHeight="1" spans="1:12">
      <c r="A355" s="15" t="s">
        <v>637</v>
      </c>
      <c r="B355" s="10" t="s">
        <v>638</v>
      </c>
      <c r="C355" s="10"/>
      <c r="D355" s="15"/>
      <c r="E355" s="10"/>
      <c r="F355" s="10"/>
      <c r="G355" s="10"/>
      <c r="H355" s="10" t="s">
        <v>639</v>
      </c>
      <c r="I355" s="10"/>
      <c r="J355" s="10"/>
      <c r="K355" s="10"/>
      <c r="L355" s="10"/>
    </row>
    <row r="356" ht="84" customHeight="1" spans="1:12">
      <c r="A356" s="15"/>
      <c r="B356" s="16" t="s">
        <v>832</v>
      </c>
      <c r="C356" s="16"/>
      <c r="D356" s="16"/>
      <c r="E356" s="16"/>
      <c r="F356" s="16"/>
      <c r="G356" s="16"/>
      <c r="H356" s="16" t="s">
        <v>833</v>
      </c>
      <c r="I356" s="16"/>
      <c r="J356" s="16"/>
      <c r="K356" s="16"/>
      <c r="L356" s="16"/>
    </row>
    <row r="357" ht="39" customHeight="1" spans="1:12">
      <c r="A357" s="17"/>
      <c r="B357" s="18"/>
      <c r="C357" s="18"/>
      <c r="D357" s="19"/>
      <c r="E357" s="18"/>
      <c r="F357" s="18"/>
      <c r="G357" s="18"/>
      <c r="H357" s="18"/>
      <c r="I357" s="46"/>
      <c r="J357" s="46"/>
      <c r="K357" s="47"/>
      <c r="L357" s="48"/>
    </row>
    <row r="358" ht="39" customHeight="1" spans="1:12">
      <c r="A358" s="20" t="s">
        <v>642</v>
      </c>
      <c r="B358" s="20"/>
      <c r="C358" s="20"/>
      <c r="D358" s="21"/>
      <c r="E358" s="20"/>
      <c r="F358" s="20"/>
      <c r="G358" s="20"/>
      <c r="H358" s="20"/>
      <c r="I358" s="20"/>
      <c r="J358" s="20"/>
      <c r="K358" s="20"/>
      <c r="L358" s="20"/>
    </row>
    <row r="359" ht="39" customHeight="1" spans="1:12">
      <c r="A359" s="7" t="s">
        <v>548</v>
      </c>
      <c r="B359" s="7"/>
      <c r="C359" s="7"/>
      <c r="D359" s="11"/>
      <c r="E359" s="7" t="s">
        <v>643</v>
      </c>
      <c r="F359" s="7"/>
      <c r="G359" s="7"/>
      <c r="H359" s="22" t="s">
        <v>644</v>
      </c>
      <c r="I359" s="49"/>
      <c r="J359" s="49"/>
      <c r="K359" s="49"/>
      <c r="L359" s="50"/>
    </row>
    <row r="360" ht="39" customHeight="1" spans="1:12">
      <c r="A360" s="7" t="s">
        <v>645</v>
      </c>
      <c r="B360" s="7"/>
      <c r="C360" s="12" t="s">
        <v>555</v>
      </c>
      <c r="D360" s="23" t="s">
        <v>556</v>
      </c>
      <c r="E360" s="7" t="s">
        <v>549</v>
      </c>
      <c r="F360" s="7" t="s">
        <v>550</v>
      </c>
      <c r="G360" s="7" t="s">
        <v>551</v>
      </c>
      <c r="H360" s="12" t="s">
        <v>552</v>
      </c>
      <c r="I360" s="12" t="s">
        <v>631</v>
      </c>
      <c r="J360" s="12" t="s">
        <v>633</v>
      </c>
      <c r="K360" s="51" t="s">
        <v>553</v>
      </c>
      <c r="L360" s="52"/>
    </row>
    <row r="361" ht="135" customHeight="1" spans="1:12">
      <c r="A361" s="24" t="s">
        <v>557</v>
      </c>
      <c r="B361" s="25"/>
      <c r="C361" s="26" t="s">
        <v>558</v>
      </c>
      <c r="D361" s="27" t="s">
        <v>834</v>
      </c>
      <c r="E361" s="27" t="s">
        <v>560</v>
      </c>
      <c r="F361" s="28" t="s">
        <v>835</v>
      </c>
      <c r="G361" s="28" t="s">
        <v>127</v>
      </c>
      <c r="H361" s="28" t="s">
        <v>833</v>
      </c>
      <c r="I361" s="44">
        <v>12.5</v>
      </c>
      <c r="J361" s="44">
        <v>12.5</v>
      </c>
      <c r="K361" s="16" t="s">
        <v>836</v>
      </c>
      <c r="L361" s="16"/>
    </row>
    <row r="362" ht="39" customHeight="1" spans="1:12">
      <c r="A362" s="35"/>
      <c r="B362" s="36"/>
      <c r="C362" s="26" t="s">
        <v>583</v>
      </c>
      <c r="D362" s="27" t="s">
        <v>837</v>
      </c>
      <c r="E362" s="27" t="s">
        <v>560</v>
      </c>
      <c r="F362" s="28" t="s">
        <v>574</v>
      </c>
      <c r="G362" s="28" t="s">
        <v>562</v>
      </c>
      <c r="H362" s="28" t="s">
        <v>574</v>
      </c>
      <c r="I362" s="44">
        <v>12.5</v>
      </c>
      <c r="J362" s="44">
        <v>12.5</v>
      </c>
      <c r="K362" s="16" t="s">
        <v>523</v>
      </c>
      <c r="L362" s="16"/>
    </row>
    <row r="363" ht="76" customHeight="1" spans="1:12">
      <c r="A363" s="35"/>
      <c r="B363" s="36"/>
      <c r="C363" s="26" t="s">
        <v>593</v>
      </c>
      <c r="D363" s="27" t="s">
        <v>838</v>
      </c>
      <c r="E363" s="27" t="s">
        <v>560</v>
      </c>
      <c r="F363" s="28" t="s">
        <v>574</v>
      </c>
      <c r="G363" s="28" t="s">
        <v>562</v>
      </c>
      <c r="H363" s="28" t="s">
        <v>839</v>
      </c>
      <c r="I363" s="44">
        <v>12.5</v>
      </c>
      <c r="J363" s="44">
        <v>10</v>
      </c>
      <c r="K363" s="76" t="s">
        <v>836</v>
      </c>
      <c r="L363" s="77"/>
    </row>
    <row r="364" ht="39" customHeight="1" spans="1:12">
      <c r="A364" s="38"/>
      <c r="B364" s="39"/>
      <c r="C364" s="26" t="s">
        <v>599</v>
      </c>
      <c r="D364" s="27" t="s">
        <v>600</v>
      </c>
      <c r="E364" s="27" t="s">
        <v>576</v>
      </c>
      <c r="F364" s="28" t="s">
        <v>28</v>
      </c>
      <c r="G364" s="28" t="s">
        <v>562</v>
      </c>
      <c r="H364" s="28" t="s">
        <v>840</v>
      </c>
      <c r="I364" s="44">
        <v>12.5</v>
      </c>
      <c r="J364" s="44">
        <v>12.5</v>
      </c>
      <c r="K364" s="16" t="s">
        <v>523</v>
      </c>
      <c r="L364" s="16"/>
    </row>
    <row r="365" ht="39" customHeight="1" spans="1:12">
      <c r="A365" s="35" t="s">
        <v>602</v>
      </c>
      <c r="B365" s="36"/>
      <c r="C365" s="26" t="s">
        <v>603</v>
      </c>
      <c r="D365" s="27" t="s">
        <v>841</v>
      </c>
      <c r="E365" s="27" t="s">
        <v>571</v>
      </c>
      <c r="F365" s="28" t="s">
        <v>842</v>
      </c>
      <c r="G365" s="28" t="s">
        <v>586</v>
      </c>
      <c r="H365" s="28" t="s">
        <v>842</v>
      </c>
      <c r="I365" s="44">
        <v>10</v>
      </c>
      <c r="J365" s="44">
        <v>10</v>
      </c>
      <c r="K365" s="16" t="s">
        <v>523</v>
      </c>
      <c r="L365" s="16"/>
    </row>
    <row r="366" ht="39" customHeight="1" spans="1:12">
      <c r="A366" s="35"/>
      <c r="B366" s="36"/>
      <c r="C366" s="26" t="s">
        <v>609</v>
      </c>
      <c r="D366" s="27" t="s">
        <v>843</v>
      </c>
      <c r="E366" s="27" t="s">
        <v>571</v>
      </c>
      <c r="F366" s="28" t="s">
        <v>842</v>
      </c>
      <c r="G366" s="28" t="s">
        <v>586</v>
      </c>
      <c r="H366" s="28" t="s">
        <v>842</v>
      </c>
      <c r="I366" s="44">
        <v>10</v>
      </c>
      <c r="J366" s="44">
        <v>10</v>
      </c>
      <c r="K366" s="16" t="s">
        <v>523</v>
      </c>
      <c r="L366" s="16"/>
    </row>
    <row r="367" ht="39" customHeight="1" spans="1:12">
      <c r="A367" s="29"/>
      <c r="B367" s="30"/>
      <c r="C367" s="26" t="s">
        <v>612</v>
      </c>
      <c r="D367" s="27" t="s">
        <v>844</v>
      </c>
      <c r="E367" s="27" t="s">
        <v>571</v>
      </c>
      <c r="F367" s="28" t="s">
        <v>845</v>
      </c>
      <c r="G367" s="28" t="s">
        <v>586</v>
      </c>
      <c r="H367" s="28" t="s">
        <v>845</v>
      </c>
      <c r="I367" s="44">
        <v>10</v>
      </c>
      <c r="J367" s="44">
        <v>10</v>
      </c>
      <c r="K367" s="16" t="s">
        <v>523</v>
      </c>
      <c r="L367" s="16"/>
    </row>
    <row r="368" ht="39" customHeight="1" spans="1:12">
      <c r="A368" s="10" t="s">
        <v>618</v>
      </c>
      <c r="B368" s="31"/>
      <c r="C368" s="26" t="s">
        <v>619</v>
      </c>
      <c r="D368" s="27" t="s">
        <v>846</v>
      </c>
      <c r="E368" s="27" t="s">
        <v>560</v>
      </c>
      <c r="F368" s="28" t="s">
        <v>592</v>
      </c>
      <c r="G368" s="28" t="s">
        <v>562</v>
      </c>
      <c r="H368" s="28" t="s">
        <v>592</v>
      </c>
      <c r="I368" s="44">
        <v>10</v>
      </c>
      <c r="J368" s="44">
        <v>10</v>
      </c>
      <c r="K368" s="16" t="s">
        <v>523</v>
      </c>
      <c r="L368" s="16"/>
    </row>
    <row r="369" ht="39" customHeight="1" spans="1:12">
      <c r="A369" s="15" t="s">
        <v>657</v>
      </c>
      <c r="B369" s="15"/>
      <c r="C369" s="15"/>
      <c r="D369" s="16" t="s">
        <v>523</v>
      </c>
      <c r="E369" s="16"/>
      <c r="F369" s="16"/>
      <c r="G369" s="16"/>
      <c r="H369" s="16"/>
      <c r="I369" s="16"/>
      <c r="J369" s="16"/>
      <c r="K369" s="16"/>
      <c r="L369" s="16"/>
    </row>
    <row r="370" ht="39" customHeight="1" spans="1:12">
      <c r="A370" s="7" t="s">
        <v>659</v>
      </c>
      <c r="B370" s="7"/>
      <c r="C370" s="7"/>
      <c r="D370" s="11"/>
      <c r="E370" s="7"/>
      <c r="F370" s="7"/>
      <c r="G370" s="7"/>
      <c r="H370" s="7"/>
      <c r="I370" s="15" t="s">
        <v>660</v>
      </c>
      <c r="J370" s="15" t="s">
        <v>661</v>
      </c>
      <c r="K370" s="15" t="s">
        <v>662</v>
      </c>
      <c r="L370" s="15"/>
    </row>
    <row r="371" ht="39" customHeight="1" spans="1:12">
      <c r="A371" s="7"/>
      <c r="B371" s="7"/>
      <c r="C371" s="7"/>
      <c r="D371" s="11"/>
      <c r="E371" s="7"/>
      <c r="F371" s="7"/>
      <c r="G371" s="7"/>
      <c r="H371" s="7"/>
      <c r="I371" s="42">
        <v>100</v>
      </c>
      <c r="J371" s="42">
        <v>89.91</v>
      </c>
      <c r="K371" s="15" t="s">
        <v>847</v>
      </c>
      <c r="L371" s="15"/>
    </row>
    <row r="375" ht="31" customHeight="1" spans="1:1">
      <c r="A375" s="1" t="s">
        <v>848</v>
      </c>
    </row>
    <row r="376" ht="25.5" spans="1:12">
      <c r="A376" s="5" t="s">
        <v>624</v>
      </c>
      <c r="B376" s="5"/>
      <c r="C376" s="5"/>
      <c r="D376" s="6"/>
      <c r="E376" s="5"/>
      <c r="F376" s="5"/>
      <c r="G376" s="5"/>
      <c r="H376" s="5"/>
      <c r="I376" s="5"/>
      <c r="J376" s="5"/>
      <c r="K376" s="5"/>
      <c r="L376" s="5"/>
    </row>
    <row r="377" ht="29" customHeight="1" spans="1:12">
      <c r="A377" s="7" t="s">
        <v>625</v>
      </c>
      <c r="B377" s="7"/>
      <c r="C377" s="8" t="s">
        <v>849</v>
      </c>
      <c r="D377" s="9"/>
      <c r="E377" s="8"/>
      <c r="F377" s="8"/>
      <c r="G377" s="8"/>
      <c r="H377" s="8"/>
      <c r="I377" s="8"/>
      <c r="J377" s="8"/>
      <c r="K377" s="8"/>
      <c r="L377" s="8"/>
    </row>
    <row r="378" ht="29" customHeight="1" spans="1:12">
      <c r="A378" s="7" t="s">
        <v>627</v>
      </c>
      <c r="B378" s="7"/>
      <c r="C378" s="8" t="s">
        <v>527</v>
      </c>
      <c r="D378" s="9"/>
      <c r="E378" s="8"/>
      <c r="F378" s="8"/>
      <c r="G378" s="8"/>
      <c r="H378" s="10" t="s">
        <v>628</v>
      </c>
      <c r="I378" s="8" t="s">
        <v>527</v>
      </c>
      <c r="J378" s="8"/>
      <c r="K378" s="8"/>
      <c r="L378" s="8"/>
    </row>
    <row r="379" ht="29" customHeight="1" spans="1:12">
      <c r="A379" s="11" t="s">
        <v>629</v>
      </c>
      <c r="B379" s="11"/>
      <c r="C379" s="7"/>
      <c r="D379" s="11" t="s">
        <v>530</v>
      </c>
      <c r="E379" s="7"/>
      <c r="F379" s="7" t="s">
        <v>447</v>
      </c>
      <c r="G379" s="7"/>
      <c r="H379" s="7" t="s">
        <v>630</v>
      </c>
      <c r="I379" s="7" t="s">
        <v>631</v>
      </c>
      <c r="J379" s="7" t="s">
        <v>632</v>
      </c>
      <c r="K379" s="7" t="s">
        <v>633</v>
      </c>
      <c r="L379" s="7" t="s">
        <v>634</v>
      </c>
    </row>
    <row r="380" ht="29" customHeight="1" spans="1:12">
      <c r="A380" s="11"/>
      <c r="B380" s="11"/>
      <c r="C380" s="12" t="s">
        <v>536</v>
      </c>
      <c r="D380" s="13">
        <v>0</v>
      </c>
      <c r="E380" s="14"/>
      <c r="F380" s="14">
        <v>9679</v>
      </c>
      <c r="G380" s="14"/>
      <c r="H380" s="14">
        <v>0</v>
      </c>
      <c r="I380" s="42">
        <v>10</v>
      </c>
      <c r="J380" s="43">
        <f>H380/F380</f>
        <v>0</v>
      </c>
      <c r="K380" s="44">
        <v>0</v>
      </c>
      <c r="L380" s="45" t="s">
        <v>438</v>
      </c>
    </row>
    <row r="381" ht="29" customHeight="1" spans="1:12">
      <c r="A381" s="11"/>
      <c r="B381" s="11"/>
      <c r="C381" s="11" t="s">
        <v>540</v>
      </c>
      <c r="D381" s="13">
        <v>0</v>
      </c>
      <c r="E381" s="14"/>
      <c r="F381" s="14">
        <v>9679</v>
      </c>
      <c r="G381" s="14"/>
      <c r="H381" s="14">
        <v>0</v>
      </c>
      <c r="I381" s="11"/>
      <c r="J381" s="43">
        <f>H381/F381</f>
        <v>0</v>
      </c>
      <c r="K381" s="7"/>
      <c r="L381" s="45"/>
    </row>
    <row r="382" ht="29" customHeight="1" spans="1:12">
      <c r="A382" s="11"/>
      <c r="B382" s="11"/>
      <c r="C382" s="12" t="s">
        <v>635</v>
      </c>
      <c r="D382" s="13">
        <v>0</v>
      </c>
      <c r="E382" s="14"/>
      <c r="F382" s="14"/>
      <c r="G382" s="14"/>
      <c r="H382" s="14"/>
      <c r="I382" s="11"/>
      <c r="J382" s="43"/>
      <c r="K382" s="7"/>
      <c r="L382" s="45"/>
    </row>
    <row r="383" ht="29" customHeight="1" spans="1:12">
      <c r="A383" s="11"/>
      <c r="B383" s="11"/>
      <c r="C383" s="7" t="s">
        <v>636</v>
      </c>
      <c r="D383" s="13">
        <v>0</v>
      </c>
      <c r="E383" s="14"/>
      <c r="F383" s="14"/>
      <c r="G383" s="14"/>
      <c r="H383" s="14"/>
      <c r="I383" s="11"/>
      <c r="J383" s="43"/>
      <c r="K383" s="7"/>
      <c r="L383" s="45"/>
    </row>
    <row r="384" ht="29" customHeight="1" spans="1:12">
      <c r="A384" s="15" t="s">
        <v>637</v>
      </c>
      <c r="B384" s="10" t="s">
        <v>638</v>
      </c>
      <c r="C384" s="10"/>
      <c r="D384" s="15"/>
      <c r="E384" s="10"/>
      <c r="F384" s="10"/>
      <c r="G384" s="10"/>
      <c r="H384" s="10" t="s">
        <v>639</v>
      </c>
      <c r="I384" s="10"/>
      <c r="J384" s="10"/>
      <c r="K384" s="10"/>
      <c r="L384" s="10"/>
    </row>
    <row r="385" ht="64" customHeight="1" spans="1:12">
      <c r="A385" s="15"/>
      <c r="B385" s="16" t="s">
        <v>850</v>
      </c>
      <c r="C385" s="16"/>
      <c r="D385" s="16"/>
      <c r="E385" s="16"/>
      <c r="F385" s="16"/>
      <c r="G385" s="16"/>
      <c r="H385" s="16" t="s">
        <v>851</v>
      </c>
      <c r="I385" s="16"/>
      <c r="J385" s="16"/>
      <c r="K385" s="16"/>
      <c r="L385" s="16"/>
    </row>
    <row r="386" ht="29" customHeight="1" spans="1:12">
      <c r="A386" s="17"/>
      <c r="B386" s="18"/>
      <c r="C386" s="18"/>
      <c r="D386" s="19"/>
      <c r="E386" s="18"/>
      <c r="F386" s="18"/>
      <c r="G386" s="18"/>
      <c r="H386" s="18"/>
      <c r="I386" s="46"/>
      <c r="J386" s="46"/>
      <c r="K386" s="47"/>
      <c r="L386" s="48"/>
    </row>
    <row r="387" ht="29" customHeight="1" spans="1:12">
      <c r="A387" s="20" t="s">
        <v>642</v>
      </c>
      <c r="B387" s="20"/>
      <c r="C387" s="20"/>
      <c r="D387" s="21"/>
      <c r="E387" s="20"/>
      <c r="F387" s="20"/>
      <c r="G387" s="20"/>
      <c r="H387" s="20"/>
      <c r="I387" s="20"/>
      <c r="J387" s="20"/>
      <c r="K387" s="20"/>
      <c r="L387" s="20"/>
    </row>
    <row r="388" ht="29" customHeight="1" spans="1:12">
      <c r="A388" s="7" t="s">
        <v>548</v>
      </c>
      <c r="B388" s="7"/>
      <c r="C388" s="7"/>
      <c r="D388" s="11"/>
      <c r="E388" s="7" t="s">
        <v>643</v>
      </c>
      <c r="F388" s="7"/>
      <c r="G388" s="7"/>
      <c r="H388" s="22" t="s">
        <v>644</v>
      </c>
      <c r="I388" s="49"/>
      <c r="J388" s="49"/>
      <c r="K388" s="49"/>
      <c r="L388" s="50"/>
    </row>
    <row r="389" ht="29" customHeight="1" spans="1:12">
      <c r="A389" s="7" t="s">
        <v>645</v>
      </c>
      <c r="B389" s="7"/>
      <c r="C389" s="12" t="s">
        <v>555</v>
      </c>
      <c r="D389" s="23" t="s">
        <v>556</v>
      </c>
      <c r="E389" s="7" t="s">
        <v>549</v>
      </c>
      <c r="F389" s="7" t="s">
        <v>550</v>
      </c>
      <c r="G389" s="7" t="s">
        <v>551</v>
      </c>
      <c r="H389" s="12" t="s">
        <v>552</v>
      </c>
      <c r="I389" s="12" t="s">
        <v>631</v>
      </c>
      <c r="J389" s="12" t="s">
        <v>633</v>
      </c>
      <c r="K389" s="51" t="s">
        <v>553</v>
      </c>
      <c r="L389" s="52"/>
    </row>
    <row r="390" ht="29" customHeight="1" spans="1:12">
      <c r="A390" s="24" t="s">
        <v>557</v>
      </c>
      <c r="B390" s="25"/>
      <c r="C390" s="78" t="s">
        <v>558</v>
      </c>
      <c r="D390" s="27" t="s">
        <v>707</v>
      </c>
      <c r="E390" s="28" t="s">
        <v>571</v>
      </c>
      <c r="F390" s="28" t="s">
        <v>852</v>
      </c>
      <c r="G390" s="28" t="s">
        <v>684</v>
      </c>
      <c r="H390" s="34" t="s">
        <v>853</v>
      </c>
      <c r="I390" s="53">
        <v>8</v>
      </c>
      <c r="J390" s="53">
        <v>8</v>
      </c>
      <c r="K390" s="16" t="s">
        <v>523</v>
      </c>
      <c r="L390" s="16"/>
    </row>
    <row r="391" ht="29" customHeight="1" spans="1:12">
      <c r="A391" s="35"/>
      <c r="B391" s="36"/>
      <c r="C391" s="79"/>
      <c r="D391" s="27" t="s">
        <v>854</v>
      </c>
      <c r="E391" s="28" t="s">
        <v>571</v>
      </c>
      <c r="F391" s="28" t="s">
        <v>855</v>
      </c>
      <c r="G391" s="28" t="s">
        <v>692</v>
      </c>
      <c r="H391" s="34" t="s">
        <v>856</v>
      </c>
      <c r="I391" s="53">
        <v>8</v>
      </c>
      <c r="J391" s="53">
        <v>8</v>
      </c>
      <c r="K391" s="16" t="s">
        <v>523</v>
      </c>
      <c r="L391" s="16"/>
    </row>
    <row r="392" ht="29" customHeight="1" spans="1:12">
      <c r="A392" s="35"/>
      <c r="B392" s="36"/>
      <c r="C392" s="79"/>
      <c r="D392" s="27" t="s">
        <v>857</v>
      </c>
      <c r="E392" s="28" t="s">
        <v>571</v>
      </c>
      <c r="F392" s="28" t="s">
        <v>858</v>
      </c>
      <c r="G392" s="28" t="s">
        <v>688</v>
      </c>
      <c r="H392" s="34" t="s">
        <v>859</v>
      </c>
      <c r="I392" s="53">
        <v>8</v>
      </c>
      <c r="J392" s="53">
        <v>8</v>
      </c>
      <c r="K392" s="16" t="s">
        <v>523</v>
      </c>
      <c r="L392" s="16"/>
    </row>
    <row r="393" ht="29" customHeight="1" spans="1:12">
      <c r="A393" s="35"/>
      <c r="B393" s="36"/>
      <c r="C393" s="80"/>
      <c r="D393" s="27" t="s">
        <v>860</v>
      </c>
      <c r="E393" s="28" t="s">
        <v>571</v>
      </c>
      <c r="F393" s="28" t="s">
        <v>861</v>
      </c>
      <c r="G393" s="28" t="s">
        <v>681</v>
      </c>
      <c r="H393" s="34" t="s">
        <v>325</v>
      </c>
      <c r="I393" s="53">
        <v>8</v>
      </c>
      <c r="J393" s="53">
        <v>8</v>
      </c>
      <c r="K393" s="16" t="s">
        <v>523</v>
      </c>
      <c r="L393" s="16"/>
    </row>
    <row r="394" ht="29" customHeight="1" spans="1:12">
      <c r="A394" s="35"/>
      <c r="B394" s="36"/>
      <c r="C394" s="40" t="s">
        <v>583</v>
      </c>
      <c r="D394" s="27" t="s">
        <v>715</v>
      </c>
      <c r="E394" s="28" t="s">
        <v>571</v>
      </c>
      <c r="F394" s="28" t="s">
        <v>574</v>
      </c>
      <c r="G394" s="28" t="s">
        <v>562</v>
      </c>
      <c r="H394" s="34" t="s">
        <v>574</v>
      </c>
      <c r="I394" s="53">
        <v>9</v>
      </c>
      <c r="J394" s="53">
        <v>9</v>
      </c>
      <c r="K394" s="16" t="s">
        <v>523</v>
      </c>
      <c r="L394" s="16"/>
    </row>
    <row r="395" ht="29" customHeight="1" spans="1:12">
      <c r="A395" s="38"/>
      <c r="B395" s="39"/>
      <c r="C395" s="40" t="s">
        <v>593</v>
      </c>
      <c r="D395" s="27" t="s">
        <v>862</v>
      </c>
      <c r="E395" s="28" t="s">
        <v>571</v>
      </c>
      <c r="F395" s="28" t="s">
        <v>574</v>
      </c>
      <c r="G395" s="28" t="s">
        <v>562</v>
      </c>
      <c r="H395" s="34" t="s">
        <v>574</v>
      </c>
      <c r="I395" s="53">
        <v>9</v>
      </c>
      <c r="J395" s="53">
        <v>9</v>
      </c>
      <c r="K395" s="16" t="s">
        <v>523</v>
      </c>
      <c r="L395" s="16"/>
    </row>
    <row r="396" ht="29" customHeight="1" spans="1:12">
      <c r="A396" s="56" t="s">
        <v>602</v>
      </c>
      <c r="B396" s="75"/>
      <c r="C396" s="40" t="s">
        <v>603</v>
      </c>
      <c r="D396" s="27" t="s">
        <v>716</v>
      </c>
      <c r="E396" s="28" t="s">
        <v>571</v>
      </c>
      <c r="F396" s="28" t="s">
        <v>717</v>
      </c>
      <c r="G396" s="28" t="s">
        <v>586</v>
      </c>
      <c r="H396" s="34" t="s">
        <v>717</v>
      </c>
      <c r="I396" s="53">
        <v>30</v>
      </c>
      <c r="J396" s="53">
        <v>30</v>
      </c>
      <c r="K396" s="16" t="s">
        <v>523</v>
      </c>
      <c r="L396" s="16"/>
    </row>
    <row r="397" ht="29" customHeight="1" spans="1:12">
      <c r="A397" s="10" t="s">
        <v>618</v>
      </c>
      <c r="B397" s="31"/>
      <c r="C397" s="40" t="s">
        <v>619</v>
      </c>
      <c r="D397" s="27" t="s">
        <v>718</v>
      </c>
      <c r="E397" s="28" t="s">
        <v>560</v>
      </c>
      <c r="F397" s="28" t="s">
        <v>719</v>
      </c>
      <c r="G397" s="28" t="s">
        <v>562</v>
      </c>
      <c r="H397" s="34" t="s">
        <v>592</v>
      </c>
      <c r="I397" s="53">
        <v>10</v>
      </c>
      <c r="J397" s="53">
        <v>10</v>
      </c>
      <c r="K397" s="16" t="s">
        <v>523</v>
      </c>
      <c r="L397" s="16"/>
    </row>
    <row r="398" ht="29" customHeight="1" spans="1:12">
      <c r="A398" s="15" t="s">
        <v>657</v>
      </c>
      <c r="B398" s="15"/>
      <c r="C398" s="15"/>
      <c r="D398" s="16" t="s">
        <v>851</v>
      </c>
      <c r="E398" s="16"/>
      <c r="F398" s="16"/>
      <c r="G398" s="16"/>
      <c r="H398" s="16"/>
      <c r="I398" s="16"/>
      <c r="J398" s="16"/>
      <c r="K398" s="16"/>
      <c r="L398" s="16"/>
    </row>
    <row r="399" ht="22" customHeight="1" spans="1:12">
      <c r="A399" s="7" t="s">
        <v>659</v>
      </c>
      <c r="B399" s="7"/>
      <c r="C399" s="7"/>
      <c r="D399" s="11"/>
      <c r="E399" s="7"/>
      <c r="F399" s="7"/>
      <c r="G399" s="7"/>
      <c r="H399" s="7"/>
      <c r="I399" s="15" t="s">
        <v>660</v>
      </c>
      <c r="J399" s="15" t="s">
        <v>661</v>
      </c>
      <c r="K399" s="15" t="s">
        <v>662</v>
      </c>
      <c r="L399" s="15"/>
    </row>
    <row r="400" ht="27" customHeight="1" spans="1:12">
      <c r="A400" s="7"/>
      <c r="B400" s="7"/>
      <c r="C400" s="7"/>
      <c r="D400" s="11"/>
      <c r="E400" s="7"/>
      <c r="F400" s="7"/>
      <c r="G400" s="7"/>
      <c r="H400" s="7"/>
      <c r="I400" s="42">
        <v>100</v>
      </c>
      <c r="J400" s="42">
        <v>90</v>
      </c>
      <c r="K400" s="15" t="s">
        <v>663</v>
      </c>
      <c r="L400" s="15"/>
    </row>
    <row r="404" spans="1:1">
      <c r="A404" s="1" t="s">
        <v>863</v>
      </c>
    </row>
    <row r="405" ht="25.5" spans="1:12">
      <c r="A405" s="5" t="s">
        <v>624</v>
      </c>
      <c r="B405" s="5"/>
      <c r="C405" s="5"/>
      <c r="D405" s="6"/>
      <c r="E405" s="5"/>
      <c r="F405" s="5"/>
      <c r="G405" s="5"/>
      <c r="H405" s="5"/>
      <c r="I405" s="5"/>
      <c r="J405" s="5"/>
      <c r="K405" s="5"/>
      <c r="L405" s="5"/>
    </row>
    <row r="406" ht="35" customHeight="1" spans="1:12">
      <c r="A406" s="7" t="s">
        <v>625</v>
      </c>
      <c r="B406" s="7"/>
      <c r="C406" s="8" t="s">
        <v>864</v>
      </c>
      <c r="D406" s="9"/>
      <c r="E406" s="8"/>
      <c r="F406" s="8"/>
      <c r="G406" s="8"/>
      <c r="H406" s="8"/>
      <c r="I406" s="8"/>
      <c r="J406" s="8"/>
      <c r="K406" s="8"/>
      <c r="L406" s="8"/>
    </row>
    <row r="407" ht="35" customHeight="1" spans="1:12">
      <c r="A407" s="7" t="s">
        <v>627</v>
      </c>
      <c r="B407" s="7"/>
      <c r="C407" s="8" t="s">
        <v>527</v>
      </c>
      <c r="D407" s="9"/>
      <c r="E407" s="8"/>
      <c r="F407" s="8"/>
      <c r="G407" s="8"/>
      <c r="H407" s="10" t="s">
        <v>628</v>
      </c>
      <c r="I407" s="8" t="s">
        <v>527</v>
      </c>
      <c r="J407" s="8"/>
      <c r="K407" s="8"/>
      <c r="L407" s="8"/>
    </row>
    <row r="408" ht="35" customHeight="1" spans="1:12">
      <c r="A408" s="11" t="s">
        <v>629</v>
      </c>
      <c r="B408" s="11"/>
      <c r="C408" s="7"/>
      <c r="D408" s="11" t="s">
        <v>530</v>
      </c>
      <c r="E408" s="7"/>
      <c r="F408" s="7" t="s">
        <v>447</v>
      </c>
      <c r="G408" s="7"/>
      <c r="H408" s="7" t="s">
        <v>630</v>
      </c>
      <c r="I408" s="7" t="s">
        <v>631</v>
      </c>
      <c r="J408" s="7" t="s">
        <v>632</v>
      </c>
      <c r="K408" s="7" t="s">
        <v>633</v>
      </c>
      <c r="L408" s="7" t="s">
        <v>634</v>
      </c>
    </row>
    <row r="409" ht="35" customHeight="1" spans="1:12">
      <c r="A409" s="11"/>
      <c r="B409" s="11"/>
      <c r="C409" s="12" t="s">
        <v>536</v>
      </c>
      <c r="D409" s="13">
        <v>0</v>
      </c>
      <c r="E409" s="14"/>
      <c r="F409" s="14">
        <v>13311</v>
      </c>
      <c r="G409" s="14"/>
      <c r="H409" s="14">
        <v>0</v>
      </c>
      <c r="I409" s="42">
        <v>10</v>
      </c>
      <c r="J409" s="43">
        <f>H409/F409</f>
        <v>0</v>
      </c>
      <c r="K409" s="44">
        <v>0</v>
      </c>
      <c r="L409" s="45" t="s">
        <v>438</v>
      </c>
    </row>
    <row r="410" ht="35" customHeight="1" spans="1:12">
      <c r="A410" s="11"/>
      <c r="B410" s="11"/>
      <c r="C410" s="11" t="s">
        <v>540</v>
      </c>
      <c r="D410" s="13">
        <v>0</v>
      </c>
      <c r="E410" s="14"/>
      <c r="F410" s="14">
        <v>13311</v>
      </c>
      <c r="G410" s="14"/>
      <c r="H410" s="14">
        <v>0</v>
      </c>
      <c r="I410" s="11"/>
      <c r="J410" s="43">
        <f>H410/F410</f>
        <v>0</v>
      </c>
      <c r="K410" s="7"/>
      <c r="L410" s="45"/>
    </row>
    <row r="411" ht="35" customHeight="1" spans="1:12">
      <c r="A411" s="11"/>
      <c r="B411" s="11"/>
      <c r="C411" s="12" t="s">
        <v>635</v>
      </c>
      <c r="D411" s="13">
        <v>0</v>
      </c>
      <c r="E411" s="14"/>
      <c r="F411" s="14"/>
      <c r="G411" s="14"/>
      <c r="H411" s="14"/>
      <c r="I411" s="11"/>
      <c r="J411" s="43"/>
      <c r="K411" s="7"/>
      <c r="L411" s="45"/>
    </row>
    <row r="412" ht="35" customHeight="1" spans="1:12">
      <c r="A412" s="11"/>
      <c r="B412" s="11"/>
      <c r="C412" s="7" t="s">
        <v>636</v>
      </c>
      <c r="D412" s="13">
        <v>0</v>
      </c>
      <c r="E412" s="14"/>
      <c r="F412" s="14"/>
      <c r="G412" s="14"/>
      <c r="H412" s="14"/>
      <c r="I412" s="11"/>
      <c r="J412" s="43"/>
      <c r="K412" s="7"/>
      <c r="L412" s="45"/>
    </row>
    <row r="413" ht="35" customHeight="1" spans="1:12">
      <c r="A413" s="15" t="s">
        <v>637</v>
      </c>
      <c r="B413" s="10" t="s">
        <v>638</v>
      </c>
      <c r="C413" s="10"/>
      <c r="D413" s="15"/>
      <c r="E413" s="10"/>
      <c r="F413" s="10"/>
      <c r="G413" s="10"/>
      <c r="H413" s="10" t="s">
        <v>639</v>
      </c>
      <c r="I413" s="10"/>
      <c r="J413" s="10"/>
      <c r="K413" s="10"/>
      <c r="L413" s="10"/>
    </row>
    <row r="414" ht="35" customHeight="1" spans="1:12">
      <c r="A414" s="15"/>
      <c r="B414" s="16" t="s">
        <v>850</v>
      </c>
      <c r="C414" s="16"/>
      <c r="D414" s="16"/>
      <c r="E414" s="16"/>
      <c r="F414" s="16"/>
      <c r="G414" s="16"/>
      <c r="H414" s="16" t="s">
        <v>851</v>
      </c>
      <c r="I414" s="16"/>
      <c r="J414" s="16"/>
      <c r="K414" s="16"/>
      <c r="L414" s="16"/>
    </row>
    <row r="415" ht="35" customHeight="1" spans="1:12">
      <c r="A415" s="17"/>
      <c r="B415" s="18"/>
      <c r="C415" s="18"/>
      <c r="D415" s="19"/>
      <c r="E415" s="18"/>
      <c r="F415" s="18"/>
      <c r="G415" s="18"/>
      <c r="H415" s="18"/>
      <c r="I415" s="46"/>
      <c r="J415" s="46"/>
      <c r="K415" s="47"/>
      <c r="L415" s="48"/>
    </row>
    <row r="416" ht="35" customHeight="1" spans="1:12">
      <c r="A416" s="20" t="s">
        <v>642</v>
      </c>
      <c r="B416" s="20"/>
      <c r="C416" s="20"/>
      <c r="D416" s="21"/>
      <c r="E416" s="20"/>
      <c r="F416" s="20"/>
      <c r="G416" s="20"/>
      <c r="H416" s="20"/>
      <c r="I416" s="20"/>
      <c r="J416" s="20"/>
      <c r="K416" s="20"/>
      <c r="L416" s="20"/>
    </row>
    <row r="417" ht="35" customHeight="1" spans="1:12">
      <c r="A417" s="7" t="s">
        <v>548</v>
      </c>
      <c r="B417" s="7"/>
      <c r="C417" s="7"/>
      <c r="D417" s="11"/>
      <c r="E417" s="7" t="s">
        <v>643</v>
      </c>
      <c r="F417" s="7"/>
      <c r="G417" s="7"/>
      <c r="H417" s="22" t="s">
        <v>644</v>
      </c>
      <c r="I417" s="49"/>
      <c r="J417" s="49"/>
      <c r="K417" s="49"/>
      <c r="L417" s="50"/>
    </row>
    <row r="418" ht="35" customHeight="1" spans="1:12">
      <c r="A418" s="7" t="s">
        <v>645</v>
      </c>
      <c r="B418" s="7"/>
      <c r="C418" s="12" t="s">
        <v>555</v>
      </c>
      <c r="D418" s="23" t="s">
        <v>556</v>
      </c>
      <c r="E418" s="7" t="s">
        <v>549</v>
      </c>
      <c r="F418" s="7" t="s">
        <v>550</v>
      </c>
      <c r="G418" s="7" t="s">
        <v>551</v>
      </c>
      <c r="H418" s="12" t="s">
        <v>552</v>
      </c>
      <c r="I418" s="12" t="s">
        <v>631</v>
      </c>
      <c r="J418" s="12" t="s">
        <v>633</v>
      </c>
      <c r="K418" s="51" t="s">
        <v>553</v>
      </c>
      <c r="L418" s="52"/>
    </row>
    <row r="419" ht="35" customHeight="1" spans="1:12">
      <c r="A419" s="24" t="s">
        <v>557</v>
      </c>
      <c r="B419" s="25"/>
      <c r="C419" s="78" t="s">
        <v>558</v>
      </c>
      <c r="D419" s="27" t="s">
        <v>865</v>
      </c>
      <c r="E419" s="28" t="s">
        <v>560</v>
      </c>
      <c r="F419" s="28" t="s">
        <v>866</v>
      </c>
      <c r="G419" s="28" t="s">
        <v>684</v>
      </c>
      <c r="H419" s="34" t="s">
        <v>867</v>
      </c>
      <c r="I419" s="53">
        <v>8</v>
      </c>
      <c r="J419" s="53">
        <v>8</v>
      </c>
      <c r="K419" s="16" t="s">
        <v>523</v>
      </c>
      <c r="L419" s="16"/>
    </row>
    <row r="420" ht="35" customHeight="1" spans="1:12">
      <c r="A420" s="35"/>
      <c r="B420" s="36"/>
      <c r="C420" s="79"/>
      <c r="D420" s="27" t="s">
        <v>709</v>
      </c>
      <c r="E420" s="28" t="s">
        <v>560</v>
      </c>
      <c r="F420" s="28" t="s">
        <v>868</v>
      </c>
      <c r="G420" s="28" t="s">
        <v>692</v>
      </c>
      <c r="H420" s="34" t="s">
        <v>869</v>
      </c>
      <c r="I420" s="53">
        <v>8</v>
      </c>
      <c r="J420" s="53">
        <v>8</v>
      </c>
      <c r="K420" s="16" t="s">
        <v>523</v>
      </c>
      <c r="L420" s="16"/>
    </row>
    <row r="421" ht="35" customHeight="1" spans="1:12">
      <c r="A421" s="35"/>
      <c r="B421" s="36"/>
      <c r="C421" s="79"/>
      <c r="D421" s="27" t="s">
        <v>711</v>
      </c>
      <c r="E421" s="28" t="s">
        <v>560</v>
      </c>
      <c r="F421" s="28" t="s">
        <v>870</v>
      </c>
      <c r="G421" s="28" t="s">
        <v>688</v>
      </c>
      <c r="H421" s="34" t="s">
        <v>871</v>
      </c>
      <c r="I421" s="53">
        <v>8</v>
      </c>
      <c r="J421" s="53">
        <v>8</v>
      </c>
      <c r="K421" s="16" t="s">
        <v>523</v>
      </c>
      <c r="L421" s="16"/>
    </row>
    <row r="422" ht="35" customHeight="1" spans="1:12">
      <c r="A422" s="35"/>
      <c r="B422" s="36"/>
      <c r="C422" s="80"/>
      <c r="D422" s="27" t="s">
        <v>713</v>
      </c>
      <c r="E422" s="28" t="s">
        <v>560</v>
      </c>
      <c r="F422" s="28" t="s">
        <v>872</v>
      </c>
      <c r="G422" s="28" t="s">
        <v>681</v>
      </c>
      <c r="H422" s="34" t="s">
        <v>873</v>
      </c>
      <c r="I422" s="53">
        <v>8</v>
      </c>
      <c r="J422" s="53">
        <v>8</v>
      </c>
      <c r="K422" s="16" t="s">
        <v>523</v>
      </c>
      <c r="L422" s="16"/>
    </row>
    <row r="423" ht="35" customHeight="1" spans="1:12">
      <c r="A423" s="35"/>
      <c r="B423" s="36"/>
      <c r="C423" s="27" t="s">
        <v>583</v>
      </c>
      <c r="D423" s="27" t="s">
        <v>715</v>
      </c>
      <c r="E423" s="28" t="s">
        <v>560</v>
      </c>
      <c r="F423" s="28" t="s">
        <v>574</v>
      </c>
      <c r="G423" s="28" t="s">
        <v>562</v>
      </c>
      <c r="H423" s="34" t="s">
        <v>574</v>
      </c>
      <c r="I423" s="53">
        <v>9</v>
      </c>
      <c r="J423" s="53">
        <v>9</v>
      </c>
      <c r="K423" s="16" t="s">
        <v>523</v>
      </c>
      <c r="L423" s="16"/>
    </row>
    <row r="424" ht="35" customHeight="1" spans="1:12">
      <c r="A424" s="38"/>
      <c r="B424" s="39"/>
      <c r="C424" s="27" t="s">
        <v>593</v>
      </c>
      <c r="D424" s="27" t="s">
        <v>862</v>
      </c>
      <c r="E424" s="28" t="s">
        <v>571</v>
      </c>
      <c r="F424" s="28" t="s">
        <v>574</v>
      </c>
      <c r="G424" s="28" t="s">
        <v>562</v>
      </c>
      <c r="H424" s="34" t="s">
        <v>574</v>
      </c>
      <c r="I424" s="53">
        <v>9</v>
      </c>
      <c r="J424" s="53">
        <v>9</v>
      </c>
      <c r="K424" s="16" t="s">
        <v>523</v>
      </c>
      <c r="L424" s="16"/>
    </row>
    <row r="425" ht="35" customHeight="1" spans="1:12">
      <c r="A425" s="56" t="s">
        <v>602</v>
      </c>
      <c r="B425" s="75"/>
      <c r="C425" s="27" t="s">
        <v>603</v>
      </c>
      <c r="D425" s="27" t="s">
        <v>716</v>
      </c>
      <c r="E425" s="28" t="s">
        <v>571</v>
      </c>
      <c r="F425" s="28" t="s">
        <v>717</v>
      </c>
      <c r="G425" s="28" t="s">
        <v>586</v>
      </c>
      <c r="H425" s="34" t="s">
        <v>717</v>
      </c>
      <c r="I425" s="53">
        <v>30</v>
      </c>
      <c r="J425" s="53">
        <v>30</v>
      </c>
      <c r="K425" s="16" t="s">
        <v>523</v>
      </c>
      <c r="L425" s="16"/>
    </row>
    <row r="426" ht="35" customHeight="1" spans="1:12">
      <c r="A426" s="10" t="s">
        <v>618</v>
      </c>
      <c r="B426" s="31"/>
      <c r="C426" s="27" t="s">
        <v>619</v>
      </c>
      <c r="D426" s="27" t="s">
        <v>718</v>
      </c>
      <c r="E426" s="28" t="s">
        <v>560</v>
      </c>
      <c r="F426" s="28" t="s">
        <v>719</v>
      </c>
      <c r="G426" s="28" t="s">
        <v>562</v>
      </c>
      <c r="H426" s="34" t="s">
        <v>592</v>
      </c>
      <c r="I426" s="53">
        <v>10</v>
      </c>
      <c r="J426" s="53">
        <v>10</v>
      </c>
      <c r="K426" s="16" t="s">
        <v>523</v>
      </c>
      <c r="L426" s="16"/>
    </row>
    <row r="427" ht="35" customHeight="1" spans="1:12">
      <c r="A427" s="15" t="s">
        <v>657</v>
      </c>
      <c r="B427" s="15"/>
      <c r="C427" s="15"/>
      <c r="D427" s="16" t="s">
        <v>851</v>
      </c>
      <c r="E427" s="16"/>
      <c r="F427" s="16"/>
      <c r="G427" s="16"/>
      <c r="H427" s="16"/>
      <c r="I427" s="16"/>
      <c r="J427" s="16"/>
      <c r="K427" s="16"/>
      <c r="L427" s="16"/>
    </row>
    <row r="428" ht="35" customHeight="1" spans="1:12">
      <c r="A428" s="7" t="s">
        <v>659</v>
      </c>
      <c r="B428" s="7"/>
      <c r="C428" s="7"/>
      <c r="D428" s="11"/>
      <c r="E428" s="7"/>
      <c r="F428" s="7"/>
      <c r="G428" s="7"/>
      <c r="H428" s="7"/>
      <c r="I428" s="15" t="s">
        <v>660</v>
      </c>
      <c r="J428" s="15" t="s">
        <v>661</v>
      </c>
      <c r="K428" s="15" t="s">
        <v>662</v>
      </c>
      <c r="L428" s="15"/>
    </row>
    <row r="429" ht="35" customHeight="1" spans="1:12">
      <c r="A429" s="7"/>
      <c r="B429" s="7"/>
      <c r="C429" s="7"/>
      <c r="D429" s="11"/>
      <c r="E429" s="7"/>
      <c r="F429" s="7"/>
      <c r="G429" s="7"/>
      <c r="H429" s="7"/>
      <c r="I429" s="42">
        <v>100</v>
      </c>
      <c r="J429" s="42">
        <v>90</v>
      </c>
      <c r="K429" s="15" t="s">
        <v>663</v>
      </c>
      <c r="L429" s="15"/>
    </row>
    <row r="433" spans="1:1">
      <c r="A433" s="1" t="s">
        <v>874</v>
      </c>
    </row>
    <row r="434" ht="25.5" spans="1:12">
      <c r="A434" s="5" t="s">
        <v>624</v>
      </c>
      <c r="B434" s="5"/>
      <c r="C434" s="5"/>
      <c r="D434" s="6"/>
      <c r="E434" s="5"/>
      <c r="F434" s="5"/>
      <c r="G434" s="5"/>
      <c r="H434" s="5"/>
      <c r="I434" s="5"/>
      <c r="J434" s="5"/>
      <c r="K434" s="5"/>
      <c r="L434" s="5"/>
    </row>
    <row r="435" ht="31" customHeight="1" spans="1:12">
      <c r="A435" s="7" t="s">
        <v>625</v>
      </c>
      <c r="B435" s="7"/>
      <c r="C435" s="8" t="s">
        <v>875</v>
      </c>
      <c r="D435" s="9"/>
      <c r="E435" s="8"/>
      <c r="F435" s="8"/>
      <c r="G435" s="8"/>
      <c r="H435" s="8"/>
      <c r="I435" s="8"/>
      <c r="J435" s="8"/>
      <c r="K435" s="8"/>
      <c r="L435" s="8"/>
    </row>
    <row r="436" ht="31" customHeight="1" spans="1:12">
      <c r="A436" s="7" t="s">
        <v>627</v>
      </c>
      <c r="B436" s="7"/>
      <c r="C436" s="8" t="s">
        <v>527</v>
      </c>
      <c r="D436" s="9"/>
      <c r="E436" s="8"/>
      <c r="F436" s="8"/>
      <c r="G436" s="8"/>
      <c r="H436" s="10" t="s">
        <v>628</v>
      </c>
      <c r="I436" s="8" t="s">
        <v>527</v>
      </c>
      <c r="J436" s="8"/>
      <c r="K436" s="8"/>
      <c r="L436" s="8"/>
    </row>
    <row r="437" ht="31" customHeight="1" spans="1:12">
      <c r="A437" s="11" t="s">
        <v>629</v>
      </c>
      <c r="B437" s="11"/>
      <c r="C437" s="7"/>
      <c r="D437" s="11" t="s">
        <v>530</v>
      </c>
      <c r="E437" s="7"/>
      <c r="F437" s="7" t="s">
        <v>447</v>
      </c>
      <c r="G437" s="7"/>
      <c r="H437" s="7" t="s">
        <v>630</v>
      </c>
      <c r="I437" s="7" t="s">
        <v>631</v>
      </c>
      <c r="J437" s="7" t="s">
        <v>632</v>
      </c>
      <c r="K437" s="7" t="s">
        <v>633</v>
      </c>
      <c r="L437" s="7" t="s">
        <v>634</v>
      </c>
    </row>
    <row r="438" ht="31" customHeight="1" spans="1:12">
      <c r="A438" s="11"/>
      <c r="B438" s="11"/>
      <c r="C438" s="12" t="s">
        <v>536</v>
      </c>
      <c r="D438" s="13">
        <v>0</v>
      </c>
      <c r="E438" s="14"/>
      <c r="F438" s="14">
        <v>190</v>
      </c>
      <c r="G438" s="14"/>
      <c r="H438" s="14">
        <v>0</v>
      </c>
      <c r="I438" s="42">
        <v>10</v>
      </c>
      <c r="J438" s="43">
        <f>H438/F438</f>
        <v>0</v>
      </c>
      <c r="K438" s="44">
        <v>0</v>
      </c>
      <c r="L438" s="45" t="s">
        <v>438</v>
      </c>
    </row>
    <row r="439" ht="31" customHeight="1" spans="1:12">
      <c r="A439" s="11"/>
      <c r="B439" s="11"/>
      <c r="C439" s="11" t="s">
        <v>540</v>
      </c>
      <c r="D439" s="13">
        <v>0</v>
      </c>
      <c r="E439" s="14"/>
      <c r="F439" s="14">
        <v>190</v>
      </c>
      <c r="G439" s="14"/>
      <c r="H439" s="14">
        <v>0</v>
      </c>
      <c r="I439" s="11"/>
      <c r="J439" s="43">
        <f>H439/F439</f>
        <v>0</v>
      </c>
      <c r="K439" s="7"/>
      <c r="L439" s="45"/>
    </row>
    <row r="440" ht="31" customHeight="1" spans="1:12">
      <c r="A440" s="11"/>
      <c r="B440" s="11"/>
      <c r="C440" s="12" t="s">
        <v>635</v>
      </c>
      <c r="D440" s="13">
        <v>0</v>
      </c>
      <c r="E440" s="14"/>
      <c r="F440" s="14"/>
      <c r="G440" s="14"/>
      <c r="H440" s="14"/>
      <c r="I440" s="11"/>
      <c r="J440" s="43"/>
      <c r="K440" s="7"/>
      <c r="L440" s="45"/>
    </row>
    <row r="441" ht="31" customHeight="1" spans="1:12">
      <c r="A441" s="11"/>
      <c r="B441" s="11"/>
      <c r="C441" s="7" t="s">
        <v>636</v>
      </c>
      <c r="D441" s="13">
        <v>0</v>
      </c>
      <c r="E441" s="14"/>
      <c r="F441" s="14"/>
      <c r="G441" s="14"/>
      <c r="H441" s="14"/>
      <c r="I441" s="11"/>
      <c r="J441" s="43"/>
      <c r="K441" s="7"/>
      <c r="L441" s="45"/>
    </row>
    <row r="442" ht="31" customHeight="1" spans="1:12">
      <c r="A442" s="15" t="s">
        <v>637</v>
      </c>
      <c r="B442" s="10" t="s">
        <v>638</v>
      </c>
      <c r="C442" s="10"/>
      <c r="D442" s="15"/>
      <c r="E442" s="10"/>
      <c r="F442" s="10"/>
      <c r="G442" s="10"/>
      <c r="H442" s="10" t="s">
        <v>639</v>
      </c>
      <c r="I442" s="10"/>
      <c r="J442" s="10"/>
      <c r="K442" s="10"/>
      <c r="L442" s="10"/>
    </row>
    <row r="443" ht="56" customHeight="1" spans="1:12">
      <c r="A443" s="15"/>
      <c r="B443" s="16" t="s">
        <v>876</v>
      </c>
      <c r="C443" s="16"/>
      <c r="D443" s="16"/>
      <c r="E443" s="16"/>
      <c r="F443" s="16"/>
      <c r="G443" s="16"/>
      <c r="H443" s="16" t="s">
        <v>877</v>
      </c>
      <c r="I443" s="16"/>
      <c r="J443" s="16"/>
      <c r="K443" s="16"/>
      <c r="L443" s="16"/>
    </row>
    <row r="444" ht="31" customHeight="1" spans="1:12">
      <c r="A444" s="17"/>
      <c r="B444" s="18"/>
      <c r="C444" s="18"/>
      <c r="D444" s="19"/>
      <c r="E444" s="18"/>
      <c r="F444" s="18"/>
      <c r="G444" s="18"/>
      <c r="H444" s="18"/>
      <c r="I444" s="46"/>
      <c r="J444" s="46"/>
      <c r="K444" s="47"/>
      <c r="L444" s="48"/>
    </row>
    <row r="445" ht="31" customHeight="1" spans="1:12">
      <c r="A445" s="20" t="s">
        <v>642</v>
      </c>
      <c r="B445" s="20"/>
      <c r="C445" s="20"/>
      <c r="D445" s="21"/>
      <c r="E445" s="20"/>
      <c r="F445" s="20"/>
      <c r="G445" s="20"/>
      <c r="H445" s="20"/>
      <c r="I445" s="20"/>
      <c r="J445" s="20"/>
      <c r="K445" s="20"/>
      <c r="L445" s="20"/>
    </row>
    <row r="446" ht="31" customHeight="1" spans="1:12">
      <c r="A446" s="7" t="s">
        <v>548</v>
      </c>
      <c r="B446" s="7"/>
      <c r="C446" s="7"/>
      <c r="D446" s="11"/>
      <c r="E446" s="7" t="s">
        <v>643</v>
      </c>
      <c r="F446" s="7"/>
      <c r="G446" s="7"/>
      <c r="H446" s="22" t="s">
        <v>644</v>
      </c>
      <c r="I446" s="49"/>
      <c r="J446" s="49"/>
      <c r="K446" s="49"/>
      <c r="L446" s="50"/>
    </row>
    <row r="447" ht="31" customHeight="1" spans="1:12">
      <c r="A447" s="7" t="s">
        <v>645</v>
      </c>
      <c r="B447" s="7"/>
      <c r="C447" s="12" t="s">
        <v>555</v>
      </c>
      <c r="D447" s="23" t="s">
        <v>556</v>
      </c>
      <c r="E447" s="7" t="s">
        <v>549</v>
      </c>
      <c r="F447" s="7" t="s">
        <v>550</v>
      </c>
      <c r="G447" s="7" t="s">
        <v>551</v>
      </c>
      <c r="H447" s="12" t="s">
        <v>552</v>
      </c>
      <c r="I447" s="12" t="s">
        <v>631</v>
      </c>
      <c r="J447" s="12" t="s">
        <v>633</v>
      </c>
      <c r="K447" s="51" t="s">
        <v>553</v>
      </c>
      <c r="L447" s="52"/>
    </row>
    <row r="448" ht="31" customHeight="1" spans="1:12">
      <c r="A448" s="24" t="s">
        <v>557</v>
      </c>
      <c r="B448" s="25"/>
      <c r="C448" s="26" t="s">
        <v>558</v>
      </c>
      <c r="D448" s="27" t="s">
        <v>878</v>
      </c>
      <c r="E448" s="28" t="s">
        <v>571</v>
      </c>
      <c r="F448" s="28" t="s">
        <v>879</v>
      </c>
      <c r="G448" s="28" t="s">
        <v>681</v>
      </c>
      <c r="H448" s="8" t="s">
        <v>11</v>
      </c>
      <c r="I448" s="44">
        <v>8.5</v>
      </c>
      <c r="J448" s="44">
        <v>8.5</v>
      </c>
      <c r="K448" s="16" t="s">
        <v>523</v>
      </c>
      <c r="L448" s="16"/>
    </row>
    <row r="449" ht="31" customHeight="1" spans="1:12">
      <c r="A449" s="35"/>
      <c r="B449" s="36"/>
      <c r="C449" s="26"/>
      <c r="D449" s="27" t="s">
        <v>880</v>
      </c>
      <c r="E449" s="28" t="s">
        <v>560</v>
      </c>
      <c r="F449" s="28" t="s">
        <v>111</v>
      </c>
      <c r="G449" s="28" t="s">
        <v>562</v>
      </c>
      <c r="H449" s="8" t="s">
        <v>840</v>
      </c>
      <c r="I449" s="44">
        <v>8.5</v>
      </c>
      <c r="J449" s="44">
        <v>0</v>
      </c>
      <c r="K449" s="16" t="s">
        <v>877</v>
      </c>
      <c r="L449" s="16"/>
    </row>
    <row r="450" ht="31" customHeight="1" spans="1:12">
      <c r="A450" s="35"/>
      <c r="B450" s="36"/>
      <c r="C450" s="26" t="s">
        <v>583</v>
      </c>
      <c r="D450" s="27" t="s">
        <v>881</v>
      </c>
      <c r="E450" s="28" t="s">
        <v>571</v>
      </c>
      <c r="F450" s="28" t="s">
        <v>574</v>
      </c>
      <c r="G450" s="28" t="s">
        <v>562</v>
      </c>
      <c r="H450" s="8" t="s">
        <v>574</v>
      </c>
      <c r="I450" s="44">
        <v>8</v>
      </c>
      <c r="J450" s="44">
        <v>8</v>
      </c>
      <c r="K450" s="16" t="s">
        <v>523</v>
      </c>
      <c r="L450" s="16"/>
    </row>
    <row r="451" ht="31" customHeight="1" spans="1:12">
      <c r="A451" s="35"/>
      <c r="B451" s="36"/>
      <c r="C451" s="26"/>
      <c r="D451" s="27" t="s">
        <v>882</v>
      </c>
      <c r="E451" s="28" t="s">
        <v>571</v>
      </c>
      <c r="F451" s="28" t="s">
        <v>840</v>
      </c>
      <c r="G451" s="28" t="s">
        <v>681</v>
      </c>
      <c r="H451" s="8" t="s">
        <v>840</v>
      </c>
      <c r="I451" s="44">
        <v>8</v>
      </c>
      <c r="J451" s="44">
        <v>8</v>
      </c>
      <c r="K451" s="16" t="s">
        <v>523</v>
      </c>
      <c r="L451" s="16"/>
    </row>
    <row r="452" ht="31" customHeight="1" spans="1:12">
      <c r="A452" s="35"/>
      <c r="B452" s="36"/>
      <c r="C452" s="26" t="s">
        <v>593</v>
      </c>
      <c r="D452" s="27" t="s">
        <v>883</v>
      </c>
      <c r="E452" s="28" t="s">
        <v>560</v>
      </c>
      <c r="F452" s="28" t="s">
        <v>111</v>
      </c>
      <c r="G452" s="28" t="s">
        <v>562</v>
      </c>
      <c r="H452" s="8" t="s">
        <v>111</v>
      </c>
      <c r="I452" s="44">
        <v>8.5</v>
      </c>
      <c r="J452" s="44">
        <v>8.5</v>
      </c>
      <c r="K452" s="16" t="s">
        <v>523</v>
      </c>
      <c r="L452" s="16"/>
    </row>
    <row r="453" ht="31" customHeight="1" spans="1:12">
      <c r="A453" s="29"/>
      <c r="B453" s="30"/>
      <c r="C453" s="26"/>
      <c r="D453" s="27" t="s">
        <v>884</v>
      </c>
      <c r="E453" s="28" t="s">
        <v>576</v>
      </c>
      <c r="F453" s="28" t="s">
        <v>885</v>
      </c>
      <c r="G453" s="28" t="s">
        <v>681</v>
      </c>
      <c r="H453" s="8" t="s">
        <v>885</v>
      </c>
      <c r="I453" s="44">
        <v>8.5</v>
      </c>
      <c r="J453" s="44">
        <v>8.5</v>
      </c>
      <c r="K453" s="16" t="s">
        <v>523</v>
      </c>
      <c r="L453" s="16"/>
    </row>
    <row r="454" ht="31" customHeight="1" spans="1:12">
      <c r="A454" s="10" t="s">
        <v>602</v>
      </c>
      <c r="B454" s="31"/>
      <c r="C454" s="27" t="s">
        <v>603</v>
      </c>
      <c r="D454" s="27" t="s">
        <v>886</v>
      </c>
      <c r="E454" s="28" t="s">
        <v>571</v>
      </c>
      <c r="F454" s="28" t="s">
        <v>617</v>
      </c>
      <c r="G454" s="28" t="s">
        <v>586</v>
      </c>
      <c r="H454" s="8" t="s">
        <v>617</v>
      </c>
      <c r="I454" s="44">
        <v>30</v>
      </c>
      <c r="J454" s="44">
        <v>30</v>
      </c>
      <c r="K454" s="16" t="s">
        <v>523</v>
      </c>
      <c r="L454" s="16"/>
    </row>
    <row r="455" ht="31" customHeight="1" spans="1:12">
      <c r="A455" s="10" t="s">
        <v>618</v>
      </c>
      <c r="B455" s="31"/>
      <c r="C455" s="27" t="s">
        <v>619</v>
      </c>
      <c r="D455" s="27" t="s">
        <v>887</v>
      </c>
      <c r="E455" s="28" t="s">
        <v>560</v>
      </c>
      <c r="F455" s="28" t="s">
        <v>592</v>
      </c>
      <c r="G455" s="28" t="s">
        <v>562</v>
      </c>
      <c r="H455" s="8" t="s">
        <v>592</v>
      </c>
      <c r="I455" s="44">
        <v>10</v>
      </c>
      <c r="J455" s="44">
        <v>10</v>
      </c>
      <c r="K455" s="16" t="s">
        <v>523</v>
      </c>
      <c r="L455" s="16"/>
    </row>
    <row r="456" ht="31" customHeight="1" spans="1:12">
      <c r="A456" s="15" t="s">
        <v>657</v>
      </c>
      <c r="B456" s="15"/>
      <c r="C456" s="15"/>
      <c r="D456" s="16" t="s">
        <v>877</v>
      </c>
      <c r="E456" s="16"/>
      <c r="F456" s="16"/>
      <c r="G456" s="16"/>
      <c r="H456" s="16"/>
      <c r="I456" s="16"/>
      <c r="J456" s="16"/>
      <c r="K456" s="16"/>
      <c r="L456" s="16"/>
    </row>
    <row r="457" ht="31" customHeight="1" spans="1:12">
      <c r="A457" s="7" t="s">
        <v>659</v>
      </c>
      <c r="B457" s="7"/>
      <c r="C457" s="7"/>
      <c r="D457" s="11"/>
      <c r="E457" s="7"/>
      <c r="F457" s="7"/>
      <c r="G457" s="7"/>
      <c r="H457" s="7"/>
      <c r="I457" s="15" t="s">
        <v>660</v>
      </c>
      <c r="J457" s="15" t="s">
        <v>661</v>
      </c>
      <c r="K457" s="15" t="s">
        <v>662</v>
      </c>
      <c r="L457" s="15"/>
    </row>
    <row r="458" ht="31" customHeight="1" spans="1:12">
      <c r="A458" s="7"/>
      <c r="B458" s="7"/>
      <c r="C458" s="7"/>
      <c r="D458" s="11"/>
      <c r="E458" s="7"/>
      <c r="F458" s="7"/>
      <c r="G458" s="7"/>
      <c r="H458" s="7"/>
      <c r="I458" s="42">
        <v>100</v>
      </c>
      <c r="J458" s="42">
        <v>81.5</v>
      </c>
      <c r="K458" s="15" t="s">
        <v>847</v>
      </c>
      <c r="L458" s="15"/>
    </row>
    <row r="461" spans="1:1">
      <c r="A461" s="1" t="s">
        <v>888</v>
      </c>
    </row>
    <row r="462" ht="25.5" spans="1:12">
      <c r="A462" s="5" t="s">
        <v>624</v>
      </c>
      <c r="B462" s="5"/>
      <c r="C462" s="5"/>
      <c r="D462" s="6"/>
      <c r="E462" s="5"/>
      <c r="F462" s="5"/>
      <c r="G462" s="5"/>
      <c r="H462" s="5"/>
      <c r="I462" s="5"/>
      <c r="J462" s="5"/>
      <c r="K462" s="5"/>
      <c r="L462" s="5"/>
    </row>
    <row r="463" ht="31" customHeight="1" spans="1:12">
      <c r="A463" s="7" t="s">
        <v>625</v>
      </c>
      <c r="B463" s="7"/>
      <c r="C463" s="8" t="s">
        <v>889</v>
      </c>
      <c r="D463" s="9"/>
      <c r="E463" s="8"/>
      <c r="F463" s="8"/>
      <c r="G463" s="8"/>
      <c r="H463" s="8"/>
      <c r="I463" s="8"/>
      <c r="J463" s="8"/>
      <c r="K463" s="8"/>
      <c r="L463" s="8"/>
    </row>
    <row r="464" ht="31" customHeight="1" spans="1:12">
      <c r="A464" s="7" t="s">
        <v>627</v>
      </c>
      <c r="B464" s="7"/>
      <c r="C464" s="8" t="s">
        <v>527</v>
      </c>
      <c r="D464" s="9"/>
      <c r="E464" s="8"/>
      <c r="F464" s="8"/>
      <c r="G464" s="8"/>
      <c r="H464" s="10" t="s">
        <v>628</v>
      </c>
      <c r="I464" s="8" t="s">
        <v>527</v>
      </c>
      <c r="J464" s="8"/>
      <c r="K464" s="8"/>
      <c r="L464" s="8"/>
    </row>
    <row r="465" ht="31" customHeight="1" spans="1:12">
      <c r="A465" s="11" t="s">
        <v>629</v>
      </c>
      <c r="B465" s="11"/>
      <c r="C465" s="7"/>
      <c r="D465" s="11" t="s">
        <v>530</v>
      </c>
      <c r="E465" s="7"/>
      <c r="F465" s="7" t="s">
        <v>447</v>
      </c>
      <c r="G465" s="7"/>
      <c r="H465" s="7" t="s">
        <v>630</v>
      </c>
      <c r="I465" s="7" t="s">
        <v>631</v>
      </c>
      <c r="J465" s="7" t="s">
        <v>632</v>
      </c>
      <c r="K465" s="7" t="s">
        <v>633</v>
      </c>
      <c r="L465" s="7" t="s">
        <v>634</v>
      </c>
    </row>
    <row r="466" ht="31" customHeight="1" spans="1:12">
      <c r="A466" s="11"/>
      <c r="B466" s="11"/>
      <c r="C466" s="12" t="s">
        <v>536</v>
      </c>
      <c r="D466" s="13">
        <v>0</v>
      </c>
      <c r="E466" s="14"/>
      <c r="F466" s="14">
        <v>1312.5</v>
      </c>
      <c r="G466" s="14"/>
      <c r="H466" s="14"/>
      <c r="I466" s="42">
        <v>10</v>
      </c>
      <c r="J466" s="43">
        <f>H466/F466</f>
        <v>0</v>
      </c>
      <c r="K466" s="44"/>
      <c r="L466" s="45" t="s">
        <v>438</v>
      </c>
    </row>
    <row r="467" ht="31" customHeight="1" spans="1:12">
      <c r="A467" s="11"/>
      <c r="B467" s="11"/>
      <c r="C467" s="11" t="s">
        <v>540</v>
      </c>
      <c r="D467" s="13">
        <v>0</v>
      </c>
      <c r="E467" s="14"/>
      <c r="F467" s="14">
        <v>1312.5</v>
      </c>
      <c r="G467" s="14"/>
      <c r="H467" s="14"/>
      <c r="I467" s="11"/>
      <c r="J467" s="43"/>
      <c r="K467" s="7"/>
      <c r="L467" s="45"/>
    </row>
    <row r="468" ht="31" customHeight="1" spans="1:12">
      <c r="A468" s="11"/>
      <c r="B468" s="11"/>
      <c r="C468" s="12" t="s">
        <v>635</v>
      </c>
      <c r="D468" s="13">
        <v>0</v>
      </c>
      <c r="E468" s="14"/>
      <c r="F468" s="14"/>
      <c r="G468" s="14"/>
      <c r="H468" s="14"/>
      <c r="I468" s="11"/>
      <c r="J468" s="43"/>
      <c r="K468" s="7"/>
      <c r="L468" s="45"/>
    </row>
    <row r="469" ht="31" customHeight="1" spans="1:12">
      <c r="A469" s="11"/>
      <c r="B469" s="11"/>
      <c r="C469" s="7" t="s">
        <v>636</v>
      </c>
      <c r="D469" s="13">
        <v>0</v>
      </c>
      <c r="E469" s="14"/>
      <c r="F469" s="14"/>
      <c r="G469" s="14"/>
      <c r="H469" s="14"/>
      <c r="I469" s="11"/>
      <c r="J469" s="43"/>
      <c r="K469" s="7"/>
      <c r="L469" s="45"/>
    </row>
    <row r="470" ht="31" customHeight="1" spans="1:12">
      <c r="A470" s="15" t="s">
        <v>637</v>
      </c>
      <c r="B470" s="10" t="s">
        <v>638</v>
      </c>
      <c r="C470" s="10"/>
      <c r="D470" s="15"/>
      <c r="E470" s="10"/>
      <c r="F470" s="10"/>
      <c r="G470" s="10"/>
      <c r="H470" s="10" t="s">
        <v>639</v>
      </c>
      <c r="I470" s="10"/>
      <c r="J470" s="10"/>
      <c r="K470" s="10"/>
      <c r="L470" s="10"/>
    </row>
    <row r="471" ht="72" customHeight="1" spans="1:12">
      <c r="A471" s="15"/>
      <c r="B471" s="16" t="s">
        <v>890</v>
      </c>
      <c r="C471" s="16"/>
      <c r="D471" s="16"/>
      <c r="E471" s="16"/>
      <c r="F471" s="16"/>
      <c r="G471" s="16"/>
      <c r="H471" s="16" t="s">
        <v>891</v>
      </c>
      <c r="I471" s="16"/>
      <c r="J471" s="16"/>
      <c r="K471" s="16"/>
      <c r="L471" s="16"/>
    </row>
    <row r="472" ht="31" customHeight="1" spans="1:12">
      <c r="A472" s="17"/>
      <c r="B472" s="18"/>
      <c r="C472" s="18"/>
      <c r="D472" s="19"/>
      <c r="E472" s="18"/>
      <c r="F472" s="18"/>
      <c r="G472" s="18"/>
      <c r="H472" s="18"/>
      <c r="I472" s="46"/>
      <c r="J472" s="46"/>
      <c r="K472" s="47"/>
      <c r="L472" s="48"/>
    </row>
    <row r="473" ht="31" customHeight="1" spans="1:15">
      <c r="A473" s="20" t="s">
        <v>642</v>
      </c>
      <c r="B473" s="20"/>
      <c r="C473" s="20"/>
      <c r="D473" s="21"/>
      <c r="E473" s="20"/>
      <c r="F473" s="20"/>
      <c r="G473" s="20"/>
      <c r="H473" s="20"/>
      <c r="I473" s="20"/>
      <c r="J473" s="20"/>
      <c r="K473" s="20"/>
      <c r="L473" s="20"/>
      <c r="N473" s="81"/>
      <c r="O473" s="81"/>
    </row>
    <row r="474" ht="31" customHeight="1" spans="1:15">
      <c r="A474" s="7" t="s">
        <v>548</v>
      </c>
      <c r="B474" s="7"/>
      <c r="C474" s="7"/>
      <c r="D474" s="11"/>
      <c r="E474" s="7" t="s">
        <v>643</v>
      </c>
      <c r="F474" s="7"/>
      <c r="G474" s="7"/>
      <c r="H474" s="22" t="s">
        <v>644</v>
      </c>
      <c r="I474" s="49"/>
      <c r="J474" s="49"/>
      <c r="K474" s="49"/>
      <c r="L474" s="50"/>
      <c r="N474" s="82"/>
      <c r="O474" s="81"/>
    </row>
    <row r="475" ht="31" customHeight="1" spans="1:15">
      <c r="A475" s="7" t="s">
        <v>645</v>
      </c>
      <c r="B475" s="7"/>
      <c r="C475" s="12" t="s">
        <v>555</v>
      </c>
      <c r="D475" s="23" t="s">
        <v>556</v>
      </c>
      <c r="E475" s="7" t="s">
        <v>549</v>
      </c>
      <c r="F475" s="7" t="s">
        <v>550</v>
      </c>
      <c r="G475" s="7" t="s">
        <v>551</v>
      </c>
      <c r="H475" s="12" t="s">
        <v>552</v>
      </c>
      <c r="I475" s="12" t="s">
        <v>631</v>
      </c>
      <c r="J475" s="12" t="s">
        <v>633</v>
      </c>
      <c r="K475" s="51" t="s">
        <v>553</v>
      </c>
      <c r="L475" s="52"/>
      <c r="N475" s="82"/>
      <c r="O475" s="81"/>
    </row>
    <row r="476" ht="31" customHeight="1" spans="1:15">
      <c r="A476" s="24" t="s">
        <v>557</v>
      </c>
      <c r="B476" s="25"/>
      <c r="C476" s="78" t="s">
        <v>558</v>
      </c>
      <c r="D476" s="27" t="s">
        <v>707</v>
      </c>
      <c r="E476" s="28" t="s">
        <v>560</v>
      </c>
      <c r="F476" s="28" t="s">
        <v>852</v>
      </c>
      <c r="G476" s="28" t="s">
        <v>684</v>
      </c>
      <c r="H476" s="28" t="s">
        <v>853</v>
      </c>
      <c r="I476" s="53">
        <v>10</v>
      </c>
      <c r="J476" s="53">
        <v>10</v>
      </c>
      <c r="K476" s="16" t="s">
        <v>523</v>
      </c>
      <c r="L476" s="16"/>
      <c r="N476" s="82"/>
      <c r="O476" s="81"/>
    </row>
    <row r="477" ht="31" customHeight="1" spans="1:15">
      <c r="A477" s="35"/>
      <c r="B477" s="36"/>
      <c r="C477" s="79"/>
      <c r="D477" s="27" t="s">
        <v>854</v>
      </c>
      <c r="E477" s="28" t="s">
        <v>571</v>
      </c>
      <c r="F477" s="28" t="s">
        <v>855</v>
      </c>
      <c r="G477" s="28" t="s">
        <v>692</v>
      </c>
      <c r="H477" s="28" t="s">
        <v>856</v>
      </c>
      <c r="I477" s="53">
        <v>10</v>
      </c>
      <c r="J477" s="53">
        <v>10</v>
      </c>
      <c r="K477" s="16" t="s">
        <v>523</v>
      </c>
      <c r="L477" s="16"/>
      <c r="N477" s="82"/>
      <c r="O477" s="81"/>
    </row>
    <row r="478" ht="31" customHeight="1" spans="1:15">
      <c r="A478" s="35"/>
      <c r="B478" s="36"/>
      <c r="C478" s="79"/>
      <c r="D478" s="27" t="s">
        <v>857</v>
      </c>
      <c r="E478" s="28" t="s">
        <v>571</v>
      </c>
      <c r="F478" s="28" t="s">
        <v>858</v>
      </c>
      <c r="G478" s="28" t="s">
        <v>688</v>
      </c>
      <c r="H478" s="28" t="s">
        <v>859</v>
      </c>
      <c r="I478" s="53">
        <v>10</v>
      </c>
      <c r="J478" s="53">
        <v>10</v>
      </c>
      <c r="K478" s="16" t="s">
        <v>523</v>
      </c>
      <c r="L478" s="16"/>
      <c r="N478" s="82"/>
      <c r="O478" s="81"/>
    </row>
    <row r="479" ht="31" customHeight="1" spans="1:15">
      <c r="A479" s="35"/>
      <c r="B479" s="36"/>
      <c r="C479" s="80"/>
      <c r="D479" s="27" t="s">
        <v>860</v>
      </c>
      <c r="E479" s="28" t="s">
        <v>571</v>
      </c>
      <c r="F479" s="28" t="s">
        <v>861</v>
      </c>
      <c r="G479" s="28" t="s">
        <v>681</v>
      </c>
      <c r="H479" s="28" t="s">
        <v>325</v>
      </c>
      <c r="I479" s="53">
        <v>10</v>
      </c>
      <c r="J479" s="53">
        <v>10</v>
      </c>
      <c r="K479" s="16" t="s">
        <v>523</v>
      </c>
      <c r="L479" s="16"/>
      <c r="N479" s="82"/>
      <c r="O479" s="81"/>
    </row>
    <row r="480" ht="31" customHeight="1" spans="1:15">
      <c r="A480" s="35"/>
      <c r="B480" s="36"/>
      <c r="C480" s="40" t="s">
        <v>583</v>
      </c>
      <c r="D480" s="27" t="s">
        <v>715</v>
      </c>
      <c r="E480" s="28" t="s">
        <v>571</v>
      </c>
      <c r="F480" s="28" t="s">
        <v>574</v>
      </c>
      <c r="G480" s="28" t="s">
        <v>562</v>
      </c>
      <c r="H480" s="34" t="s">
        <v>574</v>
      </c>
      <c r="I480" s="53">
        <v>5</v>
      </c>
      <c r="J480" s="53">
        <v>5</v>
      </c>
      <c r="K480" s="16" t="s">
        <v>523</v>
      </c>
      <c r="L480" s="16"/>
      <c r="N480" s="82"/>
      <c r="O480" s="81"/>
    </row>
    <row r="481" ht="31" customHeight="1" spans="1:15">
      <c r="A481" s="38"/>
      <c r="B481" s="39"/>
      <c r="C481" s="40" t="s">
        <v>593</v>
      </c>
      <c r="D481" s="27" t="s">
        <v>862</v>
      </c>
      <c r="E481" s="28" t="s">
        <v>571</v>
      </c>
      <c r="F481" s="28" t="s">
        <v>574</v>
      </c>
      <c r="G481" s="28" t="s">
        <v>562</v>
      </c>
      <c r="H481" s="34" t="s">
        <v>574</v>
      </c>
      <c r="I481" s="53">
        <v>5</v>
      </c>
      <c r="J481" s="53">
        <v>5</v>
      </c>
      <c r="K481" s="16" t="s">
        <v>523</v>
      </c>
      <c r="L481" s="16"/>
      <c r="N481" s="82"/>
      <c r="O481" s="81"/>
    </row>
    <row r="482" ht="31" customHeight="1" spans="1:15">
      <c r="A482" s="56" t="s">
        <v>602</v>
      </c>
      <c r="B482" s="75"/>
      <c r="C482" s="40" t="s">
        <v>603</v>
      </c>
      <c r="D482" s="27" t="s">
        <v>892</v>
      </c>
      <c r="E482" s="28" t="s">
        <v>571</v>
      </c>
      <c r="F482" s="28" t="s">
        <v>717</v>
      </c>
      <c r="G482" s="28" t="s">
        <v>586</v>
      </c>
      <c r="H482" s="34" t="s">
        <v>717</v>
      </c>
      <c r="I482" s="53">
        <v>30</v>
      </c>
      <c r="J482" s="53">
        <v>30</v>
      </c>
      <c r="K482" s="16" t="s">
        <v>523</v>
      </c>
      <c r="L482" s="16"/>
      <c r="N482" s="81"/>
      <c r="O482" s="81"/>
    </row>
    <row r="483" ht="31" customHeight="1" spans="1:12">
      <c r="A483" s="10" t="s">
        <v>618</v>
      </c>
      <c r="B483" s="31"/>
      <c r="C483" s="40" t="s">
        <v>619</v>
      </c>
      <c r="D483" s="27" t="s">
        <v>718</v>
      </c>
      <c r="E483" s="28" t="s">
        <v>560</v>
      </c>
      <c r="F483" s="28" t="s">
        <v>719</v>
      </c>
      <c r="G483" s="28" t="s">
        <v>562</v>
      </c>
      <c r="H483" s="34" t="s">
        <v>592</v>
      </c>
      <c r="I483" s="53">
        <v>10</v>
      </c>
      <c r="J483" s="53">
        <v>10</v>
      </c>
      <c r="K483" s="16" t="s">
        <v>523</v>
      </c>
      <c r="L483" s="16"/>
    </row>
    <row r="484" ht="31" customHeight="1" spans="1:12">
      <c r="A484" s="15" t="s">
        <v>657</v>
      </c>
      <c r="B484" s="15"/>
      <c r="C484" s="15"/>
      <c r="D484" s="16" t="s">
        <v>891</v>
      </c>
      <c r="E484" s="16"/>
      <c r="F484" s="16"/>
      <c r="G484" s="16"/>
      <c r="H484" s="16"/>
      <c r="I484" s="16"/>
      <c r="J484" s="16"/>
      <c r="K484" s="16"/>
      <c r="L484" s="16"/>
    </row>
    <row r="485" ht="24" customHeight="1" spans="1:12">
      <c r="A485" s="7" t="s">
        <v>659</v>
      </c>
      <c r="B485" s="7"/>
      <c r="C485" s="7"/>
      <c r="D485" s="11"/>
      <c r="E485" s="7"/>
      <c r="F485" s="7"/>
      <c r="G485" s="7"/>
      <c r="H485" s="7"/>
      <c r="I485" s="15" t="s">
        <v>660</v>
      </c>
      <c r="J485" s="15" t="s">
        <v>661</v>
      </c>
      <c r="K485" s="15" t="s">
        <v>662</v>
      </c>
      <c r="L485" s="15"/>
    </row>
    <row r="486" ht="24" customHeight="1" spans="1:12">
      <c r="A486" s="7"/>
      <c r="B486" s="7"/>
      <c r="C486" s="7"/>
      <c r="D486" s="11"/>
      <c r="E486" s="7"/>
      <c r="F486" s="7"/>
      <c r="G486" s="7"/>
      <c r="H486" s="7"/>
      <c r="I486" s="42">
        <v>100</v>
      </c>
      <c r="J486" s="42">
        <v>90</v>
      </c>
      <c r="K486" s="15" t="s">
        <v>663</v>
      </c>
      <c r="L486" s="15"/>
    </row>
    <row r="490" ht="23" customHeight="1" spans="1:1">
      <c r="A490" s="1" t="s">
        <v>893</v>
      </c>
    </row>
    <row r="491" ht="25.5" spans="1:12">
      <c r="A491" s="5" t="s">
        <v>624</v>
      </c>
      <c r="B491" s="5"/>
      <c r="C491" s="5"/>
      <c r="D491" s="6"/>
      <c r="E491" s="5"/>
      <c r="F491" s="5"/>
      <c r="G491" s="5"/>
      <c r="H491" s="5"/>
      <c r="I491" s="5"/>
      <c r="J491" s="5"/>
      <c r="K491" s="5"/>
      <c r="L491" s="5"/>
    </row>
    <row r="492" ht="34" customHeight="1" spans="1:12">
      <c r="A492" s="7" t="s">
        <v>625</v>
      </c>
      <c r="B492" s="7"/>
      <c r="C492" s="8" t="s">
        <v>894</v>
      </c>
      <c r="D492" s="9"/>
      <c r="E492" s="8"/>
      <c r="F492" s="8"/>
      <c r="G492" s="8"/>
      <c r="H492" s="8"/>
      <c r="I492" s="8"/>
      <c r="J492" s="8"/>
      <c r="K492" s="8"/>
      <c r="L492" s="8"/>
    </row>
    <row r="493" ht="34" customHeight="1" spans="1:12">
      <c r="A493" s="7" t="s">
        <v>627</v>
      </c>
      <c r="B493" s="7"/>
      <c r="C493" s="8" t="s">
        <v>527</v>
      </c>
      <c r="D493" s="9"/>
      <c r="E493" s="8"/>
      <c r="F493" s="8"/>
      <c r="G493" s="8"/>
      <c r="H493" s="10" t="s">
        <v>628</v>
      </c>
      <c r="I493" s="8" t="s">
        <v>527</v>
      </c>
      <c r="J493" s="8"/>
      <c r="K493" s="8"/>
      <c r="L493" s="8"/>
    </row>
    <row r="494" ht="34" customHeight="1" spans="1:12">
      <c r="A494" s="11" t="s">
        <v>629</v>
      </c>
      <c r="B494" s="11"/>
      <c r="C494" s="7"/>
      <c r="D494" s="11" t="s">
        <v>530</v>
      </c>
      <c r="E494" s="7"/>
      <c r="F494" s="7" t="s">
        <v>447</v>
      </c>
      <c r="G494" s="7"/>
      <c r="H494" s="7" t="s">
        <v>630</v>
      </c>
      <c r="I494" s="7" t="s">
        <v>631</v>
      </c>
      <c r="J494" s="7" t="s">
        <v>632</v>
      </c>
      <c r="K494" s="7" t="s">
        <v>633</v>
      </c>
      <c r="L494" s="7" t="s">
        <v>634</v>
      </c>
    </row>
    <row r="495" ht="34" customHeight="1" spans="1:12">
      <c r="A495" s="11"/>
      <c r="B495" s="11"/>
      <c r="C495" s="12" t="s">
        <v>536</v>
      </c>
      <c r="D495" s="13">
        <v>0</v>
      </c>
      <c r="E495" s="14"/>
      <c r="F495" s="14">
        <v>89.77</v>
      </c>
      <c r="G495" s="14"/>
      <c r="H495" s="14">
        <v>89.77</v>
      </c>
      <c r="I495" s="42">
        <v>10</v>
      </c>
      <c r="J495" s="43">
        <f>H495/F495</f>
        <v>1</v>
      </c>
      <c r="K495" s="44">
        <v>10</v>
      </c>
      <c r="L495" s="45" t="s">
        <v>438</v>
      </c>
    </row>
    <row r="496" ht="34" customHeight="1" spans="1:12">
      <c r="A496" s="11"/>
      <c r="B496" s="11"/>
      <c r="C496" s="11" t="s">
        <v>540</v>
      </c>
      <c r="D496" s="13">
        <v>0</v>
      </c>
      <c r="E496" s="14"/>
      <c r="F496" s="14">
        <v>89.77</v>
      </c>
      <c r="G496" s="14"/>
      <c r="H496" s="14">
        <v>89.77</v>
      </c>
      <c r="I496" s="11"/>
      <c r="J496" s="43">
        <f>H496/F496</f>
        <v>1</v>
      </c>
      <c r="K496" s="7"/>
      <c r="L496" s="45"/>
    </row>
    <row r="497" ht="34" customHeight="1" spans="1:12">
      <c r="A497" s="11"/>
      <c r="B497" s="11"/>
      <c r="C497" s="12" t="s">
        <v>635</v>
      </c>
      <c r="D497" s="13">
        <v>0</v>
      </c>
      <c r="E497" s="14"/>
      <c r="F497" s="14"/>
      <c r="G497" s="14"/>
      <c r="H497" s="14"/>
      <c r="I497" s="11"/>
      <c r="J497" s="43"/>
      <c r="K497" s="7"/>
      <c r="L497" s="45"/>
    </row>
    <row r="498" ht="34" customHeight="1" spans="1:12">
      <c r="A498" s="11"/>
      <c r="B498" s="11"/>
      <c r="C498" s="7" t="s">
        <v>636</v>
      </c>
      <c r="D498" s="13">
        <v>0</v>
      </c>
      <c r="E498" s="14"/>
      <c r="F498" s="14"/>
      <c r="G498" s="14"/>
      <c r="H498" s="14"/>
      <c r="I498" s="11"/>
      <c r="J498" s="43"/>
      <c r="K498" s="7"/>
      <c r="L498" s="45"/>
    </row>
    <row r="499" ht="34" customHeight="1" spans="1:12">
      <c r="A499" s="15" t="s">
        <v>637</v>
      </c>
      <c r="B499" s="10" t="s">
        <v>638</v>
      </c>
      <c r="C499" s="10"/>
      <c r="D499" s="15"/>
      <c r="E499" s="10"/>
      <c r="F499" s="10"/>
      <c r="G499" s="10"/>
      <c r="H499" s="10" t="s">
        <v>639</v>
      </c>
      <c r="I499" s="10"/>
      <c r="J499" s="10"/>
      <c r="K499" s="10"/>
      <c r="L499" s="10"/>
    </row>
    <row r="500" ht="72" customHeight="1" spans="1:12">
      <c r="A500" s="15"/>
      <c r="B500" s="16" t="s">
        <v>895</v>
      </c>
      <c r="C500" s="16"/>
      <c r="D500" s="16"/>
      <c r="E500" s="16"/>
      <c r="F500" s="16"/>
      <c r="G500" s="16"/>
      <c r="H500" s="16" t="s">
        <v>896</v>
      </c>
      <c r="I500" s="16"/>
      <c r="J500" s="16"/>
      <c r="K500" s="16"/>
      <c r="L500" s="16"/>
    </row>
    <row r="501" ht="34" customHeight="1" spans="1:12">
      <c r="A501" s="17"/>
      <c r="B501" s="18"/>
      <c r="C501" s="18"/>
      <c r="D501" s="19"/>
      <c r="E501" s="18"/>
      <c r="F501" s="18"/>
      <c r="G501" s="18"/>
      <c r="H501" s="18"/>
      <c r="I501" s="46"/>
      <c r="J501" s="46"/>
      <c r="K501" s="47"/>
      <c r="L501" s="48"/>
    </row>
    <row r="502" ht="34" customHeight="1" spans="1:12">
      <c r="A502" s="20" t="s">
        <v>642</v>
      </c>
      <c r="B502" s="20"/>
      <c r="C502" s="20"/>
      <c r="D502" s="21"/>
      <c r="E502" s="20"/>
      <c r="F502" s="20"/>
      <c r="G502" s="20"/>
      <c r="H502" s="20"/>
      <c r="I502" s="20"/>
      <c r="J502" s="20"/>
      <c r="K502" s="20"/>
      <c r="L502" s="20"/>
    </row>
    <row r="503" ht="34" customHeight="1" spans="1:12">
      <c r="A503" s="7" t="s">
        <v>548</v>
      </c>
      <c r="B503" s="7"/>
      <c r="C503" s="7"/>
      <c r="D503" s="11"/>
      <c r="E503" s="7" t="s">
        <v>643</v>
      </c>
      <c r="F503" s="7"/>
      <c r="G503" s="7"/>
      <c r="H503" s="22" t="s">
        <v>644</v>
      </c>
      <c r="I503" s="49"/>
      <c r="J503" s="49"/>
      <c r="K503" s="49"/>
      <c r="L503" s="50"/>
    </row>
    <row r="504" ht="34" customHeight="1" spans="1:12">
      <c r="A504" s="7" t="s">
        <v>645</v>
      </c>
      <c r="B504" s="7"/>
      <c r="C504" s="12" t="s">
        <v>555</v>
      </c>
      <c r="D504" s="23" t="s">
        <v>556</v>
      </c>
      <c r="E504" s="7" t="s">
        <v>549</v>
      </c>
      <c r="F504" s="7" t="s">
        <v>550</v>
      </c>
      <c r="G504" s="7" t="s">
        <v>551</v>
      </c>
      <c r="H504" s="12" t="s">
        <v>552</v>
      </c>
      <c r="I504" s="12" t="s">
        <v>631</v>
      </c>
      <c r="J504" s="12" t="s">
        <v>633</v>
      </c>
      <c r="K504" s="51" t="s">
        <v>553</v>
      </c>
      <c r="L504" s="52"/>
    </row>
    <row r="505" ht="34" customHeight="1" spans="1:12">
      <c r="A505" s="24" t="s">
        <v>557</v>
      </c>
      <c r="B505" s="25"/>
      <c r="C505" s="54" t="s">
        <v>558</v>
      </c>
      <c r="D505" s="9" t="s">
        <v>897</v>
      </c>
      <c r="E505" s="8" t="s">
        <v>571</v>
      </c>
      <c r="F505" s="34" t="s">
        <v>67</v>
      </c>
      <c r="G505" s="8" t="s">
        <v>898</v>
      </c>
      <c r="H505" s="34" t="s">
        <v>49</v>
      </c>
      <c r="I505" s="53">
        <v>10</v>
      </c>
      <c r="J505" s="53">
        <v>5</v>
      </c>
      <c r="K505" s="16" t="s">
        <v>523</v>
      </c>
      <c r="L505" s="16"/>
    </row>
    <row r="506" ht="34" customHeight="1" spans="1:12">
      <c r="A506" s="35"/>
      <c r="B506" s="36"/>
      <c r="C506" s="56"/>
      <c r="D506" s="9" t="s">
        <v>899</v>
      </c>
      <c r="E506" s="8" t="s">
        <v>571</v>
      </c>
      <c r="F506" s="34" t="s">
        <v>49</v>
      </c>
      <c r="G506" s="8" t="s">
        <v>898</v>
      </c>
      <c r="H506" s="34" t="s">
        <v>49</v>
      </c>
      <c r="I506" s="53">
        <v>10</v>
      </c>
      <c r="J506" s="53">
        <v>10</v>
      </c>
      <c r="K506" s="16" t="s">
        <v>523</v>
      </c>
      <c r="L506" s="16"/>
    </row>
    <row r="507" ht="34" customHeight="1" spans="1:12">
      <c r="A507" s="35"/>
      <c r="B507" s="36"/>
      <c r="C507" s="54" t="s">
        <v>583</v>
      </c>
      <c r="D507" s="9" t="s">
        <v>900</v>
      </c>
      <c r="E507" s="8" t="s">
        <v>560</v>
      </c>
      <c r="F507" s="34" t="s">
        <v>78</v>
      </c>
      <c r="G507" s="8" t="s">
        <v>562</v>
      </c>
      <c r="H507" s="34" t="s">
        <v>901</v>
      </c>
      <c r="I507" s="53">
        <v>10</v>
      </c>
      <c r="J507" s="53">
        <v>10</v>
      </c>
      <c r="K507" s="16" t="s">
        <v>523</v>
      </c>
      <c r="L507" s="16"/>
    </row>
    <row r="508" ht="34" customHeight="1" spans="1:12">
      <c r="A508" s="35"/>
      <c r="B508" s="36"/>
      <c r="C508" s="56"/>
      <c r="D508" s="9" t="s">
        <v>902</v>
      </c>
      <c r="E508" s="8" t="s">
        <v>571</v>
      </c>
      <c r="F508" s="34" t="s">
        <v>574</v>
      </c>
      <c r="G508" s="8" t="s">
        <v>562</v>
      </c>
      <c r="H508" s="34" t="s">
        <v>574</v>
      </c>
      <c r="I508" s="53">
        <v>10</v>
      </c>
      <c r="J508" s="53">
        <v>10</v>
      </c>
      <c r="K508" s="16" t="s">
        <v>523</v>
      </c>
      <c r="L508" s="16"/>
    </row>
    <row r="509" ht="34" customHeight="1" spans="1:12">
      <c r="A509" s="29"/>
      <c r="B509" s="30"/>
      <c r="C509" s="8" t="s">
        <v>593</v>
      </c>
      <c r="D509" s="9" t="s">
        <v>903</v>
      </c>
      <c r="E509" s="8" t="s">
        <v>571</v>
      </c>
      <c r="F509" s="34" t="s">
        <v>904</v>
      </c>
      <c r="G509" s="8" t="s">
        <v>814</v>
      </c>
      <c r="H509" s="34" t="s">
        <v>904</v>
      </c>
      <c r="I509" s="53">
        <v>10</v>
      </c>
      <c r="J509" s="53">
        <v>10</v>
      </c>
      <c r="K509" s="16" t="s">
        <v>523</v>
      </c>
      <c r="L509" s="16"/>
    </row>
    <row r="510" ht="57" customHeight="1" spans="1:12">
      <c r="A510" s="69" t="s">
        <v>905</v>
      </c>
      <c r="B510" s="75"/>
      <c r="C510" s="8" t="s">
        <v>603</v>
      </c>
      <c r="D510" s="9" t="s">
        <v>906</v>
      </c>
      <c r="E510" s="9" t="s">
        <v>571</v>
      </c>
      <c r="F510" s="33" t="s">
        <v>906</v>
      </c>
      <c r="G510" s="9" t="s">
        <v>586</v>
      </c>
      <c r="H510" s="33" t="s">
        <v>906</v>
      </c>
      <c r="I510" s="53">
        <v>30</v>
      </c>
      <c r="J510" s="53">
        <v>28</v>
      </c>
      <c r="K510" s="16" t="s">
        <v>523</v>
      </c>
      <c r="L510" s="16"/>
    </row>
    <row r="511" ht="34" customHeight="1" spans="1:12">
      <c r="A511" s="10" t="s">
        <v>618</v>
      </c>
      <c r="B511" s="31"/>
      <c r="C511" s="8" t="s">
        <v>619</v>
      </c>
      <c r="D511" s="9" t="s">
        <v>907</v>
      </c>
      <c r="E511" s="8" t="s">
        <v>560</v>
      </c>
      <c r="F511" s="34" t="s">
        <v>719</v>
      </c>
      <c r="G511" s="8" t="s">
        <v>562</v>
      </c>
      <c r="H511" s="34" t="s">
        <v>592</v>
      </c>
      <c r="I511" s="53">
        <v>10</v>
      </c>
      <c r="J511" s="53">
        <v>10</v>
      </c>
      <c r="K511" s="16" t="s">
        <v>523</v>
      </c>
      <c r="L511" s="16"/>
    </row>
    <row r="512" ht="34" customHeight="1" spans="1:12">
      <c r="A512" s="15" t="s">
        <v>657</v>
      </c>
      <c r="B512" s="15"/>
      <c r="C512" s="15"/>
      <c r="D512" s="16" t="s">
        <v>523</v>
      </c>
      <c r="E512" s="16"/>
      <c r="F512" s="16"/>
      <c r="G512" s="16"/>
      <c r="H512" s="16"/>
      <c r="I512" s="16"/>
      <c r="J512" s="16"/>
      <c r="K512" s="16"/>
      <c r="L512" s="16"/>
    </row>
    <row r="513" ht="34" customHeight="1" spans="1:12">
      <c r="A513" s="7" t="s">
        <v>659</v>
      </c>
      <c r="B513" s="7"/>
      <c r="C513" s="7"/>
      <c r="D513" s="11"/>
      <c r="E513" s="7"/>
      <c r="F513" s="7"/>
      <c r="G513" s="7"/>
      <c r="H513" s="7"/>
      <c r="I513" s="15" t="s">
        <v>660</v>
      </c>
      <c r="J513" s="15" t="s">
        <v>661</v>
      </c>
      <c r="K513" s="15" t="s">
        <v>662</v>
      </c>
      <c r="L513" s="15"/>
    </row>
    <row r="514" ht="34" customHeight="1" spans="1:12">
      <c r="A514" s="7"/>
      <c r="B514" s="7"/>
      <c r="C514" s="7"/>
      <c r="D514" s="11"/>
      <c r="E514" s="7"/>
      <c r="F514" s="7"/>
      <c r="G514" s="7"/>
      <c r="H514" s="7"/>
      <c r="I514" s="42">
        <v>100</v>
      </c>
      <c r="J514" s="42">
        <v>93</v>
      </c>
      <c r="K514" s="15" t="s">
        <v>663</v>
      </c>
      <c r="L514" s="15"/>
    </row>
    <row r="518" ht="27" customHeight="1" spans="1:1">
      <c r="A518" s="1" t="s">
        <v>908</v>
      </c>
    </row>
    <row r="519" ht="25.5" spans="1:12">
      <c r="A519" s="5" t="s">
        <v>624</v>
      </c>
      <c r="B519" s="5"/>
      <c r="C519" s="5"/>
      <c r="D519" s="6"/>
      <c r="E519" s="5"/>
      <c r="F519" s="5"/>
      <c r="G519" s="5"/>
      <c r="H519" s="5"/>
      <c r="I519" s="5"/>
      <c r="J519" s="5"/>
      <c r="K519" s="5"/>
      <c r="L519" s="5"/>
    </row>
    <row r="520" ht="33" customHeight="1" spans="1:12">
      <c r="A520" s="7" t="s">
        <v>625</v>
      </c>
      <c r="B520" s="7"/>
      <c r="C520" s="8" t="s">
        <v>909</v>
      </c>
      <c r="D520" s="9"/>
      <c r="E520" s="8"/>
      <c r="F520" s="8"/>
      <c r="G520" s="8"/>
      <c r="H520" s="8"/>
      <c r="I520" s="8"/>
      <c r="J520" s="8"/>
      <c r="K520" s="8"/>
      <c r="L520" s="8"/>
    </row>
    <row r="521" ht="33" customHeight="1" spans="1:12">
      <c r="A521" s="7" t="s">
        <v>627</v>
      </c>
      <c r="B521" s="7"/>
      <c r="C521" s="8" t="s">
        <v>527</v>
      </c>
      <c r="D521" s="9"/>
      <c r="E521" s="8"/>
      <c r="F521" s="8"/>
      <c r="G521" s="8"/>
      <c r="H521" s="10" t="s">
        <v>628</v>
      </c>
      <c r="I521" s="8" t="s">
        <v>527</v>
      </c>
      <c r="J521" s="8"/>
      <c r="K521" s="8"/>
      <c r="L521" s="8"/>
    </row>
    <row r="522" ht="33" customHeight="1" spans="1:12">
      <c r="A522" s="11" t="s">
        <v>629</v>
      </c>
      <c r="B522" s="11"/>
      <c r="C522" s="7"/>
      <c r="D522" s="11" t="s">
        <v>530</v>
      </c>
      <c r="E522" s="7"/>
      <c r="F522" s="7" t="s">
        <v>447</v>
      </c>
      <c r="G522" s="7"/>
      <c r="H522" s="7" t="s">
        <v>630</v>
      </c>
      <c r="I522" s="7" t="s">
        <v>631</v>
      </c>
      <c r="J522" s="7" t="s">
        <v>632</v>
      </c>
      <c r="K522" s="7" t="s">
        <v>633</v>
      </c>
      <c r="L522" s="7" t="s">
        <v>634</v>
      </c>
    </row>
    <row r="523" ht="33" customHeight="1" spans="1:12">
      <c r="A523" s="11"/>
      <c r="B523" s="11"/>
      <c r="C523" s="12" t="s">
        <v>536</v>
      </c>
      <c r="D523" s="13">
        <v>0</v>
      </c>
      <c r="E523" s="14"/>
      <c r="F523" s="14">
        <v>150</v>
      </c>
      <c r="G523" s="14"/>
      <c r="H523" s="14">
        <v>70</v>
      </c>
      <c r="I523" s="42">
        <v>10</v>
      </c>
      <c r="J523" s="43">
        <f>H523/F523</f>
        <v>0.466666666666667</v>
      </c>
      <c r="K523" s="44">
        <v>4.67</v>
      </c>
      <c r="L523" s="45" t="s">
        <v>438</v>
      </c>
    </row>
    <row r="524" ht="33" customHeight="1" spans="1:12">
      <c r="A524" s="11"/>
      <c r="B524" s="11"/>
      <c r="C524" s="11" t="s">
        <v>540</v>
      </c>
      <c r="D524" s="13">
        <v>0</v>
      </c>
      <c r="E524" s="14"/>
      <c r="F524" s="14">
        <v>150</v>
      </c>
      <c r="G524" s="14"/>
      <c r="H524" s="14">
        <v>70</v>
      </c>
      <c r="I524" s="11"/>
      <c r="J524" s="43">
        <f>H524/F524</f>
        <v>0.466666666666667</v>
      </c>
      <c r="K524" s="7"/>
      <c r="L524" s="45"/>
    </row>
    <row r="525" ht="33" customHeight="1" spans="1:12">
      <c r="A525" s="11"/>
      <c r="B525" s="11"/>
      <c r="C525" s="12" t="s">
        <v>635</v>
      </c>
      <c r="D525" s="13">
        <v>0</v>
      </c>
      <c r="E525" s="14"/>
      <c r="F525" s="14"/>
      <c r="G525" s="14"/>
      <c r="H525" s="14"/>
      <c r="I525" s="11"/>
      <c r="J525" s="43"/>
      <c r="K525" s="7"/>
      <c r="L525" s="45"/>
    </row>
    <row r="526" ht="33" customHeight="1" spans="1:12">
      <c r="A526" s="11"/>
      <c r="B526" s="11"/>
      <c r="C526" s="7" t="s">
        <v>636</v>
      </c>
      <c r="D526" s="13">
        <v>0</v>
      </c>
      <c r="E526" s="14"/>
      <c r="F526" s="14"/>
      <c r="G526" s="14"/>
      <c r="H526" s="14"/>
      <c r="I526" s="11"/>
      <c r="J526" s="43"/>
      <c r="K526" s="7"/>
      <c r="L526" s="45"/>
    </row>
    <row r="527" ht="33" customHeight="1" spans="1:12">
      <c r="A527" s="15" t="s">
        <v>637</v>
      </c>
      <c r="B527" s="10" t="s">
        <v>638</v>
      </c>
      <c r="C527" s="10"/>
      <c r="D527" s="15"/>
      <c r="E527" s="10"/>
      <c r="F527" s="10"/>
      <c r="G527" s="10"/>
      <c r="H527" s="10" t="s">
        <v>639</v>
      </c>
      <c r="I527" s="10"/>
      <c r="J527" s="10"/>
      <c r="K527" s="10"/>
      <c r="L527" s="10"/>
    </row>
    <row r="528" ht="61" customHeight="1" spans="1:12">
      <c r="A528" s="15"/>
      <c r="B528" s="16" t="s">
        <v>910</v>
      </c>
      <c r="C528" s="16"/>
      <c r="D528" s="16"/>
      <c r="E528" s="16"/>
      <c r="F528" s="16"/>
      <c r="G528" s="16"/>
      <c r="H528" s="16" t="s">
        <v>911</v>
      </c>
      <c r="I528" s="16"/>
      <c r="J528" s="16"/>
      <c r="K528" s="16"/>
      <c r="L528" s="16"/>
    </row>
    <row r="529" ht="33" customHeight="1" spans="1:12">
      <c r="A529" s="17"/>
      <c r="B529" s="18"/>
      <c r="C529" s="18"/>
      <c r="D529" s="19"/>
      <c r="E529" s="18"/>
      <c r="F529" s="18"/>
      <c r="G529" s="18"/>
      <c r="H529" s="18"/>
      <c r="I529" s="46"/>
      <c r="J529" s="46"/>
      <c r="K529" s="47"/>
      <c r="L529" s="48"/>
    </row>
    <row r="530" ht="33" customHeight="1" spans="1:12">
      <c r="A530" s="20" t="s">
        <v>642</v>
      </c>
      <c r="B530" s="20"/>
      <c r="C530" s="20"/>
      <c r="D530" s="21"/>
      <c r="E530" s="20"/>
      <c r="F530" s="20"/>
      <c r="G530" s="20"/>
      <c r="H530" s="20"/>
      <c r="I530" s="20"/>
      <c r="J530" s="20"/>
      <c r="K530" s="20"/>
      <c r="L530" s="20"/>
    </row>
    <row r="531" ht="33" customHeight="1" spans="1:12">
      <c r="A531" s="7" t="s">
        <v>548</v>
      </c>
      <c r="B531" s="7"/>
      <c r="C531" s="7"/>
      <c r="D531" s="11"/>
      <c r="E531" s="7" t="s">
        <v>643</v>
      </c>
      <c r="F531" s="7"/>
      <c r="G531" s="7"/>
      <c r="H531" s="22" t="s">
        <v>644</v>
      </c>
      <c r="I531" s="49"/>
      <c r="J531" s="49"/>
      <c r="K531" s="49"/>
      <c r="L531" s="50"/>
    </row>
    <row r="532" ht="33" customHeight="1" spans="1:12">
      <c r="A532" s="7" t="s">
        <v>645</v>
      </c>
      <c r="B532" s="7"/>
      <c r="C532" s="12" t="s">
        <v>555</v>
      </c>
      <c r="D532" s="23" t="s">
        <v>556</v>
      </c>
      <c r="E532" s="7" t="s">
        <v>549</v>
      </c>
      <c r="F532" s="7" t="s">
        <v>550</v>
      </c>
      <c r="G532" s="7" t="s">
        <v>551</v>
      </c>
      <c r="H532" s="12" t="s">
        <v>552</v>
      </c>
      <c r="I532" s="12" t="s">
        <v>631</v>
      </c>
      <c r="J532" s="12" t="s">
        <v>633</v>
      </c>
      <c r="K532" s="51" t="s">
        <v>553</v>
      </c>
      <c r="L532" s="52"/>
    </row>
    <row r="533" ht="33" customHeight="1" spans="1:12">
      <c r="A533" s="24" t="s">
        <v>557</v>
      </c>
      <c r="B533" s="25"/>
      <c r="C533" s="78" t="s">
        <v>558</v>
      </c>
      <c r="D533" s="27" t="s">
        <v>912</v>
      </c>
      <c r="E533" s="28" t="s">
        <v>571</v>
      </c>
      <c r="F533" s="28" t="s">
        <v>20</v>
      </c>
      <c r="G533" s="28" t="s">
        <v>566</v>
      </c>
      <c r="H533" s="34" t="s">
        <v>20</v>
      </c>
      <c r="I533" s="53">
        <v>7</v>
      </c>
      <c r="J533" s="53">
        <v>7</v>
      </c>
      <c r="K533" s="16" t="s">
        <v>523</v>
      </c>
      <c r="L533" s="16"/>
    </row>
    <row r="534" ht="33" customHeight="1" spans="1:12">
      <c r="A534" s="35"/>
      <c r="B534" s="36"/>
      <c r="C534" s="79"/>
      <c r="D534" s="27" t="s">
        <v>913</v>
      </c>
      <c r="E534" s="28" t="s">
        <v>571</v>
      </c>
      <c r="F534" s="28" t="s">
        <v>914</v>
      </c>
      <c r="G534" s="28" t="s">
        <v>759</v>
      </c>
      <c r="H534" s="34" t="s">
        <v>914</v>
      </c>
      <c r="I534" s="53">
        <v>7</v>
      </c>
      <c r="J534" s="53">
        <v>7</v>
      </c>
      <c r="K534" s="16" t="s">
        <v>523</v>
      </c>
      <c r="L534" s="16"/>
    </row>
    <row r="535" ht="33" customHeight="1" spans="1:12">
      <c r="A535" s="35"/>
      <c r="B535" s="36"/>
      <c r="C535" s="79"/>
      <c r="D535" s="27" t="s">
        <v>915</v>
      </c>
      <c r="E535" s="28" t="s">
        <v>571</v>
      </c>
      <c r="F535" s="28" t="s">
        <v>55</v>
      </c>
      <c r="G535" s="28" t="s">
        <v>572</v>
      </c>
      <c r="H535" s="34" t="s">
        <v>55</v>
      </c>
      <c r="I535" s="53">
        <v>7</v>
      </c>
      <c r="J535" s="53">
        <v>7</v>
      </c>
      <c r="K535" s="16" t="s">
        <v>523</v>
      </c>
      <c r="L535" s="16"/>
    </row>
    <row r="536" ht="33" customHeight="1" spans="1:12">
      <c r="A536" s="35"/>
      <c r="B536" s="36"/>
      <c r="C536" s="80"/>
      <c r="D536" s="27" t="s">
        <v>916</v>
      </c>
      <c r="E536" s="28" t="s">
        <v>571</v>
      </c>
      <c r="F536" s="28" t="s">
        <v>917</v>
      </c>
      <c r="G536" s="28" t="s">
        <v>759</v>
      </c>
      <c r="H536" s="34" t="s">
        <v>917</v>
      </c>
      <c r="I536" s="53">
        <v>7</v>
      </c>
      <c r="J536" s="53">
        <v>7</v>
      </c>
      <c r="K536" s="16" t="s">
        <v>523</v>
      </c>
      <c r="L536" s="16"/>
    </row>
    <row r="537" ht="33" customHeight="1" spans="1:12">
      <c r="A537" s="35"/>
      <c r="B537" s="36"/>
      <c r="C537" s="78" t="s">
        <v>583</v>
      </c>
      <c r="D537" s="27" t="s">
        <v>918</v>
      </c>
      <c r="E537" s="28" t="s">
        <v>560</v>
      </c>
      <c r="F537" s="28" t="s">
        <v>574</v>
      </c>
      <c r="G537" s="28" t="s">
        <v>562</v>
      </c>
      <c r="H537" s="34" t="s">
        <v>670</v>
      </c>
      <c r="I537" s="53">
        <v>7</v>
      </c>
      <c r="J537" s="53">
        <v>7</v>
      </c>
      <c r="K537" s="16" t="s">
        <v>523</v>
      </c>
      <c r="L537" s="16"/>
    </row>
    <row r="538" ht="33" customHeight="1" spans="1:12">
      <c r="A538" s="35"/>
      <c r="B538" s="36"/>
      <c r="C538" s="80"/>
      <c r="D538" s="27" t="s">
        <v>919</v>
      </c>
      <c r="E538" s="28" t="s">
        <v>576</v>
      </c>
      <c r="F538" s="28" t="s">
        <v>840</v>
      </c>
      <c r="G538" s="28" t="s">
        <v>562</v>
      </c>
      <c r="H538" s="34" t="s">
        <v>920</v>
      </c>
      <c r="I538" s="53">
        <v>7</v>
      </c>
      <c r="J538" s="53">
        <v>7</v>
      </c>
      <c r="K538" s="16" t="s">
        <v>523</v>
      </c>
      <c r="L538" s="16"/>
    </row>
    <row r="539" ht="33" customHeight="1" spans="1:12">
      <c r="A539" s="35"/>
      <c r="B539" s="36"/>
      <c r="C539" s="27" t="s">
        <v>593</v>
      </c>
      <c r="D539" s="27" t="s">
        <v>921</v>
      </c>
      <c r="E539" s="28" t="s">
        <v>560</v>
      </c>
      <c r="F539" s="28" t="s">
        <v>561</v>
      </c>
      <c r="G539" s="28" t="s">
        <v>562</v>
      </c>
      <c r="H539" s="34" t="s">
        <v>670</v>
      </c>
      <c r="I539" s="53">
        <v>8</v>
      </c>
      <c r="J539" s="53">
        <v>8</v>
      </c>
      <c r="K539" s="16" t="s">
        <v>523</v>
      </c>
      <c r="L539" s="16"/>
    </row>
    <row r="540" ht="33" customHeight="1" spans="1:12">
      <c r="A540" s="29"/>
      <c r="B540" s="30"/>
      <c r="C540" s="27" t="s">
        <v>603</v>
      </c>
      <c r="D540" s="27" t="s">
        <v>606</v>
      </c>
      <c r="E540" s="28" t="s">
        <v>571</v>
      </c>
      <c r="F540" s="28" t="s">
        <v>607</v>
      </c>
      <c r="G540" s="28" t="s">
        <v>586</v>
      </c>
      <c r="H540" s="34" t="s">
        <v>607</v>
      </c>
      <c r="I540" s="53">
        <v>15</v>
      </c>
      <c r="J540" s="53">
        <v>15</v>
      </c>
      <c r="K540" s="16" t="s">
        <v>523</v>
      </c>
      <c r="L540" s="16"/>
    </row>
    <row r="541" ht="33" customHeight="1" spans="1:12">
      <c r="A541" s="10" t="s">
        <v>602</v>
      </c>
      <c r="B541" s="31"/>
      <c r="C541" s="27" t="s">
        <v>612</v>
      </c>
      <c r="D541" s="27" t="s">
        <v>922</v>
      </c>
      <c r="E541" s="28" t="s">
        <v>571</v>
      </c>
      <c r="F541" s="28" t="s">
        <v>727</v>
      </c>
      <c r="G541" s="28" t="s">
        <v>814</v>
      </c>
      <c r="H541" s="34" t="s">
        <v>923</v>
      </c>
      <c r="I541" s="53">
        <v>15</v>
      </c>
      <c r="J541" s="53">
        <v>15</v>
      </c>
      <c r="K541" s="16" t="s">
        <v>523</v>
      </c>
      <c r="L541" s="16"/>
    </row>
    <row r="542" ht="33" customHeight="1" spans="1:12">
      <c r="A542" s="10" t="s">
        <v>618</v>
      </c>
      <c r="B542" s="31"/>
      <c r="C542" s="27" t="s">
        <v>619</v>
      </c>
      <c r="D542" s="27" t="s">
        <v>774</v>
      </c>
      <c r="E542" s="28" t="s">
        <v>560</v>
      </c>
      <c r="F542" s="28" t="s">
        <v>804</v>
      </c>
      <c r="G542" s="28" t="s">
        <v>562</v>
      </c>
      <c r="H542" s="34" t="s">
        <v>675</v>
      </c>
      <c r="I542" s="53">
        <v>10</v>
      </c>
      <c r="J542" s="53">
        <v>10</v>
      </c>
      <c r="K542" s="16" t="s">
        <v>523</v>
      </c>
      <c r="L542" s="16"/>
    </row>
    <row r="543" ht="33" customHeight="1" spans="1:12">
      <c r="A543" s="15" t="s">
        <v>657</v>
      </c>
      <c r="B543" s="15"/>
      <c r="C543" s="15"/>
      <c r="D543" s="16" t="s">
        <v>523</v>
      </c>
      <c r="E543" s="16"/>
      <c r="F543" s="16"/>
      <c r="G543" s="16"/>
      <c r="H543" s="16"/>
      <c r="I543" s="16"/>
      <c r="J543" s="16"/>
      <c r="K543" s="16"/>
      <c r="L543" s="16"/>
    </row>
    <row r="544" ht="33" customHeight="1" spans="1:12">
      <c r="A544" s="7" t="s">
        <v>659</v>
      </c>
      <c r="B544" s="7"/>
      <c r="C544" s="7"/>
      <c r="D544" s="11"/>
      <c r="E544" s="7"/>
      <c r="F544" s="7"/>
      <c r="G544" s="7"/>
      <c r="H544" s="7"/>
      <c r="I544" s="15" t="s">
        <v>660</v>
      </c>
      <c r="J544" s="15" t="s">
        <v>661</v>
      </c>
      <c r="K544" s="15" t="s">
        <v>662</v>
      </c>
      <c r="L544" s="15"/>
    </row>
    <row r="545" ht="33" customHeight="1" spans="1:12">
      <c r="A545" s="7"/>
      <c r="B545" s="7"/>
      <c r="C545" s="7"/>
      <c r="D545" s="11"/>
      <c r="E545" s="7"/>
      <c r="F545" s="7"/>
      <c r="G545" s="7"/>
      <c r="H545" s="7"/>
      <c r="I545" s="42">
        <v>100</v>
      </c>
      <c r="J545" s="42">
        <v>94.67</v>
      </c>
      <c r="K545" s="15" t="s">
        <v>663</v>
      </c>
      <c r="L545" s="15"/>
    </row>
    <row r="549" spans="1:1">
      <c r="A549" s="1" t="s">
        <v>924</v>
      </c>
    </row>
    <row r="550" ht="25.5" spans="1:12">
      <c r="A550" s="5" t="s">
        <v>624</v>
      </c>
      <c r="B550" s="5"/>
      <c r="C550" s="5"/>
      <c r="D550" s="6"/>
      <c r="E550" s="5"/>
      <c r="F550" s="5"/>
      <c r="G550" s="5"/>
      <c r="H550" s="5"/>
      <c r="I550" s="5"/>
      <c r="J550" s="5"/>
      <c r="K550" s="5"/>
      <c r="L550" s="5"/>
    </row>
    <row r="551" ht="40" customHeight="1" spans="1:12">
      <c r="A551" s="7" t="s">
        <v>625</v>
      </c>
      <c r="B551" s="7"/>
      <c r="C551" s="8" t="s">
        <v>925</v>
      </c>
      <c r="D551" s="9"/>
      <c r="E551" s="8"/>
      <c r="F551" s="8"/>
      <c r="G551" s="8"/>
      <c r="H551" s="8"/>
      <c r="I551" s="8"/>
      <c r="J551" s="8"/>
      <c r="K551" s="8"/>
      <c r="L551" s="8"/>
    </row>
    <row r="552" ht="40" customHeight="1" spans="1:12">
      <c r="A552" s="7" t="s">
        <v>627</v>
      </c>
      <c r="B552" s="7"/>
      <c r="C552" s="8" t="s">
        <v>527</v>
      </c>
      <c r="D552" s="9"/>
      <c r="E552" s="8"/>
      <c r="F552" s="8"/>
      <c r="G552" s="8"/>
      <c r="H552" s="10" t="s">
        <v>628</v>
      </c>
      <c r="I552" s="8" t="s">
        <v>527</v>
      </c>
      <c r="J552" s="8"/>
      <c r="K552" s="8"/>
      <c r="L552" s="8"/>
    </row>
    <row r="553" ht="40" customHeight="1" spans="1:12">
      <c r="A553" s="11" t="s">
        <v>629</v>
      </c>
      <c r="B553" s="11"/>
      <c r="C553" s="7"/>
      <c r="D553" s="11" t="s">
        <v>530</v>
      </c>
      <c r="E553" s="7"/>
      <c r="F553" s="7" t="s">
        <v>447</v>
      </c>
      <c r="G553" s="7"/>
      <c r="H553" s="7" t="s">
        <v>630</v>
      </c>
      <c r="I553" s="7" t="s">
        <v>631</v>
      </c>
      <c r="J553" s="7" t="s">
        <v>632</v>
      </c>
      <c r="K553" s="7" t="s">
        <v>633</v>
      </c>
      <c r="L553" s="7" t="s">
        <v>634</v>
      </c>
    </row>
    <row r="554" ht="40" customHeight="1" spans="1:12">
      <c r="A554" s="11"/>
      <c r="B554" s="11"/>
      <c r="C554" s="12" t="s">
        <v>536</v>
      </c>
      <c r="D554" s="13">
        <v>0</v>
      </c>
      <c r="E554" s="14"/>
      <c r="F554" s="14">
        <v>118.79</v>
      </c>
      <c r="G554" s="14"/>
      <c r="H554" s="14"/>
      <c r="I554" s="42">
        <v>10</v>
      </c>
      <c r="J554" s="43">
        <f>H554/F554</f>
        <v>0</v>
      </c>
      <c r="K554" s="44">
        <v>0</v>
      </c>
      <c r="L554" s="45" t="s">
        <v>438</v>
      </c>
    </row>
    <row r="555" ht="40" customHeight="1" spans="1:12">
      <c r="A555" s="11"/>
      <c r="B555" s="11"/>
      <c r="C555" s="11" t="s">
        <v>540</v>
      </c>
      <c r="D555" s="13">
        <v>0</v>
      </c>
      <c r="E555" s="14"/>
      <c r="F555" s="14">
        <v>118.79</v>
      </c>
      <c r="G555" s="14"/>
      <c r="H555" s="14"/>
      <c r="I555" s="11"/>
      <c r="J555" s="43">
        <f>H555/F555</f>
        <v>0</v>
      </c>
      <c r="K555" s="7"/>
      <c r="L555" s="45"/>
    </row>
    <row r="556" ht="40" customHeight="1" spans="1:12">
      <c r="A556" s="11"/>
      <c r="B556" s="11"/>
      <c r="C556" s="12" t="s">
        <v>635</v>
      </c>
      <c r="D556" s="13">
        <v>0</v>
      </c>
      <c r="E556" s="14"/>
      <c r="F556" s="14"/>
      <c r="G556" s="14"/>
      <c r="H556" s="14"/>
      <c r="I556" s="11"/>
      <c r="J556" s="43"/>
      <c r="K556" s="7"/>
      <c r="L556" s="45"/>
    </row>
    <row r="557" ht="40" customHeight="1" spans="1:12">
      <c r="A557" s="11"/>
      <c r="B557" s="11"/>
      <c r="C557" s="7" t="s">
        <v>636</v>
      </c>
      <c r="D557" s="13">
        <v>0</v>
      </c>
      <c r="E557" s="14"/>
      <c r="F557" s="14"/>
      <c r="G557" s="14"/>
      <c r="H557" s="14"/>
      <c r="I557" s="11"/>
      <c r="J557" s="43"/>
      <c r="K557" s="7"/>
      <c r="L557" s="45"/>
    </row>
    <row r="558" ht="40" customHeight="1" spans="1:12">
      <c r="A558" s="15" t="s">
        <v>637</v>
      </c>
      <c r="B558" s="10" t="s">
        <v>638</v>
      </c>
      <c r="C558" s="10"/>
      <c r="D558" s="15"/>
      <c r="E558" s="10"/>
      <c r="F558" s="10"/>
      <c r="G558" s="10"/>
      <c r="H558" s="10" t="s">
        <v>639</v>
      </c>
      <c r="I558" s="10"/>
      <c r="J558" s="10"/>
      <c r="K558" s="10"/>
      <c r="L558" s="10"/>
    </row>
    <row r="559" ht="40" customHeight="1" spans="1:12">
      <c r="A559" s="15"/>
      <c r="B559" s="16" t="s">
        <v>926</v>
      </c>
      <c r="C559" s="16"/>
      <c r="D559" s="16"/>
      <c r="E559" s="16"/>
      <c r="F559" s="16"/>
      <c r="G559" s="16"/>
      <c r="H559" s="16" t="s">
        <v>927</v>
      </c>
      <c r="I559" s="16"/>
      <c r="J559" s="16"/>
      <c r="K559" s="16"/>
      <c r="L559" s="16"/>
    </row>
    <row r="560" ht="40" customHeight="1" spans="1:12">
      <c r="A560" s="17"/>
      <c r="B560" s="18"/>
      <c r="C560" s="18"/>
      <c r="D560" s="19"/>
      <c r="E560" s="18"/>
      <c r="F560" s="18"/>
      <c r="G560" s="18"/>
      <c r="H560" s="18"/>
      <c r="I560" s="46"/>
      <c r="J560" s="46"/>
      <c r="K560" s="47"/>
      <c r="L560" s="48"/>
    </row>
    <row r="561" ht="40" customHeight="1" spans="1:12">
      <c r="A561" s="20" t="s">
        <v>642</v>
      </c>
      <c r="B561" s="20"/>
      <c r="C561" s="20"/>
      <c r="D561" s="21"/>
      <c r="E561" s="20"/>
      <c r="F561" s="20"/>
      <c r="G561" s="20"/>
      <c r="H561" s="20"/>
      <c r="I561" s="20"/>
      <c r="J561" s="20"/>
      <c r="K561" s="20"/>
      <c r="L561" s="20"/>
    </row>
    <row r="562" ht="40" customHeight="1" spans="1:12">
      <c r="A562" s="7" t="s">
        <v>548</v>
      </c>
      <c r="B562" s="7"/>
      <c r="C562" s="7"/>
      <c r="D562" s="11"/>
      <c r="E562" s="7" t="s">
        <v>643</v>
      </c>
      <c r="F562" s="7"/>
      <c r="G562" s="7"/>
      <c r="H562" s="22" t="s">
        <v>644</v>
      </c>
      <c r="I562" s="49"/>
      <c r="J562" s="49"/>
      <c r="K562" s="49"/>
      <c r="L562" s="50"/>
    </row>
    <row r="563" ht="40" customHeight="1" spans="1:12">
      <c r="A563" s="7" t="s">
        <v>645</v>
      </c>
      <c r="B563" s="7"/>
      <c r="C563" s="12" t="s">
        <v>555</v>
      </c>
      <c r="D563" s="23" t="s">
        <v>556</v>
      </c>
      <c r="E563" s="7" t="s">
        <v>549</v>
      </c>
      <c r="F563" s="7" t="s">
        <v>550</v>
      </c>
      <c r="G563" s="7" t="s">
        <v>551</v>
      </c>
      <c r="H563" s="12" t="s">
        <v>552</v>
      </c>
      <c r="I563" s="12" t="s">
        <v>631</v>
      </c>
      <c r="J563" s="12" t="s">
        <v>633</v>
      </c>
      <c r="K563" s="51" t="s">
        <v>553</v>
      </c>
      <c r="L563" s="52"/>
    </row>
    <row r="564" ht="40" customHeight="1" spans="1:12">
      <c r="A564" s="24" t="s">
        <v>557</v>
      </c>
      <c r="B564" s="25"/>
      <c r="C564" s="27" t="s">
        <v>558</v>
      </c>
      <c r="D564" s="27" t="s">
        <v>726</v>
      </c>
      <c r="E564" s="28" t="s">
        <v>571</v>
      </c>
      <c r="F564" s="28" t="s">
        <v>12</v>
      </c>
      <c r="G564" s="28" t="s">
        <v>681</v>
      </c>
      <c r="H564" s="34" t="s">
        <v>12</v>
      </c>
      <c r="I564" s="53">
        <v>12.5</v>
      </c>
      <c r="J564" s="53">
        <v>12.5</v>
      </c>
      <c r="K564" s="16" t="s">
        <v>523</v>
      </c>
      <c r="L564" s="16"/>
    </row>
    <row r="565" ht="40" customHeight="1" spans="1:12">
      <c r="A565" s="35"/>
      <c r="B565" s="36"/>
      <c r="C565" s="27" t="s">
        <v>583</v>
      </c>
      <c r="D565" s="27" t="s">
        <v>928</v>
      </c>
      <c r="E565" s="28" t="s">
        <v>571</v>
      </c>
      <c r="F565" s="28" t="s">
        <v>574</v>
      </c>
      <c r="G565" s="28" t="s">
        <v>562</v>
      </c>
      <c r="H565" s="34" t="s">
        <v>670</v>
      </c>
      <c r="I565" s="53">
        <v>12.5</v>
      </c>
      <c r="J565" s="53">
        <v>12.5</v>
      </c>
      <c r="K565" s="16" t="s">
        <v>523</v>
      </c>
      <c r="L565" s="16"/>
    </row>
    <row r="566" ht="40" customHeight="1" spans="1:12">
      <c r="A566" s="35"/>
      <c r="B566" s="36"/>
      <c r="C566" s="78" t="s">
        <v>593</v>
      </c>
      <c r="D566" s="27" t="s">
        <v>929</v>
      </c>
      <c r="E566" s="28" t="s">
        <v>571</v>
      </c>
      <c r="F566" s="28" t="s">
        <v>596</v>
      </c>
      <c r="G566" s="28" t="s">
        <v>586</v>
      </c>
      <c r="H566" s="34" t="s">
        <v>596</v>
      </c>
      <c r="I566" s="53">
        <v>12.5</v>
      </c>
      <c r="J566" s="53">
        <v>12.5</v>
      </c>
      <c r="K566" s="16" t="s">
        <v>523</v>
      </c>
      <c r="L566" s="16"/>
    </row>
    <row r="567" ht="40" customHeight="1" spans="1:12">
      <c r="A567" s="29"/>
      <c r="B567" s="30"/>
      <c r="C567" s="80"/>
      <c r="D567" s="27" t="s">
        <v>930</v>
      </c>
      <c r="E567" s="28" t="s">
        <v>571</v>
      </c>
      <c r="F567" s="28" t="s">
        <v>596</v>
      </c>
      <c r="G567" s="28" t="s">
        <v>586</v>
      </c>
      <c r="H567" s="34" t="s">
        <v>596</v>
      </c>
      <c r="I567" s="53">
        <v>12.5</v>
      </c>
      <c r="J567" s="53">
        <v>12.5</v>
      </c>
      <c r="K567" s="16" t="s">
        <v>523</v>
      </c>
      <c r="L567" s="16"/>
    </row>
    <row r="568" ht="40" customHeight="1" spans="1:12">
      <c r="A568" s="10" t="s">
        <v>602</v>
      </c>
      <c r="B568" s="31"/>
      <c r="C568" s="27" t="s">
        <v>603</v>
      </c>
      <c r="D568" s="27" t="s">
        <v>931</v>
      </c>
      <c r="E568" s="28" t="s">
        <v>571</v>
      </c>
      <c r="F568" s="28" t="s">
        <v>732</v>
      </c>
      <c r="G568" s="28" t="s">
        <v>586</v>
      </c>
      <c r="H568" s="34" t="s">
        <v>732</v>
      </c>
      <c r="I568" s="53">
        <v>30</v>
      </c>
      <c r="J568" s="53">
        <v>30</v>
      </c>
      <c r="K568" s="16" t="s">
        <v>523</v>
      </c>
      <c r="L568" s="16"/>
    </row>
    <row r="569" ht="40" customHeight="1" spans="1:12">
      <c r="A569" s="10" t="s">
        <v>618</v>
      </c>
      <c r="B569" s="31"/>
      <c r="C569" s="27" t="s">
        <v>619</v>
      </c>
      <c r="D569" s="27" t="s">
        <v>932</v>
      </c>
      <c r="E569" s="28" t="s">
        <v>560</v>
      </c>
      <c r="F569" s="28" t="s">
        <v>592</v>
      </c>
      <c r="G569" s="28" t="s">
        <v>562</v>
      </c>
      <c r="H569" s="34" t="s">
        <v>675</v>
      </c>
      <c r="I569" s="53">
        <v>10</v>
      </c>
      <c r="J569" s="53">
        <v>10</v>
      </c>
      <c r="K569" s="16" t="s">
        <v>523</v>
      </c>
      <c r="L569" s="16"/>
    </row>
    <row r="570" ht="40" customHeight="1" spans="1:12">
      <c r="A570" s="15" t="s">
        <v>657</v>
      </c>
      <c r="B570" s="15"/>
      <c r="C570" s="15"/>
      <c r="D570" s="16" t="s">
        <v>523</v>
      </c>
      <c r="E570" s="16"/>
      <c r="F570" s="16"/>
      <c r="G570" s="16"/>
      <c r="H570" s="16"/>
      <c r="I570" s="16"/>
      <c r="J570" s="16"/>
      <c r="K570" s="16"/>
      <c r="L570" s="16"/>
    </row>
    <row r="571" ht="20" customHeight="1" spans="1:12">
      <c r="A571" s="7" t="s">
        <v>659</v>
      </c>
      <c r="B571" s="7"/>
      <c r="C571" s="7"/>
      <c r="D571" s="11"/>
      <c r="E571" s="7"/>
      <c r="F571" s="7"/>
      <c r="G571" s="7"/>
      <c r="H571" s="7"/>
      <c r="I571" s="15" t="s">
        <v>660</v>
      </c>
      <c r="J571" s="15" t="s">
        <v>661</v>
      </c>
      <c r="K571" s="15" t="s">
        <v>662</v>
      </c>
      <c r="L571" s="15"/>
    </row>
    <row r="572" ht="20" customHeight="1" spans="1:12">
      <c r="A572" s="7"/>
      <c r="B572" s="7"/>
      <c r="C572" s="7"/>
      <c r="D572" s="11"/>
      <c r="E572" s="7"/>
      <c r="F572" s="7"/>
      <c r="G572" s="7"/>
      <c r="H572" s="7"/>
      <c r="I572" s="42">
        <v>100</v>
      </c>
      <c r="J572" s="42">
        <v>90</v>
      </c>
      <c r="K572" s="15" t="s">
        <v>663</v>
      </c>
      <c r="L572" s="15"/>
    </row>
    <row r="576" ht="27" customHeight="1" spans="1:1">
      <c r="A576" s="1" t="s">
        <v>933</v>
      </c>
    </row>
    <row r="577" ht="25.5" spans="1:12">
      <c r="A577" s="5" t="s">
        <v>624</v>
      </c>
      <c r="B577" s="5"/>
      <c r="C577" s="5"/>
      <c r="D577" s="6"/>
      <c r="E577" s="5"/>
      <c r="F577" s="5"/>
      <c r="G577" s="5"/>
      <c r="H577" s="5"/>
      <c r="I577" s="5"/>
      <c r="J577" s="5"/>
      <c r="K577" s="5"/>
      <c r="L577" s="5"/>
    </row>
    <row r="578" ht="46" customHeight="1" spans="1:12">
      <c r="A578" s="7" t="s">
        <v>625</v>
      </c>
      <c r="B578" s="7"/>
      <c r="C578" s="8" t="s">
        <v>934</v>
      </c>
      <c r="D578" s="9"/>
      <c r="E578" s="8"/>
      <c r="F578" s="8"/>
      <c r="G578" s="8"/>
      <c r="H578" s="8"/>
      <c r="I578" s="8"/>
      <c r="J578" s="8"/>
      <c r="K578" s="8"/>
      <c r="L578" s="8"/>
    </row>
    <row r="579" ht="46" customHeight="1" spans="1:12">
      <c r="A579" s="7" t="s">
        <v>627</v>
      </c>
      <c r="B579" s="7"/>
      <c r="C579" s="8" t="s">
        <v>527</v>
      </c>
      <c r="D579" s="9"/>
      <c r="E579" s="8"/>
      <c r="F579" s="8"/>
      <c r="G579" s="8"/>
      <c r="H579" s="10" t="s">
        <v>628</v>
      </c>
      <c r="I579" s="8" t="s">
        <v>527</v>
      </c>
      <c r="J579" s="8"/>
      <c r="K579" s="8"/>
      <c r="L579" s="8"/>
    </row>
    <row r="580" ht="46" customHeight="1" spans="1:12">
      <c r="A580" s="11" t="s">
        <v>629</v>
      </c>
      <c r="B580" s="11"/>
      <c r="C580" s="7"/>
      <c r="D580" s="11" t="s">
        <v>530</v>
      </c>
      <c r="E580" s="7"/>
      <c r="F580" s="7" t="s">
        <v>447</v>
      </c>
      <c r="G580" s="7"/>
      <c r="H580" s="7" t="s">
        <v>630</v>
      </c>
      <c r="I580" s="7" t="s">
        <v>631</v>
      </c>
      <c r="J580" s="7" t="s">
        <v>632</v>
      </c>
      <c r="K580" s="7" t="s">
        <v>633</v>
      </c>
      <c r="L580" s="7" t="s">
        <v>634</v>
      </c>
    </row>
    <row r="581" ht="46" customHeight="1" spans="1:12">
      <c r="A581" s="11"/>
      <c r="B581" s="11"/>
      <c r="C581" s="12" t="s">
        <v>536</v>
      </c>
      <c r="D581" s="13">
        <v>0</v>
      </c>
      <c r="E581" s="14"/>
      <c r="F581" s="14">
        <v>50</v>
      </c>
      <c r="G581" s="14"/>
      <c r="H581" s="13">
        <v>50</v>
      </c>
      <c r="I581" s="42">
        <v>10</v>
      </c>
      <c r="J581" s="43">
        <f>H581/F581</f>
        <v>1</v>
      </c>
      <c r="K581" s="42">
        <v>10</v>
      </c>
      <c r="L581" s="45" t="s">
        <v>438</v>
      </c>
    </row>
    <row r="582" ht="46" customHeight="1" spans="1:12">
      <c r="A582" s="11"/>
      <c r="B582" s="11"/>
      <c r="C582" s="11" t="s">
        <v>540</v>
      </c>
      <c r="D582" s="13">
        <v>0</v>
      </c>
      <c r="E582" s="14"/>
      <c r="F582" s="14">
        <v>50</v>
      </c>
      <c r="G582" s="14"/>
      <c r="H582" s="14">
        <v>50</v>
      </c>
      <c r="I582" s="11"/>
      <c r="J582" s="43">
        <f>H582/F582</f>
        <v>1</v>
      </c>
      <c r="K582" s="7"/>
      <c r="L582" s="45"/>
    </row>
    <row r="583" ht="46" customHeight="1" spans="1:12">
      <c r="A583" s="11"/>
      <c r="B583" s="11"/>
      <c r="C583" s="12" t="s">
        <v>635</v>
      </c>
      <c r="D583" s="13">
        <v>0</v>
      </c>
      <c r="E583" s="14"/>
      <c r="F583" s="14"/>
      <c r="G583" s="14"/>
      <c r="H583" s="14"/>
      <c r="I583" s="11"/>
      <c r="J583" s="43"/>
      <c r="K583" s="7"/>
      <c r="L583" s="45"/>
    </row>
    <row r="584" ht="46" customHeight="1" spans="1:12">
      <c r="A584" s="11"/>
      <c r="B584" s="11"/>
      <c r="C584" s="7" t="s">
        <v>636</v>
      </c>
      <c r="D584" s="13">
        <v>0</v>
      </c>
      <c r="E584" s="14"/>
      <c r="F584" s="14"/>
      <c r="G584" s="14"/>
      <c r="H584" s="14"/>
      <c r="I584" s="11"/>
      <c r="J584" s="43"/>
      <c r="K584" s="7"/>
      <c r="L584" s="45"/>
    </row>
    <row r="585" ht="46" customHeight="1" spans="1:12">
      <c r="A585" s="15" t="s">
        <v>637</v>
      </c>
      <c r="B585" s="10" t="s">
        <v>638</v>
      </c>
      <c r="C585" s="10"/>
      <c r="D585" s="15"/>
      <c r="E585" s="10"/>
      <c r="F585" s="10"/>
      <c r="G585" s="10"/>
      <c r="H585" s="10" t="s">
        <v>639</v>
      </c>
      <c r="I585" s="10"/>
      <c r="J585" s="10"/>
      <c r="K585" s="10"/>
      <c r="L585" s="10"/>
    </row>
    <row r="586" ht="46" customHeight="1" spans="1:12">
      <c r="A586" s="15"/>
      <c r="B586" s="16" t="s">
        <v>935</v>
      </c>
      <c r="C586" s="16"/>
      <c r="D586" s="16"/>
      <c r="E586" s="16"/>
      <c r="F586" s="16"/>
      <c r="G586" s="16"/>
      <c r="H586" s="16" t="s">
        <v>936</v>
      </c>
      <c r="I586" s="16"/>
      <c r="J586" s="16"/>
      <c r="K586" s="16"/>
      <c r="L586" s="16"/>
    </row>
    <row r="587" ht="46" customHeight="1" spans="1:12">
      <c r="A587" s="17"/>
      <c r="B587" s="18"/>
      <c r="C587" s="18"/>
      <c r="D587" s="19"/>
      <c r="E587" s="18"/>
      <c r="F587" s="18"/>
      <c r="G587" s="18"/>
      <c r="H587" s="18"/>
      <c r="I587" s="46"/>
      <c r="J587" s="46"/>
      <c r="K587" s="47"/>
      <c r="L587" s="48"/>
    </row>
    <row r="588" ht="46" customHeight="1" spans="1:12">
      <c r="A588" s="20" t="s">
        <v>642</v>
      </c>
      <c r="B588" s="20"/>
      <c r="C588" s="20"/>
      <c r="D588" s="21"/>
      <c r="E588" s="20"/>
      <c r="F588" s="20"/>
      <c r="G588" s="20"/>
      <c r="H588" s="20"/>
      <c r="I588" s="20"/>
      <c r="J588" s="20"/>
      <c r="K588" s="20"/>
      <c r="L588" s="20"/>
    </row>
    <row r="589" ht="46" customHeight="1" spans="1:12">
      <c r="A589" s="7" t="s">
        <v>548</v>
      </c>
      <c r="B589" s="7"/>
      <c r="C589" s="7"/>
      <c r="D589" s="11"/>
      <c r="E589" s="7" t="s">
        <v>643</v>
      </c>
      <c r="F589" s="7"/>
      <c r="G589" s="7"/>
      <c r="H589" s="22" t="s">
        <v>644</v>
      </c>
      <c r="I589" s="49"/>
      <c r="J589" s="49"/>
      <c r="K589" s="49"/>
      <c r="L589" s="50"/>
    </row>
    <row r="590" ht="46" customHeight="1" spans="1:12">
      <c r="A590" s="7" t="s">
        <v>645</v>
      </c>
      <c r="B590" s="7"/>
      <c r="C590" s="12" t="s">
        <v>555</v>
      </c>
      <c r="D590" s="23" t="s">
        <v>556</v>
      </c>
      <c r="E590" s="7" t="s">
        <v>549</v>
      </c>
      <c r="F590" s="7" t="s">
        <v>550</v>
      </c>
      <c r="G590" s="7" t="s">
        <v>551</v>
      </c>
      <c r="H590" s="12" t="s">
        <v>552</v>
      </c>
      <c r="I590" s="12" t="s">
        <v>631</v>
      </c>
      <c r="J590" s="12" t="s">
        <v>633</v>
      </c>
      <c r="K590" s="51" t="s">
        <v>553</v>
      </c>
      <c r="L590" s="52"/>
    </row>
    <row r="591" ht="46" customHeight="1" spans="1:12">
      <c r="A591" s="24" t="s">
        <v>557</v>
      </c>
      <c r="B591" s="25"/>
      <c r="C591" s="32" t="s">
        <v>558</v>
      </c>
      <c r="D591" s="34" t="s">
        <v>937</v>
      </c>
      <c r="E591" s="28" t="s">
        <v>571</v>
      </c>
      <c r="F591" s="34" t="s">
        <v>938</v>
      </c>
      <c r="G591" s="28" t="s">
        <v>939</v>
      </c>
      <c r="H591" s="34" t="s">
        <v>940</v>
      </c>
      <c r="I591" s="53">
        <v>10</v>
      </c>
      <c r="J591" s="53">
        <v>10</v>
      </c>
      <c r="K591" s="16" t="s">
        <v>523</v>
      </c>
      <c r="L591" s="16"/>
    </row>
    <row r="592" ht="46" customHeight="1" spans="1:12">
      <c r="A592" s="35"/>
      <c r="B592" s="36"/>
      <c r="C592" s="83"/>
      <c r="D592" s="34" t="s">
        <v>941</v>
      </c>
      <c r="E592" s="28" t="s">
        <v>571</v>
      </c>
      <c r="F592" s="34" t="s">
        <v>942</v>
      </c>
      <c r="G592" s="28" t="s">
        <v>572</v>
      </c>
      <c r="H592" s="34" t="s">
        <v>943</v>
      </c>
      <c r="I592" s="53">
        <v>10</v>
      </c>
      <c r="J592" s="53">
        <v>10</v>
      </c>
      <c r="K592" s="16" t="s">
        <v>944</v>
      </c>
      <c r="L592" s="16"/>
    </row>
    <row r="593" ht="46" customHeight="1" spans="1:12">
      <c r="A593" s="35"/>
      <c r="B593" s="36"/>
      <c r="C593" s="37"/>
      <c r="D593" s="34" t="s">
        <v>945</v>
      </c>
      <c r="E593" s="28" t="s">
        <v>571</v>
      </c>
      <c r="F593" s="34" t="s">
        <v>110</v>
      </c>
      <c r="G593" s="28" t="s">
        <v>572</v>
      </c>
      <c r="H593" s="34" t="s">
        <v>106</v>
      </c>
      <c r="I593" s="53">
        <v>10</v>
      </c>
      <c r="J593" s="53">
        <v>10</v>
      </c>
      <c r="K593" s="16" t="s">
        <v>946</v>
      </c>
      <c r="L593" s="16"/>
    </row>
    <row r="594" ht="46" customHeight="1" spans="1:12">
      <c r="A594" s="35"/>
      <c r="B594" s="36"/>
      <c r="C594" s="26" t="s">
        <v>583</v>
      </c>
      <c r="D594" s="34" t="s">
        <v>715</v>
      </c>
      <c r="E594" s="28" t="s">
        <v>571</v>
      </c>
      <c r="F594" s="34" t="s">
        <v>574</v>
      </c>
      <c r="G594" s="28" t="s">
        <v>562</v>
      </c>
      <c r="H594" s="34" t="s">
        <v>670</v>
      </c>
      <c r="I594" s="53">
        <v>10</v>
      </c>
      <c r="J594" s="53">
        <v>10</v>
      </c>
      <c r="K594" s="16" t="s">
        <v>947</v>
      </c>
      <c r="L594" s="16"/>
    </row>
    <row r="595" ht="46" customHeight="1" spans="1:12">
      <c r="A595" s="29"/>
      <c r="B595" s="30"/>
      <c r="C595" s="26" t="s">
        <v>593</v>
      </c>
      <c r="D595" s="34" t="s">
        <v>862</v>
      </c>
      <c r="E595" s="28" t="s">
        <v>571</v>
      </c>
      <c r="F595" s="34" t="s">
        <v>574</v>
      </c>
      <c r="G595" s="28" t="s">
        <v>562</v>
      </c>
      <c r="H595" s="34" t="s">
        <v>670</v>
      </c>
      <c r="I595" s="53">
        <v>10</v>
      </c>
      <c r="J595" s="53">
        <v>10</v>
      </c>
      <c r="K595" s="16" t="s">
        <v>523</v>
      </c>
      <c r="L595" s="16"/>
    </row>
    <row r="596" ht="46" customHeight="1" spans="1:12">
      <c r="A596" s="10" t="s">
        <v>602</v>
      </c>
      <c r="B596" s="31"/>
      <c r="C596" s="27" t="s">
        <v>603</v>
      </c>
      <c r="D596" s="34" t="s">
        <v>948</v>
      </c>
      <c r="E596" s="28" t="s">
        <v>571</v>
      </c>
      <c r="F596" s="34" t="s">
        <v>949</v>
      </c>
      <c r="G596" s="28" t="s">
        <v>586</v>
      </c>
      <c r="H596" s="34" t="s">
        <v>949</v>
      </c>
      <c r="I596" s="53">
        <v>30</v>
      </c>
      <c r="J596" s="53">
        <v>25</v>
      </c>
      <c r="K596" s="16" t="s">
        <v>523</v>
      </c>
      <c r="L596" s="16"/>
    </row>
    <row r="597" ht="46" customHeight="1" spans="1:12">
      <c r="A597" s="10" t="s">
        <v>618</v>
      </c>
      <c r="B597" s="31"/>
      <c r="C597" s="27" t="s">
        <v>619</v>
      </c>
      <c r="D597" s="34" t="s">
        <v>950</v>
      </c>
      <c r="E597" s="28" t="s">
        <v>560</v>
      </c>
      <c r="F597" s="34" t="s">
        <v>804</v>
      </c>
      <c r="G597" s="28" t="s">
        <v>562</v>
      </c>
      <c r="H597" s="34" t="s">
        <v>675</v>
      </c>
      <c r="I597" s="53">
        <v>10</v>
      </c>
      <c r="J597" s="53">
        <v>10</v>
      </c>
      <c r="K597" s="16" t="s">
        <v>523</v>
      </c>
      <c r="L597" s="16"/>
    </row>
    <row r="598" ht="46" customHeight="1" spans="1:12">
      <c r="A598" s="15" t="s">
        <v>657</v>
      </c>
      <c r="B598" s="15"/>
      <c r="C598" s="15"/>
      <c r="D598" s="16" t="s">
        <v>523</v>
      </c>
      <c r="E598" s="16"/>
      <c r="F598" s="16"/>
      <c r="G598" s="16"/>
      <c r="H598" s="16"/>
      <c r="I598" s="16"/>
      <c r="J598" s="16"/>
      <c r="K598" s="16"/>
      <c r="L598" s="16"/>
    </row>
    <row r="599" ht="23" customHeight="1" spans="1:12">
      <c r="A599" s="7" t="s">
        <v>659</v>
      </c>
      <c r="B599" s="7"/>
      <c r="C599" s="7"/>
      <c r="D599" s="11"/>
      <c r="E599" s="7"/>
      <c r="F599" s="7"/>
      <c r="G599" s="7"/>
      <c r="H599" s="7"/>
      <c r="I599" s="15" t="s">
        <v>660</v>
      </c>
      <c r="J599" s="15" t="s">
        <v>661</v>
      </c>
      <c r="K599" s="15" t="s">
        <v>662</v>
      </c>
      <c r="L599" s="15"/>
    </row>
    <row r="600" ht="23" customHeight="1" spans="1:12">
      <c r="A600" s="7"/>
      <c r="B600" s="7"/>
      <c r="C600" s="7"/>
      <c r="D600" s="11"/>
      <c r="E600" s="7"/>
      <c r="F600" s="7"/>
      <c r="G600" s="7"/>
      <c r="H600" s="7"/>
      <c r="I600" s="42">
        <v>100</v>
      </c>
      <c r="J600" s="42">
        <v>95</v>
      </c>
      <c r="K600" s="15" t="s">
        <v>663</v>
      </c>
      <c r="L600" s="15"/>
    </row>
    <row r="604" ht="33" customHeight="1" spans="1:1">
      <c r="A604" s="1" t="s">
        <v>951</v>
      </c>
    </row>
    <row r="605" ht="25.5" spans="1:12">
      <c r="A605" s="5" t="s">
        <v>624</v>
      </c>
      <c r="B605" s="5"/>
      <c r="C605" s="5"/>
      <c r="D605" s="6"/>
      <c r="E605" s="5"/>
      <c r="F605" s="5"/>
      <c r="G605" s="5"/>
      <c r="H605" s="5"/>
      <c r="I605" s="5"/>
      <c r="J605" s="5"/>
      <c r="K605" s="5"/>
      <c r="L605" s="5"/>
    </row>
    <row r="606" ht="29" customHeight="1" spans="1:12">
      <c r="A606" s="7" t="s">
        <v>625</v>
      </c>
      <c r="B606" s="7"/>
      <c r="C606" s="8" t="s">
        <v>952</v>
      </c>
      <c r="D606" s="9"/>
      <c r="E606" s="8"/>
      <c r="F606" s="8"/>
      <c r="G606" s="8"/>
      <c r="H606" s="8"/>
      <c r="I606" s="8"/>
      <c r="J606" s="8"/>
      <c r="K606" s="8"/>
      <c r="L606" s="8"/>
    </row>
    <row r="607" ht="29" customHeight="1" spans="1:12">
      <c r="A607" s="7" t="s">
        <v>627</v>
      </c>
      <c r="B607" s="7"/>
      <c r="C607" s="8" t="s">
        <v>527</v>
      </c>
      <c r="D607" s="9"/>
      <c r="E607" s="8"/>
      <c r="F607" s="8"/>
      <c r="G607" s="8"/>
      <c r="H607" s="10" t="s">
        <v>628</v>
      </c>
      <c r="I607" s="8" t="s">
        <v>527</v>
      </c>
      <c r="J607" s="8"/>
      <c r="K607" s="8"/>
      <c r="L607" s="8"/>
    </row>
    <row r="608" ht="29" customHeight="1" spans="1:12">
      <c r="A608" s="11" t="s">
        <v>629</v>
      </c>
      <c r="B608" s="11"/>
      <c r="C608" s="7"/>
      <c r="D608" s="11" t="s">
        <v>530</v>
      </c>
      <c r="E608" s="7"/>
      <c r="F608" s="7" t="s">
        <v>447</v>
      </c>
      <c r="G608" s="7"/>
      <c r="H608" s="7" t="s">
        <v>630</v>
      </c>
      <c r="I608" s="7" t="s">
        <v>631</v>
      </c>
      <c r="J608" s="7" t="s">
        <v>632</v>
      </c>
      <c r="K608" s="7" t="s">
        <v>633</v>
      </c>
      <c r="L608" s="7" t="s">
        <v>634</v>
      </c>
    </row>
    <row r="609" ht="29" customHeight="1" spans="1:12">
      <c r="A609" s="11"/>
      <c r="B609" s="11"/>
      <c r="C609" s="12" t="s">
        <v>536</v>
      </c>
      <c r="D609" s="13">
        <v>0</v>
      </c>
      <c r="E609" s="14"/>
      <c r="F609" s="14">
        <v>0.26</v>
      </c>
      <c r="G609" s="14"/>
      <c r="H609" s="14"/>
      <c r="I609" s="42">
        <v>10</v>
      </c>
      <c r="J609" s="43">
        <f>H609/F609</f>
        <v>0</v>
      </c>
      <c r="K609" s="44">
        <v>0</v>
      </c>
      <c r="L609" s="45" t="s">
        <v>438</v>
      </c>
    </row>
    <row r="610" ht="29" customHeight="1" spans="1:12">
      <c r="A610" s="11"/>
      <c r="B610" s="11"/>
      <c r="C610" s="11" t="s">
        <v>540</v>
      </c>
      <c r="D610" s="13">
        <v>0</v>
      </c>
      <c r="E610" s="14"/>
      <c r="F610" s="14"/>
      <c r="G610" s="14"/>
      <c r="H610" s="14"/>
      <c r="I610" s="11"/>
      <c r="J610" s="43"/>
      <c r="K610" s="7"/>
      <c r="L610" s="45"/>
    </row>
    <row r="611" ht="29" customHeight="1" spans="1:12">
      <c r="A611" s="11"/>
      <c r="B611" s="11"/>
      <c r="C611" s="12" t="s">
        <v>635</v>
      </c>
      <c r="D611" s="13">
        <v>0</v>
      </c>
      <c r="E611" s="14"/>
      <c r="F611" s="14"/>
      <c r="G611" s="14"/>
      <c r="H611" s="14"/>
      <c r="I611" s="11"/>
      <c r="J611" s="43"/>
      <c r="K611" s="7"/>
      <c r="L611" s="45"/>
    </row>
    <row r="612" ht="29" customHeight="1" spans="1:12">
      <c r="A612" s="11"/>
      <c r="B612" s="11"/>
      <c r="C612" s="7" t="s">
        <v>636</v>
      </c>
      <c r="D612" s="13">
        <v>0</v>
      </c>
      <c r="E612" s="14"/>
      <c r="F612" s="14">
        <v>0.26</v>
      </c>
      <c r="G612" s="14"/>
      <c r="H612" s="14"/>
      <c r="I612" s="11"/>
      <c r="J612" s="43">
        <f>H612/F612</f>
        <v>0</v>
      </c>
      <c r="K612" s="7"/>
      <c r="L612" s="45"/>
    </row>
    <row r="613" ht="29" customHeight="1" spans="1:12">
      <c r="A613" s="15" t="s">
        <v>637</v>
      </c>
      <c r="B613" s="10" t="s">
        <v>638</v>
      </c>
      <c r="C613" s="10"/>
      <c r="D613" s="15"/>
      <c r="E613" s="10"/>
      <c r="F613" s="10"/>
      <c r="G613" s="10"/>
      <c r="H613" s="10" t="s">
        <v>639</v>
      </c>
      <c r="I613" s="10"/>
      <c r="J613" s="10"/>
      <c r="K613" s="10"/>
      <c r="L613" s="10"/>
    </row>
    <row r="614" ht="29" customHeight="1" spans="1:12">
      <c r="A614" s="15"/>
      <c r="B614" s="16" t="s">
        <v>953</v>
      </c>
      <c r="C614" s="16"/>
      <c r="D614" s="16"/>
      <c r="E614" s="16"/>
      <c r="F614" s="16"/>
      <c r="G614" s="16"/>
      <c r="H614" s="16" t="s">
        <v>953</v>
      </c>
      <c r="I614" s="16"/>
      <c r="J614" s="16"/>
      <c r="K614" s="16"/>
      <c r="L614" s="16"/>
    </row>
    <row r="615" ht="29" customHeight="1" spans="1:12">
      <c r="A615" s="17"/>
      <c r="B615" s="18"/>
      <c r="C615" s="18"/>
      <c r="D615" s="19"/>
      <c r="E615" s="18"/>
      <c r="F615" s="18"/>
      <c r="G615" s="18"/>
      <c r="H615" s="18"/>
      <c r="I615" s="46"/>
      <c r="J615" s="46"/>
      <c r="K615" s="47"/>
      <c r="L615" s="48"/>
    </row>
    <row r="616" ht="29" customHeight="1" spans="1:12">
      <c r="A616" s="20" t="s">
        <v>642</v>
      </c>
      <c r="B616" s="20"/>
      <c r="C616" s="20"/>
      <c r="D616" s="21"/>
      <c r="E616" s="20"/>
      <c r="F616" s="20"/>
      <c r="G616" s="20"/>
      <c r="H616" s="20"/>
      <c r="I616" s="20"/>
      <c r="J616" s="20"/>
      <c r="K616" s="20"/>
      <c r="L616" s="20"/>
    </row>
    <row r="617" ht="29" customHeight="1" spans="1:12">
      <c r="A617" s="7" t="s">
        <v>548</v>
      </c>
      <c r="B617" s="7"/>
      <c r="C617" s="7"/>
      <c r="D617" s="11"/>
      <c r="E617" s="7" t="s">
        <v>643</v>
      </c>
      <c r="F617" s="7"/>
      <c r="G617" s="7"/>
      <c r="H617" s="22" t="s">
        <v>644</v>
      </c>
      <c r="I617" s="49"/>
      <c r="J617" s="49"/>
      <c r="K617" s="49"/>
      <c r="L617" s="50"/>
    </row>
    <row r="618" ht="29" customHeight="1" spans="1:12">
      <c r="A618" s="7" t="s">
        <v>645</v>
      </c>
      <c r="B618" s="7"/>
      <c r="C618" s="12" t="s">
        <v>555</v>
      </c>
      <c r="D618" s="23" t="s">
        <v>556</v>
      </c>
      <c r="E618" s="7" t="s">
        <v>549</v>
      </c>
      <c r="F618" s="7" t="s">
        <v>550</v>
      </c>
      <c r="G618" s="7" t="s">
        <v>551</v>
      </c>
      <c r="H618" s="12" t="s">
        <v>552</v>
      </c>
      <c r="I618" s="12" t="s">
        <v>631</v>
      </c>
      <c r="J618" s="12" t="s">
        <v>633</v>
      </c>
      <c r="K618" s="51" t="s">
        <v>553</v>
      </c>
      <c r="L618" s="52"/>
    </row>
    <row r="619" ht="29" customHeight="1" spans="1:12">
      <c r="A619" s="24" t="s">
        <v>557</v>
      </c>
      <c r="B619" s="25"/>
      <c r="C619" s="32" t="s">
        <v>558</v>
      </c>
      <c r="D619" s="34" t="s">
        <v>954</v>
      </c>
      <c r="E619" s="28" t="s">
        <v>571</v>
      </c>
      <c r="F619" s="34" t="s">
        <v>955</v>
      </c>
      <c r="G619" s="28" t="s">
        <v>569</v>
      </c>
      <c r="H619" s="34" t="s">
        <v>955</v>
      </c>
      <c r="I619" s="53">
        <v>12.5</v>
      </c>
      <c r="J619" s="53">
        <v>12.5</v>
      </c>
      <c r="K619" s="16" t="s">
        <v>523</v>
      </c>
      <c r="L619" s="16"/>
    </row>
    <row r="620" ht="29" customHeight="1" spans="1:12">
      <c r="A620" s="35"/>
      <c r="B620" s="36"/>
      <c r="C620" s="37"/>
      <c r="D620" s="34" t="s">
        <v>956</v>
      </c>
      <c r="E620" s="28" t="s">
        <v>571</v>
      </c>
      <c r="F620" s="34" t="s">
        <v>955</v>
      </c>
      <c r="G620" s="28" t="s">
        <v>569</v>
      </c>
      <c r="H620" s="34" t="s">
        <v>955</v>
      </c>
      <c r="I620" s="53">
        <v>12.5</v>
      </c>
      <c r="J620" s="53">
        <v>12.5</v>
      </c>
      <c r="K620" s="16" t="s">
        <v>523</v>
      </c>
      <c r="L620" s="16"/>
    </row>
    <row r="621" ht="29" customHeight="1" spans="1:12">
      <c r="A621" s="35"/>
      <c r="B621" s="36"/>
      <c r="C621" s="26" t="s">
        <v>583</v>
      </c>
      <c r="D621" s="34" t="s">
        <v>957</v>
      </c>
      <c r="E621" s="28" t="s">
        <v>571</v>
      </c>
      <c r="F621" s="34" t="s">
        <v>670</v>
      </c>
      <c r="G621" s="28" t="s">
        <v>562</v>
      </c>
      <c r="H621" s="34" t="s">
        <v>670</v>
      </c>
      <c r="I621" s="53">
        <v>12.5</v>
      </c>
      <c r="J621" s="53">
        <v>12.5</v>
      </c>
      <c r="K621" s="16" t="s">
        <v>523</v>
      </c>
      <c r="L621" s="16"/>
    </row>
    <row r="622" ht="29" customHeight="1" spans="1:12">
      <c r="A622" s="29"/>
      <c r="B622" s="30"/>
      <c r="C622" s="26" t="s">
        <v>593</v>
      </c>
      <c r="D622" s="34" t="s">
        <v>958</v>
      </c>
      <c r="E622" s="28" t="s">
        <v>571</v>
      </c>
      <c r="F622" s="34" t="s">
        <v>670</v>
      </c>
      <c r="G622" s="28" t="s">
        <v>562</v>
      </c>
      <c r="H622" s="34" t="s">
        <v>670</v>
      </c>
      <c r="I622" s="53">
        <v>12.5</v>
      </c>
      <c r="J622" s="53">
        <v>12.5</v>
      </c>
      <c r="K622" s="16" t="s">
        <v>523</v>
      </c>
      <c r="L622" s="16"/>
    </row>
    <row r="623" ht="29" customHeight="1" spans="1:12">
      <c r="A623" s="10" t="s">
        <v>602</v>
      </c>
      <c r="B623" s="31"/>
      <c r="C623" s="27" t="s">
        <v>603</v>
      </c>
      <c r="D623" s="34" t="s">
        <v>959</v>
      </c>
      <c r="E623" s="28" t="s">
        <v>571</v>
      </c>
      <c r="F623" s="34" t="s">
        <v>960</v>
      </c>
      <c r="G623" s="28" t="s">
        <v>586</v>
      </c>
      <c r="H623" s="34" t="s">
        <v>960</v>
      </c>
      <c r="I623" s="53">
        <v>30</v>
      </c>
      <c r="J623" s="53">
        <v>30</v>
      </c>
      <c r="K623" s="16" t="s">
        <v>523</v>
      </c>
      <c r="L623" s="16"/>
    </row>
    <row r="624" ht="29" customHeight="1" spans="1:12">
      <c r="A624" s="10" t="s">
        <v>618</v>
      </c>
      <c r="B624" s="31"/>
      <c r="C624" s="27" t="s">
        <v>619</v>
      </c>
      <c r="D624" s="34" t="s">
        <v>961</v>
      </c>
      <c r="E624" s="28" t="s">
        <v>560</v>
      </c>
      <c r="F624" s="34" t="s">
        <v>675</v>
      </c>
      <c r="G624" s="28" t="s">
        <v>562</v>
      </c>
      <c r="H624" s="34" t="s">
        <v>675</v>
      </c>
      <c r="I624" s="53">
        <v>10</v>
      </c>
      <c r="J624" s="53">
        <v>10</v>
      </c>
      <c r="K624" s="16" t="s">
        <v>523</v>
      </c>
      <c r="L624" s="16"/>
    </row>
    <row r="625" ht="29" customHeight="1" spans="1:12">
      <c r="A625" s="15" t="s">
        <v>657</v>
      </c>
      <c r="B625" s="15"/>
      <c r="C625" s="15"/>
      <c r="D625" s="16" t="s">
        <v>523</v>
      </c>
      <c r="E625" s="16"/>
      <c r="F625" s="16"/>
      <c r="G625" s="16"/>
      <c r="H625" s="16"/>
      <c r="I625" s="16"/>
      <c r="J625" s="16"/>
      <c r="K625" s="16"/>
      <c r="L625" s="16"/>
    </row>
    <row r="626" ht="29" customHeight="1" spans="1:12">
      <c r="A626" s="7" t="s">
        <v>659</v>
      </c>
      <c r="B626" s="7"/>
      <c r="C626" s="7"/>
      <c r="D626" s="11"/>
      <c r="E626" s="7"/>
      <c r="F626" s="7"/>
      <c r="G626" s="7"/>
      <c r="H626" s="7"/>
      <c r="I626" s="15" t="s">
        <v>660</v>
      </c>
      <c r="J626" s="15" t="s">
        <v>661</v>
      </c>
      <c r="K626" s="15" t="s">
        <v>662</v>
      </c>
      <c r="L626" s="15"/>
    </row>
    <row r="627" ht="29" customHeight="1" spans="1:12">
      <c r="A627" s="7"/>
      <c r="B627" s="7"/>
      <c r="C627" s="7"/>
      <c r="D627" s="11"/>
      <c r="E627" s="7"/>
      <c r="F627" s="7"/>
      <c r="G627" s="7"/>
      <c r="H627" s="7"/>
      <c r="I627" s="42">
        <v>100</v>
      </c>
      <c r="J627" s="42">
        <v>90</v>
      </c>
      <c r="K627" s="15" t="s">
        <v>663</v>
      </c>
      <c r="L627" s="15"/>
    </row>
    <row r="631" ht="34" customHeight="1" spans="1:1">
      <c r="A631" s="1" t="s">
        <v>962</v>
      </c>
    </row>
    <row r="632" ht="25.5" spans="1:12">
      <c r="A632" s="5" t="s">
        <v>624</v>
      </c>
      <c r="B632" s="5"/>
      <c r="C632" s="5"/>
      <c r="D632" s="6"/>
      <c r="E632" s="5"/>
      <c r="F632" s="5"/>
      <c r="G632" s="5"/>
      <c r="H632" s="5"/>
      <c r="I632" s="5"/>
      <c r="J632" s="5"/>
      <c r="K632" s="5"/>
      <c r="L632" s="5"/>
    </row>
    <row r="633" ht="23" customHeight="1" spans="1:12">
      <c r="A633" s="7" t="s">
        <v>625</v>
      </c>
      <c r="B633" s="7"/>
      <c r="C633" s="8" t="s">
        <v>963</v>
      </c>
      <c r="D633" s="9"/>
      <c r="E633" s="8"/>
      <c r="F633" s="8"/>
      <c r="G633" s="8"/>
      <c r="H633" s="8"/>
      <c r="I633" s="8"/>
      <c r="J633" s="8"/>
      <c r="K633" s="8"/>
      <c r="L633" s="8"/>
    </row>
    <row r="634" ht="23" customHeight="1" spans="1:12">
      <c r="A634" s="7" t="s">
        <v>627</v>
      </c>
      <c r="B634" s="7"/>
      <c r="C634" s="8" t="s">
        <v>527</v>
      </c>
      <c r="D634" s="9"/>
      <c r="E634" s="8"/>
      <c r="F634" s="8"/>
      <c r="G634" s="8"/>
      <c r="H634" s="10" t="s">
        <v>628</v>
      </c>
      <c r="I634" s="8" t="s">
        <v>527</v>
      </c>
      <c r="J634" s="8"/>
      <c r="K634" s="8"/>
      <c r="L634" s="8"/>
    </row>
    <row r="635" ht="23" customHeight="1" spans="1:12">
      <c r="A635" s="11" t="s">
        <v>629</v>
      </c>
      <c r="B635" s="11"/>
      <c r="C635" s="7"/>
      <c r="D635" s="11" t="s">
        <v>530</v>
      </c>
      <c r="E635" s="7"/>
      <c r="F635" s="7" t="s">
        <v>447</v>
      </c>
      <c r="G635" s="7"/>
      <c r="H635" s="7" t="s">
        <v>630</v>
      </c>
      <c r="I635" s="7" t="s">
        <v>631</v>
      </c>
      <c r="J635" s="7" t="s">
        <v>632</v>
      </c>
      <c r="K635" s="7" t="s">
        <v>633</v>
      </c>
      <c r="L635" s="7" t="s">
        <v>634</v>
      </c>
    </row>
    <row r="636" ht="23" customHeight="1" spans="1:12">
      <c r="A636" s="11"/>
      <c r="B636" s="11"/>
      <c r="C636" s="12" t="s">
        <v>536</v>
      </c>
      <c r="D636" s="13">
        <v>0</v>
      </c>
      <c r="E636" s="14"/>
      <c r="F636" s="14">
        <v>0.48</v>
      </c>
      <c r="G636" s="14"/>
      <c r="H636" s="14">
        <v>0.04</v>
      </c>
      <c r="I636" s="42">
        <v>10</v>
      </c>
      <c r="J636" s="43">
        <f>H636/F636</f>
        <v>0.0833333333333333</v>
      </c>
      <c r="K636" s="44">
        <v>0.76</v>
      </c>
      <c r="L636" s="45" t="s">
        <v>438</v>
      </c>
    </row>
    <row r="637" ht="23" customHeight="1" spans="1:12">
      <c r="A637" s="11"/>
      <c r="B637" s="11"/>
      <c r="C637" s="11" t="s">
        <v>540</v>
      </c>
      <c r="D637" s="13">
        <v>0</v>
      </c>
      <c r="E637" s="14"/>
      <c r="F637" s="14"/>
      <c r="G637" s="14"/>
      <c r="H637" s="14"/>
      <c r="I637" s="11"/>
      <c r="J637" s="43"/>
      <c r="K637" s="7"/>
      <c r="L637" s="45"/>
    </row>
    <row r="638" ht="23" customHeight="1" spans="1:12">
      <c r="A638" s="11"/>
      <c r="B638" s="11"/>
      <c r="C638" s="12" t="s">
        <v>635</v>
      </c>
      <c r="D638" s="13">
        <v>0</v>
      </c>
      <c r="E638" s="14"/>
      <c r="F638" s="14"/>
      <c r="G638" s="14"/>
      <c r="H638" s="14"/>
      <c r="I638" s="11"/>
      <c r="J638" s="43"/>
      <c r="K638" s="7"/>
      <c r="L638" s="45"/>
    </row>
    <row r="639" ht="23" customHeight="1" spans="1:12">
      <c r="A639" s="11"/>
      <c r="B639" s="11"/>
      <c r="C639" s="7" t="s">
        <v>636</v>
      </c>
      <c r="D639" s="13">
        <v>0</v>
      </c>
      <c r="E639" s="14"/>
      <c r="F639" s="14">
        <v>0.48</v>
      </c>
      <c r="G639" s="14"/>
      <c r="H639" s="14">
        <v>0.04</v>
      </c>
      <c r="I639" s="11"/>
      <c r="J639" s="43">
        <f>H639/F639</f>
        <v>0.0833333333333333</v>
      </c>
      <c r="K639" s="7"/>
      <c r="L639" s="45"/>
    </row>
    <row r="640" ht="23" customHeight="1" spans="1:12">
      <c r="A640" s="15" t="s">
        <v>637</v>
      </c>
      <c r="B640" s="10" t="s">
        <v>638</v>
      </c>
      <c r="C640" s="10"/>
      <c r="D640" s="15"/>
      <c r="E640" s="10"/>
      <c r="F640" s="10"/>
      <c r="G640" s="10"/>
      <c r="H640" s="10" t="s">
        <v>639</v>
      </c>
      <c r="I640" s="10"/>
      <c r="J640" s="10"/>
      <c r="K640" s="10"/>
      <c r="L640" s="10"/>
    </row>
    <row r="641" ht="23" customHeight="1" spans="1:12">
      <c r="A641" s="15"/>
      <c r="B641" s="16" t="s">
        <v>964</v>
      </c>
      <c r="C641" s="16"/>
      <c r="D641" s="16"/>
      <c r="E641" s="16"/>
      <c r="F641" s="16"/>
      <c r="G641" s="16"/>
      <c r="H641" s="16" t="s">
        <v>964</v>
      </c>
      <c r="I641" s="16"/>
      <c r="J641" s="16"/>
      <c r="K641" s="16"/>
      <c r="L641" s="16"/>
    </row>
    <row r="642" ht="23" customHeight="1" spans="1:12">
      <c r="A642" s="17"/>
      <c r="B642" s="18"/>
      <c r="C642" s="18"/>
      <c r="D642" s="19"/>
      <c r="E642" s="18"/>
      <c r="F642" s="18"/>
      <c r="G642" s="18"/>
      <c r="H642" s="18"/>
      <c r="I642" s="46"/>
      <c r="J642" s="46"/>
      <c r="K642" s="47"/>
      <c r="L642" s="48"/>
    </row>
    <row r="643" ht="23" customHeight="1" spans="1:12">
      <c r="A643" s="20" t="s">
        <v>642</v>
      </c>
      <c r="B643" s="20"/>
      <c r="C643" s="20"/>
      <c r="D643" s="21"/>
      <c r="E643" s="20"/>
      <c r="F643" s="20"/>
      <c r="G643" s="20"/>
      <c r="H643" s="20"/>
      <c r="I643" s="20"/>
      <c r="J643" s="20"/>
      <c r="K643" s="20"/>
      <c r="L643" s="20"/>
    </row>
    <row r="644" ht="23" customHeight="1" spans="1:12">
      <c r="A644" s="7" t="s">
        <v>548</v>
      </c>
      <c r="B644" s="7"/>
      <c r="C644" s="7"/>
      <c r="D644" s="11"/>
      <c r="E644" s="7" t="s">
        <v>643</v>
      </c>
      <c r="F644" s="7"/>
      <c r="G644" s="7"/>
      <c r="H644" s="22" t="s">
        <v>644</v>
      </c>
      <c r="I644" s="49"/>
      <c r="J644" s="49"/>
      <c r="K644" s="49"/>
      <c r="L644" s="50"/>
    </row>
    <row r="645" ht="23" customHeight="1" spans="1:12">
      <c r="A645" s="7" t="s">
        <v>645</v>
      </c>
      <c r="B645" s="7"/>
      <c r="C645" s="12" t="s">
        <v>555</v>
      </c>
      <c r="D645" s="23" t="s">
        <v>556</v>
      </c>
      <c r="E645" s="7" t="s">
        <v>549</v>
      </c>
      <c r="F645" s="7" t="s">
        <v>550</v>
      </c>
      <c r="G645" s="7" t="s">
        <v>551</v>
      </c>
      <c r="H645" s="12" t="s">
        <v>552</v>
      </c>
      <c r="I645" s="12" t="s">
        <v>631</v>
      </c>
      <c r="J645" s="12" t="s">
        <v>633</v>
      </c>
      <c r="K645" s="51" t="s">
        <v>553</v>
      </c>
      <c r="L645" s="52"/>
    </row>
    <row r="646" ht="23" customHeight="1" spans="1:12">
      <c r="A646" s="24" t="s">
        <v>557</v>
      </c>
      <c r="B646" s="25"/>
      <c r="C646" s="26" t="s">
        <v>558</v>
      </c>
      <c r="D646" s="27" t="s">
        <v>965</v>
      </c>
      <c r="E646" s="28" t="s">
        <v>571</v>
      </c>
      <c r="F646" s="28" t="s">
        <v>11</v>
      </c>
      <c r="G646" s="28" t="s">
        <v>966</v>
      </c>
      <c r="H646" s="34" t="s">
        <v>967</v>
      </c>
      <c r="I646" s="53">
        <v>25</v>
      </c>
      <c r="J646" s="53">
        <v>25</v>
      </c>
      <c r="K646" s="16" t="s">
        <v>523</v>
      </c>
      <c r="L646" s="16"/>
    </row>
    <row r="647" ht="23" customHeight="1" spans="1:12">
      <c r="A647" s="29"/>
      <c r="B647" s="30"/>
      <c r="C647" s="26" t="s">
        <v>593</v>
      </c>
      <c r="D647" s="27" t="s">
        <v>968</v>
      </c>
      <c r="E647" s="28" t="s">
        <v>571</v>
      </c>
      <c r="F647" s="28" t="s">
        <v>968</v>
      </c>
      <c r="G647" s="28" t="s">
        <v>586</v>
      </c>
      <c r="H647" s="8" t="s">
        <v>968</v>
      </c>
      <c r="I647" s="53">
        <v>25</v>
      </c>
      <c r="J647" s="53">
        <v>25</v>
      </c>
      <c r="K647" s="16" t="s">
        <v>523</v>
      </c>
      <c r="L647" s="16"/>
    </row>
    <row r="648" ht="23" customHeight="1" spans="1:12">
      <c r="A648" s="10" t="s">
        <v>602</v>
      </c>
      <c r="B648" s="31"/>
      <c r="C648" s="27" t="s">
        <v>603</v>
      </c>
      <c r="D648" s="27" t="s">
        <v>969</v>
      </c>
      <c r="E648" s="28" t="s">
        <v>571</v>
      </c>
      <c r="F648" s="34" t="s">
        <v>614</v>
      </c>
      <c r="G648" s="28" t="s">
        <v>586</v>
      </c>
      <c r="H648" s="34" t="s">
        <v>614</v>
      </c>
      <c r="I648" s="53">
        <v>30</v>
      </c>
      <c r="J648" s="53">
        <v>30</v>
      </c>
      <c r="K648" s="16" t="s">
        <v>523</v>
      </c>
      <c r="L648" s="16"/>
    </row>
    <row r="649" ht="23" customHeight="1" spans="1:12">
      <c r="A649" s="10" t="s">
        <v>618</v>
      </c>
      <c r="B649" s="31"/>
      <c r="C649" s="27" t="s">
        <v>619</v>
      </c>
      <c r="D649" s="27" t="s">
        <v>970</v>
      </c>
      <c r="E649" s="28" t="s">
        <v>560</v>
      </c>
      <c r="F649" s="28" t="s">
        <v>592</v>
      </c>
      <c r="G649" s="28" t="s">
        <v>562</v>
      </c>
      <c r="H649" s="34" t="s">
        <v>675</v>
      </c>
      <c r="I649" s="53">
        <v>10</v>
      </c>
      <c r="J649" s="53">
        <v>10</v>
      </c>
      <c r="K649" s="16" t="s">
        <v>523</v>
      </c>
      <c r="L649" s="16"/>
    </row>
    <row r="650" ht="23" customHeight="1" spans="1:12">
      <c r="A650" s="15" t="s">
        <v>657</v>
      </c>
      <c r="B650" s="15"/>
      <c r="C650" s="15"/>
      <c r="D650" s="16" t="s">
        <v>523</v>
      </c>
      <c r="E650" s="16"/>
      <c r="F650" s="16"/>
      <c r="G650" s="16"/>
      <c r="H650" s="16"/>
      <c r="I650" s="16"/>
      <c r="J650" s="16"/>
      <c r="K650" s="16"/>
      <c r="L650" s="16"/>
    </row>
    <row r="651" ht="23" customHeight="1" spans="1:12">
      <c r="A651" s="7" t="s">
        <v>659</v>
      </c>
      <c r="B651" s="7"/>
      <c r="C651" s="7"/>
      <c r="D651" s="11"/>
      <c r="E651" s="7"/>
      <c r="F651" s="7"/>
      <c r="G651" s="7"/>
      <c r="H651" s="7"/>
      <c r="I651" s="15" t="s">
        <v>660</v>
      </c>
      <c r="J651" s="15" t="s">
        <v>661</v>
      </c>
      <c r="K651" s="15" t="s">
        <v>662</v>
      </c>
      <c r="L651" s="15"/>
    </row>
    <row r="652" ht="23" customHeight="1" spans="1:12">
      <c r="A652" s="7"/>
      <c r="B652" s="7"/>
      <c r="C652" s="7"/>
      <c r="D652" s="11"/>
      <c r="E652" s="7"/>
      <c r="F652" s="7"/>
      <c r="G652" s="7"/>
      <c r="H652" s="7"/>
      <c r="I652" s="42">
        <v>100</v>
      </c>
      <c r="J652" s="42">
        <v>90.76</v>
      </c>
      <c r="K652" s="15" t="s">
        <v>663</v>
      </c>
      <c r="L652" s="15"/>
    </row>
    <row r="656" ht="23" customHeight="1" spans="1:1">
      <c r="A656" s="1" t="s">
        <v>971</v>
      </c>
    </row>
    <row r="657" ht="25.5" spans="1:12">
      <c r="A657" s="5" t="s">
        <v>624</v>
      </c>
      <c r="B657" s="5"/>
      <c r="C657" s="5"/>
      <c r="D657" s="6"/>
      <c r="E657" s="5"/>
      <c r="F657" s="5"/>
      <c r="G657" s="5"/>
      <c r="H657" s="5"/>
      <c r="I657" s="5"/>
      <c r="J657" s="5"/>
      <c r="K657" s="5"/>
      <c r="L657" s="5"/>
    </row>
    <row r="658" ht="28" customHeight="1" spans="1:12">
      <c r="A658" s="7" t="s">
        <v>625</v>
      </c>
      <c r="B658" s="7"/>
      <c r="C658" s="8" t="s">
        <v>972</v>
      </c>
      <c r="D658" s="9"/>
      <c r="E658" s="8"/>
      <c r="F658" s="8"/>
      <c r="G658" s="8"/>
      <c r="H658" s="8"/>
      <c r="I658" s="8"/>
      <c r="J658" s="8"/>
      <c r="K658" s="8"/>
      <c r="L658" s="8"/>
    </row>
    <row r="659" ht="28" customHeight="1" spans="1:12">
      <c r="A659" s="7" t="s">
        <v>627</v>
      </c>
      <c r="B659" s="7"/>
      <c r="C659" s="8" t="s">
        <v>527</v>
      </c>
      <c r="D659" s="9"/>
      <c r="E659" s="8"/>
      <c r="F659" s="8"/>
      <c r="G659" s="8"/>
      <c r="H659" s="10" t="s">
        <v>628</v>
      </c>
      <c r="I659" s="8" t="s">
        <v>527</v>
      </c>
      <c r="J659" s="8"/>
      <c r="K659" s="8"/>
      <c r="L659" s="8"/>
    </row>
    <row r="660" ht="28" customHeight="1" spans="1:12">
      <c r="A660" s="11" t="s">
        <v>629</v>
      </c>
      <c r="B660" s="11"/>
      <c r="C660" s="7"/>
      <c r="D660" s="11" t="s">
        <v>530</v>
      </c>
      <c r="E660" s="7"/>
      <c r="F660" s="7" t="s">
        <v>447</v>
      </c>
      <c r="G660" s="7"/>
      <c r="H660" s="7" t="s">
        <v>630</v>
      </c>
      <c r="I660" s="7" t="s">
        <v>631</v>
      </c>
      <c r="J660" s="7" t="s">
        <v>632</v>
      </c>
      <c r="K660" s="7" t="s">
        <v>633</v>
      </c>
      <c r="L660" s="7" t="s">
        <v>634</v>
      </c>
    </row>
    <row r="661" ht="28" customHeight="1" spans="1:12">
      <c r="A661" s="11"/>
      <c r="B661" s="11"/>
      <c r="C661" s="12" t="s">
        <v>536</v>
      </c>
      <c r="D661" s="13">
        <v>0</v>
      </c>
      <c r="E661" s="14"/>
      <c r="F661" s="14">
        <v>38</v>
      </c>
      <c r="G661" s="14"/>
      <c r="H661" s="14">
        <v>38</v>
      </c>
      <c r="I661" s="42">
        <v>10</v>
      </c>
      <c r="J661" s="43">
        <f>H661/F661</f>
        <v>1</v>
      </c>
      <c r="K661" s="44">
        <v>10</v>
      </c>
      <c r="L661" s="45" t="s">
        <v>438</v>
      </c>
    </row>
    <row r="662" ht="28" customHeight="1" spans="1:12">
      <c r="A662" s="11"/>
      <c r="B662" s="11"/>
      <c r="C662" s="11" t="s">
        <v>540</v>
      </c>
      <c r="D662" s="13">
        <v>0</v>
      </c>
      <c r="E662" s="14"/>
      <c r="F662" s="14"/>
      <c r="G662" s="14"/>
      <c r="H662" s="14"/>
      <c r="I662" s="11"/>
      <c r="J662" s="43"/>
      <c r="K662" s="7"/>
      <c r="L662" s="45"/>
    </row>
    <row r="663" ht="28" customHeight="1" spans="1:12">
      <c r="A663" s="11"/>
      <c r="B663" s="11"/>
      <c r="C663" s="12" t="s">
        <v>635</v>
      </c>
      <c r="D663" s="13">
        <v>0</v>
      </c>
      <c r="E663" s="14"/>
      <c r="F663" s="14"/>
      <c r="G663" s="14"/>
      <c r="H663" s="14"/>
      <c r="I663" s="11"/>
      <c r="J663" s="43"/>
      <c r="K663" s="7"/>
      <c r="L663" s="45"/>
    </row>
    <row r="664" ht="28" customHeight="1" spans="1:12">
      <c r="A664" s="11"/>
      <c r="B664" s="11"/>
      <c r="C664" s="7" t="s">
        <v>636</v>
      </c>
      <c r="D664" s="13">
        <v>0</v>
      </c>
      <c r="E664" s="14"/>
      <c r="F664" s="84">
        <v>38</v>
      </c>
      <c r="G664" s="84"/>
      <c r="H664" s="14">
        <v>38</v>
      </c>
      <c r="I664" s="11"/>
      <c r="J664" s="43">
        <f>H664/F664</f>
        <v>1</v>
      </c>
      <c r="K664" s="7"/>
      <c r="L664" s="45"/>
    </row>
    <row r="665" ht="28" customHeight="1" spans="1:12">
      <c r="A665" s="15" t="s">
        <v>637</v>
      </c>
      <c r="B665" s="10" t="s">
        <v>638</v>
      </c>
      <c r="C665" s="10"/>
      <c r="D665" s="15"/>
      <c r="E665" s="10"/>
      <c r="F665" s="10"/>
      <c r="G665" s="10"/>
      <c r="H665" s="10" t="s">
        <v>639</v>
      </c>
      <c r="I665" s="10"/>
      <c r="J665" s="10"/>
      <c r="K665" s="10"/>
      <c r="L665" s="10"/>
    </row>
    <row r="666" ht="49" customHeight="1" spans="1:12">
      <c r="A666" s="15"/>
      <c r="B666" s="16" t="s">
        <v>973</v>
      </c>
      <c r="C666" s="16"/>
      <c r="D666" s="16"/>
      <c r="E666" s="16"/>
      <c r="F666" s="16"/>
      <c r="G666" s="16"/>
      <c r="H666" s="16" t="s">
        <v>974</v>
      </c>
      <c r="I666" s="16"/>
      <c r="J666" s="16"/>
      <c r="K666" s="16"/>
      <c r="L666" s="16"/>
    </row>
    <row r="667" ht="28" customHeight="1" spans="1:12">
      <c r="A667" s="17"/>
      <c r="B667" s="18"/>
      <c r="C667" s="18"/>
      <c r="D667" s="19"/>
      <c r="E667" s="18"/>
      <c r="F667" s="18"/>
      <c r="G667" s="18"/>
      <c r="H667" s="18"/>
      <c r="I667" s="46"/>
      <c r="J667" s="46"/>
      <c r="K667" s="47"/>
      <c r="L667" s="48"/>
    </row>
    <row r="668" ht="28" customHeight="1" spans="1:12">
      <c r="A668" s="20" t="s">
        <v>642</v>
      </c>
      <c r="B668" s="20"/>
      <c r="C668" s="20"/>
      <c r="D668" s="21"/>
      <c r="E668" s="20"/>
      <c r="F668" s="20"/>
      <c r="G668" s="20"/>
      <c r="H668" s="20"/>
      <c r="I668" s="20"/>
      <c r="J668" s="20"/>
      <c r="K668" s="20"/>
      <c r="L668" s="20"/>
    </row>
    <row r="669" ht="28" customHeight="1" spans="1:12">
      <c r="A669" s="7" t="s">
        <v>548</v>
      </c>
      <c r="B669" s="7"/>
      <c r="C669" s="7"/>
      <c r="D669" s="11"/>
      <c r="E669" s="7" t="s">
        <v>643</v>
      </c>
      <c r="F669" s="7"/>
      <c r="G669" s="7"/>
      <c r="H669" s="22" t="s">
        <v>644</v>
      </c>
      <c r="I669" s="49"/>
      <c r="J669" s="49"/>
      <c r="K669" s="49"/>
      <c r="L669" s="50"/>
    </row>
    <row r="670" ht="28" customHeight="1" spans="1:12">
      <c r="A670" s="7" t="s">
        <v>645</v>
      </c>
      <c r="B670" s="7"/>
      <c r="C670" s="12" t="s">
        <v>555</v>
      </c>
      <c r="D670" s="23" t="s">
        <v>556</v>
      </c>
      <c r="E670" s="7" t="s">
        <v>549</v>
      </c>
      <c r="F670" s="7" t="s">
        <v>550</v>
      </c>
      <c r="G670" s="7" t="s">
        <v>551</v>
      </c>
      <c r="H670" s="12" t="s">
        <v>552</v>
      </c>
      <c r="I670" s="12" t="s">
        <v>631</v>
      </c>
      <c r="J670" s="12" t="s">
        <v>633</v>
      </c>
      <c r="K670" s="51" t="s">
        <v>553</v>
      </c>
      <c r="L670" s="52"/>
    </row>
    <row r="671" ht="28" customHeight="1" spans="1:12">
      <c r="A671" s="24" t="s">
        <v>557</v>
      </c>
      <c r="B671" s="25"/>
      <c r="C671" s="26"/>
      <c r="D671" s="34" t="s">
        <v>975</v>
      </c>
      <c r="E671" s="28" t="s">
        <v>571</v>
      </c>
      <c r="F671" s="28" t="s">
        <v>11</v>
      </c>
      <c r="G671" s="28" t="s">
        <v>738</v>
      </c>
      <c r="H671" s="34" t="s">
        <v>976</v>
      </c>
      <c r="I671" s="53">
        <v>12.5</v>
      </c>
      <c r="J671" s="53">
        <v>12.5</v>
      </c>
      <c r="K671" s="16" t="s">
        <v>523</v>
      </c>
      <c r="L671" s="16"/>
    </row>
    <row r="672" ht="28" customHeight="1" spans="1:12">
      <c r="A672" s="35"/>
      <c r="B672" s="36"/>
      <c r="C672" s="26"/>
      <c r="D672" s="34" t="s">
        <v>977</v>
      </c>
      <c r="E672" s="28" t="s">
        <v>571</v>
      </c>
      <c r="F672" s="28" t="s">
        <v>20</v>
      </c>
      <c r="G672" s="28" t="s">
        <v>738</v>
      </c>
      <c r="H672" s="34" t="s">
        <v>978</v>
      </c>
      <c r="I672" s="53">
        <v>12.5</v>
      </c>
      <c r="J672" s="53">
        <v>12.5</v>
      </c>
      <c r="K672" s="16" t="s">
        <v>523</v>
      </c>
      <c r="L672" s="16"/>
    </row>
    <row r="673" ht="28" customHeight="1" spans="1:12">
      <c r="A673" s="35"/>
      <c r="B673" s="36"/>
      <c r="C673" s="26"/>
      <c r="D673" s="34" t="s">
        <v>979</v>
      </c>
      <c r="E673" s="28" t="s">
        <v>571</v>
      </c>
      <c r="F673" s="28" t="s">
        <v>20</v>
      </c>
      <c r="G673" s="28" t="s">
        <v>738</v>
      </c>
      <c r="H673" s="34" t="s">
        <v>978</v>
      </c>
      <c r="I673" s="53">
        <v>12.5</v>
      </c>
      <c r="J673" s="53">
        <v>12.5</v>
      </c>
      <c r="K673" s="16" t="s">
        <v>523</v>
      </c>
      <c r="L673" s="16"/>
    </row>
    <row r="674" ht="28" customHeight="1" spans="1:12">
      <c r="A674" s="29"/>
      <c r="B674" s="30"/>
      <c r="C674" s="26"/>
      <c r="D674" s="34" t="s">
        <v>980</v>
      </c>
      <c r="E674" s="28" t="s">
        <v>571</v>
      </c>
      <c r="F674" s="28" t="s">
        <v>980</v>
      </c>
      <c r="G674" s="28" t="s">
        <v>586</v>
      </c>
      <c r="H674" s="34" t="s">
        <v>980</v>
      </c>
      <c r="I674" s="53">
        <v>12.5</v>
      </c>
      <c r="J674" s="53">
        <v>12.5</v>
      </c>
      <c r="K674" s="16" t="s">
        <v>523</v>
      </c>
      <c r="L674" s="16"/>
    </row>
    <row r="675" ht="79" customHeight="1" spans="1:12">
      <c r="A675" s="10" t="s">
        <v>602</v>
      </c>
      <c r="B675" s="31"/>
      <c r="C675" s="27" t="s">
        <v>603</v>
      </c>
      <c r="D675" s="33" t="s">
        <v>981</v>
      </c>
      <c r="E675" s="28" t="s">
        <v>571</v>
      </c>
      <c r="F675" s="28" t="s">
        <v>574</v>
      </c>
      <c r="G675" s="28" t="s">
        <v>562</v>
      </c>
      <c r="H675" s="34" t="s">
        <v>670</v>
      </c>
      <c r="I675" s="53">
        <v>30</v>
      </c>
      <c r="J675" s="53">
        <v>25</v>
      </c>
      <c r="K675" s="16" t="s">
        <v>523</v>
      </c>
      <c r="L675" s="16"/>
    </row>
    <row r="676" ht="28" customHeight="1" spans="1:12">
      <c r="A676" s="10" t="s">
        <v>618</v>
      </c>
      <c r="B676" s="31"/>
      <c r="C676" s="27" t="s">
        <v>619</v>
      </c>
      <c r="D676" s="34" t="s">
        <v>655</v>
      </c>
      <c r="E676" s="28" t="s">
        <v>560</v>
      </c>
      <c r="F676" s="28" t="s">
        <v>982</v>
      </c>
      <c r="G676" s="28" t="s">
        <v>562</v>
      </c>
      <c r="H676" s="34" t="s">
        <v>983</v>
      </c>
      <c r="I676" s="53">
        <v>10</v>
      </c>
      <c r="J676" s="53">
        <v>10</v>
      </c>
      <c r="K676" s="16" t="s">
        <v>523</v>
      </c>
      <c r="L676" s="16"/>
    </row>
    <row r="677" ht="28" customHeight="1" spans="1:12">
      <c r="A677" s="15" t="s">
        <v>657</v>
      </c>
      <c r="B677" s="15"/>
      <c r="C677" s="15"/>
      <c r="D677" s="16" t="s">
        <v>523</v>
      </c>
      <c r="E677" s="16"/>
      <c r="F677" s="16"/>
      <c r="G677" s="16"/>
      <c r="H677" s="16"/>
      <c r="I677" s="16"/>
      <c r="J677" s="16"/>
      <c r="K677" s="16"/>
      <c r="L677" s="16"/>
    </row>
    <row r="678" ht="33" customHeight="1" spans="1:12">
      <c r="A678" s="7" t="s">
        <v>659</v>
      </c>
      <c r="B678" s="7"/>
      <c r="C678" s="7"/>
      <c r="D678" s="11"/>
      <c r="E678" s="7"/>
      <c r="F678" s="7"/>
      <c r="G678" s="7"/>
      <c r="H678" s="7"/>
      <c r="I678" s="15" t="s">
        <v>660</v>
      </c>
      <c r="J678" s="15" t="s">
        <v>661</v>
      </c>
      <c r="K678" s="15" t="s">
        <v>662</v>
      </c>
      <c r="L678" s="15"/>
    </row>
    <row r="679" ht="40" customHeight="1" spans="1:12">
      <c r="A679" s="7"/>
      <c r="B679" s="7"/>
      <c r="C679" s="7"/>
      <c r="D679" s="11"/>
      <c r="E679" s="7"/>
      <c r="F679" s="7"/>
      <c r="G679" s="7"/>
      <c r="H679" s="7"/>
      <c r="I679" s="42">
        <v>100</v>
      </c>
      <c r="J679" s="42">
        <v>95</v>
      </c>
      <c r="K679" s="15" t="s">
        <v>663</v>
      </c>
      <c r="L679" s="15"/>
    </row>
    <row r="683" ht="25" customHeight="1" spans="1:1">
      <c r="A683" s="1" t="s">
        <v>984</v>
      </c>
    </row>
    <row r="684" ht="25.5" spans="1:12">
      <c r="A684" s="5" t="s">
        <v>624</v>
      </c>
      <c r="B684" s="5"/>
      <c r="C684" s="5"/>
      <c r="D684" s="6"/>
      <c r="E684" s="5"/>
      <c r="F684" s="5"/>
      <c r="G684" s="5"/>
      <c r="H684" s="5"/>
      <c r="I684" s="5"/>
      <c r="J684" s="5"/>
      <c r="K684" s="5"/>
      <c r="L684" s="5"/>
    </row>
    <row r="685" ht="51" customHeight="1" spans="1:12">
      <c r="A685" s="7" t="s">
        <v>625</v>
      </c>
      <c r="B685" s="7"/>
      <c r="C685" s="8" t="s">
        <v>985</v>
      </c>
      <c r="D685" s="9"/>
      <c r="E685" s="8"/>
      <c r="F685" s="8"/>
      <c r="G685" s="8"/>
      <c r="H685" s="8"/>
      <c r="I685" s="8"/>
      <c r="J685" s="8"/>
      <c r="K685" s="8"/>
      <c r="L685" s="8"/>
    </row>
    <row r="686" ht="51" customHeight="1" spans="1:12">
      <c r="A686" s="7" t="s">
        <v>627</v>
      </c>
      <c r="B686" s="7"/>
      <c r="C686" s="8" t="s">
        <v>527</v>
      </c>
      <c r="D686" s="9"/>
      <c r="E686" s="8"/>
      <c r="F686" s="8"/>
      <c r="G686" s="8"/>
      <c r="H686" s="10" t="s">
        <v>628</v>
      </c>
      <c r="I686" s="8" t="s">
        <v>527</v>
      </c>
      <c r="J686" s="8"/>
      <c r="K686" s="8"/>
      <c r="L686" s="8"/>
    </row>
    <row r="687" ht="51" customHeight="1" spans="1:12">
      <c r="A687" s="11" t="s">
        <v>629</v>
      </c>
      <c r="B687" s="11"/>
      <c r="C687" s="7"/>
      <c r="D687" s="11" t="s">
        <v>530</v>
      </c>
      <c r="E687" s="7"/>
      <c r="F687" s="7" t="s">
        <v>447</v>
      </c>
      <c r="G687" s="7"/>
      <c r="H687" s="7" t="s">
        <v>630</v>
      </c>
      <c r="I687" s="7" t="s">
        <v>631</v>
      </c>
      <c r="J687" s="7" t="s">
        <v>632</v>
      </c>
      <c r="K687" s="7" t="s">
        <v>633</v>
      </c>
      <c r="L687" s="7" t="s">
        <v>634</v>
      </c>
    </row>
    <row r="688" ht="51" customHeight="1" spans="1:12">
      <c r="A688" s="11"/>
      <c r="B688" s="11"/>
      <c r="C688" s="12" t="s">
        <v>536</v>
      </c>
      <c r="D688" s="13">
        <v>0</v>
      </c>
      <c r="E688" s="14"/>
      <c r="F688" s="14">
        <v>8999.5</v>
      </c>
      <c r="G688" s="14"/>
      <c r="H688" s="14">
        <v>8724.5</v>
      </c>
      <c r="I688" s="42">
        <v>10</v>
      </c>
      <c r="J688" s="43">
        <f>H688/F688</f>
        <v>0.969442746819268</v>
      </c>
      <c r="K688" s="44">
        <v>9.69</v>
      </c>
      <c r="L688" s="45" t="s">
        <v>438</v>
      </c>
    </row>
    <row r="689" ht="51" customHeight="1" spans="1:12">
      <c r="A689" s="11"/>
      <c r="B689" s="11"/>
      <c r="C689" s="11" t="s">
        <v>540</v>
      </c>
      <c r="D689" s="13">
        <v>0</v>
      </c>
      <c r="E689" s="14"/>
      <c r="F689" s="14"/>
      <c r="G689" s="14"/>
      <c r="H689" s="14"/>
      <c r="I689" s="11"/>
      <c r="J689" s="43"/>
      <c r="K689" s="7"/>
      <c r="L689" s="45"/>
    </row>
    <row r="690" ht="51" customHeight="1" spans="1:12">
      <c r="A690" s="11"/>
      <c r="B690" s="11"/>
      <c r="C690" s="12" t="s">
        <v>635</v>
      </c>
      <c r="D690" s="13">
        <v>0</v>
      </c>
      <c r="E690" s="14"/>
      <c r="F690" s="14"/>
      <c r="G690" s="14"/>
      <c r="H690" s="14"/>
      <c r="I690" s="11"/>
      <c r="J690" s="43"/>
      <c r="K690" s="7"/>
      <c r="L690" s="45"/>
    </row>
    <row r="691" ht="51" customHeight="1" spans="1:12">
      <c r="A691" s="11"/>
      <c r="B691" s="11"/>
      <c r="C691" s="7" t="s">
        <v>636</v>
      </c>
      <c r="D691" s="13">
        <v>0</v>
      </c>
      <c r="E691" s="14"/>
      <c r="F691" s="14">
        <v>8999.5</v>
      </c>
      <c r="G691" s="14"/>
      <c r="H691" s="14">
        <v>8724.5</v>
      </c>
      <c r="I691" s="11"/>
      <c r="J691" s="43">
        <f>H691/F691</f>
        <v>0.969442746819268</v>
      </c>
      <c r="K691" s="7"/>
      <c r="L691" s="45"/>
    </row>
    <row r="692" ht="51" customHeight="1" spans="1:12">
      <c r="A692" s="15" t="s">
        <v>637</v>
      </c>
      <c r="B692" s="10" t="s">
        <v>638</v>
      </c>
      <c r="C692" s="10"/>
      <c r="D692" s="15"/>
      <c r="E692" s="10"/>
      <c r="F692" s="10"/>
      <c r="G692" s="10"/>
      <c r="H692" s="10" t="s">
        <v>639</v>
      </c>
      <c r="I692" s="10"/>
      <c r="J692" s="10"/>
      <c r="K692" s="10"/>
      <c r="L692" s="10"/>
    </row>
    <row r="693" ht="51" customHeight="1" spans="1:12">
      <c r="A693" s="15"/>
      <c r="B693" s="16" t="s">
        <v>986</v>
      </c>
      <c r="C693" s="16"/>
      <c r="D693" s="16"/>
      <c r="E693" s="16"/>
      <c r="F693" s="16"/>
      <c r="G693" s="16"/>
      <c r="H693" s="16" t="s">
        <v>987</v>
      </c>
      <c r="I693" s="16"/>
      <c r="J693" s="16"/>
      <c r="K693" s="16"/>
      <c r="L693" s="16"/>
    </row>
    <row r="694" ht="51" customHeight="1" spans="1:12">
      <c r="A694" s="17"/>
      <c r="B694" s="18"/>
      <c r="C694" s="18"/>
      <c r="D694" s="19"/>
      <c r="E694" s="18"/>
      <c r="F694" s="18"/>
      <c r="G694" s="18"/>
      <c r="H694" s="18"/>
      <c r="I694" s="46"/>
      <c r="J694" s="46"/>
      <c r="K694" s="47"/>
      <c r="L694" s="48"/>
    </row>
    <row r="695" ht="51" customHeight="1" spans="1:12">
      <c r="A695" s="20" t="s">
        <v>642</v>
      </c>
      <c r="B695" s="20"/>
      <c r="C695" s="20"/>
      <c r="D695" s="21"/>
      <c r="E695" s="20"/>
      <c r="F695" s="20"/>
      <c r="G695" s="20"/>
      <c r="H695" s="20"/>
      <c r="I695" s="20"/>
      <c r="J695" s="20"/>
      <c r="K695" s="20"/>
      <c r="L695" s="20"/>
    </row>
    <row r="696" ht="51" customHeight="1" spans="1:12">
      <c r="A696" s="7" t="s">
        <v>548</v>
      </c>
      <c r="B696" s="7"/>
      <c r="C696" s="7"/>
      <c r="D696" s="11"/>
      <c r="E696" s="7" t="s">
        <v>643</v>
      </c>
      <c r="F696" s="7"/>
      <c r="G696" s="7"/>
      <c r="H696" s="22" t="s">
        <v>644</v>
      </c>
      <c r="I696" s="49"/>
      <c r="J696" s="49"/>
      <c r="K696" s="49"/>
      <c r="L696" s="50"/>
    </row>
    <row r="697" ht="51" customHeight="1" spans="1:12">
      <c r="A697" s="7" t="s">
        <v>645</v>
      </c>
      <c r="B697" s="7"/>
      <c r="C697" s="12" t="s">
        <v>555</v>
      </c>
      <c r="D697" s="23" t="s">
        <v>556</v>
      </c>
      <c r="E697" s="7" t="s">
        <v>549</v>
      </c>
      <c r="F697" s="7" t="s">
        <v>550</v>
      </c>
      <c r="G697" s="7" t="s">
        <v>551</v>
      </c>
      <c r="H697" s="12" t="s">
        <v>552</v>
      </c>
      <c r="I697" s="12" t="s">
        <v>631</v>
      </c>
      <c r="J697" s="12" t="s">
        <v>633</v>
      </c>
      <c r="K697" s="51" t="s">
        <v>553</v>
      </c>
      <c r="L697" s="52"/>
    </row>
    <row r="698" ht="51" customHeight="1" spans="1:12">
      <c r="A698" s="24" t="s">
        <v>557</v>
      </c>
      <c r="B698" s="25"/>
      <c r="C698" s="78" t="s">
        <v>558</v>
      </c>
      <c r="D698" s="27" t="s">
        <v>865</v>
      </c>
      <c r="E698" s="28" t="s">
        <v>571</v>
      </c>
      <c r="F698" s="34" t="s">
        <v>988</v>
      </c>
      <c r="G698" s="28" t="s">
        <v>684</v>
      </c>
      <c r="H698" s="34" t="s">
        <v>989</v>
      </c>
      <c r="I698" s="53">
        <v>10</v>
      </c>
      <c r="J698" s="53">
        <v>10</v>
      </c>
      <c r="K698" s="16" t="s">
        <v>523</v>
      </c>
      <c r="L698" s="16"/>
    </row>
    <row r="699" ht="51" customHeight="1" spans="1:12">
      <c r="A699" s="35"/>
      <c r="B699" s="36"/>
      <c r="C699" s="79"/>
      <c r="D699" s="27" t="s">
        <v>854</v>
      </c>
      <c r="E699" s="28" t="s">
        <v>571</v>
      </c>
      <c r="F699" s="34" t="s">
        <v>990</v>
      </c>
      <c r="G699" s="28" t="s">
        <v>692</v>
      </c>
      <c r="H699" s="34" t="s">
        <v>990</v>
      </c>
      <c r="I699" s="53">
        <v>10</v>
      </c>
      <c r="J699" s="53">
        <v>10</v>
      </c>
      <c r="K699" s="16" t="s">
        <v>523</v>
      </c>
      <c r="L699" s="16"/>
    </row>
    <row r="700" ht="51" customHeight="1" spans="1:12">
      <c r="A700" s="35"/>
      <c r="B700" s="36"/>
      <c r="C700" s="79"/>
      <c r="D700" s="27" t="s">
        <v>857</v>
      </c>
      <c r="E700" s="28" t="s">
        <v>571</v>
      </c>
      <c r="F700" s="34" t="s">
        <v>991</v>
      </c>
      <c r="G700" s="28" t="s">
        <v>688</v>
      </c>
      <c r="H700" s="34" t="s">
        <v>992</v>
      </c>
      <c r="I700" s="53">
        <v>10</v>
      </c>
      <c r="J700" s="53">
        <v>10</v>
      </c>
      <c r="K700" s="16" t="s">
        <v>523</v>
      </c>
      <c r="L700" s="16"/>
    </row>
    <row r="701" ht="51" customHeight="1" spans="1:12">
      <c r="A701" s="35"/>
      <c r="B701" s="36"/>
      <c r="C701" s="80"/>
      <c r="D701" s="27" t="s">
        <v>860</v>
      </c>
      <c r="E701" s="28" t="s">
        <v>571</v>
      </c>
      <c r="F701" s="34" t="s">
        <v>993</v>
      </c>
      <c r="G701" s="28" t="s">
        <v>681</v>
      </c>
      <c r="H701" s="34" t="s">
        <v>994</v>
      </c>
      <c r="I701" s="53">
        <v>10</v>
      </c>
      <c r="J701" s="53">
        <v>10</v>
      </c>
      <c r="K701" s="16" t="s">
        <v>523</v>
      </c>
      <c r="L701" s="16"/>
    </row>
    <row r="702" ht="51" customHeight="1" spans="1:12">
      <c r="A702" s="35"/>
      <c r="B702" s="36"/>
      <c r="C702" s="27" t="s">
        <v>583</v>
      </c>
      <c r="D702" s="27" t="s">
        <v>715</v>
      </c>
      <c r="E702" s="28" t="s">
        <v>571</v>
      </c>
      <c r="F702" s="34" t="s">
        <v>574</v>
      </c>
      <c r="G702" s="28" t="s">
        <v>562</v>
      </c>
      <c r="H702" s="34" t="s">
        <v>670</v>
      </c>
      <c r="I702" s="53">
        <v>5</v>
      </c>
      <c r="J702" s="53">
        <v>5</v>
      </c>
      <c r="K702" s="16" t="s">
        <v>523</v>
      </c>
      <c r="L702" s="16"/>
    </row>
    <row r="703" ht="51" customHeight="1" spans="1:12">
      <c r="A703" s="35"/>
      <c r="B703" s="36"/>
      <c r="C703" s="85" t="s">
        <v>593</v>
      </c>
      <c r="D703" s="85" t="s">
        <v>862</v>
      </c>
      <c r="E703" s="28" t="s">
        <v>571</v>
      </c>
      <c r="F703" s="34" t="s">
        <v>574</v>
      </c>
      <c r="G703" s="28" t="s">
        <v>562</v>
      </c>
      <c r="H703" s="34" t="s">
        <v>670</v>
      </c>
      <c r="I703" s="53">
        <v>5</v>
      </c>
      <c r="J703" s="53">
        <v>5</v>
      </c>
      <c r="K703" s="16" t="s">
        <v>523</v>
      </c>
      <c r="L703" s="16"/>
    </row>
    <row r="704" ht="51" customHeight="1" spans="1:12">
      <c r="A704" s="10" t="s">
        <v>602</v>
      </c>
      <c r="B704" s="10"/>
      <c r="C704" s="86" t="s">
        <v>612</v>
      </c>
      <c r="D704" s="87" t="s">
        <v>995</v>
      </c>
      <c r="E704" s="28" t="s">
        <v>571</v>
      </c>
      <c r="F704" s="34" t="s">
        <v>701</v>
      </c>
      <c r="G704" s="28" t="s">
        <v>586</v>
      </c>
      <c r="H704" s="34" t="s">
        <v>701</v>
      </c>
      <c r="I704" s="53">
        <v>15</v>
      </c>
      <c r="J704" s="53">
        <v>13</v>
      </c>
      <c r="K704" s="16" t="s">
        <v>523</v>
      </c>
      <c r="L704" s="16"/>
    </row>
    <row r="705" ht="51" customHeight="1" spans="1:12">
      <c r="A705" s="10"/>
      <c r="B705" s="10"/>
      <c r="C705" s="88" t="s">
        <v>603</v>
      </c>
      <c r="D705" s="88" t="s">
        <v>996</v>
      </c>
      <c r="E705" s="28" t="s">
        <v>571</v>
      </c>
      <c r="F705" s="34" t="s">
        <v>997</v>
      </c>
      <c r="G705" s="28" t="s">
        <v>586</v>
      </c>
      <c r="H705" s="34" t="s">
        <v>997</v>
      </c>
      <c r="I705" s="53">
        <v>15</v>
      </c>
      <c r="J705" s="53">
        <v>13</v>
      </c>
      <c r="K705" s="16" t="s">
        <v>523</v>
      </c>
      <c r="L705" s="16"/>
    </row>
    <row r="706" ht="51" customHeight="1" spans="1:12">
      <c r="A706" s="10" t="s">
        <v>618</v>
      </c>
      <c r="B706" s="89"/>
      <c r="C706" s="88" t="s">
        <v>619</v>
      </c>
      <c r="D706" s="88" t="s">
        <v>718</v>
      </c>
      <c r="E706" s="28" t="s">
        <v>560</v>
      </c>
      <c r="F706" s="34" t="s">
        <v>719</v>
      </c>
      <c r="G706" s="28" t="s">
        <v>562</v>
      </c>
      <c r="H706" s="34" t="s">
        <v>675</v>
      </c>
      <c r="I706" s="53">
        <v>10</v>
      </c>
      <c r="J706" s="53">
        <v>10</v>
      </c>
      <c r="K706" s="16" t="s">
        <v>523</v>
      </c>
      <c r="L706" s="16"/>
    </row>
    <row r="707" ht="51" customHeight="1" spans="1:12">
      <c r="A707" s="15" t="s">
        <v>657</v>
      </c>
      <c r="B707" s="15"/>
      <c r="C707" s="15"/>
      <c r="D707" s="16" t="s">
        <v>523</v>
      </c>
      <c r="E707" s="16"/>
      <c r="F707" s="16"/>
      <c r="G707" s="16"/>
      <c r="H707" s="16"/>
      <c r="I707" s="16"/>
      <c r="J707" s="16"/>
      <c r="K707" s="16"/>
      <c r="L707" s="16"/>
    </row>
    <row r="708" ht="51" customHeight="1" spans="1:12">
      <c r="A708" s="7" t="s">
        <v>659</v>
      </c>
      <c r="B708" s="7"/>
      <c r="C708" s="7"/>
      <c r="D708" s="11"/>
      <c r="E708" s="7"/>
      <c r="F708" s="7"/>
      <c r="G708" s="7"/>
      <c r="H708" s="7"/>
      <c r="I708" s="15" t="s">
        <v>660</v>
      </c>
      <c r="J708" s="15" t="s">
        <v>661</v>
      </c>
      <c r="K708" s="15" t="s">
        <v>662</v>
      </c>
      <c r="L708" s="15"/>
    </row>
    <row r="709" ht="51" customHeight="1" spans="1:12">
      <c r="A709" s="7"/>
      <c r="B709" s="7"/>
      <c r="C709" s="7"/>
      <c r="D709" s="11"/>
      <c r="E709" s="7"/>
      <c r="F709" s="7"/>
      <c r="G709" s="7"/>
      <c r="H709" s="7"/>
      <c r="I709" s="42">
        <v>100</v>
      </c>
      <c r="J709" s="42">
        <v>95.69</v>
      </c>
      <c r="K709" s="15" t="s">
        <v>663</v>
      </c>
      <c r="L709" s="15"/>
    </row>
    <row r="713" spans="1:1">
      <c r="A713" s="1" t="s">
        <v>998</v>
      </c>
    </row>
    <row r="714" ht="25.5" spans="1:12">
      <c r="A714" s="5" t="s">
        <v>624</v>
      </c>
      <c r="B714" s="5"/>
      <c r="C714" s="5"/>
      <c r="D714" s="6"/>
      <c r="E714" s="5"/>
      <c r="F714" s="5"/>
      <c r="G714" s="5"/>
      <c r="H714" s="5"/>
      <c r="I714" s="5"/>
      <c r="J714" s="5"/>
      <c r="K714" s="5"/>
      <c r="L714" s="5"/>
    </row>
    <row r="715" ht="43" customHeight="1" spans="1:12">
      <c r="A715" s="7" t="s">
        <v>625</v>
      </c>
      <c r="B715" s="7"/>
      <c r="C715" s="8" t="s">
        <v>999</v>
      </c>
      <c r="D715" s="9"/>
      <c r="E715" s="8"/>
      <c r="F715" s="8"/>
      <c r="G715" s="8"/>
      <c r="H715" s="8"/>
      <c r="I715" s="8"/>
      <c r="J715" s="8"/>
      <c r="K715" s="8"/>
      <c r="L715" s="8"/>
    </row>
    <row r="716" ht="43" customHeight="1" spans="1:12">
      <c r="A716" s="7" t="s">
        <v>627</v>
      </c>
      <c r="B716" s="7"/>
      <c r="C716" s="8" t="s">
        <v>527</v>
      </c>
      <c r="D716" s="9"/>
      <c r="E716" s="8"/>
      <c r="F716" s="8"/>
      <c r="G716" s="8"/>
      <c r="H716" s="10" t="s">
        <v>628</v>
      </c>
      <c r="I716" s="8" t="s">
        <v>527</v>
      </c>
      <c r="J716" s="8"/>
      <c r="K716" s="8"/>
      <c r="L716" s="8"/>
    </row>
    <row r="717" ht="43" customHeight="1" spans="1:12">
      <c r="A717" s="11" t="s">
        <v>629</v>
      </c>
      <c r="B717" s="11"/>
      <c r="C717" s="7"/>
      <c r="D717" s="11" t="s">
        <v>530</v>
      </c>
      <c r="E717" s="7"/>
      <c r="F717" s="7" t="s">
        <v>447</v>
      </c>
      <c r="G717" s="7"/>
      <c r="H717" s="7" t="s">
        <v>630</v>
      </c>
      <c r="I717" s="7" t="s">
        <v>631</v>
      </c>
      <c r="J717" s="7" t="s">
        <v>632</v>
      </c>
      <c r="K717" s="7" t="s">
        <v>633</v>
      </c>
      <c r="L717" s="7" t="s">
        <v>634</v>
      </c>
    </row>
    <row r="718" ht="43" customHeight="1" spans="1:12">
      <c r="A718" s="11"/>
      <c r="B718" s="11"/>
      <c r="C718" s="12" t="s">
        <v>536</v>
      </c>
      <c r="D718" s="13">
        <v>0</v>
      </c>
      <c r="E718" s="14"/>
      <c r="F718" s="14">
        <v>24488</v>
      </c>
      <c r="G718" s="14"/>
      <c r="H718" s="14">
        <v>10367.44</v>
      </c>
      <c r="I718" s="42">
        <v>10</v>
      </c>
      <c r="J718" s="43">
        <f>H718/F718</f>
        <v>0.423368180333224</v>
      </c>
      <c r="K718" s="44">
        <v>4.23</v>
      </c>
      <c r="L718" s="45" t="s">
        <v>438</v>
      </c>
    </row>
    <row r="719" ht="43" customHeight="1" spans="1:12">
      <c r="A719" s="11"/>
      <c r="B719" s="11"/>
      <c r="C719" s="11" t="s">
        <v>540</v>
      </c>
      <c r="D719" s="13">
        <v>0</v>
      </c>
      <c r="E719" s="14"/>
      <c r="F719" s="14"/>
      <c r="G719" s="14"/>
      <c r="H719" s="14"/>
      <c r="I719" s="11"/>
      <c r="J719" s="43"/>
      <c r="K719" s="7"/>
      <c r="L719" s="45"/>
    </row>
    <row r="720" ht="43" customHeight="1" spans="1:12">
      <c r="A720" s="11"/>
      <c r="B720" s="11"/>
      <c r="C720" s="12" t="s">
        <v>635</v>
      </c>
      <c r="D720" s="13">
        <v>0</v>
      </c>
      <c r="E720" s="14"/>
      <c r="F720" s="14"/>
      <c r="G720" s="14"/>
      <c r="H720" s="14"/>
      <c r="I720" s="11"/>
      <c r="J720" s="43"/>
      <c r="K720" s="7"/>
      <c r="L720" s="45"/>
    </row>
    <row r="721" ht="43" customHeight="1" spans="1:12">
      <c r="A721" s="11"/>
      <c r="B721" s="11"/>
      <c r="C721" s="7" t="s">
        <v>636</v>
      </c>
      <c r="D721" s="13">
        <v>0</v>
      </c>
      <c r="E721" s="14"/>
      <c r="F721" s="14">
        <v>24488</v>
      </c>
      <c r="G721" s="14"/>
      <c r="H721" s="14">
        <v>10367.44</v>
      </c>
      <c r="I721" s="11"/>
      <c r="J721" s="43">
        <f>H721/F721</f>
        <v>0.423368180333224</v>
      </c>
      <c r="K721" s="7"/>
      <c r="L721" s="45"/>
    </row>
    <row r="722" ht="43" customHeight="1" spans="1:12">
      <c r="A722" s="15" t="s">
        <v>637</v>
      </c>
      <c r="B722" s="10" t="s">
        <v>638</v>
      </c>
      <c r="C722" s="10"/>
      <c r="D722" s="15"/>
      <c r="E722" s="10"/>
      <c r="F722" s="10"/>
      <c r="G722" s="10"/>
      <c r="H722" s="10" t="s">
        <v>639</v>
      </c>
      <c r="I722" s="10"/>
      <c r="J722" s="10"/>
      <c r="K722" s="10"/>
      <c r="L722" s="10"/>
    </row>
    <row r="723" ht="67" customHeight="1" spans="1:12">
      <c r="A723" s="15"/>
      <c r="B723" s="16" t="s">
        <v>1000</v>
      </c>
      <c r="C723" s="16"/>
      <c r="D723" s="16"/>
      <c r="E723" s="16"/>
      <c r="F723" s="16"/>
      <c r="G723" s="16"/>
      <c r="H723" s="16" t="s">
        <v>1001</v>
      </c>
      <c r="I723" s="16"/>
      <c r="J723" s="16"/>
      <c r="K723" s="16"/>
      <c r="L723" s="16"/>
    </row>
    <row r="724" ht="43" customHeight="1" spans="1:12">
      <c r="A724" s="17"/>
      <c r="B724" s="18"/>
      <c r="C724" s="18"/>
      <c r="D724" s="19"/>
      <c r="E724" s="18"/>
      <c r="F724" s="18"/>
      <c r="G724" s="18"/>
      <c r="H724" s="18"/>
      <c r="I724" s="46"/>
      <c r="J724" s="46"/>
      <c r="K724" s="47"/>
      <c r="L724" s="48"/>
    </row>
    <row r="725" ht="43" customHeight="1" spans="1:12">
      <c r="A725" s="20" t="s">
        <v>642</v>
      </c>
      <c r="B725" s="20"/>
      <c r="C725" s="20"/>
      <c r="D725" s="21"/>
      <c r="E725" s="20"/>
      <c r="F725" s="20"/>
      <c r="G725" s="20"/>
      <c r="H725" s="20"/>
      <c r="I725" s="20"/>
      <c r="J725" s="20"/>
      <c r="K725" s="20"/>
      <c r="L725" s="20"/>
    </row>
    <row r="726" ht="43" customHeight="1" spans="1:12">
      <c r="A726" s="7" t="s">
        <v>548</v>
      </c>
      <c r="B726" s="7"/>
      <c r="C726" s="7"/>
      <c r="D726" s="11"/>
      <c r="E726" s="7" t="s">
        <v>643</v>
      </c>
      <c r="F726" s="7"/>
      <c r="G726" s="7"/>
      <c r="H726" s="22" t="s">
        <v>644</v>
      </c>
      <c r="I726" s="49"/>
      <c r="J726" s="49"/>
      <c r="K726" s="49"/>
      <c r="L726" s="50"/>
    </row>
    <row r="727" ht="43" customHeight="1" spans="1:12">
      <c r="A727" s="7" t="s">
        <v>645</v>
      </c>
      <c r="B727" s="7"/>
      <c r="C727" s="12" t="s">
        <v>555</v>
      </c>
      <c r="D727" s="23" t="s">
        <v>556</v>
      </c>
      <c r="E727" s="7" t="s">
        <v>549</v>
      </c>
      <c r="F727" s="7" t="s">
        <v>550</v>
      </c>
      <c r="G727" s="7" t="s">
        <v>551</v>
      </c>
      <c r="H727" s="12" t="s">
        <v>552</v>
      </c>
      <c r="I727" s="12" t="s">
        <v>631</v>
      </c>
      <c r="J727" s="12" t="s">
        <v>633</v>
      </c>
      <c r="K727" s="51" t="s">
        <v>553</v>
      </c>
      <c r="L727" s="52"/>
    </row>
    <row r="728" ht="43" customHeight="1" spans="1:12">
      <c r="A728" s="10" t="s">
        <v>557</v>
      </c>
      <c r="B728" s="10"/>
      <c r="C728" s="90" t="s">
        <v>558</v>
      </c>
      <c r="D728" s="23" t="s">
        <v>707</v>
      </c>
      <c r="E728" s="7" t="s">
        <v>571</v>
      </c>
      <c r="F728" s="91">
        <v>232.42</v>
      </c>
      <c r="G728" s="7" t="s">
        <v>684</v>
      </c>
      <c r="H728" s="91">
        <v>232.42</v>
      </c>
      <c r="I728" s="44">
        <v>6</v>
      </c>
      <c r="J728" s="44">
        <v>6</v>
      </c>
      <c r="K728" s="16" t="s">
        <v>523</v>
      </c>
      <c r="L728" s="16"/>
    </row>
    <row r="729" ht="43" customHeight="1" spans="1:12">
      <c r="A729" s="10"/>
      <c r="B729" s="10"/>
      <c r="C729" s="92"/>
      <c r="D729" s="23" t="s">
        <v>854</v>
      </c>
      <c r="E729" s="7" t="s">
        <v>571</v>
      </c>
      <c r="F729" s="91">
        <v>28006</v>
      </c>
      <c r="G729" s="7" t="s">
        <v>692</v>
      </c>
      <c r="H729" s="91">
        <v>30184</v>
      </c>
      <c r="I729" s="44">
        <v>6</v>
      </c>
      <c r="J729" s="44">
        <v>6</v>
      </c>
      <c r="K729" s="16" t="s">
        <v>523</v>
      </c>
      <c r="L729" s="16"/>
    </row>
    <row r="730" ht="43" customHeight="1" spans="1:12">
      <c r="A730" s="10"/>
      <c r="B730" s="10"/>
      <c r="C730" s="92"/>
      <c r="D730" s="23" t="s">
        <v>857</v>
      </c>
      <c r="E730" s="7" t="s">
        <v>571</v>
      </c>
      <c r="F730" s="91">
        <v>968</v>
      </c>
      <c r="G730" s="7" t="s">
        <v>688</v>
      </c>
      <c r="H730" s="91">
        <v>1035</v>
      </c>
      <c r="I730" s="44">
        <v>6</v>
      </c>
      <c r="J730" s="44">
        <v>6</v>
      </c>
      <c r="K730" s="16" t="s">
        <v>523</v>
      </c>
      <c r="L730" s="16"/>
    </row>
    <row r="731" ht="43" customHeight="1" spans="1:12">
      <c r="A731" s="10"/>
      <c r="B731" s="10"/>
      <c r="C731" s="92"/>
      <c r="D731" s="23" t="s">
        <v>860</v>
      </c>
      <c r="E731" s="7" t="s">
        <v>571</v>
      </c>
      <c r="F731" s="91">
        <v>298</v>
      </c>
      <c r="G731" s="7" t="s">
        <v>681</v>
      </c>
      <c r="H731" s="91">
        <v>312</v>
      </c>
      <c r="I731" s="44">
        <v>6</v>
      </c>
      <c r="J731" s="44">
        <v>6</v>
      </c>
      <c r="K731" s="16" t="s">
        <v>523</v>
      </c>
      <c r="L731" s="16"/>
    </row>
    <row r="732" ht="43" customHeight="1" spans="1:12">
      <c r="A732" s="10"/>
      <c r="B732" s="10"/>
      <c r="C732" s="92"/>
      <c r="D732" s="23" t="s">
        <v>685</v>
      </c>
      <c r="E732" s="7" t="s">
        <v>571</v>
      </c>
      <c r="F732" s="91">
        <v>14</v>
      </c>
      <c r="G732" s="7" t="s">
        <v>566</v>
      </c>
      <c r="H732" s="91">
        <v>2</v>
      </c>
      <c r="I732" s="44">
        <v>6</v>
      </c>
      <c r="J732" s="44">
        <v>5</v>
      </c>
      <c r="K732" s="16" t="s">
        <v>523</v>
      </c>
      <c r="L732" s="16"/>
    </row>
    <row r="733" ht="43" customHeight="1" spans="1:12">
      <c r="A733" s="10"/>
      <c r="B733" s="10"/>
      <c r="C733" s="93"/>
      <c r="D733" s="23" t="s">
        <v>1002</v>
      </c>
      <c r="E733" s="7" t="s">
        <v>571</v>
      </c>
      <c r="F733" s="91">
        <v>3</v>
      </c>
      <c r="G733" s="7" t="s">
        <v>572</v>
      </c>
      <c r="H733" s="91">
        <v>0</v>
      </c>
      <c r="I733" s="44">
        <v>6</v>
      </c>
      <c r="J733" s="44">
        <v>0</v>
      </c>
      <c r="K733" s="16" t="s">
        <v>523</v>
      </c>
      <c r="L733" s="16"/>
    </row>
    <row r="734" ht="43" customHeight="1" spans="1:12">
      <c r="A734" s="10"/>
      <c r="B734" s="10"/>
      <c r="C734" s="94" t="s">
        <v>583</v>
      </c>
      <c r="D734" s="23" t="s">
        <v>715</v>
      </c>
      <c r="E734" s="7" t="s">
        <v>571</v>
      </c>
      <c r="F734" s="91">
        <v>100</v>
      </c>
      <c r="G734" s="7" t="s">
        <v>562</v>
      </c>
      <c r="H734" s="12" t="s">
        <v>670</v>
      </c>
      <c r="I734" s="44">
        <v>7</v>
      </c>
      <c r="J734" s="44">
        <v>7</v>
      </c>
      <c r="K734" s="16" t="s">
        <v>523</v>
      </c>
      <c r="L734" s="16"/>
    </row>
    <row r="735" ht="43" customHeight="1" spans="1:12">
      <c r="A735" s="10"/>
      <c r="B735" s="10"/>
      <c r="C735" s="94" t="s">
        <v>593</v>
      </c>
      <c r="D735" s="27" t="s">
        <v>862</v>
      </c>
      <c r="E735" s="7" t="s">
        <v>571</v>
      </c>
      <c r="F735" s="91">
        <v>100</v>
      </c>
      <c r="G735" s="7" t="s">
        <v>562</v>
      </c>
      <c r="H735" s="8" t="s">
        <v>670</v>
      </c>
      <c r="I735" s="44">
        <v>7</v>
      </c>
      <c r="J735" s="44">
        <v>7</v>
      </c>
      <c r="K735" s="16" t="s">
        <v>523</v>
      </c>
      <c r="L735" s="16"/>
    </row>
    <row r="736" ht="43" customHeight="1" spans="1:12">
      <c r="A736" s="35" t="s">
        <v>602</v>
      </c>
      <c r="B736" s="36"/>
      <c r="C736" s="26" t="s">
        <v>603</v>
      </c>
      <c r="D736" s="27" t="s">
        <v>995</v>
      </c>
      <c r="E736" s="7" t="s">
        <v>571</v>
      </c>
      <c r="F736" s="28" t="s">
        <v>701</v>
      </c>
      <c r="G736" s="28" t="s">
        <v>586</v>
      </c>
      <c r="H736" s="8" t="s">
        <v>701</v>
      </c>
      <c r="I736" s="44">
        <v>15</v>
      </c>
      <c r="J736" s="44">
        <v>15</v>
      </c>
      <c r="K736" s="16" t="s">
        <v>523</v>
      </c>
      <c r="L736" s="16"/>
    </row>
    <row r="737" ht="43" customHeight="1" spans="1:12">
      <c r="A737" s="29"/>
      <c r="B737" s="30"/>
      <c r="C737" s="26" t="s">
        <v>612</v>
      </c>
      <c r="D737" s="27" t="s">
        <v>996</v>
      </c>
      <c r="E737" s="7" t="s">
        <v>571</v>
      </c>
      <c r="F737" s="28" t="s">
        <v>997</v>
      </c>
      <c r="G737" s="28" t="s">
        <v>586</v>
      </c>
      <c r="H737" s="8" t="s">
        <v>997</v>
      </c>
      <c r="I737" s="44">
        <v>15</v>
      </c>
      <c r="J737" s="44">
        <v>15</v>
      </c>
      <c r="K737" s="16" t="s">
        <v>523</v>
      </c>
      <c r="L737" s="16"/>
    </row>
    <row r="738" ht="43" customHeight="1" spans="1:12">
      <c r="A738" s="10" t="s">
        <v>618</v>
      </c>
      <c r="B738" s="31"/>
      <c r="C738" s="27" t="s">
        <v>619</v>
      </c>
      <c r="D738" s="27" t="s">
        <v>718</v>
      </c>
      <c r="E738" s="95" t="s">
        <v>560</v>
      </c>
      <c r="F738" s="28" t="s">
        <v>719</v>
      </c>
      <c r="G738" s="7" t="s">
        <v>562</v>
      </c>
      <c r="H738" s="8" t="s">
        <v>675</v>
      </c>
      <c r="I738" s="44">
        <v>10</v>
      </c>
      <c r="J738" s="44">
        <v>10</v>
      </c>
      <c r="K738" s="16" t="s">
        <v>523</v>
      </c>
      <c r="L738" s="16"/>
    </row>
    <row r="739" ht="43" customHeight="1" spans="1:12">
      <c r="A739" s="15" t="s">
        <v>657</v>
      </c>
      <c r="B739" s="15"/>
      <c r="C739" s="15"/>
      <c r="D739" s="16" t="s">
        <v>523</v>
      </c>
      <c r="E739" s="16"/>
      <c r="F739" s="16"/>
      <c r="G739" s="16"/>
      <c r="H739" s="16"/>
      <c r="I739" s="16"/>
      <c r="J739" s="16"/>
      <c r="K739" s="16"/>
      <c r="L739" s="16"/>
    </row>
    <row r="740" ht="43" customHeight="1" spans="1:12">
      <c r="A740" s="7" t="s">
        <v>659</v>
      </c>
      <c r="B740" s="7"/>
      <c r="C740" s="7"/>
      <c r="D740" s="11"/>
      <c r="E740" s="7"/>
      <c r="F740" s="7"/>
      <c r="G740" s="7"/>
      <c r="H740" s="7"/>
      <c r="I740" s="15" t="s">
        <v>660</v>
      </c>
      <c r="J740" s="15" t="s">
        <v>661</v>
      </c>
      <c r="K740" s="15" t="s">
        <v>662</v>
      </c>
      <c r="L740" s="15"/>
    </row>
    <row r="741" ht="43" customHeight="1" spans="1:12">
      <c r="A741" s="7"/>
      <c r="B741" s="7"/>
      <c r="C741" s="7"/>
      <c r="D741" s="11"/>
      <c r="E741" s="7"/>
      <c r="F741" s="7"/>
      <c r="G741" s="7"/>
      <c r="H741" s="7"/>
      <c r="I741" s="42">
        <v>100</v>
      </c>
      <c r="J741" s="42">
        <v>87.23</v>
      </c>
      <c r="K741" s="15" t="s">
        <v>847</v>
      </c>
      <c r="L741" s="15"/>
    </row>
    <row r="745" spans="1:1">
      <c r="A745" s="1" t="s">
        <v>1003</v>
      </c>
    </row>
    <row r="746" ht="25.5" spans="1:12">
      <c r="A746" s="5" t="s">
        <v>624</v>
      </c>
      <c r="B746" s="5"/>
      <c r="C746" s="5"/>
      <c r="D746" s="6"/>
      <c r="E746" s="5"/>
      <c r="F746" s="5"/>
      <c r="G746" s="5"/>
      <c r="H746" s="5"/>
      <c r="I746" s="5"/>
      <c r="J746" s="5"/>
      <c r="K746" s="5"/>
      <c r="L746" s="5"/>
    </row>
    <row r="747" ht="48" customHeight="1" spans="1:12">
      <c r="A747" s="7" t="s">
        <v>625</v>
      </c>
      <c r="B747" s="7"/>
      <c r="C747" s="8" t="s">
        <v>1004</v>
      </c>
      <c r="D747" s="9"/>
      <c r="E747" s="8"/>
      <c r="F747" s="8"/>
      <c r="G747" s="8"/>
      <c r="H747" s="8"/>
      <c r="I747" s="8"/>
      <c r="J747" s="8"/>
      <c r="K747" s="8"/>
      <c r="L747" s="8"/>
    </row>
    <row r="748" ht="48" customHeight="1" spans="1:12">
      <c r="A748" s="7" t="s">
        <v>627</v>
      </c>
      <c r="B748" s="7"/>
      <c r="C748" s="8" t="s">
        <v>527</v>
      </c>
      <c r="D748" s="9"/>
      <c r="E748" s="8"/>
      <c r="F748" s="8"/>
      <c r="G748" s="8"/>
      <c r="H748" s="10" t="s">
        <v>628</v>
      </c>
      <c r="I748" s="8" t="s">
        <v>527</v>
      </c>
      <c r="J748" s="8"/>
      <c r="K748" s="8"/>
      <c r="L748" s="8"/>
    </row>
    <row r="749" ht="48" customHeight="1" spans="1:12">
      <c r="A749" s="11" t="s">
        <v>629</v>
      </c>
      <c r="B749" s="11"/>
      <c r="C749" s="7"/>
      <c r="D749" s="11" t="s">
        <v>530</v>
      </c>
      <c r="E749" s="7"/>
      <c r="F749" s="7" t="s">
        <v>447</v>
      </c>
      <c r="G749" s="7"/>
      <c r="H749" s="7" t="s">
        <v>630</v>
      </c>
      <c r="I749" s="7" t="s">
        <v>631</v>
      </c>
      <c r="J749" s="7" t="s">
        <v>632</v>
      </c>
      <c r="K749" s="7" t="s">
        <v>633</v>
      </c>
      <c r="L749" s="7" t="s">
        <v>634</v>
      </c>
    </row>
    <row r="750" ht="48" customHeight="1" spans="1:12">
      <c r="A750" s="11"/>
      <c r="B750" s="11"/>
      <c r="C750" s="12" t="s">
        <v>536</v>
      </c>
      <c r="D750" s="13">
        <v>0</v>
      </c>
      <c r="E750" s="14"/>
      <c r="F750" s="14">
        <v>16310.74</v>
      </c>
      <c r="G750" s="14"/>
      <c r="H750" s="14">
        <v>4800</v>
      </c>
      <c r="I750" s="42">
        <v>10</v>
      </c>
      <c r="J750" s="43">
        <f>H750/F750</f>
        <v>0.294284624731925</v>
      </c>
      <c r="K750" s="44">
        <v>2.94</v>
      </c>
      <c r="L750" s="45" t="s">
        <v>438</v>
      </c>
    </row>
    <row r="751" ht="48" customHeight="1" spans="1:12">
      <c r="A751" s="11"/>
      <c r="B751" s="11"/>
      <c r="C751" s="11" t="s">
        <v>540</v>
      </c>
      <c r="D751" s="13">
        <v>0</v>
      </c>
      <c r="E751" s="14"/>
      <c r="F751" s="14"/>
      <c r="G751" s="14"/>
      <c r="H751" s="14"/>
      <c r="I751" s="11"/>
      <c r="J751" s="43"/>
      <c r="K751" s="7"/>
      <c r="L751" s="45"/>
    </row>
    <row r="752" ht="48" customHeight="1" spans="1:12">
      <c r="A752" s="11"/>
      <c r="B752" s="11"/>
      <c r="C752" s="12" t="s">
        <v>635</v>
      </c>
      <c r="D752" s="13">
        <v>0</v>
      </c>
      <c r="E752" s="14"/>
      <c r="F752" s="14"/>
      <c r="G752" s="14"/>
      <c r="H752" s="14"/>
      <c r="I752" s="11"/>
      <c r="J752" s="43"/>
      <c r="K752" s="7"/>
      <c r="L752" s="45"/>
    </row>
    <row r="753" ht="48" customHeight="1" spans="1:12">
      <c r="A753" s="11"/>
      <c r="B753" s="11"/>
      <c r="C753" s="7" t="s">
        <v>636</v>
      </c>
      <c r="D753" s="13">
        <v>0</v>
      </c>
      <c r="E753" s="14"/>
      <c r="F753" s="14">
        <v>16310.74</v>
      </c>
      <c r="G753" s="14"/>
      <c r="H753" s="14">
        <v>4800</v>
      </c>
      <c r="I753" s="11"/>
      <c r="J753" s="43">
        <f>H753/F753</f>
        <v>0.294284624731925</v>
      </c>
      <c r="K753" s="7"/>
      <c r="L753" s="45"/>
    </row>
    <row r="754" ht="48" customHeight="1" spans="1:12">
      <c r="A754" s="15" t="s">
        <v>637</v>
      </c>
      <c r="B754" s="10" t="s">
        <v>638</v>
      </c>
      <c r="C754" s="10"/>
      <c r="D754" s="15"/>
      <c r="E754" s="10"/>
      <c r="F754" s="10"/>
      <c r="G754" s="10"/>
      <c r="H754" s="10" t="s">
        <v>639</v>
      </c>
      <c r="I754" s="10"/>
      <c r="J754" s="10"/>
      <c r="K754" s="10"/>
      <c r="L754" s="10"/>
    </row>
    <row r="755" ht="48" customHeight="1" spans="1:12">
      <c r="A755" s="15"/>
      <c r="B755" s="16" t="s">
        <v>1005</v>
      </c>
      <c r="C755" s="16"/>
      <c r="D755" s="16"/>
      <c r="E755" s="16"/>
      <c r="F755" s="16"/>
      <c r="G755" s="16"/>
      <c r="H755" s="16" t="s">
        <v>1005</v>
      </c>
      <c r="I755" s="16"/>
      <c r="J755" s="16"/>
      <c r="K755" s="16"/>
      <c r="L755" s="16"/>
    </row>
    <row r="756" ht="48" customHeight="1" spans="1:12">
      <c r="A756" s="17"/>
      <c r="B756" s="18"/>
      <c r="C756" s="18"/>
      <c r="D756" s="19"/>
      <c r="E756" s="18"/>
      <c r="F756" s="18"/>
      <c r="G756" s="18"/>
      <c r="H756" s="18"/>
      <c r="I756" s="46"/>
      <c r="J756" s="46"/>
      <c r="K756" s="47"/>
      <c r="L756" s="48"/>
    </row>
    <row r="757" ht="48" customHeight="1" spans="1:12">
      <c r="A757" s="20" t="s">
        <v>642</v>
      </c>
      <c r="B757" s="20"/>
      <c r="C757" s="20"/>
      <c r="D757" s="21"/>
      <c r="E757" s="20"/>
      <c r="F757" s="20"/>
      <c r="G757" s="20"/>
      <c r="H757" s="20"/>
      <c r="I757" s="20"/>
      <c r="J757" s="20"/>
      <c r="K757" s="20"/>
      <c r="L757" s="20"/>
    </row>
    <row r="758" ht="48" customHeight="1" spans="1:12">
      <c r="A758" s="7" t="s">
        <v>548</v>
      </c>
      <c r="B758" s="7"/>
      <c r="C758" s="7"/>
      <c r="D758" s="11"/>
      <c r="E758" s="7" t="s">
        <v>643</v>
      </c>
      <c r="F758" s="7"/>
      <c r="G758" s="7"/>
      <c r="H758" s="22" t="s">
        <v>644</v>
      </c>
      <c r="I758" s="49"/>
      <c r="J758" s="49"/>
      <c r="K758" s="49"/>
      <c r="L758" s="50"/>
    </row>
    <row r="759" ht="48" customHeight="1" spans="1:12">
      <c r="A759" s="7" t="s">
        <v>645</v>
      </c>
      <c r="B759" s="7"/>
      <c r="C759" s="12" t="s">
        <v>555</v>
      </c>
      <c r="D759" s="23" t="s">
        <v>556</v>
      </c>
      <c r="E759" s="7" t="s">
        <v>549</v>
      </c>
      <c r="F759" s="7" t="s">
        <v>550</v>
      </c>
      <c r="G759" s="7" t="s">
        <v>551</v>
      </c>
      <c r="H759" s="12" t="s">
        <v>552</v>
      </c>
      <c r="I759" s="12" t="s">
        <v>631</v>
      </c>
      <c r="J759" s="12" t="s">
        <v>633</v>
      </c>
      <c r="K759" s="51" t="s">
        <v>553</v>
      </c>
      <c r="L759" s="52"/>
    </row>
    <row r="760" ht="48" customHeight="1" spans="1:12">
      <c r="A760" s="24" t="s">
        <v>557</v>
      </c>
      <c r="B760" s="25"/>
      <c r="C760" s="26" t="s">
        <v>583</v>
      </c>
      <c r="D760" s="34" t="s">
        <v>715</v>
      </c>
      <c r="E760" s="28" t="s">
        <v>571</v>
      </c>
      <c r="F760" s="34" t="s">
        <v>574</v>
      </c>
      <c r="G760" s="28" t="s">
        <v>562</v>
      </c>
      <c r="H760" s="34" t="s">
        <v>670</v>
      </c>
      <c r="I760" s="53">
        <v>25</v>
      </c>
      <c r="J760" s="53">
        <v>25</v>
      </c>
      <c r="K760" s="16" t="s">
        <v>523</v>
      </c>
      <c r="L760" s="16"/>
    </row>
    <row r="761" ht="48" customHeight="1" spans="1:12">
      <c r="A761" s="29"/>
      <c r="B761" s="30"/>
      <c r="C761" s="26" t="s">
        <v>593</v>
      </c>
      <c r="D761" s="34" t="s">
        <v>862</v>
      </c>
      <c r="E761" s="28" t="s">
        <v>571</v>
      </c>
      <c r="F761" s="34" t="s">
        <v>574</v>
      </c>
      <c r="G761" s="28" t="s">
        <v>562</v>
      </c>
      <c r="H761" s="34" t="s">
        <v>670</v>
      </c>
      <c r="I761" s="53">
        <v>25</v>
      </c>
      <c r="J761" s="53">
        <v>25</v>
      </c>
      <c r="K761" s="16" t="s">
        <v>523</v>
      </c>
      <c r="L761" s="16"/>
    </row>
    <row r="762" ht="48" customHeight="1" spans="1:12">
      <c r="A762" s="10" t="s">
        <v>602</v>
      </c>
      <c r="B762" s="31"/>
      <c r="C762" s="26" t="s">
        <v>603</v>
      </c>
      <c r="D762" s="34" t="s">
        <v>1006</v>
      </c>
      <c r="E762" s="28" t="s">
        <v>571</v>
      </c>
      <c r="F762" s="34" t="s">
        <v>1007</v>
      </c>
      <c r="G762" s="28" t="s">
        <v>586</v>
      </c>
      <c r="H762" s="34" t="s">
        <v>1007</v>
      </c>
      <c r="I762" s="53">
        <v>30</v>
      </c>
      <c r="J762" s="53">
        <v>30</v>
      </c>
      <c r="K762" s="16" t="s">
        <v>523</v>
      </c>
      <c r="L762" s="16"/>
    </row>
    <row r="763" ht="48" customHeight="1" spans="1:12">
      <c r="A763" s="10" t="s">
        <v>618</v>
      </c>
      <c r="B763" s="31"/>
      <c r="C763" s="27" t="s">
        <v>619</v>
      </c>
      <c r="D763" s="34" t="s">
        <v>774</v>
      </c>
      <c r="E763" s="95" t="s">
        <v>560</v>
      </c>
      <c r="F763" s="34" t="s">
        <v>804</v>
      </c>
      <c r="G763" s="28" t="s">
        <v>562</v>
      </c>
      <c r="H763" s="34" t="s">
        <v>1008</v>
      </c>
      <c r="I763" s="53">
        <v>10</v>
      </c>
      <c r="J763" s="53">
        <v>10</v>
      </c>
      <c r="K763" s="16" t="s">
        <v>523</v>
      </c>
      <c r="L763" s="16"/>
    </row>
    <row r="764" ht="48" customHeight="1" spans="1:12">
      <c r="A764" s="15" t="s">
        <v>657</v>
      </c>
      <c r="B764" s="15"/>
      <c r="C764" s="15"/>
      <c r="D764" s="16" t="s">
        <v>523</v>
      </c>
      <c r="E764" s="16"/>
      <c r="F764" s="16"/>
      <c r="G764" s="16"/>
      <c r="H764" s="16"/>
      <c r="I764" s="16"/>
      <c r="J764" s="16"/>
      <c r="K764" s="16"/>
      <c r="L764" s="16"/>
    </row>
    <row r="765" ht="48" customHeight="1" spans="1:12">
      <c r="A765" s="7" t="s">
        <v>659</v>
      </c>
      <c r="B765" s="7"/>
      <c r="C765" s="7"/>
      <c r="D765" s="11"/>
      <c r="E765" s="7"/>
      <c r="F765" s="7"/>
      <c r="G765" s="7"/>
      <c r="H765" s="7"/>
      <c r="I765" s="15" t="s">
        <v>660</v>
      </c>
      <c r="J765" s="15" t="s">
        <v>661</v>
      </c>
      <c r="K765" s="15" t="s">
        <v>662</v>
      </c>
      <c r="L765" s="15"/>
    </row>
    <row r="766" ht="48" customHeight="1" spans="1:12">
      <c r="A766" s="7"/>
      <c r="B766" s="7"/>
      <c r="C766" s="7"/>
      <c r="D766" s="11"/>
      <c r="E766" s="7"/>
      <c r="F766" s="7"/>
      <c r="G766" s="7"/>
      <c r="H766" s="7"/>
      <c r="I766" s="42">
        <v>100</v>
      </c>
      <c r="J766" s="42">
        <v>92.94</v>
      </c>
      <c r="K766" s="15" t="s">
        <v>663</v>
      </c>
      <c r="L766" s="15"/>
    </row>
    <row r="770" spans="1:1">
      <c r="A770" s="1" t="s">
        <v>1009</v>
      </c>
    </row>
    <row r="771" ht="25.5" spans="1:12">
      <c r="A771" s="5" t="s">
        <v>624</v>
      </c>
      <c r="B771" s="5"/>
      <c r="C771" s="5"/>
      <c r="D771" s="6"/>
      <c r="E771" s="5"/>
      <c r="F771" s="5"/>
      <c r="G771" s="5"/>
      <c r="H771" s="5"/>
      <c r="I771" s="5"/>
      <c r="J771" s="5"/>
      <c r="K771" s="5"/>
      <c r="L771" s="5"/>
    </row>
    <row r="772" ht="46" customHeight="1" spans="1:12">
      <c r="A772" s="7" t="s">
        <v>625</v>
      </c>
      <c r="B772" s="7"/>
      <c r="C772" s="8" t="s">
        <v>1010</v>
      </c>
      <c r="D772" s="9"/>
      <c r="E772" s="8"/>
      <c r="F772" s="8"/>
      <c r="G772" s="8"/>
      <c r="H772" s="8"/>
      <c r="I772" s="8"/>
      <c r="J772" s="8"/>
      <c r="K772" s="8"/>
      <c r="L772" s="8"/>
    </row>
    <row r="773" ht="46" customHeight="1" spans="1:12">
      <c r="A773" s="7" t="s">
        <v>627</v>
      </c>
      <c r="B773" s="7"/>
      <c r="C773" s="8" t="s">
        <v>527</v>
      </c>
      <c r="D773" s="9"/>
      <c r="E773" s="8"/>
      <c r="F773" s="8"/>
      <c r="G773" s="8"/>
      <c r="H773" s="10" t="s">
        <v>628</v>
      </c>
      <c r="I773" s="8" t="s">
        <v>527</v>
      </c>
      <c r="J773" s="8"/>
      <c r="K773" s="8"/>
      <c r="L773" s="8"/>
    </row>
    <row r="774" ht="46" customHeight="1" spans="1:12">
      <c r="A774" s="11" t="s">
        <v>629</v>
      </c>
      <c r="B774" s="11"/>
      <c r="C774" s="7"/>
      <c r="D774" s="11" t="s">
        <v>530</v>
      </c>
      <c r="E774" s="7"/>
      <c r="F774" s="7" t="s">
        <v>447</v>
      </c>
      <c r="G774" s="7"/>
      <c r="H774" s="7" t="s">
        <v>630</v>
      </c>
      <c r="I774" s="7" t="s">
        <v>631</v>
      </c>
      <c r="J774" s="7" t="s">
        <v>632</v>
      </c>
      <c r="K774" s="7" t="s">
        <v>633</v>
      </c>
      <c r="L774" s="7" t="s">
        <v>634</v>
      </c>
    </row>
    <row r="775" ht="46" customHeight="1" spans="1:12">
      <c r="A775" s="11"/>
      <c r="B775" s="11"/>
      <c r="C775" s="12" t="s">
        <v>536</v>
      </c>
      <c r="D775" s="13">
        <v>12.42</v>
      </c>
      <c r="E775" s="14"/>
      <c r="F775" s="14">
        <v>12.42</v>
      </c>
      <c r="G775" s="14"/>
      <c r="H775" s="14">
        <v>11.18</v>
      </c>
      <c r="I775" s="42">
        <v>10</v>
      </c>
      <c r="J775" s="43">
        <f>H775/F775</f>
        <v>0.900161030595813</v>
      </c>
      <c r="K775" s="44">
        <v>9</v>
      </c>
      <c r="L775" s="45" t="s">
        <v>438</v>
      </c>
    </row>
    <row r="776" ht="46" customHeight="1" spans="1:12">
      <c r="A776" s="11"/>
      <c r="B776" s="11"/>
      <c r="C776" s="11" t="s">
        <v>540</v>
      </c>
      <c r="D776" s="13">
        <v>12.42</v>
      </c>
      <c r="E776" s="14"/>
      <c r="F776" s="14">
        <v>12.42</v>
      </c>
      <c r="G776" s="14"/>
      <c r="H776" s="14">
        <v>11.18</v>
      </c>
      <c r="I776" s="11"/>
      <c r="J776" s="43">
        <f>H776/F776</f>
        <v>0.900161030595813</v>
      </c>
      <c r="K776" s="7"/>
      <c r="L776" s="45"/>
    </row>
    <row r="777" ht="46" customHeight="1" spans="1:12">
      <c r="A777" s="11"/>
      <c r="B777" s="11"/>
      <c r="C777" s="12" t="s">
        <v>635</v>
      </c>
      <c r="D777" s="13">
        <v>0</v>
      </c>
      <c r="E777" s="14"/>
      <c r="F777" s="14"/>
      <c r="G777" s="14"/>
      <c r="H777" s="14"/>
      <c r="I777" s="11"/>
      <c r="J777" s="43"/>
      <c r="K777" s="7"/>
      <c r="L777" s="45"/>
    </row>
    <row r="778" ht="46" customHeight="1" spans="1:12">
      <c r="A778" s="11"/>
      <c r="B778" s="11"/>
      <c r="C778" s="7" t="s">
        <v>636</v>
      </c>
      <c r="D778" s="13">
        <v>0</v>
      </c>
      <c r="E778" s="14"/>
      <c r="F778" s="14"/>
      <c r="G778" s="14"/>
      <c r="H778" s="14"/>
      <c r="I778" s="11"/>
      <c r="J778" s="43"/>
      <c r="K778" s="7"/>
      <c r="L778" s="45"/>
    </row>
    <row r="779" ht="46" customHeight="1" spans="1:12">
      <c r="A779" s="15" t="s">
        <v>637</v>
      </c>
      <c r="B779" s="10" t="s">
        <v>638</v>
      </c>
      <c r="C779" s="10"/>
      <c r="D779" s="15"/>
      <c r="E779" s="10"/>
      <c r="F779" s="10"/>
      <c r="G779" s="10"/>
      <c r="H779" s="10" t="s">
        <v>639</v>
      </c>
      <c r="I779" s="10"/>
      <c r="J779" s="10"/>
      <c r="K779" s="10"/>
      <c r="L779" s="10"/>
    </row>
    <row r="780" ht="63" customHeight="1" spans="1:12">
      <c r="A780" s="15"/>
      <c r="B780" s="16" t="s">
        <v>1011</v>
      </c>
      <c r="C780" s="16"/>
      <c r="D780" s="16"/>
      <c r="E780" s="16"/>
      <c r="F780" s="16"/>
      <c r="G780" s="16"/>
      <c r="H780" s="16" t="s">
        <v>1012</v>
      </c>
      <c r="I780" s="16"/>
      <c r="J780" s="16"/>
      <c r="K780" s="16"/>
      <c r="L780" s="16"/>
    </row>
    <row r="781" ht="46" customHeight="1" spans="1:12">
      <c r="A781" s="17"/>
      <c r="B781" s="18"/>
      <c r="C781" s="18"/>
      <c r="D781" s="19"/>
      <c r="E781" s="18"/>
      <c r="F781" s="18"/>
      <c r="G781" s="18"/>
      <c r="H781" s="18"/>
      <c r="I781" s="46"/>
      <c r="J781" s="46"/>
      <c r="K781" s="47"/>
      <c r="L781" s="48"/>
    </row>
    <row r="782" ht="46" customHeight="1" spans="1:12">
      <c r="A782" s="20" t="s">
        <v>642</v>
      </c>
      <c r="B782" s="20"/>
      <c r="C782" s="20"/>
      <c r="D782" s="21"/>
      <c r="E782" s="20"/>
      <c r="F782" s="20"/>
      <c r="G782" s="20"/>
      <c r="H782" s="20"/>
      <c r="I782" s="20"/>
      <c r="J782" s="20"/>
      <c r="K782" s="20"/>
      <c r="L782" s="20"/>
    </row>
    <row r="783" ht="46" customHeight="1" spans="1:12">
      <c r="A783" s="7" t="s">
        <v>548</v>
      </c>
      <c r="B783" s="7"/>
      <c r="C783" s="7"/>
      <c r="D783" s="11"/>
      <c r="E783" s="7" t="s">
        <v>643</v>
      </c>
      <c r="F783" s="7"/>
      <c r="G783" s="7"/>
      <c r="H783" s="22" t="s">
        <v>644</v>
      </c>
      <c r="I783" s="49"/>
      <c r="J783" s="49"/>
      <c r="K783" s="49"/>
      <c r="L783" s="50"/>
    </row>
    <row r="784" ht="46" customHeight="1" spans="1:12">
      <c r="A784" s="7" t="s">
        <v>645</v>
      </c>
      <c r="B784" s="7"/>
      <c r="C784" s="12" t="s">
        <v>555</v>
      </c>
      <c r="D784" s="23" t="s">
        <v>556</v>
      </c>
      <c r="E784" s="7" t="s">
        <v>549</v>
      </c>
      <c r="F784" s="7" t="s">
        <v>550</v>
      </c>
      <c r="G784" s="7" t="s">
        <v>551</v>
      </c>
      <c r="H784" s="12" t="s">
        <v>552</v>
      </c>
      <c r="I784" s="12" t="s">
        <v>631</v>
      </c>
      <c r="J784" s="12" t="s">
        <v>633</v>
      </c>
      <c r="K784" s="51" t="s">
        <v>553</v>
      </c>
      <c r="L784" s="52"/>
    </row>
    <row r="785" ht="46" customHeight="1" spans="1:12">
      <c r="A785" s="24" t="s">
        <v>557</v>
      </c>
      <c r="B785" s="25"/>
      <c r="C785" s="27" t="s">
        <v>558</v>
      </c>
      <c r="D785" s="27" t="s">
        <v>1013</v>
      </c>
      <c r="E785" s="28" t="s">
        <v>571</v>
      </c>
      <c r="F785" s="28" t="s">
        <v>1014</v>
      </c>
      <c r="G785" s="28" t="s">
        <v>759</v>
      </c>
      <c r="H785" s="34" t="s">
        <v>1014</v>
      </c>
      <c r="I785" s="53">
        <v>12.5</v>
      </c>
      <c r="J785" s="53">
        <v>12.5</v>
      </c>
      <c r="K785" s="16" t="s">
        <v>523</v>
      </c>
      <c r="L785" s="16"/>
    </row>
    <row r="786" ht="46" customHeight="1" spans="1:12">
      <c r="A786" s="35"/>
      <c r="B786" s="36"/>
      <c r="C786" s="27" t="s">
        <v>583</v>
      </c>
      <c r="D786" s="27" t="s">
        <v>587</v>
      </c>
      <c r="E786" s="28" t="s">
        <v>560</v>
      </c>
      <c r="F786" s="28" t="s">
        <v>592</v>
      </c>
      <c r="G786" s="28" t="s">
        <v>562</v>
      </c>
      <c r="H786" s="34" t="s">
        <v>1015</v>
      </c>
      <c r="I786" s="53">
        <v>12.5</v>
      </c>
      <c r="J786" s="53">
        <v>12.5</v>
      </c>
      <c r="K786" s="16" t="s">
        <v>523</v>
      </c>
      <c r="L786" s="16"/>
    </row>
    <row r="787" ht="46" customHeight="1" spans="1:12">
      <c r="A787" s="35"/>
      <c r="B787" s="36"/>
      <c r="C787" s="27" t="s">
        <v>593</v>
      </c>
      <c r="D787" s="27" t="s">
        <v>1016</v>
      </c>
      <c r="E787" s="28" t="s">
        <v>571</v>
      </c>
      <c r="F787" s="28" t="s">
        <v>1017</v>
      </c>
      <c r="G787" s="28" t="s">
        <v>586</v>
      </c>
      <c r="H787" s="34" t="s">
        <v>1017</v>
      </c>
      <c r="I787" s="53">
        <v>12.5</v>
      </c>
      <c r="J787" s="53">
        <v>12.5</v>
      </c>
      <c r="K787" s="16" t="s">
        <v>523</v>
      </c>
      <c r="L787" s="16"/>
    </row>
    <row r="788" ht="46" customHeight="1" spans="1:12">
      <c r="A788" s="35"/>
      <c r="B788" s="36"/>
      <c r="C788" s="27" t="s">
        <v>599</v>
      </c>
      <c r="D788" s="27" t="s">
        <v>600</v>
      </c>
      <c r="E788" s="28" t="s">
        <v>576</v>
      </c>
      <c r="F788" s="28" t="s">
        <v>601</v>
      </c>
      <c r="G788" s="28" t="s">
        <v>582</v>
      </c>
      <c r="H788" s="34" t="s">
        <v>601</v>
      </c>
      <c r="I788" s="53">
        <v>12.5</v>
      </c>
      <c r="J788" s="53">
        <v>12.5</v>
      </c>
      <c r="K788" s="16" t="s">
        <v>523</v>
      </c>
      <c r="L788" s="16"/>
    </row>
    <row r="789" ht="46" customHeight="1" spans="1:12">
      <c r="A789" s="35" t="s">
        <v>602</v>
      </c>
      <c r="B789" s="36"/>
      <c r="C789" s="26" t="s">
        <v>603</v>
      </c>
      <c r="D789" s="27" t="s">
        <v>604</v>
      </c>
      <c r="E789" s="28" t="s">
        <v>571</v>
      </c>
      <c r="F789" s="28" t="s">
        <v>605</v>
      </c>
      <c r="G789" s="28" t="s">
        <v>586</v>
      </c>
      <c r="H789" s="34" t="s">
        <v>605</v>
      </c>
      <c r="I789" s="53">
        <v>15</v>
      </c>
      <c r="J789" s="53">
        <v>13</v>
      </c>
      <c r="K789" s="16" t="s">
        <v>523</v>
      </c>
      <c r="L789" s="16"/>
    </row>
    <row r="790" ht="46" customHeight="1" spans="1:12">
      <c r="A790" s="29"/>
      <c r="B790" s="30"/>
      <c r="C790" s="26" t="s">
        <v>612</v>
      </c>
      <c r="D790" s="27" t="s">
        <v>1018</v>
      </c>
      <c r="E790" s="28" t="s">
        <v>571</v>
      </c>
      <c r="F790" s="28" t="s">
        <v>825</v>
      </c>
      <c r="G790" s="28" t="s">
        <v>586</v>
      </c>
      <c r="H790" s="34" t="s">
        <v>825</v>
      </c>
      <c r="I790" s="53">
        <v>15</v>
      </c>
      <c r="J790" s="53">
        <v>13</v>
      </c>
      <c r="K790" s="16" t="s">
        <v>523</v>
      </c>
      <c r="L790" s="16"/>
    </row>
    <row r="791" ht="46" customHeight="1" spans="1:12">
      <c r="A791" s="10" t="s">
        <v>618</v>
      </c>
      <c r="B791" s="31"/>
      <c r="C791" s="27" t="s">
        <v>619</v>
      </c>
      <c r="D791" s="27" t="s">
        <v>1019</v>
      </c>
      <c r="E791" s="28" t="s">
        <v>560</v>
      </c>
      <c r="F791" s="28" t="s">
        <v>592</v>
      </c>
      <c r="G791" s="28" t="s">
        <v>562</v>
      </c>
      <c r="H791" s="34" t="s">
        <v>675</v>
      </c>
      <c r="I791" s="53">
        <v>10</v>
      </c>
      <c r="J791" s="53">
        <v>8</v>
      </c>
      <c r="K791" s="16" t="s">
        <v>523</v>
      </c>
      <c r="L791" s="16"/>
    </row>
    <row r="792" ht="46" customHeight="1" spans="1:12">
      <c r="A792" s="15" t="s">
        <v>657</v>
      </c>
      <c r="B792" s="15"/>
      <c r="C792" s="15"/>
      <c r="D792" s="16" t="s">
        <v>523</v>
      </c>
      <c r="E792" s="16"/>
      <c r="F792" s="16"/>
      <c r="G792" s="16"/>
      <c r="H792" s="16"/>
      <c r="I792" s="16"/>
      <c r="J792" s="16"/>
      <c r="K792" s="16"/>
      <c r="L792" s="16"/>
    </row>
    <row r="793" ht="46" customHeight="1" spans="1:12">
      <c r="A793" s="7" t="s">
        <v>659</v>
      </c>
      <c r="B793" s="7"/>
      <c r="C793" s="7"/>
      <c r="D793" s="11"/>
      <c r="E793" s="7"/>
      <c r="F793" s="7"/>
      <c r="G793" s="7"/>
      <c r="H793" s="7"/>
      <c r="I793" s="15" t="s">
        <v>660</v>
      </c>
      <c r="J793" s="15" t="s">
        <v>661</v>
      </c>
      <c r="K793" s="15" t="s">
        <v>662</v>
      </c>
      <c r="L793" s="15"/>
    </row>
    <row r="794" ht="46" customHeight="1" spans="1:12">
      <c r="A794" s="7"/>
      <c r="B794" s="7"/>
      <c r="C794" s="7"/>
      <c r="D794" s="11"/>
      <c r="E794" s="7"/>
      <c r="F794" s="7"/>
      <c r="G794" s="7"/>
      <c r="H794" s="7"/>
      <c r="I794" s="42">
        <v>100</v>
      </c>
      <c r="J794" s="42">
        <v>93</v>
      </c>
      <c r="K794" s="15" t="s">
        <v>663</v>
      </c>
      <c r="L794" s="15"/>
    </row>
    <row r="799" spans="1:1">
      <c r="A799" s="1" t="s">
        <v>1020</v>
      </c>
    </row>
    <row r="800" ht="25.5" spans="1:12">
      <c r="A800" s="5" t="s">
        <v>624</v>
      </c>
      <c r="B800" s="5"/>
      <c r="C800" s="5"/>
      <c r="D800" s="6"/>
      <c r="E800" s="5"/>
      <c r="F800" s="5"/>
      <c r="G800" s="5"/>
      <c r="H800" s="5"/>
      <c r="I800" s="5"/>
      <c r="J800" s="5"/>
      <c r="K800" s="5"/>
      <c r="L800" s="5"/>
    </row>
    <row r="801" ht="48" customHeight="1" spans="1:12">
      <c r="A801" s="7" t="s">
        <v>625</v>
      </c>
      <c r="B801" s="7"/>
      <c r="C801" s="8" t="s">
        <v>1021</v>
      </c>
      <c r="D801" s="9"/>
      <c r="E801" s="8"/>
      <c r="F801" s="8"/>
      <c r="G801" s="8"/>
      <c r="H801" s="8"/>
      <c r="I801" s="8"/>
      <c r="J801" s="8"/>
      <c r="K801" s="8"/>
      <c r="L801" s="8"/>
    </row>
    <row r="802" ht="48" customHeight="1" spans="1:12">
      <c r="A802" s="7" t="s">
        <v>627</v>
      </c>
      <c r="B802" s="7"/>
      <c r="C802" s="8" t="s">
        <v>527</v>
      </c>
      <c r="D802" s="9"/>
      <c r="E802" s="8"/>
      <c r="F802" s="8"/>
      <c r="G802" s="8"/>
      <c r="H802" s="10" t="s">
        <v>628</v>
      </c>
      <c r="I802" s="8" t="s">
        <v>527</v>
      </c>
      <c r="J802" s="8"/>
      <c r="K802" s="8"/>
      <c r="L802" s="8"/>
    </row>
    <row r="803" ht="48" customHeight="1" spans="1:12">
      <c r="A803" s="11" t="s">
        <v>629</v>
      </c>
      <c r="B803" s="11"/>
      <c r="C803" s="7"/>
      <c r="D803" s="11" t="s">
        <v>530</v>
      </c>
      <c r="E803" s="7"/>
      <c r="F803" s="7" t="s">
        <v>447</v>
      </c>
      <c r="G803" s="7"/>
      <c r="H803" s="7" t="s">
        <v>630</v>
      </c>
      <c r="I803" s="7" t="s">
        <v>631</v>
      </c>
      <c r="J803" s="7" t="s">
        <v>632</v>
      </c>
      <c r="K803" s="7" t="s">
        <v>633</v>
      </c>
      <c r="L803" s="7" t="s">
        <v>634</v>
      </c>
    </row>
    <row r="804" ht="48" customHeight="1" spans="1:12">
      <c r="A804" s="11"/>
      <c r="B804" s="11"/>
      <c r="C804" s="12" t="s">
        <v>536</v>
      </c>
      <c r="D804" s="13">
        <v>0</v>
      </c>
      <c r="E804" s="14"/>
      <c r="F804" s="14">
        <v>0.27</v>
      </c>
      <c r="G804" s="14"/>
      <c r="H804" s="14"/>
      <c r="I804" s="42">
        <v>10</v>
      </c>
      <c r="J804" s="43">
        <f>H804/F804</f>
        <v>0</v>
      </c>
      <c r="K804" s="44">
        <v>0</v>
      </c>
      <c r="L804" s="45" t="s">
        <v>438</v>
      </c>
    </row>
    <row r="805" ht="48" customHeight="1" spans="1:12">
      <c r="A805" s="11"/>
      <c r="B805" s="11"/>
      <c r="C805" s="11" t="s">
        <v>540</v>
      </c>
      <c r="D805" s="13">
        <v>0</v>
      </c>
      <c r="E805" s="14"/>
      <c r="F805" s="14"/>
      <c r="G805" s="14"/>
      <c r="H805" s="14"/>
      <c r="I805" s="11"/>
      <c r="J805" s="43"/>
      <c r="K805" s="7"/>
      <c r="L805" s="45"/>
    </row>
    <row r="806" ht="48" customHeight="1" spans="1:12">
      <c r="A806" s="11"/>
      <c r="B806" s="11"/>
      <c r="C806" s="12" t="s">
        <v>635</v>
      </c>
      <c r="D806" s="13">
        <v>0</v>
      </c>
      <c r="E806" s="14"/>
      <c r="F806" s="14"/>
      <c r="G806" s="14"/>
      <c r="H806" s="14"/>
      <c r="I806" s="11"/>
      <c r="J806" s="43"/>
      <c r="K806" s="7"/>
      <c r="L806" s="45"/>
    </row>
    <row r="807" ht="48" customHeight="1" spans="1:12">
      <c r="A807" s="11"/>
      <c r="B807" s="11"/>
      <c r="C807" s="7" t="s">
        <v>636</v>
      </c>
      <c r="D807" s="13">
        <v>0</v>
      </c>
      <c r="E807" s="14"/>
      <c r="F807" s="14">
        <v>0.27</v>
      </c>
      <c r="G807" s="14"/>
      <c r="H807" s="14"/>
      <c r="I807" s="11"/>
      <c r="J807" s="43">
        <f>H807/F807</f>
        <v>0</v>
      </c>
      <c r="K807" s="7"/>
      <c r="L807" s="45"/>
    </row>
    <row r="808" ht="48" customHeight="1" spans="1:12">
      <c r="A808" s="15" t="s">
        <v>637</v>
      </c>
      <c r="B808" s="10" t="s">
        <v>638</v>
      </c>
      <c r="C808" s="10"/>
      <c r="D808" s="15"/>
      <c r="E808" s="10"/>
      <c r="F808" s="10"/>
      <c r="G808" s="10"/>
      <c r="H808" s="10" t="s">
        <v>639</v>
      </c>
      <c r="I808" s="10"/>
      <c r="J808" s="10"/>
      <c r="K808" s="10"/>
      <c r="L808" s="10"/>
    </row>
    <row r="809" ht="48" customHeight="1" spans="1:12">
      <c r="A809" s="15"/>
      <c r="B809" s="16" t="s">
        <v>1022</v>
      </c>
      <c r="C809" s="16"/>
      <c r="D809" s="16"/>
      <c r="E809" s="16"/>
      <c r="F809" s="16"/>
      <c r="G809" s="16"/>
      <c r="H809" s="16" t="s">
        <v>1022</v>
      </c>
      <c r="I809" s="16"/>
      <c r="J809" s="16"/>
      <c r="K809" s="16"/>
      <c r="L809" s="16"/>
    </row>
    <row r="810" ht="48" customHeight="1" spans="1:12">
      <c r="A810" s="17"/>
      <c r="B810" s="18"/>
      <c r="C810" s="18"/>
      <c r="D810" s="19"/>
      <c r="E810" s="18"/>
      <c r="F810" s="18"/>
      <c r="G810" s="18"/>
      <c r="H810" s="18"/>
      <c r="I810" s="46"/>
      <c r="J810" s="46"/>
      <c r="K810" s="47"/>
      <c r="L810" s="48"/>
    </row>
    <row r="811" ht="48" customHeight="1" spans="1:12">
      <c r="A811" s="20" t="s">
        <v>642</v>
      </c>
      <c r="B811" s="20"/>
      <c r="C811" s="20"/>
      <c r="D811" s="21"/>
      <c r="E811" s="20"/>
      <c r="F811" s="20"/>
      <c r="G811" s="20"/>
      <c r="H811" s="20"/>
      <c r="I811" s="20"/>
      <c r="J811" s="20"/>
      <c r="K811" s="20"/>
      <c r="L811" s="20"/>
    </row>
    <row r="812" ht="48" customHeight="1" spans="1:12">
      <c r="A812" s="7" t="s">
        <v>548</v>
      </c>
      <c r="B812" s="7"/>
      <c r="C812" s="7"/>
      <c r="D812" s="11"/>
      <c r="E812" s="7" t="s">
        <v>643</v>
      </c>
      <c r="F812" s="7"/>
      <c r="G812" s="7"/>
      <c r="H812" s="22" t="s">
        <v>644</v>
      </c>
      <c r="I812" s="49"/>
      <c r="J812" s="49"/>
      <c r="K812" s="49"/>
      <c r="L812" s="50"/>
    </row>
    <row r="813" ht="48" customHeight="1" spans="1:12">
      <c r="A813" s="7" t="s">
        <v>645</v>
      </c>
      <c r="B813" s="7"/>
      <c r="C813" s="12" t="s">
        <v>555</v>
      </c>
      <c r="D813" s="23" t="s">
        <v>556</v>
      </c>
      <c r="E813" s="7" t="s">
        <v>549</v>
      </c>
      <c r="F813" s="7" t="s">
        <v>550</v>
      </c>
      <c r="G813" s="7" t="s">
        <v>551</v>
      </c>
      <c r="H813" s="12" t="s">
        <v>552</v>
      </c>
      <c r="I813" s="12" t="s">
        <v>631</v>
      </c>
      <c r="J813" s="12" t="s">
        <v>633</v>
      </c>
      <c r="K813" s="51" t="s">
        <v>553</v>
      </c>
      <c r="L813" s="52"/>
    </row>
    <row r="814" ht="48" customHeight="1" spans="1:12">
      <c r="A814" s="24" t="s">
        <v>557</v>
      </c>
      <c r="B814" s="25"/>
      <c r="C814" s="32" t="s">
        <v>558</v>
      </c>
      <c r="D814" s="34" t="s">
        <v>1023</v>
      </c>
      <c r="E814" s="28" t="s">
        <v>571</v>
      </c>
      <c r="F814" s="34" t="s">
        <v>1024</v>
      </c>
      <c r="G814" s="28" t="s">
        <v>648</v>
      </c>
      <c r="H814" s="34" t="s">
        <v>1024</v>
      </c>
      <c r="I814" s="53">
        <v>10</v>
      </c>
      <c r="J814" s="53">
        <v>10</v>
      </c>
      <c r="K814" s="16" t="s">
        <v>523</v>
      </c>
      <c r="L814" s="16"/>
    </row>
    <row r="815" ht="48" customHeight="1" spans="1:12">
      <c r="A815" s="35"/>
      <c r="B815" s="36"/>
      <c r="C815" s="83"/>
      <c r="D815" s="34" t="s">
        <v>1025</v>
      </c>
      <c r="E815" s="28" t="s">
        <v>571</v>
      </c>
      <c r="F815" s="34" t="s">
        <v>1026</v>
      </c>
      <c r="G815" s="28" t="s">
        <v>759</v>
      </c>
      <c r="H815" s="34" t="s">
        <v>1026</v>
      </c>
      <c r="I815" s="53">
        <v>10</v>
      </c>
      <c r="J815" s="53">
        <v>10</v>
      </c>
      <c r="K815" s="16" t="s">
        <v>523</v>
      </c>
      <c r="L815" s="16"/>
    </row>
    <row r="816" ht="48" customHeight="1" spans="1:12">
      <c r="A816" s="35"/>
      <c r="B816" s="36"/>
      <c r="C816" s="83"/>
      <c r="D816" s="34" t="s">
        <v>1027</v>
      </c>
      <c r="E816" s="28" t="s">
        <v>571</v>
      </c>
      <c r="F816" s="34" t="s">
        <v>1028</v>
      </c>
      <c r="G816" s="28" t="s">
        <v>759</v>
      </c>
      <c r="H816" s="34" t="s">
        <v>1028</v>
      </c>
      <c r="I816" s="53">
        <v>10</v>
      </c>
      <c r="J816" s="53">
        <v>10</v>
      </c>
      <c r="K816" s="16" t="s">
        <v>523</v>
      </c>
      <c r="L816" s="16"/>
    </row>
    <row r="817" ht="48" customHeight="1" spans="1:12">
      <c r="A817" s="35"/>
      <c r="B817" s="36"/>
      <c r="C817" s="83"/>
      <c r="D817" s="34" t="s">
        <v>1029</v>
      </c>
      <c r="E817" s="28" t="s">
        <v>571</v>
      </c>
      <c r="F817" s="34" t="s">
        <v>1030</v>
      </c>
      <c r="G817" s="28" t="s">
        <v>759</v>
      </c>
      <c r="H817" s="34" t="s">
        <v>1030</v>
      </c>
      <c r="I817" s="53">
        <v>10</v>
      </c>
      <c r="J817" s="53">
        <v>10</v>
      </c>
      <c r="K817" s="16" t="s">
        <v>523</v>
      </c>
      <c r="L817" s="16"/>
    </row>
    <row r="818" ht="48" customHeight="1" spans="1:12">
      <c r="A818" s="29"/>
      <c r="B818" s="30"/>
      <c r="C818" s="37"/>
      <c r="D818" s="34" t="s">
        <v>1031</v>
      </c>
      <c r="E818" s="28" t="s">
        <v>571</v>
      </c>
      <c r="F818" s="34" t="s">
        <v>61</v>
      </c>
      <c r="G818" s="28" t="s">
        <v>1032</v>
      </c>
      <c r="H818" s="34" t="s">
        <v>61</v>
      </c>
      <c r="I818" s="53">
        <v>10</v>
      </c>
      <c r="J818" s="53">
        <v>10</v>
      </c>
      <c r="K818" s="16" t="s">
        <v>523</v>
      </c>
      <c r="L818" s="16"/>
    </row>
    <row r="819" ht="48" customHeight="1" spans="1:12">
      <c r="A819" s="10" t="s">
        <v>602</v>
      </c>
      <c r="B819" s="31"/>
      <c r="C819" s="27" t="s">
        <v>603</v>
      </c>
      <c r="D819" s="34" t="s">
        <v>1033</v>
      </c>
      <c r="E819" s="28" t="s">
        <v>571</v>
      </c>
      <c r="F819" s="34" t="s">
        <v>1034</v>
      </c>
      <c r="G819" s="28" t="s">
        <v>586</v>
      </c>
      <c r="H819" s="34" t="s">
        <v>1034</v>
      </c>
      <c r="I819" s="53">
        <v>30</v>
      </c>
      <c r="J819" s="53">
        <v>30</v>
      </c>
      <c r="K819" s="16" t="s">
        <v>523</v>
      </c>
      <c r="L819" s="16"/>
    </row>
    <row r="820" ht="48" customHeight="1" spans="1:12">
      <c r="A820" s="10" t="s">
        <v>618</v>
      </c>
      <c r="B820" s="31"/>
      <c r="C820" s="27" t="s">
        <v>619</v>
      </c>
      <c r="D820" s="34" t="s">
        <v>655</v>
      </c>
      <c r="E820" s="28" t="s">
        <v>560</v>
      </c>
      <c r="F820" s="34" t="s">
        <v>592</v>
      </c>
      <c r="G820" s="28" t="s">
        <v>562</v>
      </c>
      <c r="H820" s="34" t="s">
        <v>675</v>
      </c>
      <c r="I820" s="53">
        <v>10</v>
      </c>
      <c r="J820" s="53">
        <v>10</v>
      </c>
      <c r="K820" s="16" t="s">
        <v>523</v>
      </c>
      <c r="L820" s="16"/>
    </row>
    <row r="821" ht="48" customHeight="1" spans="1:12">
      <c r="A821" s="15" t="s">
        <v>657</v>
      </c>
      <c r="B821" s="15"/>
      <c r="C821" s="15"/>
      <c r="D821" s="16" t="s">
        <v>523</v>
      </c>
      <c r="E821" s="16"/>
      <c r="F821" s="16"/>
      <c r="G821" s="16"/>
      <c r="H821" s="16"/>
      <c r="I821" s="16"/>
      <c r="J821" s="16"/>
      <c r="K821" s="16"/>
      <c r="L821" s="16"/>
    </row>
    <row r="822" ht="48" customHeight="1" spans="1:12">
      <c r="A822" s="7" t="s">
        <v>659</v>
      </c>
      <c r="B822" s="7"/>
      <c r="C822" s="7"/>
      <c r="D822" s="11"/>
      <c r="E822" s="7"/>
      <c r="F822" s="7"/>
      <c r="G822" s="7"/>
      <c r="H822" s="7"/>
      <c r="I822" s="15" t="s">
        <v>660</v>
      </c>
      <c r="J822" s="15" t="s">
        <v>661</v>
      </c>
      <c r="K822" s="15" t="s">
        <v>662</v>
      </c>
      <c r="L822" s="15"/>
    </row>
    <row r="823" ht="48" customHeight="1" spans="1:12">
      <c r="A823" s="7"/>
      <c r="B823" s="7"/>
      <c r="C823" s="7"/>
      <c r="D823" s="11"/>
      <c r="E823" s="7"/>
      <c r="F823" s="7"/>
      <c r="G823" s="7"/>
      <c r="H823" s="7"/>
      <c r="I823" s="42">
        <v>100</v>
      </c>
      <c r="J823" s="42">
        <v>90</v>
      </c>
      <c r="K823" s="15" t="s">
        <v>663</v>
      </c>
      <c r="L823" s="15"/>
    </row>
  </sheetData>
  <mergeCells count="138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C20"/>
    <mergeCell ref="D20:L20"/>
    <mergeCell ref="K21:L21"/>
    <mergeCell ref="K22:L22"/>
    <mergeCell ref="A27:L27"/>
    <mergeCell ref="A28:B28"/>
    <mergeCell ref="C28:L28"/>
    <mergeCell ref="A29:B29"/>
    <mergeCell ref="C29:G29"/>
    <mergeCell ref="I29:L29"/>
    <mergeCell ref="D30:E30"/>
    <mergeCell ref="F30:G30"/>
    <mergeCell ref="D31:E31"/>
    <mergeCell ref="F31:G31"/>
    <mergeCell ref="D32:E32"/>
    <mergeCell ref="F32:G32"/>
    <mergeCell ref="D33:E33"/>
    <mergeCell ref="F33:G33"/>
    <mergeCell ref="D34:E34"/>
    <mergeCell ref="F34:G34"/>
    <mergeCell ref="B35:G35"/>
    <mergeCell ref="H35:L35"/>
    <mergeCell ref="B36:G36"/>
    <mergeCell ref="H36:L36"/>
    <mergeCell ref="K37:L37"/>
    <mergeCell ref="A38:L38"/>
    <mergeCell ref="A39:D39"/>
    <mergeCell ref="E39:G39"/>
    <mergeCell ref="H39:L39"/>
    <mergeCell ref="A40:B40"/>
    <mergeCell ref="K40:L40"/>
    <mergeCell ref="K41:L41"/>
    <mergeCell ref="K42:L42"/>
    <mergeCell ref="K43:L43"/>
    <mergeCell ref="K44:L44"/>
    <mergeCell ref="A45:B45"/>
    <mergeCell ref="K45:L45"/>
    <mergeCell ref="A46:B46"/>
    <mergeCell ref="K46:L46"/>
    <mergeCell ref="A47:C47"/>
    <mergeCell ref="D47:L47"/>
    <mergeCell ref="K48:L48"/>
    <mergeCell ref="K49:L49"/>
    <mergeCell ref="A54:L54"/>
    <mergeCell ref="A55:B55"/>
    <mergeCell ref="C55:L55"/>
    <mergeCell ref="A56:B56"/>
    <mergeCell ref="C56:G56"/>
    <mergeCell ref="I56:L56"/>
    <mergeCell ref="D57:E57"/>
    <mergeCell ref="F57:G57"/>
    <mergeCell ref="D58:E58"/>
    <mergeCell ref="F58:G58"/>
    <mergeCell ref="D59:E59"/>
    <mergeCell ref="F59:G59"/>
    <mergeCell ref="D60:E60"/>
    <mergeCell ref="F60:G60"/>
    <mergeCell ref="D61:E61"/>
    <mergeCell ref="F61:G61"/>
    <mergeCell ref="B62:G62"/>
    <mergeCell ref="H62:L62"/>
    <mergeCell ref="B63:G63"/>
    <mergeCell ref="H63:L63"/>
    <mergeCell ref="K64:L64"/>
    <mergeCell ref="A65:L65"/>
    <mergeCell ref="A66:D66"/>
    <mergeCell ref="E66:G66"/>
    <mergeCell ref="H66:L66"/>
    <mergeCell ref="A67:B67"/>
    <mergeCell ref="K67:L67"/>
    <mergeCell ref="K68:L68"/>
    <mergeCell ref="K69:L69"/>
    <mergeCell ref="K70:L70"/>
    <mergeCell ref="K71:L71"/>
    <mergeCell ref="K72:L72"/>
    <mergeCell ref="K73:L73"/>
    <mergeCell ref="K74:L74"/>
    <mergeCell ref="K75:L75"/>
    <mergeCell ref="K76:L76"/>
    <mergeCell ref="K77:L77"/>
    <mergeCell ref="A78:B78"/>
    <mergeCell ref="K78:L78"/>
    <mergeCell ref="A79:C79"/>
    <mergeCell ref="D79:L79"/>
    <mergeCell ref="K80:L80"/>
    <mergeCell ref="K81:L81"/>
    <mergeCell ref="A86:L86"/>
    <mergeCell ref="A87:B87"/>
    <mergeCell ref="C87:L87"/>
    <mergeCell ref="A88:B88"/>
    <mergeCell ref="C88:G88"/>
    <mergeCell ref="I88:L88"/>
    <mergeCell ref="D89:E89"/>
    <mergeCell ref="F89:G89"/>
    <mergeCell ref="D90:E90"/>
    <mergeCell ref="F90:G90"/>
    <mergeCell ref="D91:E91"/>
    <mergeCell ref="F91:G91"/>
    <mergeCell ref="D92:E92"/>
    <mergeCell ref="F92:G92"/>
    <mergeCell ref="D93:E93"/>
    <mergeCell ref="F93:G93"/>
    <mergeCell ref="B94:G94"/>
    <mergeCell ref="H94:L94"/>
    <mergeCell ref="B95:G95"/>
    <mergeCell ref="H95:L95"/>
    <mergeCell ref="K96:L96"/>
    <mergeCell ref="A97:L97"/>
    <mergeCell ref="A98:D98"/>
    <mergeCell ref="E98:G98"/>
    <mergeCell ref="H98:L98"/>
    <mergeCell ref="A99:B99"/>
    <mergeCell ref="K99:L99"/>
    <mergeCell ref="K100:L100"/>
    <mergeCell ref="K101:L101"/>
    <mergeCell ref="K102:L102"/>
    <mergeCell ref="K103:L103"/>
    <mergeCell ref="K104:L104"/>
    <mergeCell ref="K105:L105"/>
    <mergeCell ref="K106:L106"/>
    <mergeCell ref="A107:B107"/>
    <mergeCell ref="K107:L107"/>
    <mergeCell ref="A108:B108"/>
    <mergeCell ref="K108:L108"/>
    <mergeCell ref="A109:C109"/>
    <mergeCell ref="D109:L109"/>
    <mergeCell ref="K110:L110"/>
    <mergeCell ref="K111:L111"/>
    <mergeCell ref="A116:L116"/>
    <mergeCell ref="A117:B117"/>
    <mergeCell ref="C117:L117"/>
    <mergeCell ref="A118:B118"/>
    <mergeCell ref="C118:G118"/>
    <mergeCell ref="I118:L118"/>
    <mergeCell ref="D119:E119"/>
    <mergeCell ref="F119:G119"/>
    <mergeCell ref="D120:E120"/>
    <mergeCell ref="F120:G120"/>
    <mergeCell ref="D121:E121"/>
    <mergeCell ref="F121:G121"/>
    <mergeCell ref="D122:E122"/>
    <mergeCell ref="F122:G122"/>
    <mergeCell ref="D123:E123"/>
    <mergeCell ref="F123:G123"/>
    <mergeCell ref="B124:G124"/>
    <mergeCell ref="H124:L124"/>
    <mergeCell ref="B125:G125"/>
    <mergeCell ref="H125:L125"/>
    <mergeCell ref="K126:L126"/>
    <mergeCell ref="A127:L127"/>
    <mergeCell ref="A128:D128"/>
    <mergeCell ref="E128:G128"/>
    <mergeCell ref="H128:L128"/>
    <mergeCell ref="A129:B129"/>
    <mergeCell ref="K129:L129"/>
    <mergeCell ref="K130:L130"/>
    <mergeCell ref="K131:L131"/>
    <mergeCell ref="K132:L132"/>
    <mergeCell ref="K133:L133"/>
    <mergeCell ref="A134:B134"/>
    <mergeCell ref="K134:L134"/>
    <mergeCell ref="A135:B135"/>
    <mergeCell ref="K135:L135"/>
    <mergeCell ref="A136:C136"/>
    <mergeCell ref="D136:L136"/>
    <mergeCell ref="K137:L137"/>
    <mergeCell ref="K138:L138"/>
    <mergeCell ref="A143:L143"/>
    <mergeCell ref="A144:B144"/>
    <mergeCell ref="C144:L144"/>
    <mergeCell ref="A145:B145"/>
    <mergeCell ref="C145:G145"/>
    <mergeCell ref="I145:L145"/>
    <mergeCell ref="D146:E146"/>
    <mergeCell ref="F146:G146"/>
    <mergeCell ref="D147:E147"/>
    <mergeCell ref="F147:G147"/>
    <mergeCell ref="D148:E148"/>
    <mergeCell ref="F148:G148"/>
    <mergeCell ref="D149:E149"/>
    <mergeCell ref="F149:G149"/>
    <mergeCell ref="D150:E150"/>
    <mergeCell ref="F150:G150"/>
    <mergeCell ref="B151:G151"/>
    <mergeCell ref="H151:L151"/>
    <mergeCell ref="B152:G152"/>
    <mergeCell ref="H152:L152"/>
    <mergeCell ref="K153:L153"/>
    <mergeCell ref="A154:L154"/>
    <mergeCell ref="A155:D155"/>
    <mergeCell ref="E155:G155"/>
    <mergeCell ref="H155:L155"/>
    <mergeCell ref="A156:B156"/>
    <mergeCell ref="K156:L156"/>
    <mergeCell ref="K157:L157"/>
    <mergeCell ref="K158:L158"/>
    <mergeCell ref="K159:L159"/>
    <mergeCell ref="K160:L160"/>
    <mergeCell ref="K161:L161"/>
    <mergeCell ref="A162:B162"/>
    <mergeCell ref="K162:L162"/>
    <mergeCell ref="A163:B163"/>
    <mergeCell ref="K163:L163"/>
    <mergeCell ref="A164:C164"/>
    <mergeCell ref="D164:L164"/>
    <mergeCell ref="K165:L165"/>
    <mergeCell ref="K166:L166"/>
    <mergeCell ref="A171:L171"/>
    <mergeCell ref="A172:B172"/>
    <mergeCell ref="C172:L172"/>
    <mergeCell ref="A173:B173"/>
    <mergeCell ref="C173:G173"/>
    <mergeCell ref="I173:L173"/>
    <mergeCell ref="D174:E174"/>
    <mergeCell ref="F174:G174"/>
    <mergeCell ref="D175:E175"/>
    <mergeCell ref="F175:G175"/>
    <mergeCell ref="D176:E176"/>
    <mergeCell ref="F176:G176"/>
    <mergeCell ref="D177:E177"/>
    <mergeCell ref="F177:G177"/>
    <mergeCell ref="D178:E178"/>
    <mergeCell ref="F178:G178"/>
    <mergeCell ref="B179:G179"/>
    <mergeCell ref="H179:L179"/>
    <mergeCell ref="B180:G180"/>
    <mergeCell ref="H180:L180"/>
    <mergeCell ref="K181:L181"/>
    <mergeCell ref="A182:L182"/>
    <mergeCell ref="A183:D183"/>
    <mergeCell ref="E183:G183"/>
    <mergeCell ref="H183:L183"/>
    <mergeCell ref="A184:B184"/>
    <mergeCell ref="K184:L184"/>
    <mergeCell ref="K185:L185"/>
    <mergeCell ref="K186:L186"/>
    <mergeCell ref="K187:L187"/>
    <mergeCell ref="K188:L188"/>
    <mergeCell ref="K189:L189"/>
    <mergeCell ref="K190:L190"/>
    <mergeCell ref="K191:L191"/>
    <mergeCell ref="K192:L192"/>
    <mergeCell ref="K193:L193"/>
    <mergeCell ref="K194:L194"/>
    <mergeCell ref="K195:L195"/>
    <mergeCell ref="K196:L196"/>
    <mergeCell ref="K197:L197"/>
    <mergeCell ref="K198:L198"/>
    <mergeCell ref="K199:L199"/>
    <mergeCell ref="K200:L200"/>
    <mergeCell ref="K201:L201"/>
    <mergeCell ref="K202:L202"/>
    <mergeCell ref="K203:L203"/>
    <mergeCell ref="K204:L204"/>
    <mergeCell ref="K205:L205"/>
    <mergeCell ref="K206:L206"/>
    <mergeCell ref="A207:B207"/>
    <mergeCell ref="K207:L207"/>
    <mergeCell ref="A208:C208"/>
    <mergeCell ref="D208:L208"/>
    <mergeCell ref="K209:L209"/>
    <mergeCell ref="K210:L210"/>
    <mergeCell ref="A215:L215"/>
    <mergeCell ref="A216:B216"/>
    <mergeCell ref="C216:L216"/>
    <mergeCell ref="A217:B217"/>
    <mergeCell ref="C217:G217"/>
    <mergeCell ref="I217:L217"/>
    <mergeCell ref="D218:E218"/>
    <mergeCell ref="F218:G218"/>
    <mergeCell ref="D219:E219"/>
    <mergeCell ref="F219:G219"/>
    <mergeCell ref="D220:E220"/>
    <mergeCell ref="F220:G220"/>
    <mergeCell ref="D221:E221"/>
    <mergeCell ref="F221:G221"/>
    <mergeCell ref="D222:E222"/>
    <mergeCell ref="F222:G222"/>
    <mergeCell ref="B223:G223"/>
    <mergeCell ref="H223:L223"/>
    <mergeCell ref="B224:G224"/>
    <mergeCell ref="H224:L224"/>
    <mergeCell ref="K225:L225"/>
    <mergeCell ref="A226:L226"/>
    <mergeCell ref="A227:D227"/>
    <mergeCell ref="E227:G227"/>
    <mergeCell ref="H227:L227"/>
    <mergeCell ref="A228:B228"/>
    <mergeCell ref="K228:L228"/>
    <mergeCell ref="K229:L229"/>
    <mergeCell ref="K230:L230"/>
    <mergeCell ref="K231:L231"/>
    <mergeCell ref="K232:L232"/>
    <mergeCell ref="K233:L233"/>
    <mergeCell ref="K234:L234"/>
    <mergeCell ref="K235:L235"/>
    <mergeCell ref="K236:L236"/>
    <mergeCell ref="K237:L237"/>
    <mergeCell ref="K238:L238"/>
    <mergeCell ref="K239:L239"/>
    <mergeCell ref="K240:L240"/>
    <mergeCell ref="K241:L241"/>
    <mergeCell ref="K242:L242"/>
    <mergeCell ref="K243:L243"/>
    <mergeCell ref="K244:L244"/>
    <mergeCell ref="K245:L245"/>
    <mergeCell ref="K246:L246"/>
    <mergeCell ref="K247:L247"/>
    <mergeCell ref="K248:L248"/>
    <mergeCell ref="K249:L249"/>
    <mergeCell ref="K250:L250"/>
    <mergeCell ref="K251:L251"/>
    <mergeCell ref="K252:L252"/>
    <mergeCell ref="K253:L253"/>
    <mergeCell ref="A254:B254"/>
    <mergeCell ref="K254:L254"/>
    <mergeCell ref="A255:B255"/>
    <mergeCell ref="K255:L255"/>
    <mergeCell ref="A256:C256"/>
    <mergeCell ref="D256:L256"/>
    <mergeCell ref="K257:L257"/>
    <mergeCell ref="K258:L258"/>
    <mergeCell ref="A263:L263"/>
    <mergeCell ref="A264:B264"/>
    <mergeCell ref="C264:L264"/>
    <mergeCell ref="A265:B265"/>
    <mergeCell ref="C265:G265"/>
    <mergeCell ref="I265:L265"/>
    <mergeCell ref="D266:E266"/>
    <mergeCell ref="F266:G266"/>
    <mergeCell ref="D267:E267"/>
    <mergeCell ref="F267:G267"/>
    <mergeCell ref="D268:E268"/>
    <mergeCell ref="F268:G268"/>
    <mergeCell ref="D269:E269"/>
    <mergeCell ref="F269:G269"/>
    <mergeCell ref="D270:E270"/>
    <mergeCell ref="F270:G270"/>
    <mergeCell ref="B271:G271"/>
    <mergeCell ref="H271:L271"/>
    <mergeCell ref="B272:G272"/>
    <mergeCell ref="H272:L272"/>
    <mergeCell ref="K273:L273"/>
    <mergeCell ref="A274:L274"/>
    <mergeCell ref="A275:D275"/>
    <mergeCell ref="E275:G275"/>
    <mergeCell ref="H275:L275"/>
    <mergeCell ref="A276:B276"/>
    <mergeCell ref="K276:L276"/>
    <mergeCell ref="K277:L277"/>
    <mergeCell ref="K278:L278"/>
    <mergeCell ref="K279:L279"/>
    <mergeCell ref="K280:L280"/>
    <mergeCell ref="K281:L281"/>
    <mergeCell ref="A282:B282"/>
    <mergeCell ref="K282:L282"/>
    <mergeCell ref="A283:B283"/>
    <mergeCell ref="K283:L283"/>
    <mergeCell ref="A284:C284"/>
    <mergeCell ref="D284:L284"/>
    <mergeCell ref="K285:L285"/>
    <mergeCell ref="K286:L286"/>
    <mergeCell ref="A291:L291"/>
    <mergeCell ref="A292:B292"/>
    <mergeCell ref="C292:L292"/>
    <mergeCell ref="A293:B293"/>
    <mergeCell ref="C293:G293"/>
    <mergeCell ref="I293:L293"/>
    <mergeCell ref="D294:E294"/>
    <mergeCell ref="F294:G294"/>
    <mergeCell ref="D295:E295"/>
    <mergeCell ref="F295:G295"/>
    <mergeCell ref="D296:E296"/>
    <mergeCell ref="F296:G296"/>
    <mergeCell ref="D297:E297"/>
    <mergeCell ref="F297:G297"/>
    <mergeCell ref="D298:E298"/>
    <mergeCell ref="F298:G298"/>
    <mergeCell ref="B299:G299"/>
    <mergeCell ref="H299:L299"/>
    <mergeCell ref="B300:G300"/>
    <mergeCell ref="H300:L300"/>
    <mergeCell ref="K301:L301"/>
    <mergeCell ref="A302:L302"/>
    <mergeCell ref="A303:D303"/>
    <mergeCell ref="E303:G303"/>
    <mergeCell ref="H303:L303"/>
    <mergeCell ref="A304:B304"/>
    <mergeCell ref="K304:L304"/>
    <mergeCell ref="K305:L305"/>
    <mergeCell ref="K306:L306"/>
    <mergeCell ref="K307:L307"/>
    <mergeCell ref="K308:L308"/>
    <mergeCell ref="K309:L309"/>
    <mergeCell ref="K310:L310"/>
    <mergeCell ref="K311:L311"/>
    <mergeCell ref="K312:L312"/>
    <mergeCell ref="A313:B313"/>
    <mergeCell ref="K313:L313"/>
    <mergeCell ref="A314:C314"/>
    <mergeCell ref="D314:L314"/>
    <mergeCell ref="K315:L315"/>
    <mergeCell ref="K316:L316"/>
    <mergeCell ref="A321:L321"/>
    <mergeCell ref="A322:B322"/>
    <mergeCell ref="C322:L322"/>
    <mergeCell ref="A323:B323"/>
    <mergeCell ref="C323:G323"/>
    <mergeCell ref="I323:L323"/>
    <mergeCell ref="D324:E324"/>
    <mergeCell ref="F324:G324"/>
    <mergeCell ref="D325:E325"/>
    <mergeCell ref="F325:G325"/>
    <mergeCell ref="D326:E326"/>
    <mergeCell ref="F326:G326"/>
    <mergeCell ref="D327:E327"/>
    <mergeCell ref="F327:G327"/>
    <mergeCell ref="D328:E328"/>
    <mergeCell ref="F328:G328"/>
    <mergeCell ref="B329:G329"/>
    <mergeCell ref="H329:L329"/>
    <mergeCell ref="B330:G330"/>
    <mergeCell ref="H330:L330"/>
    <mergeCell ref="K331:L331"/>
    <mergeCell ref="A332:L332"/>
    <mergeCell ref="A333:D333"/>
    <mergeCell ref="E333:G333"/>
    <mergeCell ref="H333:L333"/>
    <mergeCell ref="A334:B334"/>
    <mergeCell ref="K334:L334"/>
    <mergeCell ref="K335:L335"/>
    <mergeCell ref="K336:L336"/>
    <mergeCell ref="A337:B337"/>
    <mergeCell ref="K337:L337"/>
    <mergeCell ref="A338:B338"/>
    <mergeCell ref="K338:L338"/>
    <mergeCell ref="A339:C339"/>
    <mergeCell ref="D339:L339"/>
    <mergeCell ref="K340:L340"/>
    <mergeCell ref="K341:L341"/>
    <mergeCell ref="A347:L347"/>
    <mergeCell ref="A348:B348"/>
    <mergeCell ref="C348:L348"/>
    <mergeCell ref="A349:B349"/>
    <mergeCell ref="C349:G349"/>
    <mergeCell ref="I349:L349"/>
    <mergeCell ref="D350:E350"/>
    <mergeCell ref="F350:G350"/>
    <mergeCell ref="D351:E351"/>
    <mergeCell ref="F351:G351"/>
    <mergeCell ref="D352:E352"/>
    <mergeCell ref="F352:G352"/>
    <mergeCell ref="D353:E353"/>
    <mergeCell ref="F353:G353"/>
    <mergeCell ref="D354:E354"/>
    <mergeCell ref="F354:G354"/>
    <mergeCell ref="B355:G355"/>
    <mergeCell ref="H355:L355"/>
    <mergeCell ref="B356:G356"/>
    <mergeCell ref="H356:L356"/>
    <mergeCell ref="K357:L357"/>
    <mergeCell ref="A358:L358"/>
    <mergeCell ref="A359:D359"/>
    <mergeCell ref="E359:G359"/>
    <mergeCell ref="H359:L359"/>
    <mergeCell ref="A360:B360"/>
    <mergeCell ref="K360:L360"/>
    <mergeCell ref="K361:L361"/>
    <mergeCell ref="K362:L362"/>
    <mergeCell ref="K363:L363"/>
    <mergeCell ref="K364:L364"/>
    <mergeCell ref="K365:L365"/>
    <mergeCell ref="K366:L366"/>
    <mergeCell ref="K367:L367"/>
    <mergeCell ref="A368:B368"/>
    <mergeCell ref="K368:L368"/>
    <mergeCell ref="A369:C369"/>
    <mergeCell ref="D369:L369"/>
    <mergeCell ref="K370:L370"/>
    <mergeCell ref="K371:L371"/>
    <mergeCell ref="A376:L376"/>
    <mergeCell ref="A377:B377"/>
    <mergeCell ref="C377:L377"/>
    <mergeCell ref="A378:B378"/>
    <mergeCell ref="C378:G378"/>
    <mergeCell ref="I378:L378"/>
    <mergeCell ref="D379:E379"/>
    <mergeCell ref="F379:G379"/>
    <mergeCell ref="D380:E380"/>
    <mergeCell ref="F380:G380"/>
    <mergeCell ref="D381:E381"/>
    <mergeCell ref="F381:G381"/>
    <mergeCell ref="D382:E382"/>
    <mergeCell ref="F382:G382"/>
    <mergeCell ref="D383:E383"/>
    <mergeCell ref="F383:G383"/>
    <mergeCell ref="B384:G384"/>
    <mergeCell ref="H384:L384"/>
    <mergeCell ref="B385:G385"/>
    <mergeCell ref="H385:L385"/>
    <mergeCell ref="K386:L386"/>
    <mergeCell ref="A387:L387"/>
    <mergeCell ref="A388:D388"/>
    <mergeCell ref="E388:G388"/>
    <mergeCell ref="H388:L388"/>
    <mergeCell ref="A389:B389"/>
    <mergeCell ref="K389:L389"/>
    <mergeCell ref="K390:L390"/>
    <mergeCell ref="K391:L391"/>
    <mergeCell ref="K392:L392"/>
    <mergeCell ref="K393:L393"/>
    <mergeCell ref="K394:L394"/>
    <mergeCell ref="K395:L395"/>
    <mergeCell ref="A396:B396"/>
    <mergeCell ref="K396:L396"/>
    <mergeCell ref="A397:B397"/>
    <mergeCell ref="K397:L397"/>
    <mergeCell ref="A398:C398"/>
    <mergeCell ref="D398:L398"/>
    <mergeCell ref="K399:L399"/>
    <mergeCell ref="K400:L400"/>
    <mergeCell ref="A405:L405"/>
    <mergeCell ref="A406:B406"/>
    <mergeCell ref="C406:L406"/>
    <mergeCell ref="A407:B407"/>
    <mergeCell ref="C407:G407"/>
    <mergeCell ref="I407:L407"/>
    <mergeCell ref="D408:E408"/>
    <mergeCell ref="F408:G408"/>
    <mergeCell ref="D409:E409"/>
    <mergeCell ref="F409:G409"/>
    <mergeCell ref="D410:E410"/>
    <mergeCell ref="F410:G410"/>
    <mergeCell ref="D411:E411"/>
    <mergeCell ref="F411:G411"/>
    <mergeCell ref="D412:E412"/>
    <mergeCell ref="F412:G412"/>
    <mergeCell ref="B413:G413"/>
    <mergeCell ref="H413:L413"/>
    <mergeCell ref="B414:G414"/>
    <mergeCell ref="H414:L414"/>
    <mergeCell ref="K415:L415"/>
    <mergeCell ref="A416:L416"/>
    <mergeCell ref="A417:D417"/>
    <mergeCell ref="E417:G417"/>
    <mergeCell ref="H417:L417"/>
    <mergeCell ref="A418:B418"/>
    <mergeCell ref="K418:L418"/>
    <mergeCell ref="K419:L419"/>
    <mergeCell ref="K420:L420"/>
    <mergeCell ref="K421:L421"/>
    <mergeCell ref="K422:L422"/>
    <mergeCell ref="K423:L423"/>
    <mergeCell ref="K424:L424"/>
    <mergeCell ref="A425:B425"/>
    <mergeCell ref="K425:L425"/>
    <mergeCell ref="A426:B426"/>
    <mergeCell ref="K426:L426"/>
    <mergeCell ref="A427:C427"/>
    <mergeCell ref="D427:L427"/>
    <mergeCell ref="K428:L428"/>
    <mergeCell ref="K429:L429"/>
    <mergeCell ref="A434:L434"/>
    <mergeCell ref="A435:B435"/>
    <mergeCell ref="C435:L435"/>
    <mergeCell ref="A436:B436"/>
    <mergeCell ref="C436:G436"/>
    <mergeCell ref="I436:L436"/>
    <mergeCell ref="D437:E437"/>
    <mergeCell ref="F437:G437"/>
    <mergeCell ref="D438:E438"/>
    <mergeCell ref="F438:G438"/>
    <mergeCell ref="D439:E439"/>
    <mergeCell ref="F439:G439"/>
    <mergeCell ref="D440:E440"/>
    <mergeCell ref="F440:G440"/>
    <mergeCell ref="D441:E441"/>
    <mergeCell ref="F441:G441"/>
    <mergeCell ref="B442:G442"/>
    <mergeCell ref="H442:L442"/>
    <mergeCell ref="B443:G443"/>
    <mergeCell ref="H443:L443"/>
    <mergeCell ref="K444:L444"/>
    <mergeCell ref="A445:L445"/>
    <mergeCell ref="A446:D446"/>
    <mergeCell ref="E446:G446"/>
    <mergeCell ref="H446:L446"/>
    <mergeCell ref="A447:B447"/>
    <mergeCell ref="K447:L447"/>
    <mergeCell ref="K448:L448"/>
    <mergeCell ref="K449:L449"/>
    <mergeCell ref="K450:L450"/>
    <mergeCell ref="K451:L451"/>
    <mergeCell ref="K452:L452"/>
    <mergeCell ref="K453:L453"/>
    <mergeCell ref="A454:B454"/>
    <mergeCell ref="K454:L454"/>
    <mergeCell ref="A455:B455"/>
    <mergeCell ref="K455:L455"/>
    <mergeCell ref="A456:C456"/>
    <mergeCell ref="D456:L456"/>
    <mergeCell ref="K457:L457"/>
    <mergeCell ref="K458:L458"/>
    <mergeCell ref="A462:L462"/>
    <mergeCell ref="A463:B463"/>
    <mergeCell ref="C463:L463"/>
    <mergeCell ref="A464:B464"/>
    <mergeCell ref="C464:G464"/>
    <mergeCell ref="I464:L464"/>
    <mergeCell ref="D465:E465"/>
    <mergeCell ref="F465:G465"/>
    <mergeCell ref="D466:E466"/>
    <mergeCell ref="F466:G466"/>
    <mergeCell ref="D467:E467"/>
    <mergeCell ref="F467:G467"/>
    <mergeCell ref="D468:E468"/>
    <mergeCell ref="F468:G468"/>
    <mergeCell ref="D469:E469"/>
    <mergeCell ref="F469:G469"/>
    <mergeCell ref="B470:G470"/>
    <mergeCell ref="H470:L470"/>
    <mergeCell ref="B471:G471"/>
    <mergeCell ref="H471:L471"/>
    <mergeCell ref="K472:L472"/>
    <mergeCell ref="A473:L473"/>
    <mergeCell ref="A474:D474"/>
    <mergeCell ref="E474:G474"/>
    <mergeCell ref="H474:L474"/>
    <mergeCell ref="A475:B475"/>
    <mergeCell ref="K475:L475"/>
    <mergeCell ref="K476:L476"/>
    <mergeCell ref="K477:L477"/>
    <mergeCell ref="K478:L478"/>
    <mergeCell ref="K479:L479"/>
    <mergeCell ref="K480:L480"/>
    <mergeCell ref="K481:L481"/>
    <mergeCell ref="A482:B482"/>
    <mergeCell ref="K482:L482"/>
    <mergeCell ref="A483:B483"/>
    <mergeCell ref="K483:L483"/>
    <mergeCell ref="A484:C484"/>
    <mergeCell ref="D484:L484"/>
    <mergeCell ref="K485:L485"/>
    <mergeCell ref="K486:L486"/>
    <mergeCell ref="A491:L491"/>
    <mergeCell ref="A492:B492"/>
    <mergeCell ref="C492:L492"/>
    <mergeCell ref="A493:B493"/>
    <mergeCell ref="C493:G493"/>
    <mergeCell ref="I493:L493"/>
    <mergeCell ref="D494:E494"/>
    <mergeCell ref="F494:G494"/>
    <mergeCell ref="D495:E495"/>
    <mergeCell ref="F495:G495"/>
    <mergeCell ref="D496:E496"/>
    <mergeCell ref="F496:G496"/>
    <mergeCell ref="D497:E497"/>
    <mergeCell ref="F497:G497"/>
    <mergeCell ref="D498:E498"/>
    <mergeCell ref="F498:G498"/>
    <mergeCell ref="B499:G499"/>
    <mergeCell ref="H499:L499"/>
    <mergeCell ref="B500:G500"/>
    <mergeCell ref="H500:L500"/>
    <mergeCell ref="K501:L501"/>
    <mergeCell ref="A502:L502"/>
    <mergeCell ref="A503:D503"/>
    <mergeCell ref="E503:G503"/>
    <mergeCell ref="H503:L503"/>
    <mergeCell ref="A504:B504"/>
    <mergeCell ref="K504:L504"/>
    <mergeCell ref="K505:L505"/>
    <mergeCell ref="K506:L506"/>
    <mergeCell ref="K507:L507"/>
    <mergeCell ref="K508:L508"/>
    <mergeCell ref="K509:L509"/>
    <mergeCell ref="A510:B510"/>
    <mergeCell ref="K510:L510"/>
    <mergeCell ref="A511:B511"/>
    <mergeCell ref="K511:L511"/>
    <mergeCell ref="A512:C512"/>
    <mergeCell ref="D512:L512"/>
    <mergeCell ref="K513:L513"/>
    <mergeCell ref="K514:L514"/>
    <mergeCell ref="A519:L519"/>
    <mergeCell ref="A520:B520"/>
    <mergeCell ref="C520:L520"/>
    <mergeCell ref="A521:B521"/>
    <mergeCell ref="C521:G521"/>
    <mergeCell ref="I521:L521"/>
    <mergeCell ref="D522:E522"/>
    <mergeCell ref="F522:G522"/>
    <mergeCell ref="D523:E523"/>
    <mergeCell ref="F523:G523"/>
    <mergeCell ref="D524:E524"/>
    <mergeCell ref="F524:G524"/>
    <mergeCell ref="D525:E525"/>
    <mergeCell ref="F525:G525"/>
    <mergeCell ref="D526:E526"/>
    <mergeCell ref="F526:G526"/>
    <mergeCell ref="B527:G527"/>
    <mergeCell ref="H527:L527"/>
    <mergeCell ref="B528:G528"/>
    <mergeCell ref="H528:L528"/>
    <mergeCell ref="K529:L529"/>
    <mergeCell ref="A530:L530"/>
    <mergeCell ref="A531:D531"/>
    <mergeCell ref="E531:G531"/>
    <mergeCell ref="H531:L531"/>
    <mergeCell ref="A532:B532"/>
    <mergeCell ref="K532:L532"/>
    <mergeCell ref="K533:L533"/>
    <mergeCell ref="K534:L534"/>
    <mergeCell ref="K535:L535"/>
    <mergeCell ref="K536:L536"/>
    <mergeCell ref="K537:L537"/>
    <mergeCell ref="K538:L538"/>
    <mergeCell ref="K539:L539"/>
    <mergeCell ref="K540:L540"/>
    <mergeCell ref="A541:B541"/>
    <mergeCell ref="K541:L541"/>
    <mergeCell ref="A542:B542"/>
    <mergeCell ref="K542:L542"/>
    <mergeCell ref="A543:C543"/>
    <mergeCell ref="D543:L543"/>
    <mergeCell ref="K544:L544"/>
    <mergeCell ref="K545:L545"/>
    <mergeCell ref="A550:L550"/>
    <mergeCell ref="A551:B551"/>
    <mergeCell ref="C551:L551"/>
    <mergeCell ref="A552:B552"/>
    <mergeCell ref="C552:G552"/>
    <mergeCell ref="I552:L552"/>
    <mergeCell ref="D553:E553"/>
    <mergeCell ref="F553:G553"/>
    <mergeCell ref="D554:E554"/>
    <mergeCell ref="F554:G554"/>
    <mergeCell ref="D555:E555"/>
    <mergeCell ref="F555:G555"/>
    <mergeCell ref="D556:E556"/>
    <mergeCell ref="F556:G556"/>
    <mergeCell ref="D557:E557"/>
    <mergeCell ref="F557:G557"/>
    <mergeCell ref="B558:G558"/>
    <mergeCell ref="H558:L558"/>
    <mergeCell ref="B559:G559"/>
    <mergeCell ref="H559:L559"/>
    <mergeCell ref="K560:L560"/>
    <mergeCell ref="A561:L561"/>
    <mergeCell ref="A562:D562"/>
    <mergeCell ref="E562:G562"/>
    <mergeCell ref="H562:L562"/>
    <mergeCell ref="A563:B563"/>
    <mergeCell ref="K563:L563"/>
    <mergeCell ref="K564:L564"/>
    <mergeCell ref="K565:L565"/>
    <mergeCell ref="K566:L566"/>
    <mergeCell ref="K567:L567"/>
    <mergeCell ref="A568:B568"/>
    <mergeCell ref="K568:L568"/>
    <mergeCell ref="A569:B569"/>
    <mergeCell ref="K569:L569"/>
    <mergeCell ref="A570:C570"/>
    <mergeCell ref="D570:L570"/>
    <mergeCell ref="K571:L571"/>
    <mergeCell ref="K572:L572"/>
    <mergeCell ref="A577:L577"/>
    <mergeCell ref="A578:B578"/>
    <mergeCell ref="C578:L578"/>
    <mergeCell ref="A579:B579"/>
    <mergeCell ref="C579:G579"/>
    <mergeCell ref="I579:L579"/>
    <mergeCell ref="D580:E580"/>
    <mergeCell ref="F580:G580"/>
    <mergeCell ref="D581:E581"/>
    <mergeCell ref="F581:G581"/>
    <mergeCell ref="D582:E582"/>
    <mergeCell ref="F582:G582"/>
    <mergeCell ref="D583:E583"/>
    <mergeCell ref="F583:G583"/>
    <mergeCell ref="D584:E584"/>
    <mergeCell ref="F584:G584"/>
    <mergeCell ref="B585:G585"/>
    <mergeCell ref="H585:L585"/>
    <mergeCell ref="B586:G586"/>
    <mergeCell ref="H586:L586"/>
    <mergeCell ref="K587:L587"/>
    <mergeCell ref="A588:L588"/>
    <mergeCell ref="A589:D589"/>
    <mergeCell ref="E589:G589"/>
    <mergeCell ref="H589:L589"/>
    <mergeCell ref="A590:B590"/>
    <mergeCell ref="K590:L590"/>
    <mergeCell ref="K591:L591"/>
    <mergeCell ref="K592:L592"/>
    <mergeCell ref="K593:L593"/>
    <mergeCell ref="K594:L594"/>
    <mergeCell ref="K595:L595"/>
    <mergeCell ref="A596:B596"/>
    <mergeCell ref="K596:L596"/>
    <mergeCell ref="A597:B597"/>
    <mergeCell ref="K597:L597"/>
    <mergeCell ref="A598:C598"/>
    <mergeCell ref="D598:L598"/>
    <mergeCell ref="K599:L599"/>
    <mergeCell ref="K600:L600"/>
    <mergeCell ref="A605:L605"/>
    <mergeCell ref="A606:B606"/>
    <mergeCell ref="C606:L606"/>
    <mergeCell ref="A607:B607"/>
    <mergeCell ref="C607:G607"/>
    <mergeCell ref="I607:L607"/>
    <mergeCell ref="D608:E608"/>
    <mergeCell ref="F608:G608"/>
    <mergeCell ref="D609:E609"/>
    <mergeCell ref="F609:G609"/>
    <mergeCell ref="D610:E610"/>
    <mergeCell ref="F610:G610"/>
    <mergeCell ref="D611:E611"/>
    <mergeCell ref="F611:G611"/>
    <mergeCell ref="D612:E612"/>
    <mergeCell ref="F612:G612"/>
    <mergeCell ref="B613:G613"/>
    <mergeCell ref="H613:L613"/>
    <mergeCell ref="B614:G614"/>
    <mergeCell ref="H614:L614"/>
    <mergeCell ref="K615:L615"/>
    <mergeCell ref="A616:L616"/>
    <mergeCell ref="A617:D617"/>
    <mergeCell ref="E617:G617"/>
    <mergeCell ref="H617:L617"/>
    <mergeCell ref="A618:B618"/>
    <mergeCell ref="K618:L618"/>
    <mergeCell ref="K619:L619"/>
    <mergeCell ref="K620:L620"/>
    <mergeCell ref="K621:L621"/>
    <mergeCell ref="K622:L622"/>
    <mergeCell ref="A623:B623"/>
    <mergeCell ref="K623:L623"/>
    <mergeCell ref="A624:B624"/>
    <mergeCell ref="K624:L624"/>
    <mergeCell ref="A625:C625"/>
    <mergeCell ref="D625:L625"/>
    <mergeCell ref="K626:L626"/>
    <mergeCell ref="K627:L627"/>
    <mergeCell ref="A632:L632"/>
    <mergeCell ref="A633:B633"/>
    <mergeCell ref="C633:L633"/>
    <mergeCell ref="A634:B634"/>
    <mergeCell ref="C634:G634"/>
    <mergeCell ref="I634:L634"/>
    <mergeCell ref="D635:E635"/>
    <mergeCell ref="F635:G635"/>
    <mergeCell ref="D636:E636"/>
    <mergeCell ref="F636:G636"/>
    <mergeCell ref="D637:E637"/>
    <mergeCell ref="F637:G637"/>
    <mergeCell ref="D638:E638"/>
    <mergeCell ref="F638:G638"/>
    <mergeCell ref="D639:E639"/>
    <mergeCell ref="F639:G639"/>
    <mergeCell ref="B640:G640"/>
    <mergeCell ref="H640:L640"/>
    <mergeCell ref="B641:G641"/>
    <mergeCell ref="H641:L641"/>
    <mergeCell ref="K642:L642"/>
    <mergeCell ref="A643:L643"/>
    <mergeCell ref="A644:D644"/>
    <mergeCell ref="E644:G644"/>
    <mergeCell ref="H644:L644"/>
    <mergeCell ref="A645:B645"/>
    <mergeCell ref="K645:L645"/>
    <mergeCell ref="K646:L646"/>
    <mergeCell ref="K647:L647"/>
    <mergeCell ref="A648:B648"/>
    <mergeCell ref="K648:L648"/>
    <mergeCell ref="A649:B649"/>
    <mergeCell ref="K649:L649"/>
    <mergeCell ref="A650:C650"/>
    <mergeCell ref="D650:L650"/>
    <mergeCell ref="K651:L651"/>
    <mergeCell ref="K652:L652"/>
    <mergeCell ref="A657:L657"/>
    <mergeCell ref="A658:B658"/>
    <mergeCell ref="C658:L658"/>
    <mergeCell ref="A659:B659"/>
    <mergeCell ref="C659:G659"/>
    <mergeCell ref="I659:L659"/>
    <mergeCell ref="D660:E660"/>
    <mergeCell ref="F660:G660"/>
    <mergeCell ref="D661:E661"/>
    <mergeCell ref="F661:G661"/>
    <mergeCell ref="D662:E662"/>
    <mergeCell ref="F662:G662"/>
    <mergeCell ref="D663:E663"/>
    <mergeCell ref="F663:G663"/>
    <mergeCell ref="D664:E664"/>
    <mergeCell ref="F664:G664"/>
    <mergeCell ref="B665:G665"/>
    <mergeCell ref="H665:L665"/>
    <mergeCell ref="B666:G666"/>
    <mergeCell ref="H666:L666"/>
    <mergeCell ref="K667:L667"/>
    <mergeCell ref="A668:L668"/>
    <mergeCell ref="A669:D669"/>
    <mergeCell ref="E669:G669"/>
    <mergeCell ref="H669:L669"/>
    <mergeCell ref="A670:B670"/>
    <mergeCell ref="K670:L670"/>
    <mergeCell ref="K671:L671"/>
    <mergeCell ref="K672:L672"/>
    <mergeCell ref="K673:L673"/>
    <mergeCell ref="K674:L674"/>
    <mergeCell ref="A675:B675"/>
    <mergeCell ref="K675:L675"/>
    <mergeCell ref="A676:B676"/>
    <mergeCell ref="K676:L676"/>
    <mergeCell ref="A677:C677"/>
    <mergeCell ref="D677:L677"/>
    <mergeCell ref="K678:L678"/>
    <mergeCell ref="K679:L679"/>
    <mergeCell ref="A684:L684"/>
    <mergeCell ref="A685:B685"/>
    <mergeCell ref="C685:L685"/>
    <mergeCell ref="A686:B686"/>
    <mergeCell ref="C686:G686"/>
    <mergeCell ref="I686:L686"/>
    <mergeCell ref="D687:E687"/>
    <mergeCell ref="F687:G687"/>
    <mergeCell ref="D688:E688"/>
    <mergeCell ref="F688:G688"/>
    <mergeCell ref="D689:E689"/>
    <mergeCell ref="F689:G689"/>
    <mergeCell ref="D690:E690"/>
    <mergeCell ref="F690:G690"/>
    <mergeCell ref="D691:E691"/>
    <mergeCell ref="F691:G691"/>
    <mergeCell ref="B692:G692"/>
    <mergeCell ref="H692:L692"/>
    <mergeCell ref="B693:G693"/>
    <mergeCell ref="H693:L693"/>
    <mergeCell ref="K694:L694"/>
    <mergeCell ref="A695:L695"/>
    <mergeCell ref="A696:D696"/>
    <mergeCell ref="E696:G696"/>
    <mergeCell ref="H696:L696"/>
    <mergeCell ref="A697:B697"/>
    <mergeCell ref="K697:L697"/>
    <mergeCell ref="K698:L698"/>
    <mergeCell ref="K699:L699"/>
    <mergeCell ref="K700:L700"/>
    <mergeCell ref="K701:L701"/>
    <mergeCell ref="K702:L702"/>
    <mergeCell ref="K703:L703"/>
    <mergeCell ref="K704:L704"/>
    <mergeCell ref="K705:L705"/>
    <mergeCell ref="A706:B706"/>
    <mergeCell ref="K706:L706"/>
    <mergeCell ref="A707:C707"/>
    <mergeCell ref="D707:L707"/>
    <mergeCell ref="K708:L708"/>
    <mergeCell ref="K709:L709"/>
    <mergeCell ref="A714:L714"/>
    <mergeCell ref="A715:B715"/>
    <mergeCell ref="C715:L715"/>
    <mergeCell ref="A716:B716"/>
    <mergeCell ref="C716:G716"/>
    <mergeCell ref="I716:L716"/>
    <mergeCell ref="D717:E717"/>
    <mergeCell ref="F717:G717"/>
    <mergeCell ref="D718:E718"/>
    <mergeCell ref="F718:G718"/>
    <mergeCell ref="D719:E719"/>
    <mergeCell ref="F719:G719"/>
    <mergeCell ref="D720:E720"/>
    <mergeCell ref="F720:G720"/>
    <mergeCell ref="D721:E721"/>
    <mergeCell ref="F721:G721"/>
    <mergeCell ref="B722:G722"/>
    <mergeCell ref="H722:L722"/>
    <mergeCell ref="B723:G723"/>
    <mergeCell ref="H723:L723"/>
    <mergeCell ref="K724:L724"/>
    <mergeCell ref="A725:L725"/>
    <mergeCell ref="A726:D726"/>
    <mergeCell ref="E726:G726"/>
    <mergeCell ref="H726:L726"/>
    <mergeCell ref="A727:B727"/>
    <mergeCell ref="K727:L727"/>
    <mergeCell ref="K728:L728"/>
    <mergeCell ref="K729:L729"/>
    <mergeCell ref="K730:L730"/>
    <mergeCell ref="K731:L731"/>
    <mergeCell ref="K732:L732"/>
    <mergeCell ref="K733:L733"/>
    <mergeCell ref="K734:L734"/>
    <mergeCell ref="K735:L735"/>
    <mergeCell ref="K736:L736"/>
    <mergeCell ref="K737:L737"/>
    <mergeCell ref="A738:B738"/>
    <mergeCell ref="K738:L738"/>
    <mergeCell ref="A739:C739"/>
    <mergeCell ref="D739:L739"/>
    <mergeCell ref="K740:L740"/>
    <mergeCell ref="K741:L741"/>
    <mergeCell ref="A746:L746"/>
    <mergeCell ref="A747:B747"/>
    <mergeCell ref="C747:L747"/>
    <mergeCell ref="A748:B748"/>
    <mergeCell ref="C748:G748"/>
    <mergeCell ref="I748:L748"/>
    <mergeCell ref="D749:E749"/>
    <mergeCell ref="F749:G749"/>
    <mergeCell ref="D750:E750"/>
    <mergeCell ref="F750:G750"/>
    <mergeCell ref="D751:E751"/>
    <mergeCell ref="F751:G751"/>
    <mergeCell ref="D752:E752"/>
    <mergeCell ref="F752:G752"/>
    <mergeCell ref="D753:E753"/>
    <mergeCell ref="F753:G753"/>
    <mergeCell ref="B754:G754"/>
    <mergeCell ref="H754:L754"/>
    <mergeCell ref="B755:G755"/>
    <mergeCell ref="H755:L755"/>
    <mergeCell ref="K756:L756"/>
    <mergeCell ref="A757:L757"/>
    <mergeCell ref="A758:D758"/>
    <mergeCell ref="E758:G758"/>
    <mergeCell ref="H758:L758"/>
    <mergeCell ref="A759:B759"/>
    <mergeCell ref="K759:L759"/>
    <mergeCell ref="K760:L760"/>
    <mergeCell ref="K761:L761"/>
    <mergeCell ref="A762:B762"/>
    <mergeCell ref="K762:L762"/>
    <mergeCell ref="A763:B763"/>
    <mergeCell ref="K763:L763"/>
    <mergeCell ref="A764:C764"/>
    <mergeCell ref="D764:L764"/>
    <mergeCell ref="K765:L765"/>
    <mergeCell ref="K766:L766"/>
    <mergeCell ref="A771:L771"/>
    <mergeCell ref="A772:B772"/>
    <mergeCell ref="C772:L772"/>
    <mergeCell ref="A773:B773"/>
    <mergeCell ref="C773:G773"/>
    <mergeCell ref="I773:L773"/>
    <mergeCell ref="D774:E774"/>
    <mergeCell ref="F774:G774"/>
    <mergeCell ref="D775:E775"/>
    <mergeCell ref="F775:G775"/>
    <mergeCell ref="D776:E776"/>
    <mergeCell ref="F776:G776"/>
    <mergeCell ref="D777:E777"/>
    <mergeCell ref="F777:G777"/>
    <mergeCell ref="D778:E778"/>
    <mergeCell ref="F778:G778"/>
    <mergeCell ref="B779:G779"/>
    <mergeCell ref="H779:L779"/>
    <mergeCell ref="B780:G780"/>
    <mergeCell ref="H780:L780"/>
    <mergeCell ref="K781:L781"/>
    <mergeCell ref="A782:L782"/>
    <mergeCell ref="A783:D783"/>
    <mergeCell ref="E783:G783"/>
    <mergeCell ref="H783:L783"/>
    <mergeCell ref="A784:B784"/>
    <mergeCell ref="K784:L784"/>
    <mergeCell ref="K785:L785"/>
    <mergeCell ref="K786:L786"/>
    <mergeCell ref="K787:L787"/>
    <mergeCell ref="K788:L788"/>
    <mergeCell ref="K789:L789"/>
    <mergeCell ref="K790:L790"/>
    <mergeCell ref="A791:B791"/>
    <mergeCell ref="K791:L791"/>
    <mergeCell ref="A792:C792"/>
    <mergeCell ref="D792:L792"/>
    <mergeCell ref="K793:L793"/>
    <mergeCell ref="K794:L794"/>
    <mergeCell ref="A800:L800"/>
    <mergeCell ref="A801:B801"/>
    <mergeCell ref="C801:L801"/>
    <mergeCell ref="A802:B802"/>
    <mergeCell ref="C802:G802"/>
    <mergeCell ref="I802:L802"/>
    <mergeCell ref="D803:E803"/>
    <mergeCell ref="F803:G803"/>
    <mergeCell ref="D804:E804"/>
    <mergeCell ref="F804:G804"/>
    <mergeCell ref="D805:E805"/>
    <mergeCell ref="F805:G805"/>
    <mergeCell ref="D806:E806"/>
    <mergeCell ref="F806:G806"/>
    <mergeCell ref="D807:E807"/>
    <mergeCell ref="F807:G807"/>
    <mergeCell ref="B808:G808"/>
    <mergeCell ref="H808:L808"/>
    <mergeCell ref="B809:G809"/>
    <mergeCell ref="H809:L809"/>
    <mergeCell ref="K810:L810"/>
    <mergeCell ref="A811:L811"/>
    <mergeCell ref="A812:D812"/>
    <mergeCell ref="E812:G812"/>
    <mergeCell ref="H812:L812"/>
    <mergeCell ref="A813:B813"/>
    <mergeCell ref="K813:L813"/>
    <mergeCell ref="K814:L814"/>
    <mergeCell ref="K815:L815"/>
    <mergeCell ref="K816:L816"/>
    <mergeCell ref="K817:L817"/>
    <mergeCell ref="K818:L818"/>
    <mergeCell ref="A819:B819"/>
    <mergeCell ref="K819:L819"/>
    <mergeCell ref="A820:B820"/>
    <mergeCell ref="K820:L820"/>
    <mergeCell ref="A821:C821"/>
    <mergeCell ref="D821:L821"/>
    <mergeCell ref="K822:L822"/>
    <mergeCell ref="K823:L823"/>
    <mergeCell ref="A10:A11"/>
    <mergeCell ref="A35:A36"/>
    <mergeCell ref="A62:A63"/>
    <mergeCell ref="A94:A95"/>
    <mergeCell ref="A124:A125"/>
    <mergeCell ref="A151:A152"/>
    <mergeCell ref="A179:A180"/>
    <mergeCell ref="A223:A224"/>
    <mergeCell ref="A271:A272"/>
    <mergeCell ref="A299:A300"/>
    <mergeCell ref="A329:A330"/>
    <mergeCell ref="A355:A356"/>
    <mergeCell ref="A384:A385"/>
    <mergeCell ref="A413:A414"/>
    <mergeCell ref="A442:A443"/>
    <mergeCell ref="A470:A471"/>
    <mergeCell ref="A499:A500"/>
    <mergeCell ref="A527:A528"/>
    <mergeCell ref="A558:A559"/>
    <mergeCell ref="A585:A586"/>
    <mergeCell ref="A613:A614"/>
    <mergeCell ref="A640:A641"/>
    <mergeCell ref="A665:A666"/>
    <mergeCell ref="A692:A693"/>
    <mergeCell ref="A722:A723"/>
    <mergeCell ref="A754:A755"/>
    <mergeCell ref="A779:A780"/>
    <mergeCell ref="A808:A809"/>
    <mergeCell ref="C41:C42"/>
    <mergeCell ref="C43:C44"/>
    <mergeCell ref="C68:C73"/>
    <mergeCell ref="C100:C104"/>
    <mergeCell ref="C130:C131"/>
    <mergeCell ref="C157:C158"/>
    <mergeCell ref="C159:C160"/>
    <mergeCell ref="C185:C193"/>
    <mergeCell ref="C194:C200"/>
    <mergeCell ref="C201:C202"/>
    <mergeCell ref="C229:C235"/>
    <mergeCell ref="C236:C245"/>
    <mergeCell ref="C246:C253"/>
    <mergeCell ref="C390:C393"/>
    <mergeCell ref="C419:C422"/>
    <mergeCell ref="C476:C479"/>
    <mergeCell ref="C505:C506"/>
    <mergeCell ref="C507:C508"/>
    <mergeCell ref="C533:C536"/>
    <mergeCell ref="C537:C538"/>
    <mergeCell ref="C566:C567"/>
    <mergeCell ref="C591:C593"/>
    <mergeCell ref="C619:C620"/>
    <mergeCell ref="C698:C701"/>
    <mergeCell ref="C728:C733"/>
    <mergeCell ref="C814:C818"/>
    <mergeCell ref="I7:I9"/>
    <mergeCell ref="I32:I34"/>
    <mergeCell ref="I59:I61"/>
    <mergeCell ref="I91:I93"/>
    <mergeCell ref="I121:I123"/>
    <mergeCell ref="I148:I150"/>
    <mergeCell ref="I176:I178"/>
    <mergeCell ref="I220:I222"/>
    <mergeCell ref="I268:I270"/>
    <mergeCell ref="I296:I298"/>
    <mergeCell ref="I326:I328"/>
    <mergeCell ref="I352:I354"/>
    <mergeCell ref="I381:I383"/>
    <mergeCell ref="I410:I412"/>
    <mergeCell ref="I439:I441"/>
    <mergeCell ref="I467:I469"/>
    <mergeCell ref="I496:I498"/>
    <mergeCell ref="I524:I526"/>
    <mergeCell ref="I555:I557"/>
    <mergeCell ref="I582:I584"/>
    <mergeCell ref="I610:I612"/>
    <mergeCell ref="I637:I639"/>
    <mergeCell ref="I662:I664"/>
    <mergeCell ref="I689:I691"/>
    <mergeCell ref="I719:I721"/>
    <mergeCell ref="I751:I753"/>
    <mergeCell ref="I776:I778"/>
    <mergeCell ref="I805:I807"/>
    <mergeCell ref="K7:K9"/>
    <mergeCell ref="K32:K34"/>
    <mergeCell ref="K59:K61"/>
    <mergeCell ref="K91:K93"/>
    <mergeCell ref="K121:K123"/>
    <mergeCell ref="K148:K150"/>
    <mergeCell ref="K176:K178"/>
    <mergeCell ref="K220:K222"/>
    <mergeCell ref="K268:K270"/>
    <mergeCell ref="K296:K298"/>
    <mergeCell ref="K326:K328"/>
    <mergeCell ref="K352:K354"/>
    <mergeCell ref="K381:K383"/>
    <mergeCell ref="K410:K412"/>
    <mergeCell ref="K439:K441"/>
    <mergeCell ref="K467:K469"/>
    <mergeCell ref="K496:K498"/>
    <mergeCell ref="K524:K526"/>
    <mergeCell ref="K555:K557"/>
    <mergeCell ref="K582:K584"/>
    <mergeCell ref="K610:K612"/>
    <mergeCell ref="K637:K639"/>
    <mergeCell ref="K662:K664"/>
    <mergeCell ref="K689:K691"/>
    <mergeCell ref="K719:K721"/>
    <mergeCell ref="K751:K753"/>
    <mergeCell ref="K776:K778"/>
    <mergeCell ref="K805:K807"/>
    <mergeCell ref="L6:L9"/>
    <mergeCell ref="L31:L34"/>
    <mergeCell ref="L58:L61"/>
    <mergeCell ref="L90:L93"/>
    <mergeCell ref="L120:L123"/>
    <mergeCell ref="L147:L150"/>
    <mergeCell ref="L175:L178"/>
    <mergeCell ref="L219:L222"/>
    <mergeCell ref="L267:L270"/>
    <mergeCell ref="L295:L298"/>
    <mergeCell ref="L325:L328"/>
    <mergeCell ref="L351:L354"/>
    <mergeCell ref="L380:L383"/>
    <mergeCell ref="L409:L412"/>
    <mergeCell ref="L438:L441"/>
    <mergeCell ref="L466:L469"/>
    <mergeCell ref="L495:L498"/>
    <mergeCell ref="L523:L526"/>
    <mergeCell ref="L554:L557"/>
    <mergeCell ref="L581:L584"/>
    <mergeCell ref="L609:L612"/>
    <mergeCell ref="L636:L639"/>
    <mergeCell ref="L661:L664"/>
    <mergeCell ref="L688:L691"/>
    <mergeCell ref="L718:L721"/>
    <mergeCell ref="L750:L753"/>
    <mergeCell ref="L775:L778"/>
    <mergeCell ref="L804:L807"/>
    <mergeCell ref="A5:B9"/>
    <mergeCell ref="A48:H49"/>
    <mergeCell ref="A57:B61"/>
    <mergeCell ref="A21:H22"/>
    <mergeCell ref="A30:B34"/>
    <mergeCell ref="A16:B17"/>
    <mergeCell ref="A41:B44"/>
    <mergeCell ref="A80:H81"/>
    <mergeCell ref="A89:B93"/>
    <mergeCell ref="A76:B77"/>
    <mergeCell ref="A68:B75"/>
    <mergeCell ref="A110:H111"/>
    <mergeCell ref="A119:B123"/>
    <mergeCell ref="A100:B106"/>
    <mergeCell ref="A137:H138"/>
    <mergeCell ref="A146:B150"/>
    <mergeCell ref="A130:B133"/>
    <mergeCell ref="A165:H166"/>
    <mergeCell ref="A174:B178"/>
    <mergeCell ref="A157:B161"/>
    <mergeCell ref="A209:H210"/>
    <mergeCell ref="A218:B222"/>
    <mergeCell ref="A204:B206"/>
    <mergeCell ref="A257:H258"/>
    <mergeCell ref="A229:B253"/>
    <mergeCell ref="A266:B270"/>
    <mergeCell ref="A277:B281"/>
    <mergeCell ref="A285:H286"/>
    <mergeCell ref="A294:B298"/>
    <mergeCell ref="A185:B203"/>
    <mergeCell ref="A315:H316"/>
    <mergeCell ref="A324:B328"/>
    <mergeCell ref="A335:B336"/>
    <mergeCell ref="A340:H341"/>
    <mergeCell ref="A350:B354"/>
    <mergeCell ref="A305:B310"/>
    <mergeCell ref="A311:B312"/>
    <mergeCell ref="A361:B364"/>
    <mergeCell ref="A365:B367"/>
    <mergeCell ref="A370:H371"/>
    <mergeCell ref="A379:B383"/>
    <mergeCell ref="A399:H400"/>
    <mergeCell ref="A408:B412"/>
    <mergeCell ref="A390:B395"/>
    <mergeCell ref="A428:H429"/>
    <mergeCell ref="A437:B441"/>
    <mergeCell ref="A419:B424"/>
    <mergeCell ref="A448:B453"/>
    <mergeCell ref="A457:H458"/>
    <mergeCell ref="A465:B469"/>
    <mergeCell ref="A485:H486"/>
    <mergeCell ref="A494:B498"/>
    <mergeCell ref="A476:B481"/>
    <mergeCell ref="A513:H514"/>
    <mergeCell ref="A522:B526"/>
    <mergeCell ref="A505:B509"/>
    <mergeCell ref="A533:B540"/>
    <mergeCell ref="A544:H545"/>
    <mergeCell ref="A553:B557"/>
    <mergeCell ref="A564:B567"/>
    <mergeCell ref="A571:H572"/>
    <mergeCell ref="A580:B584"/>
    <mergeCell ref="A822:H823"/>
    <mergeCell ref="A591:B595"/>
    <mergeCell ref="A599:H600"/>
    <mergeCell ref="A608:B612"/>
    <mergeCell ref="A619:B622"/>
    <mergeCell ref="A626:H627"/>
    <mergeCell ref="A635:B639"/>
    <mergeCell ref="A646:B647"/>
    <mergeCell ref="A651:H652"/>
    <mergeCell ref="A660:B664"/>
    <mergeCell ref="A671:B674"/>
    <mergeCell ref="A678:H679"/>
    <mergeCell ref="A687:B691"/>
    <mergeCell ref="A708:H709"/>
    <mergeCell ref="A717:B721"/>
    <mergeCell ref="A698:B703"/>
    <mergeCell ref="A704:B705"/>
    <mergeCell ref="A740:H741"/>
    <mergeCell ref="A749:B753"/>
    <mergeCell ref="A760:B761"/>
    <mergeCell ref="A765:H766"/>
    <mergeCell ref="A774:B778"/>
    <mergeCell ref="A736:B737"/>
    <mergeCell ref="A728:B735"/>
    <mergeCell ref="A793:H794"/>
    <mergeCell ref="A803:B807"/>
    <mergeCell ref="A785:B788"/>
    <mergeCell ref="A789:B790"/>
    <mergeCell ref="A814:B8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停</cp:lastModifiedBy>
  <dcterms:created xsi:type="dcterms:W3CDTF">2026-05-14T07:11:00Z</dcterms:created>
  <dcterms:modified xsi:type="dcterms:W3CDTF">2026-10-22T03:51:17Z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71B6FC405E1A482B9438AABE2E41B103_12</vt:lpwstr>
  </property>
  <property fmtid="{D5CDD505-2E9C-101B-9397-08002B2CF9AE}" pid="4" name="CalculationRule">
    <vt:i4>0</vt:i4>
  </property>
</Properties>
</file>