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lenovo\Desktop\审核3家\昆明市五华区科学技术协会2025年决算公开检查资料\昆明市五华区科学技术协会2025年决算公开检查资料\"/>
    </mc:Choice>
  </mc:AlternateContent>
  <xr:revisionPtr revIDLastSave="0" documentId="13_ncr:1_{139368CA-9063-42F9-AC65-3E6401176893}" xr6:coauthVersionLast="47" xr6:coauthVersionMax="47" xr10:uidLastSave="{00000000-0000-0000-0000-000000000000}"/>
  <bookViews>
    <workbookView xWindow="-110" yWindow="-110" windowWidth="25820" windowHeight="15500" xr2:uid="{00000000-000D-0000-FFFF-FFFF00000000}"/>
  </bookViews>
  <sheets>
    <sheet name="部门整体支出绩效自评情况" sheetId="3" r:id="rId1"/>
    <sheet name="部门整体支出绩效自评表" sheetId="4" r:id="rId2"/>
    <sheet name="2023年复印纸采购项目经费" sheetId="1" r:id="rId3"/>
    <sheet name="2025年第一批省级科普专项农函大培训办学补助经费" sheetId="5" r:id="rId4"/>
    <sheet name="市科技进修院拨入2023年农函大办学补助项目经费" sheetId="6" r:id="rId5"/>
    <sheet name="昆财债{2025}40号2023年全国科普日五华区主场活动经费" sheetId="7" r:id="rId6"/>
    <sheet name="昆财教〔2024〕229号2024年第三批省级科普专项转移支付" sheetId="8" r:id="rId7"/>
    <sheet name="昆财教〔2025〕29号2024年第三批省级科普专项转移支付项" sheetId="9" r:id="rId8"/>
    <sheet name="科普工作经费"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4" l="1"/>
  <c r="F10" i="4"/>
  <c r="F11" i="4"/>
  <c r="H9" i="4"/>
  <c r="G9" i="4"/>
  <c r="E6" i="4"/>
  <c r="F6" i="4" s="1"/>
  <c r="F8" i="4"/>
  <c r="E9" i="4"/>
  <c r="F9" i="4" s="1"/>
</calcChain>
</file>

<file path=xl/sharedStrings.xml><?xml version="1.0" encoding="utf-8"?>
<sst xmlns="http://schemas.openxmlformats.org/spreadsheetml/2006/main" count="923" uniqueCount="235">
  <si>
    <t>2025年度部门整体支出绩效自评情况</t>
  </si>
  <si>
    <t>一、部门基本情况</t>
  </si>
  <si>
    <t>（一）部门概况</t>
  </si>
  <si>
    <t>昆明市五华区科学技术协会是五华区科学技术工作者的群 众组织，是中共昆明市五华区委领导下的人民团体，是党和政府 联系科学技术工作者的桥梁和纽带，是国家推动科学技术事业发 展的重要力量。其机关主要职责是：
1.开展学术交流，活跃学术思想，促进学科发展，促进 科技与经济的结合。对所属区级自然科学学会、协会、研究会进 行管理，对街道办事处科协、企事业单位科协进行业务指导。
2.弘扬科学精神，普及科学知识，传播科学思想和科学 方法。捍卫科学尊严，推广先进技术，协调、组织全社会开展科普活动，提高公众科学文化素质。
3.当好党和政府联系科技工作者的桥梁和纽带，反映科 学技术工作者的意见和要求，维护科技工作者的合法权益。组织 科技工作者参与科技政策、法规制定和政治协商、科学决策、民 主监督工作。
4.表彰奖励优秀科学技术工作者，举荐人才，弘扬“尊 重知识，尊重人才”的风尚。开展继续教育和科技培训工作。
5.开展科学论证，科技咨询，技术开发，项目评审，成 果鉴定，促进科技与经济的结合，实施科技强区和可持续发展战 略，促进科技成果产业化。
6.组织社会力量，兴建科普教育场馆、示范基地、科普 网站。出版学术期刊、科普书籍、编辑制作科技宣传资料。
7.发展同省内外科技团体和科技工作者的友好交往。
8.完成上级交办的其他任务</t>
  </si>
  <si>
    <t>（二）部门绩效目标的设立情况</t>
  </si>
  <si>
    <t>（三）部门整体收支情况</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</si>
  <si>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</si>
  <si>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五华区科学技术协会单位财务管理办法》《五华区科学技术协会单位预算绩效管理办法》《五华区区级科普项目资金管理办法》《五华区科协三重一大决策制度》《五华区科协内部控制制度》等多项规范财务和预算管理的制度，形成了事前有评估、入库有标准、项目有明细、执行有监控、完成有评价、结果有应用、信息有公开的全过程预算管理机制。</t>
  </si>
  <si>
    <t>（五）严控“三公经费”支出情况</t>
  </si>
  <si>
    <t>我单位无“三公经费”。</t>
  </si>
  <si>
    <t>二、绩效自评组织情况</t>
  </si>
  <si>
    <t xml:space="preserve"> （一）前期准备 </t>
  </si>
  <si>
    <t>（1）确定自评对象和组织机构。根据《五华区财政局关于开展2025年度财政支出绩效自评工作的通知》要求，将部门整体支出和全部项目支出纳入自评范围。成立由主席任组长、副主席任副组长、各科室负责人为成员的绩效自评工作领导小组，负责组织协调本次绩效自评工作，形成由办公室牵头组织、协调，各科室积极配合、开展的工作机制，确保绩效管理工作顺利推进。                                                                                                                        （2）拟定自评计划，准备自评材料。根据《五华区财政局关于开展2025年度财政支出绩效自评工作的通知》要求，拟定自评计划，准备自评材料。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</si>
  <si>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</si>
  <si>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</si>
  <si>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</si>
  <si>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五华区科协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94分，自评结论为：优。</t>
  </si>
  <si>
    <t>四、存在的问题和整改情况</t>
  </si>
  <si>
    <t>通过本次绩效自评工作，存在以下问题；                                                                                                                                                                                   1.预算执行管理有待加强：部分科目预算执行进度不均衡，存在上半年执行较慢、下半年集中支出的现象，主要原因是部分工作推进节奏与预算安排衔接不够紧密，前期筹备工作不够充分，导致资金拨付和使用进度不同步，影响了资金使用效率。？ 
2.绩效目标设定不够细化：整体支出绩效目标虽明确了核心方向，但部分目标未能细化分解到具体工作任务和量化指标，针对性、可操作性和可考核性有待进一步提升，难以全面、精准反映资金使用效益和履职成效。？ 
3.成本控制意识需进一步强化：在日常公用经费使用过程中，部分科室节约意识不足，存在资源利用效率不高、不必要开支管控不够严格的情况，资金使用精细化管理水平有待提升。
改进措施：                                                                                                                                                                                           1.强化预算执行管理：建立预算执行动态监控机制，每月梳理预算执行进度，对执行较慢的科目和事项，及时分析原因、督促相关科室加快推进工作节奏，确保预算执行与工作推进同步；合理安排资金拨付计划，优化支出流程，提高资金使用效率，力争实现预算执行均衡有序。
2.细化绩效目标设定：结合单位核心职能和年度工作任务，进一步细化整体支出绩效目标，将目标分解到具体科室、具体工作任务，明确量化指标和评价标准，增强绩效目标的针对性、可操作性和可考核性，为后续绩效运行监控、绩效评价工作奠定坚实基础。
3.增强成本控制意识：加强节约型机关建设，通过专题宣传、日常提醒等方式，强化各科室节约意识；建立公用经费使用考核机制，规范经费使用流程，严格控制不必要的开支，倡导勤俭节约、精打细算的工作作风，提高资源利用效率，推进资金使用精细化管理。</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</si>
  <si>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</si>
  <si>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</si>
  <si>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</si>
  <si>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1.我单位在2025年全面落实预算与绩效一体化管理，实现绩效目标、绩效监控、绩效自评、绩效应用全链条覆盖每个季度按时对绩效运行跟踪。                                                                                                                                                                                                        2.我单位紧盯预算执行过程，硬化支出刚性约束，实行动态常态化监控。依托预算一体化系统、国库支付平台，对预算执行进度、资金流向开展实时监测、定期研判。按月梳理执行数据，对进度偏慢、异常支出、大额支付事项及时预警、约谈提醒，督促加快合理支出、纠正偏差。
严格执行审批流程。坚持“无预算不支出、超预算不支付”原则，所有支出严格履行申请、审核、审批、支付程序。规范票据审核、合同管理、报销流程，严禁擅自扩大支出范围、改变资金用途、违规列支费用。                                                                                                                                                                                                                                                                               下一步我单位将持续做精预算编制。深化全口径预算管理，做实项目前期论证，进一步提升预算科学性、精准性，强化全流程动态监管。加大执行跟踪、预警、督办力度，均衡全年预算执行进度，严守支出刚性，深化绩效管理应用。细化绩效指标，做实全过程绩效监控与评价，强化评价结果运用。</t>
  </si>
  <si>
    <t>七、其他需说明的情况</t>
  </si>
  <si>
    <t>无</t>
  </si>
  <si>
    <t>2025年度部门整体支出绩效自评表</t>
  </si>
  <si>
    <t>基本信息</t>
  </si>
  <si>
    <t>部门名称</t>
  </si>
  <si>
    <t>昆明市五华区科学技术协会</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</si>
  <si>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</si>
  <si>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</si>
  <si>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</si>
  <si>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</si>
  <si>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</si>
  <si>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</si>
  <si>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</si>
  <si>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</si>
  <si>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</si>
  <si>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</si>
  <si>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</si>
  <si>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</si>
  <si>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</si>
  <si>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</si>
  <si>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</si>
  <si>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</si>
  <si>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日常工作：1.围绕《公民科学素质行动规划纲要（2021-2035年）》，面对五类重点人群，认真落实组织实施，开展“科教进社区、农村、学校、企业、机关”等系列科普活动，积极探索创建科技小院、申报科普项目，完善科技工作者、科普工作者、科普志愿者人才信息库，确保我区居民具备科学素质的比例达到16.5%以上，提升公民科学素质水平。
2.提升品牌科普活动影响力。精心组织策划五华区2025年“全国科普日”主场活动，围绕活动主题，贴近生活走进基层，做好基层科协科普联合行动，不断扩大影响力、覆盖率。
3.科普创新。打造一批基层特色科普项目品牌，支持一批优秀的基层科普活动、科普宣传、科普教育场馆等特色项目，推进五华区科普场所、科普活动、特色品牌的建设；创新方式与科普信息化建设，利用“互联网+科普”模式，构建全媒体科普传播矩阵，发挥五华科普微信公众号、报纸、网络等平台广泛传播科普知识优势，开展线上科普讲座、直播互动、科普沙龙、科普项目发布；探索“科技志愿服务+”模式，开展“科技志愿服务+乡村振兴”活动，2025年计划农函大招生培训参与人数不少于700人，开展“科技志愿服务+社区治理”活动，提高社区居民的科学素质和生活质量。
2025年重点工作任务：广泛开展科普宣传服务活动。不断完善科普宣传站点、科普宣传栏、科普队伍、科普组织的建设；加强科普视窗精准推送，使科普走进基层贴近群众，针对青少年、农业农村人口、产业工人、领导干部公务员、老年人五大重点人群，开发定制化、特色化、科普化内容，以提高科普的针对性和趣味性；加强科普队伍学习交流培训；加大科普示范创建力度；利用全国科普日、“三下乡”、“科技活动周”等重大科普活动，扩大科普知识宣传服务传播覆盖范围。</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</si>
  <si>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</si>
  <si>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</si>
  <si>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</si>
  <si>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</si>
  <si>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</si>
  <si>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</si>
  <si>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</si>
  <si>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</si>
  <si>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</si>
  <si>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</si>
  <si>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</si>
  <si>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</si>
  <si>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科普宣传及科普知识普及</t>
  </si>
  <si>
    <t>=</t>
  </si>
  <si>
    <t>1000</t>
  </si>
  <si>
    <t>条</t>
  </si>
  <si>
    <t>95</t>
  </si>
  <si>
    <t>科普活动举办次数</t>
  </si>
  <si>
    <t>2</t>
  </si>
  <si>
    <t>次</t>
  </si>
  <si>
    <t>农函大招生培训参与人数</t>
  </si>
  <si>
    <t>700</t>
  </si>
  <si>
    <t>人</t>
  </si>
  <si>
    <t>305</t>
  </si>
  <si>
    <t>重点工作任务完成率</t>
  </si>
  <si>
    <t>&gt;=</t>
  </si>
  <si>
    <t>%</t>
  </si>
  <si>
    <t>在职人员控制率</t>
  </si>
  <si>
    <t>&lt;=</t>
  </si>
  <si>
    <t>100</t>
  </si>
  <si>
    <t>固定资产利用率</t>
  </si>
  <si>
    <t>98</t>
  </si>
  <si>
    <t>基本支出预决算差异率</t>
  </si>
  <si>
    <t>5</t>
  </si>
  <si>
    <t>1.23</t>
  </si>
  <si>
    <t>“三公经费”控制数</t>
  </si>
  <si>
    <t>元</t>
  </si>
  <si>
    <t>小于年初预算数</t>
  </si>
  <si>
    <t>质量指标</t>
  </si>
  <si>
    <t>培训合格率</t>
  </si>
  <si>
    <t>科普活动宣传覆盖率</t>
  </si>
  <si>
    <t>85</t>
  </si>
  <si>
    <t>预算资金规范性</t>
  </si>
  <si>
    <t>规范</t>
  </si>
  <si>
    <t>是/否</t>
  </si>
  <si>
    <t>任务分解明确性</t>
  </si>
  <si>
    <t>明确</t>
  </si>
  <si>
    <t>时效指标</t>
  </si>
  <si>
    <t>培训开展及时率</t>
  </si>
  <si>
    <t>科普活动宣传及时率</t>
  </si>
  <si>
    <t>重点任务完成及时率</t>
  </si>
  <si>
    <t>90</t>
  </si>
  <si>
    <t>成本指标</t>
  </si>
  <si>
    <t>经济成本指标</t>
  </si>
  <si>
    <t>效益指标</t>
  </si>
  <si>
    <t>社会效益</t>
  </si>
  <si>
    <t>科普宣传提升科学素质</t>
  </si>
  <si>
    <t>显著提升</t>
  </si>
  <si>
    <t>激发和调动群众科学热情</t>
  </si>
  <si>
    <t>效果显著</t>
  </si>
  <si>
    <t>可持续影响</t>
  </si>
  <si>
    <t>促进科技示范</t>
  </si>
  <si>
    <t>可持续发展</t>
  </si>
  <si>
    <t>纪检监察工作有效性</t>
  </si>
  <si>
    <t>有效</t>
  </si>
  <si>
    <t>满意度指标</t>
  </si>
  <si>
    <t>服务对象满意度</t>
  </si>
  <si>
    <t>部门履职受益群众满意度</t>
  </si>
  <si>
    <t>其他需说明事项</t>
  </si>
  <si>
    <t>2025年度项目支出绩效自评表</t>
  </si>
  <si>
    <t>项目名称</t>
  </si>
  <si>
    <t>2023年复印纸采购项目经费</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</si>
  <si>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</si>
  <si>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</si>
  <si>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</si>
  <si>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</si>
  <si>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</si>
  <si>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</si>
  <si>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</si>
  <si>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</si>
  <si>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</si>
  <si>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</si>
  <si>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</si>
  <si>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</si>
  <si>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</si>
  <si>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</si>
  <si>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</si>
  <si>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</si>
  <si>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</si>
  <si>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</si>
  <si>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应付事项完成率</t>
  </si>
  <si>
    <t>100%</t>
  </si>
  <si>
    <t>付款审批手续完整</t>
  </si>
  <si>
    <t>完整</t>
  </si>
  <si>
    <t>付款单据真实合法</t>
  </si>
  <si>
    <t>真实合法</t>
  </si>
  <si>
    <t>5040</t>
  </si>
  <si>
    <t>5040元</t>
  </si>
  <si>
    <t>推进部门履职工作有序开展，促进事业发展</t>
  </si>
  <si>
    <t>业务有序开展</t>
  </si>
  <si>
    <t>受益对象满意度</t>
  </si>
  <si>
    <t>≥</t>
  </si>
  <si>
    <t>95%</t>
  </si>
  <si>
    <t>其他需要说明的事项</t>
  </si>
  <si>
    <t>总分</t>
  </si>
  <si>
    <t>总分值</t>
  </si>
  <si>
    <t>总得分</t>
  </si>
  <si>
    <t>自评等级</t>
  </si>
  <si>
    <t>优</t>
  </si>
  <si>
    <t>2025年第一批省级科普专项农函大培训办学补助经费</t>
  </si>
  <si>
    <t>根据昆明市科学技术协会《关于印发&lt;昆明市农函大办学补助经费管理办法&gt;的通知》（昆科协党字〔2022〕23号）的规定，按照2024年各地完成农函大培训任务进行核算，补助五华区农函大培训经费。</t>
  </si>
  <si>
    <t>按照2024年各地完成农函大培训任务进行核算，补助五华区农函大培训经费，覆盖率80%，科普公共服务受众满意度85%。</t>
  </si>
  <si>
    <t>农函大培训</t>
  </si>
  <si>
    <t>已经完成</t>
  </si>
  <si>
    <t>覆盖率</t>
  </si>
  <si>
    <t>80</t>
  </si>
  <si>
    <t>80%</t>
  </si>
  <si>
    <t>科普公共服务受众满意度</t>
  </si>
  <si>
    <t>85%</t>
  </si>
  <si>
    <t>市科技进修院拨入2023年农函大办学补助项目经费</t>
  </si>
  <si>
    <t>昆明市进修院拨入2023年农涵大办学补助经费8000元，以新发展概念理念推动农涵大工作。</t>
  </si>
  <si>
    <t>农函大培训出勤率80%，科普工作覆盖率80%,科普公共服务受众满意度80%.</t>
  </si>
  <si>
    <t>农函大培训出勤率</t>
  </si>
  <si>
    <t>8000</t>
  </si>
  <si>
    <t>8000元</t>
  </si>
  <si>
    <t>科普工作覆盖率</t>
  </si>
  <si>
    <t>昆财债{2025}40号2023年全国科普日五华区主场活动经费</t>
  </si>
  <si>
    <t>支付2023年全国科普日五华区主场活动项目2025年债务</t>
  </si>
  <si>
    <t>完成支付2023年全国科普日五华区主场活动项目2025年债务。</t>
  </si>
  <si>
    <t>支付项目</t>
  </si>
  <si>
    <t>1</t>
  </si>
  <si>
    <t>个</t>
  </si>
  <si>
    <t>1个</t>
  </si>
  <si>
    <t>支付金额</t>
  </si>
  <si>
    <t>支付时间</t>
  </si>
  <si>
    <t>年</t>
  </si>
  <si>
    <t>1年</t>
  </si>
  <si>
    <t>经济效益</t>
  </si>
  <si>
    <t>完成债务清偿</t>
  </si>
  <si>
    <t>完成</t>
  </si>
  <si>
    <t>支付对象满意度</t>
  </si>
  <si>
    <t>90%</t>
  </si>
  <si>
    <t>昆财教〔2024〕229号2024年第三批省级科普专项转移支付（科普队伍能力提升等项目）资金</t>
  </si>
  <si>
    <t>1.在五华区金鼎科技园18号平台B座建设“科创中国”昆明展示中心，推进内容建设和信息化展示提升。
2.在全国科普日活动期间开展系列科普宣传活动；提升公民素质。</t>
  </si>
  <si>
    <t>完成公民素质提升系列活动1次，科普工作覆盖率80%，科普公共服务受众满意度80%，推进内容建设和信息化展示提升，提升公民素质。</t>
  </si>
  <si>
    <t>公民素质提升系列活动</t>
  </si>
  <si>
    <t>1次</t>
  </si>
  <si>
    <t>科普基地建设</t>
  </si>
  <si>
    <t>项</t>
  </si>
  <si>
    <t>410000</t>
  </si>
  <si>
    <t>208640元</t>
  </si>
  <si>
    <t>情况：已开展2025年全国科普月五华区主场活动、科技活动周、科技工作日等工作。 整改：工作已完成</t>
  </si>
  <si>
    <t>昆财教〔2025〕29号2024年第三批省级科普专项转移支付项目资金</t>
  </si>
  <si>
    <t>完成上级下达任务：1.全国科普日重点特色活动。2.农函大培训办学补助。</t>
  </si>
  <si>
    <t>科普工作覆盖率80%，科普公共服务受众满意度80%</t>
  </si>
  <si>
    <t>重点科普活动</t>
  </si>
  <si>
    <t>1.00</t>
  </si>
  <si>
    <t>未完成</t>
  </si>
  <si>
    <t>财政资金困难</t>
  </si>
  <si>
    <t>64892</t>
  </si>
  <si>
    <t>0元</t>
  </si>
  <si>
    <t>良</t>
  </si>
  <si>
    <t>科普工作经费</t>
  </si>
  <si>
    <t xml:space="preserve">1.广泛开展科普宣传服务活动。不断完善科普宣传站点、科普宣传栏、科普队伍、科普组织的建设；加强科普视窗精准推送，使科普走进基层贴近群众；加强科普队伍学习交流培训；加大科普示范创建力度；利用全国科普日、“三下乡”、“科技活动周”等重大科普活动，扩大科普知识宣传服务传播覆盖范围。
2.围绕《公民科学素质行动规划纲要（2021-2035年）》，面对五类重点人群，认真落实组织实施，开展“科教进社区、农村、学校、企业、机关”等系列科普活动，加强宣传教育培训，提升公民科学素质水平。
3.提升品牌科普活动影响力。精心组织策划五华区2025年“全国科普日”主场活动，围绕活动主题，贴近生活走进基层，做好基层科协科普联合行动，不断扩大影响力、覆盖率。
4.打造一批基层特色科普项目品牌。支持一批优秀的基层科普活动、科普宣传、科普教育场馆等特色项目，推进五华区科普场所、科普活动、特色品牌的建设。
</t>
  </si>
  <si>
    <t>开展青少年科普活动2次，公民科学素质教育宣传活动1次，特色品牌社区2个，科普活动宣传覆盖率85%，科普活动宣传及时率100%，科普宣传有效提升科学素质，激发和调动广大群众学科学、爱科学、用科学的热情，公民形成尊重科学、爱科学、学科学、用科学意识可持续发展，服务对象满意度90%。</t>
  </si>
  <si>
    <t>300人</t>
  </si>
  <si>
    <t>原因：根据关于关停整合政务公众账号的通知，我单位于2025年7月正式注销微信公众号，无自有平台开展宣传信息，宣传渠道弱化。 整改：拓宽科普宣传渠道，依托电子屏推送科普宣传信息。</t>
  </si>
  <si>
    <t>2次</t>
  </si>
  <si>
    <t>305人</t>
  </si>
  <si>
    <t>青少年科普活动</t>
  </si>
  <si>
    <t>公民科学素质教育宣传活动</t>
  </si>
  <si>
    <t>特色品牌社区数量</t>
  </si>
  <si>
    <t>2个</t>
  </si>
  <si>
    <t>宣传资料</t>
  </si>
  <si>
    <t>1000份</t>
  </si>
  <si>
    <t>份</t>
  </si>
  <si>
    <t>1200份</t>
  </si>
  <si>
    <t>情况：已开展完成培训，培训结业证书因资金不足未制作。 整改：优化纸质证书，结合签到表、培训现场、课件等情况采用电子化合格登记。</t>
  </si>
  <si>
    <t>科普宣传有效提升科学素质</t>
  </si>
  <si>
    <t>有效提升</t>
  </si>
  <si>
    <t>激发和调动广大群众学科学、爱科学、用科学的热情</t>
  </si>
  <si>
    <t>激发</t>
  </si>
  <si>
    <t>公民形成尊重科学、爱科学、学科学、用科学意识</t>
  </si>
  <si>
    <t>经济成本</t>
  </si>
  <si>
    <t>24.39</t>
  </si>
  <si>
    <t>万元</t>
  </si>
  <si>
    <t>24.39万元</t>
  </si>
  <si>
    <t>已根据部门“十四五”发展规划、部门职责，结合年度工作任务设立总体绩效目标和年度绩效目标。其中，2025年-2027年部门总体目标为：
1.推进基层科协组织建设，广泛开展科普宣传服务活动，落实公民科学素质行动规划纲要，打造特色科普项目品牌，探索建立完善科普工作的长效机制
2.负责做好五华区科普活动、科普项目、科普日、科技活动周、全民科学素质行动规划纲要等各项相关业务工作的开展，并做好工作中的监督指导和统筹协调；做好与省、市、区相关部门的对接协调，及时传达省、市、区相关工作要求，按要求抓好有关工作的落实；
3.广泛动员辖区各级科协组织.科技工作者、院校、科研院所、企业及社会力量，围绕辖区群众需求，不断提升全民科学素质水平。
2025年度绩效目标：
1.广泛开展科普宣传服务活动。不断完善科普宣传站点、科普宣传栏、科普队伍、科普组织的建设；加强科普视窗精准推送，使科普走进基层贴近群众；加强科普队伍学习交流培训；加大科普示范创建力度；利用全国科普日、“三下乡”、“科技活动周”等重大科普活动，扩大科普知识宣传服务传播覆盖范围。
2.围绕《公民科学素质行动规划纲要（2021-2035年）》，面对五类重点人群，认真落实组织实施，开展“科教进社区、农村、学校、企业、机关”等系列科普活动，加强宣传教育培训，提升公民科学素质水平。
3.提升品牌科普活动影响力。精心组织策划五华区2025年“全国科普日”主场活动，围绕活动主题，贴近生活走进基层，做好基层科协科普联合行动，不断扩大影响力、覆盖率。
4.打造一批基层特色科普项目品牌。支持一批优秀的基层科普活动、科普宣传、科普教育场馆等特色项目，推进五华区科普场所、科普活动、特色品牌的建设。
为了加强部门预算绩效管理，进一步提高财政资金使用效益，我单位的整体支出绩效目标从“产出指标”、“效益指标”、“满意度指标”三个维度设立，并设立了“科普日、科技周开展活动次数”“科普活动宣传覆盖率”“科普宣传有效提升科学素质”等具体指标</t>
    <phoneticPr fontId="19" type="noConversion"/>
  </si>
  <si>
    <t>1.2025年收入227.79万元，其中财政拨款收入227.79万元，其他收入0万元，财政拨款收入中：基本拨款收入177.98万元，项目拨款49.80万元，较上年增加是因为人员经费增加。
2.2025年支出228.58万元，其中：基本支出177.98万元，项目支出50.60万元。较上年增加主要原因是人员经费增加。</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</si>
</sst>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_ * #,##0.00_ ;_ * \-#,##0.00_ ;_ * &quot;&quot;??_ ;_ @_ "/>
  </numFmts>
  <fonts count="21" x14ac:knownFonts="1">
    <font>
      <sz val="12"/>
      <name val="宋体"/>
      <charset val="134"/>
    </font>
    <font>
      <sz val="12"/>
      <color theme="1"/>
      <name val="宋体"/>
      <family val="3"/>
      <charset val="134"/>
      <scheme val="minor"/>
    </font>
    <font>
      <b/>
      <sz val="20"/>
      <color theme="1"/>
      <name val="宋体"/>
      <family val="3"/>
      <charset val="134"/>
      <scheme val="minor"/>
    </font>
    <font>
      <b/>
      <sz val="18"/>
      <color theme="1"/>
      <name val="宋体"/>
      <family val="3"/>
      <charset val="134"/>
      <scheme val="minor"/>
    </font>
    <font>
      <sz val="11"/>
      <name val="宋体"/>
      <family val="3"/>
      <charset val="134"/>
    </font>
    <font>
      <sz val="12"/>
      <color theme="1"/>
      <name val="Arial"/>
      <family val="2"/>
    </font>
    <font>
      <sz val="12"/>
      <color rgb="FFFF0000"/>
      <name val="宋体"/>
      <family val="3"/>
      <charset val="134"/>
      <scheme val="minor"/>
    </font>
    <font>
      <sz val="12"/>
      <color rgb="FFFF0000"/>
      <name val="宋体"/>
      <family val="3"/>
      <charset val="134"/>
    </font>
    <font>
      <sz val="11"/>
      <color rgb="FFFF0000"/>
      <name val="宋体"/>
      <family val="3"/>
      <charset val="134"/>
    </font>
    <font>
      <sz val="11"/>
      <color indexed="8"/>
      <name val="宋体"/>
      <family val="3"/>
      <charset val="134"/>
    </font>
    <font>
      <sz val="12"/>
      <color indexed="8"/>
      <name val="宋体"/>
      <family val="3"/>
      <charset val="134"/>
    </font>
    <font>
      <b/>
      <sz val="24"/>
      <color indexed="8"/>
      <name val="宋体"/>
      <family val="3"/>
      <charset val="134"/>
      <scheme val="minor"/>
    </font>
    <font>
      <b/>
      <sz val="18"/>
      <color indexed="8"/>
      <name val="宋体"/>
      <family val="3"/>
      <charset val="134"/>
      <scheme val="minor"/>
    </font>
    <font>
      <sz val="12"/>
      <color indexed="8"/>
      <name val="宋体"/>
      <family val="3"/>
      <charset val="134"/>
      <scheme val="minor"/>
    </font>
    <font>
      <b/>
      <sz val="12"/>
      <color indexed="8"/>
      <name val="宋体"/>
      <family val="3"/>
      <charset val="134"/>
      <scheme val="minor"/>
    </font>
    <font>
      <sz val="11"/>
      <name val="宋体"/>
      <family val="3"/>
      <charset val="134"/>
      <scheme val="minor"/>
    </font>
    <font>
      <sz val="11"/>
      <color theme="1"/>
      <name val="宋体"/>
      <family val="3"/>
      <charset val="134"/>
      <scheme val="minor"/>
    </font>
    <font>
      <b/>
      <sz val="18"/>
      <color indexed="8"/>
      <name val="宋体"/>
      <family val="3"/>
      <charset val="134"/>
    </font>
    <font>
      <b/>
      <sz val="11"/>
      <color indexed="8"/>
      <name val="宋体"/>
      <family val="3"/>
      <charset val="134"/>
    </font>
    <font>
      <sz val="9"/>
      <name val="宋体"/>
      <family val="3"/>
      <charset val="134"/>
    </font>
    <font>
      <sz val="11"/>
      <color theme="1"/>
      <name val="宋体"/>
      <family val="3"/>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9" fillId="0" borderId="0">
      <alignment vertical="center"/>
    </xf>
  </cellStyleXfs>
  <cellXfs count="99">
    <xf numFmtId="0" fontId="0" fillId="0" borderId="0" xfId="0">
      <alignment vertical="center"/>
    </xf>
    <xf numFmtId="0" fontId="1" fillId="0" borderId="0" xfId="0" applyFont="1" applyAlignment="1"/>
    <xf numFmtId="0" fontId="1" fillId="0" borderId="0" xfId="0" applyFont="1">
      <alignment vertical="center"/>
    </xf>
    <xf numFmtId="0" fontId="1" fillId="0" borderId="0" xfId="0" applyFont="1" applyAlignment="1">
      <alignment horizont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lignment vertical="center"/>
    </xf>
    <xf numFmtId="178" fontId="1" fillId="2" borderId="1" xfId="0" applyNumberFormat="1" applyFont="1" applyFill="1" applyBorder="1" applyAlignment="1">
      <alignment horizontal="right" vertical="center"/>
    </xf>
    <xf numFmtId="178"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Alignment="1">
      <alignment horizontal="center" vertical="center"/>
    </xf>
    <xf numFmtId="178" fontId="1" fillId="2" borderId="0" xfId="0" applyNumberFormat="1" applyFont="1" applyFill="1" applyAlignment="1">
      <alignment horizontal="center" vertical="center" wrapText="1"/>
    </xf>
    <xf numFmtId="0" fontId="1" fillId="0" borderId="1" xfId="0" applyFont="1" applyBorder="1">
      <alignment vertical="center"/>
    </xf>
    <xf numFmtId="49" fontId="1" fillId="0" borderId="1" xfId="0" applyNumberFormat="1" applyFont="1" applyBorder="1" applyAlignment="1">
      <alignment horizontal="left" vertical="center"/>
    </xf>
    <xf numFmtId="49" fontId="4" fillId="0" borderId="1" xfId="0" applyNumberFormat="1" applyFont="1" applyBorder="1" applyAlignment="1">
      <alignment horizontal="center" vertical="center" wrapText="1"/>
    </xf>
    <xf numFmtId="49" fontId="0" fillId="0" borderId="1" xfId="0" applyNumberFormat="1" applyBorder="1" applyAlignment="1">
      <alignment horizontal="left" vertical="center" wrapText="1"/>
    </xf>
    <xf numFmtId="49" fontId="5" fillId="0" borderId="1" xfId="0" applyNumberFormat="1" applyFont="1" applyBorder="1" applyAlignment="1">
      <alignment horizontal="left" vertical="center"/>
    </xf>
    <xf numFmtId="178" fontId="0" fillId="0" borderId="1" xfId="0" applyNumberFormat="1" applyBorder="1" applyAlignment="1">
      <alignment horizontal="right" vertical="center" wrapText="1"/>
    </xf>
    <xf numFmtId="49" fontId="1" fillId="0" borderId="1" xfId="0" applyNumberFormat="1" applyFont="1" applyBorder="1" applyAlignment="1">
      <alignment horizontal="left" vertical="center" wrapText="1"/>
    </xf>
    <xf numFmtId="0" fontId="6" fillId="0" borderId="0" xfId="0" applyFont="1" applyAlignment="1"/>
    <xf numFmtId="49" fontId="6" fillId="0" borderId="1" xfId="0" applyNumberFormat="1" applyFont="1" applyBorder="1" applyAlignment="1">
      <alignment horizontal="left" vertical="center"/>
    </xf>
    <xf numFmtId="49" fontId="8" fillId="0" borderId="1" xfId="0" applyNumberFormat="1" applyFont="1" applyBorder="1" applyAlignment="1">
      <alignment horizontal="center" vertical="center" wrapText="1"/>
    </xf>
    <xf numFmtId="178" fontId="6" fillId="0" borderId="1" xfId="0" applyNumberFormat="1" applyFont="1" applyBorder="1" applyAlignment="1">
      <alignment horizontal="center" vertical="center"/>
    </xf>
    <xf numFmtId="178" fontId="1" fillId="0" borderId="1" xfId="0" applyNumberFormat="1" applyFont="1" applyBorder="1" applyAlignment="1">
      <alignment horizontal="center" vertical="center"/>
    </xf>
    <xf numFmtId="0" fontId="9" fillId="0" borderId="0" xfId="0" applyFont="1" applyAlignment="1"/>
    <xf numFmtId="0" fontId="9" fillId="0" borderId="0" xfId="0" applyFont="1">
      <alignment vertical="center"/>
    </xf>
    <xf numFmtId="0" fontId="10" fillId="0" borderId="0" xfId="1" applyFont="1" applyAlignment="1">
      <alignment horizontal="center" vertical="center"/>
    </xf>
    <xf numFmtId="49" fontId="13"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4" fillId="0" borderId="1" xfId="0" applyFont="1" applyBorder="1" applyAlignment="1">
      <alignment horizontal="center" vertical="center" wrapText="1"/>
    </xf>
    <xf numFmtId="178" fontId="15" fillId="0" borderId="1" xfId="0" applyNumberFormat="1" applyFont="1" applyBorder="1" applyAlignment="1">
      <alignment horizontal="right" vertical="center"/>
    </xf>
    <xf numFmtId="178" fontId="16" fillId="2" borderId="1" xfId="0" applyNumberFormat="1" applyFont="1" applyFill="1" applyBorder="1" applyAlignment="1">
      <alignment horizontal="right" vertical="center"/>
    </xf>
    <xf numFmtId="178" fontId="4" fillId="0" borderId="1" xfId="0" applyNumberFormat="1" applyFont="1" applyBorder="1" applyAlignment="1">
      <alignment horizontal="right" vertical="center"/>
    </xf>
    <xf numFmtId="49" fontId="10" fillId="0" borderId="1" xfId="1" applyNumberFormat="1" applyFont="1" applyBorder="1" applyAlignment="1">
      <alignment horizontal="center" vertical="center"/>
    </xf>
    <xf numFmtId="0" fontId="10" fillId="0" borderId="1" xfId="1" applyFont="1" applyBorder="1" applyAlignment="1">
      <alignment horizontal="center" vertical="center"/>
    </xf>
    <xf numFmtId="49" fontId="4" fillId="0" borderId="5"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3" fillId="0" borderId="1" xfId="0" applyNumberFormat="1" applyFont="1" applyBorder="1" applyAlignment="1">
      <alignment horizontal="left" vertical="top" wrapText="1"/>
    </xf>
    <xf numFmtId="49" fontId="13" fillId="0" borderId="1" xfId="0" applyNumberFormat="1" applyFont="1" applyBorder="1" applyAlignment="1">
      <alignment horizontal="left" vertical="center" wrapText="1"/>
    </xf>
    <xf numFmtId="0" fontId="2" fillId="0" borderId="1" xfId="0" applyFont="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178"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Border="1" applyAlignment="1">
      <alignment horizontal="center"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Border="1" applyAlignment="1">
      <alignment horizontal="left" vertical="center"/>
    </xf>
    <xf numFmtId="0" fontId="0" fillId="0" borderId="6" xfId="0" applyBorder="1">
      <alignment vertical="center"/>
    </xf>
    <xf numFmtId="49" fontId="1" fillId="0" borderId="1" xfId="0" applyNumberFormat="1" applyFont="1" applyBorder="1" applyAlignment="1">
      <alignment horizontal="left" vertical="top" wrapText="1"/>
    </xf>
    <xf numFmtId="49" fontId="6" fillId="0" borderId="1" xfId="0" applyNumberFormat="1" applyFont="1" applyBorder="1" applyAlignment="1">
      <alignment horizontal="left" vertical="center"/>
    </xf>
    <xf numFmtId="0" fontId="7" fillId="0" borderId="6" xfId="0" applyFont="1" applyBorder="1">
      <alignment vertical="center"/>
    </xf>
    <xf numFmtId="49" fontId="6" fillId="0" borderId="1" xfId="0" applyNumberFormat="1" applyFont="1" applyBorder="1" applyAlignment="1">
      <alignment horizontal="left" vertical="top"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top"/>
    </xf>
    <xf numFmtId="0" fontId="12" fillId="0" borderId="0" xfId="0" applyFont="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3"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1" fillId="0" borderId="1" xfId="0" applyFont="1" applyBorder="1" applyAlignment="1">
      <alignment horizontal="center" vertical="center"/>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49" fontId="13" fillId="0" borderId="1" xfId="0" applyNumberFormat="1" applyFont="1" applyBorder="1" applyAlignment="1">
      <alignment horizontal="left" vertical="center"/>
    </xf>
    <xf numFmtId="49" fontId="14" fillId="0" borderId="1" xfId="0" applyNumberFormat="1" applyFont="1" applyBorder="1" applyAlignment="1">
      <alignment horizontal="left" vertical="center"/>
    </xf>
    <xf numFmtId="0" fontId="9" fillId="0" borderId="1" xfId="0" applyFont="1" applyBorder="1" applyAlignment="1">
      <alignment horizontal="center" vertical="center"/>
    </xf>
    <xf numFmtId="0" fontId="17" fillId="0" borderId="1" xfId="0" applyFont="1" applyBorder="1" applyAlignment="1">
      <alignment horizontal="center" vertical="center"/>
    </xf>
    <xf numFmtId="0" fontId="18" fillId="0" borderId="1" xfId="0" applyFont="1" applyBorder="1" applyAlignment="1">
      <alignment horizontal="center" vertical="center"/>
    </xf>
    <xf numFmtId="49" fontId="9" fillId="0" borderId="1" xfId="0" applyNumberFormat="1" applyFont="1" applyBorder="1" applyAlignment="1">
      <alignment horizontal="left" vertical="top" wrapText="1"/>
    </xf>
    <xf numFmtId="0" fontId="0" fillId="0" borderId="7" xfId="0" applyBorder="1">
      <alignment vertical="center"/>
    </xf>
    <xf numFmtId="0" fontId="9" fillId="0" borderId="1" xfId="0" applyFont="1" applyBorder="1" applyAlignment="1">
      <alignment horizontal="center" vertical="center" wrapText="1"/>
    </xf>
    <xf numFmtId="49" fontId="10" fillId="0" borderId="1" xfId="1" applyNumberFormat="1" applyFont="1" applyBorder="1" applyAlignment="1">
      <alignment horizontal="center" vertical="center"/>
    </xf>
    <xf numFmtId="49" fontId="10" fillId="0" borderId="1" xfId="1" applyNumberFormat="1" applyFont="1" applyBorder="1" applyAlignment="1">
      <alignment horizontal="center" vertical="center" wrapText="1"/>
    </xf>
    <xf numFmtId="49" fontId="9" fillId="0" borderId="1" xfId="0" applyNumberFormat="1" applyFont="1" applyBorder="1" applyAlignment="1">
      <alignment horizontal="left" vertical="top"/>
    </xf>
    <xf numFmtId="49" fontId="1" fillId="3" borderId="1" xfId="0" applyNumberFormat="1" applyFont="1" applyFill="1" applyBorder="1" applyAlignment="1">
      <alignment horizontal="left" vertical="top" wrapText="1"/>
    </xf>
    <xf numFmtId="178" fontId="20" fillId="3" borderId="1" xfId="0" applyNumberFormat="1" applyFont="1" applyFill="1" applyBorder="1" applyAlignment="1">
      <alignment horizontal="right" vertical="center"/>
    </xf>
    <xf numFmtId="10" fontId="15" fillId="0" borderId="1" xfId="0" applyNumberFormat="1" applyFont="1" applyBorder="1" applyAlignment="1">
      <alignment horizontal="right" vertical="center"/>
    </xf>
    <xf numFmtId="10" fontId="16" fillId="2" borderId="1" xfId="0" applyNumberFormat="1" applyFont="1" applyFill="1" applyBorder="1" applyAlignment="1">
      <alignment horizontal="right" vertical="center"/>
    </xf>
    <xf numFmtId="10" fontId="4" fillId="0" borderId="1" xfId="0" applyNumberFormat="1" applyFont="1" applyBorder="1" applyAlignment="1">
      <alignment horizontal="right" vertical="center"/>
    </xf>
    <xf numFmtId="9" fontId="16" fillId="2" borderId="1" xfId="0" applyNumberFormat="1" applyFont="1" applyFill="1" applyBorder="1" applyAlignment="1">
      <alignment horizontal="right" vertical="center"/>
    </xf>
    <xf numFmtId="9" fontId="1" fillId="2" borderId="1" xfId="0" applyNumberFormat="1" applyFont="1" applyFill="1" applyBorder="1" applyAlignment="1">
      <alignment horizontal="center" vertical="center" wrapText="1"/>
    </xf>
  </cellXfs>
  <cellStyles count="2">
    <cellStyle name="常规" xfId="0" builtinId="0"/>
    <cellStyle name="常规 3" xfId="1" xr:uid="{00000000-0005-0000-0000-000032000000}"/>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
  <sheetViews>
    <sheetView tabSelected="1" topLeftCell="A3" zoomScale="80" zoomScaleNormal="80" workbookViewId="0">
      <selection activeCell="D3" sqref="D3"/>
    </sheetView>
  </sheetViews>
  <sheetFormatPr defaultColWidth="9" defaultRowHeight="15" x14ac:dyDescent="0.25"/>
  <cols>
    <col min="1" max="1" width="27.83203125" customWidth="1"/>
    <col min="2" max="2" width="21.08203125" customWidth="1"/>
    <col min="3" max="3" width="22" customWidth="1"/>
    <col min="4" max="4" width="120.1640625" customWidth="1"/>
  </cols>
  <sheetData>
    <row r="1" spans="1:4" ht="23" x14ac:dyDescent="0.25">
      <c r="A1" s="68" t="s">
        <v>0</v>
      </c>
      <c r="B1" s="68"/>
      <c r="C1" s="68"/>
      <c r="D1" s="68"/>
    </row>
    <row r="2" spans="1:4" ht="324" customHeight="1" x14ac:dyDescent="0.25">
      <c r="A2" s="74" t="s">
        <v>1</v>
      </c>
      <c r="B2" s="69" t="s">
        <v>2</v>
      </c>
      <c r="C2" s="70"/>
      <c r="D2" s="42" t="s">
        <v>3</v>
      </c>
    </row>
    <row r="3" spans="1:4" ht="366" customHeight="1" x14ac:dyDescent="0.25">
      <c r="A3" s="75"/>
      <c r="B3" s="69" t="s">
        <v>4</v>
      </c>
      <c r="C3" s="70"/>
      <c r="D3" s="42" t="s">
        <v>233</v>
      </c>
    </row>
    <row r="4" spans="1:4" ht="99" customHeight="1" x14ac:dyDescent="0.25">
      <c r="A4" s="75"/>
      <c r="B4" s="69" t="s">
        <v>5</v>
      </c>
      <c r="C4" s="70"/>
      <c r="D4" s="92" t="s">
        <v>234</v>
      </c>
    </row>
    <row r="5" spans="1:4" ht="106" customHeight="1" x14ac:dyDescent="0.25">
      <c r="A5" s="75"/>
      <c r="B5" s="69" t="s">
        <v>6</v>
      </c>
      <c r="C5" s="70"/>
      <c r="D5" s="42" t="s">
        <v>7</v>
      </c>
    </row>
    <row r="6" spans="1:4" ht="43" customHeight="1" x14ac:dyDescent="0.25">
      <c r="A6" s="76"/>
      <c r="B6" s="69" t="s">
        <v>8</v>
      </c>
      <c r="C6" s="70"/>
      <c r="D6" s="43" t="s">
        <v>9</v>
      </c>
    </row>
    <row r="7" spans="1:4" ht="87" customHeight="1" x14ac:dyDescent="0.25">
      <c r="A7" s="75" t="s">
        <v>10</v>
      </c>
      <c r="B7" s="71" t="s">
        <v>11</v>
      </c>
      <c r="C7" s="71"/>
      <c r="D7" s="42" t="s">
        <v>12</v>
      </c>
    </row>
    <row r="8" spans="1:4" ht="215" customHeight="1" x14ac:dyDescent="0.25">
      <c r="A8" s="76"/>
      <c r="B8" s="72" t="s">
        <v>13</v>
      </c>
      <c r="C8" s="72"/>
      <c r="D8" s="42" t="s">
        <v>14</v>
      </c>
    </row>
    <row r="9" spans="1:4" ht="66" customHeight="1" x14ac:dyDescent="0.25">
      <c r="A9" s="69" t="s">
        <v>15</v>
      </c>
      <c r="B9" s="73"/>
      <c r="C9" s="70"/>
      <c r="D9" s="42" t="s">
        <v>16</v>
      </c>
    </row>
    <row r="10" spans="1:4" ht="267" customHeight="1" x14ac:dyDescent="0.25">
      <c r="A10" s="69" t="s">
        <v>17</v>
      </c>
      <c r="B10" s="73"/>
      <c r="C10" s="70"/>
      <c r="D10" s="42" t="s">
        <v>18</v>
      </c>
    </row>
    <row r="11" spans="1:4" ht="75" customHeight="1" x14ac:dyDescent="0.25">
      <c r="A11" s="69" t="s">
        <v>19</v>
      </c>
      <c r="B11" s="73"/>
      <c r="C11" s="70"/>
      <c r="D11" s="42" t="s">
        <v>20</v>
      </c>
    </row>
    <row r="12" spans="1:4" ht="166" customHeight="1" x14ac:dyDescent="0.25">
      <c r="A12" s="69" t="s">
        <v>21</v>
      </c>
      <c r="B12" s="73"/>
      <c r="C12" s="70"/>
      <c r="D12" s="42" t="s">
        <v>22</v>
      </c>
    </row>
    <row r="13" spans="1:4" ht="32.25" customHeight="1" x14ac:dyDescent="0.25">
      <c r="A13" s="69" t="s">
        <v>23</v>
      </c>
      <c r="B13" s="73"/>
      <c r="C13" s="70"/>
      <c r="D13" s="42" t="s">
        <v>24</v>
      </c>
    </row>
  </sheetData>
  <mergeCells count="15">
    <mergeCell ref="A11:C11"/>
    <mergeCell ref="A12:C12"/>
    <mergeCell ref="A13:C13"/>
    <mergeCell ref="A2:A6"/>
    <mergeCell ref="A7:A8"/>
    <mergeCell ref="B6:C6"/>
    <mergeCell ref="B7:C7"/>
    <mergeCell ref="B8:C8"/>
    <mergeCell ref="A9:C9"/>
    <mergeCell ref="A10:C10"/>
    <mergeCell ref="A1:D1"/>
    <mergeCell ref="B2:C2"/>
    <mergeCell ref="B3:C3"/>
    <mergeCell ref="B4:C4"/>
    <mergeCell ref="B5:C5"/>
  </mergeCells>
  <phoneticPr fontId="19" type="noConversion"/>
  <pageMargins left="0.75" right="0.75" top="1" bottom="1" header="0.5" footer="0.5"/>
  <pageSetup paperSize="9" scale="66"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IQ38"/>
  <sheetViews>
    <sheetView zoomScale="85" zoomScaleNormal="85" workbookViewId="0">
      <selection activeCell="E7" sqref="E7:F7"/>
    </sheetView>
  </sheetViews>
  <sheetFormatPr defaultColWidth="8" defaultRowHeight="15" x14ac:dyDescent="0.25"/>
  <cols>
    <col min="1" max="1" width="14.6640625" style="28" customWidth="1"/>
    <col min="2" max="2" width="15.33203125" style="28" customWidth="1"/>
    <col min="3" max="3" width="19.58203125" style="28" customWidth="1"/>
    <col min="4" max="4" width="17.1640625" style="28" customWidth="1"/>
    <col min="5" max="5" width="23.33203125" style="28" customWidth="1"/>
    <col min="6" max="6" width="20.6640625" style="28" customWidth="1"/>
    <col min="7" max="7" width="19" style="28" customWidth="1"/>
    <col min="8" max="8" width="18.58203125" style="28" customWidth="1"/>
    <col min="9" max="9" width="19.25" style="28" customWidth="1"/>
    <col min="10" max="10" width="16.83203125" style="28" customWidth="1"/>
    <col min="11" max="251" width="8" style="28"/>
  </cols>
  <sheetData>
    <row r="2" spans="1:10" s="28" customFormat="1" ht="55.9" customHeight="1" x14ac:dyDescent="0.25">
      <c r="A2" s="77" t="s">
        <v>25</v>
      </c>
      <c r="B2" s="77"/>
      <c r="C2" s="77"/>
      <c r="D2" s="77"/>
      <c r="E2" s="77"/>
      <c r="F2" s="77"/>
      <c r="G2" s="77"/>
      <c r="H2" s="77"/>
      <c r="I2" s="77"/>
      <c r="J2" s="77"/>
    </row>
    <row r="3" spans="1:10" s="28" customFormat="1" ht="37" customHeight="1" x14ac:dyDescent="0.25">
      <c r="A3" s="78" t="s">
        <v>26</v>
      </c>
      <c r="B3" s="79"/>
      <c r="C3" s="79"/>
      <c r="D3" s="79"/>
      <c r="E3" s="79"/>
      <c r="F3" s="79"/>
      <c r="G3" s="79"/>
      <c r="H3" s="79"/>
      <c r="I3" s="79"/>
      <c r="J3" s="80"/>
    </row>
    <row r="4" spans="1:10" s="28" customFormat="1" ht="30" customHeight="1" x14ac:dyDescent="0.25">
      <c r="A4" s="31" t="s">
        <v>27</v>
      </c>
      <c r="B4" s="81" t="s">
        <v>28</v>
      </c>
      <c r="C4" s="82"/>
      <c r="D4" s="82"/>
      <c r="E4" s="82"/>
      <c r="F4" s="82"/>
      <c r="G4" s="82"/>
      <c r="H4" s="82"/>
      <c r="I4" s="82"/>
      <c r="J4" s="82"/>
    </row>
    <row r="5" spans="1:10" s="29" customFormat="1" ht="45" customHeight="1" x14ac:dyDescent="0.25">
      <c r="A5" s="88" t="s">
        <v>29</v>
      </c>
      <c r="B5" s="88"/>
      <c r="C5" s="83" t="s">
        <v>30</v>
      </c>
      <c r="D5" s="83"/>
      <c r="E5" s="33" t="s">
        <v>31</v>
      </c>
      <c r="F5" s="34" t="s">
        <v>32</v>
      </c>
      <c r="G5" s="33" t="s">
        <v>33</v>
      </c>
      <c r="H5" s="33" t="s">
        <v>34</v>
      </c>
      <c r="I5" s="33" t="s">
        <v>35</v>
      </c>
      <c r="J5" s="33" t="s">
        <v>36</v>
      </c>
    </row>
    <row r="6" spans="1:10" s="29" customFormat="1" ht="31" customHeight="1" x14ac:dyDescent="0.25">
      <c r="A6" s="88"/>
      <c r="B6" s="88"/>
      <c r="C6" s="83" t="s">
        <v>37</v>
      </c>
      <c r="D6" s="83"/>
      <c r="E6" s="35">
        <f>E7+E8</f>
        <v>245.45999999999998</v>
      </c>
      <c r="F6" s="93">
        <f>G6-E6</f>
        <v>18.510000000000048</v>
      </c>
      <c r="G6" s="35">
        <v>263.97000000000003</v>
      </c>
      <c r="H6" s="35">
        <v>228.58</v>
      </c>
      <c r="I6" s="94">
        <v>0.8659</v>
      </c>
      <c r="J6" s="91" t="s">
        <v>38</v>
      </c>
    </row>
    <row r="7" spans="1:10" s="29" customFormat="1" ht="35" customHeight="1" x14ac:dyDescent="0.25">
      <c r="A7" s="88"/>
      <c r="B7" s="88"/>
      <c r="C7" s="32" t="s">
        <v>39</v>
      </c>
      <c r="D7" s="33" t="s">
        <v>37</v>
      </c>
      <c r="E7" s="35">
        <v>161.69</v>
      </c>
      <c r="F7" s="93">
        <f t="shared" ref="F7:F11" si="0">G7-E7</f>
        <v>18.509999999999991</v>
      </c>
      <c r="G7" s="35">
        <v>180.2</v>
      </c>
      <c r="H7" s="36">
        <v>177.98</v>
      </c>
      <c r="I7" s="95">
        <v>0.98770000000000002</v>
      </c>
      <c r="J7" s="91"/>
    </row>
    <row r="8" spans="1:10" s="29" customFormat="1" ht="35" customHeight="1" x14ac:dyDescent="0.25">
      <c r="A8" s="88"/>
      <c r="B8" s="88"/>
      <c r="C8" s="88" t="s">
        <v>40</v>
      </c>
      <c r="D8" s="33" t="s">
        <v>37</v>
      </c>
      <c r="E8" s="35">
        <v>83.77</v>
      </c>
      <c r="F8" s="93">
        <f t="shared" si="0"/>
        <v>0</v>
      </c>
      <c r="G8" s="35">
        <v>83.77</v>
      </c>
      <c r="H8" s="36">
        <v>50.6</v>
      </c>
      <c r="I8" s="95">
        <v>0.60399999999999998</v>
      </c>
      <c r="J8" s="91"/>
    </row>
    <row r="9" spans="1:10" s="29" customFormat="1" ht="35" customHeight="1" x14ac:dyDescent="0.25">
      <c r="A9" s="88"/>
      <c r="B9" s="88"/>
      <c r="C9" s="88"/>
      <c r="D9" s="32" t="s">
        <v>41</v>
      </c>
      <c r="E9" s="37">
        <f t="shared" ref="E9:H9" si="1">E8-E11-E10</f>
        <v>41.97</v>
      </c>
      <c r="F9" s="93">
        <f t="shared" si="0"/>
        <v>0</v>
      </c>
      <c r="G9" s="37">
        <f t="shared" si="1"/>
        <v>41.97</v>
      </c>
      <c r="H9" s="37">
        <f t="shared" si="1"/>
        <v>28.94</v>
      </c>
      <c r="I9" s="96">
        <v>0.60019999999999996</v>
      </c>
      <c r="J9" s="91"/>
    </row>
    <row r="10" spans="1:10" s="29" customFormat="1" ht="35" customHeight="1" x14ac:dyDescent="0.25">
      <c r="A10" s="88"/>
      <c r="B10" s="88"/>
      <c r="C10" s="88"/>
      <c r="D10" s="33" t="s">
        <v>42</v>
      </c>
      <c r="E10" s="37">
        <v>41</v>
      </c>
      <c r="F10" s="93">
        <f t="shared" si="0"/>
        <v>0</v>
      </c>
      <c r="G10" s="37">
        <v>41</v>
      </c>
      <c r="H10" s="37">
        <v>20.86</v>
      </c>
      <c r="I10" s="96">
        <v>0.50880000000000003</v>
      </c>
      <c r="J10" s="91"/>
    </row>
    <row r="11" spans="1:10" s="29" customFormat="1" ht="35" customHeight="1" x14ac:dyDescent="0.25">
      <c r="A11" s="88"/>
      <c r="B11" s="88"/>
      <c r="C11" s="88"/>
      <c r="D11" s="32" t="s">
        <v>43</v>
      </c>
      <c r="E11" s="37">
        <v>0.8</v>
      </c>
      <c r="F11" s="93">
        <f t="shared" si="0"/>
        <v>0</v>
      </c>
      <c r="G11" s="37">
        <v>0.8</v>
      </c>
      <c r="H11" s="37">
        <v>0.8</v>
      </c>
      <c r="I11" s="97">
        <v>1</v>
      </c>
      <c r="J11" s="91"/>
    </row>
    <row r="12" spans="1:10" s="28" customFormat="1" ht="26.4" customHeight="1" x14ac:dyDescent="0.25">
      <c r="A12" s="88" t="s">
        <v>44</v>
      </c>
      <c r="B12" s="88"/>
      <c r="C12" s="86" t="s">
        <v>45</v>
      </c>
      <c r="D12" s="86"/>
      <c r="E12" s="86"/>
      <c r="F12" s="86"/>
      <c r="G12" s="86"/>
      <c r="H12" s="86"/>
      <c r="I12" s="86"/>
      <c r="J12" s="86"/>
    </row>
    <row r="13" spans="1:10" s="28" customFormat="1" ht="137" customHeight="1" x14ac:dyDescent="0.25">
      <c r="A13" s="88"/>
      <c r="B13" s="88"/>
      <c r="C13" s="86"/>
      <c r="D13" s="86"/>
      <c r="E13" s="86"/>
      <c r="F13" s="86"/>
      <c r="G13" s="86"/>
      <c r="H13" s="86"/>
      <c r="I13" s="86"/>
      <c r="J13" s="86"/>
    </row>
    <row r="14" spans="1:10" s="28" customFormat="1" ht="44" customHeight="1" x14ac:dyDescent="0.25">
      <c r="A14" s="84" t="s">
        <v>46</v>
      </c>
      <c r="B14" s="84"/>
      <c r="C14" s="84"/>
      <c r="D14" s="84"/>
      <c r="E14" s="84"/>
      <c r="F14" s="84"/>
      <c r="G14" s="84"/>
      <c r="H14" s="84"/>
      <c r="I14" s="84"/>
      <c r="J14" s="84"/>
    </row>
    <row r="15" spans="1:10" s="30" customFormat="1" ht="25.15" customHeight="1" x14ac:dyDescent="0.25">
      <c r="A15" s="85" t="s">
        <v>47</v>
      </c>
      <c r="B15" s="85"/>
      <c r="C15" s="85"/>
      <c r="D15" s="89" t="s">
        <v>48</v>
      </c>
      <c r="E15" s="90" t="s">
        <v>49</v>
      </c>
      <c r="F15" s="90" t="s">
        <v>50</v>
      </c>
      <c r="G15" s="90" t="s">
        <v>51</v>
      </c>
      <c r="H15" s="90" t="s">
        <v>52</v>
      </c>
      <c r="I15" s="90"/>
      <c r="J15" s="90"/>
    </row>
    <row r="16" spans="1:10" ht="36" customHeight="1" x14ac:dyDescent="0.25">
      <c r="A16" s="38" t="s">
        <v>53</v>
      </c>
      <c r="B16" s="39" t="s">
        <v>54</v>
      </c>
      <c r="C16" s="39" t="s">
        <v>55</v>
      </c>
      <c r="D16" s="89"/>
      <c r="E16" s="90"/>
      <c r="F16" s="90"/>
      <c r="G16" s="90"/>
      <c r="H16" s="90"/>
      <c r="I16" s="90"/>
      <c r="J16" s="90"/>
    </row>
    <row r="17" spans="1:10" ht="42" customHeight="1" x14ac:dyDescent="0.25">
      <c r="A17" s="18" t="s">
        <v>56</v>
      </c>
      <c r="B17" s="18" t="s">
        <v>57</v>
      </c>
      <c r="C17" s="40" t="s">
        <v>58</v>
      </c>
      <c r="D17" s="18" t="s">
        <v>59</v>
      </c>
      <c r="E17" s="18" t="s">
        <v>60</v>
      </c>
      <c r="F17" s="18" t="s">
        <v>61</v>
      </c>
      <c r="G17" s="40" t="s">
        <v>62</v>
      </c>
      <c r="H17" s="86"/>
      <c r="I17" s="86"/>
      <c r="J17" s="86"/>
    </row>
    <row r="18" spans="1:10" ht="42" customHeight="1" x14ac:dyDescent="0.25">
      <c r="A18" s="18" t="s">
        <v>56</v>
      </c>
      <c r="B18" s="18" t="s">
        <v>57</v>
      </c>
      <c r="C18" s="40" t="s">
        <v>63</v>
      </c>
      <c r="D18" s="18" t="s">
        <v>59</v>
      </c>
      <c r="E18" s="18" t="s">
        <v>64</v>
      </c>
      <c r="F18" s="18" t="s">
        <v>65</v>
      </c>
      <c r="G18" s="40" t="s">
        <v>64</v>
      </c>
      <c r="H18" s="86"/>
      <c r="I18" s="87"/>
      <c r="J18" s="60"/>
    </row>
    <row r="19" spans="1:10" ht="42" customHeight="1" x14ac:dyDescent="0.25">
      <c r="A19" s="18" t="s">
        <v>56</v>
      </c>
      <c r="B19" s="18" t="s">
        <v>57</v>
      </c>
      <c r="C19" s="40" t="s">
        <v>66</v>
      </c>
      <c r="D19" s="18" t="s">
        <v>59</v>
      </c>
      <c r="E19" s="18" t="s">
        <v>67</v>
      </c>
      <c r="F19" s="18" t="s">
        <v>68</v>
      </c>
      <c r="G19" s="40" t="s">
        <v>69</v>
      </c>
      <c r="H19" s="86"/>
      <c r="I19" s="87"/>
      <c r="J19" s="60"/>
    </row>
    <row r="20" spans="1:10" ht="42" customHeight="1" x14ac:dyDescent="0.25">
      <c r="A20" s="18" t="s">
        <v>56</v>
      </c>
      <c r="B20" s="18" t="s">
        <v>57</v>
      </c>
      <c r="C20" s="40" t="s">
        <v>70</v>
      </c>
      <c r="D20" s="18" t="s">
        <v>71</v>
      </c>
      <c r="E20" s="18" t="s">
        <v>62</v>
      </c>
      <c r="F20" s="18" t="s">
        <v>72</v>
      </c>
      <c r="G20" s="40" t="s">
        <v>62</v>
      </c>
      <c r="H20" s="86"/>
      <c r="I20" s="87"/>
      <c r="J20" s="60"/>
    </row>
    <row r="21" spans="1:10" ht="42" customHeight="1" x14ac:dyDescent="0.25">
      <c r="A21" s="18" t="s">
        <v>56</v>
      </c>
      <c r="B21" s="18" t="s">
        <v>57</v>
      </c>
      <c r="C21" s="40" t="s">
        <v>73</v>
      </c>
      <c r="D21" s="18" t="s">
        <v>74</v>
      </c>
      <c r="E21" s="18" t="s">
        <v>75</v>
      </c>
      <c r="F21" s="18" t="s">
        <v>72</v>
      </c>
      <c r="G21" s="40" t="s">
        <v>75</v>
      </c>
      <c r="H21" s="86"/>
      <c r="I21" s="87"/>
      <c r="J21" s="60"/>
    </row>
    <row r="22" spans="1:10" ht="42" customHeight="1" x14ac:dyDescent="0.25">
      <c r="A22" s="18" t="s">
        <v>56</v>
      </c>
      <c r="B22" s="18" t="s">
        <v>57</v>
      </c>
      <c r="C22" s="40" t="s">
        <v>76</v>
      </c>
      <c r="D22" s="18" t="s">
        <v>71</v>
      </c>
      <c r="E22" s="18" t="s">
        <v>77</v>
      </c>
      <c r="F22" s="18" t="s">
        <v>72</v>
      </c>
      <c r="G22" s="40" t="s">
        <v>77</v>
      </c>
      <c r="H22" s="86"/>
      <c r="I22" s="87"/>
      <c r="J22" s="60"/>
    </row>
    <row r="23" spans="1:10" ht="42" customHeight="1" x14ac:dyDescent="0.25">
      <c r="A23" s="18" t="s">
        <v>56</v>
      </c>
      <c r="B23" s="18" t="s">
        <v>57</v>
      </c>
      <c r="C23" s="40" t="s">
        <v>78</v>
      </c>
      <c r="D23" s="18" t="s">
        <v>74</v>
      </c>
      <c r="E23" s="18" t="s">
        <v>79</v>
      </c>
      <c r="F23" s="18" t="s">
        <v>72</v>
      </c>
      <c r="G23" s="40" t="s">
        <v>80</v>
      </c>
      <c r="H23" s="86"/>
      <c r="I23" s="87"/>
      <c r="J23" s="60"/>
    </row>
    <row r="24" spans="1:10" ht="42" customHeight="1" x14ac:dyDescent="0.25">
      <c r="A24" s="18" t="s">
        <v>56</v>
      </c>
      <c r="B24" s="18" t="s">
        <v>57</v>
      </c>
      <c r="C24" s="40" t="s">
        <v>81</v>
      </c>
      <c r="D24" s="18" t="s">
        <v>74</v>
      </c>
      <c r="E24" s="18" t="s">
        <v>31</v>
      </c>
      <c r="F24" s="18" t="s">
        <v>82</v>
      </c>
      <c r="G24" s="40" t="s">
        <v>83</v>
      </c>
      <c r="H24" s="86"/>
      <c r="I24" s="87"/>
      <c r="J24" s="60"/>
    </row>
    <row r="25" spans="1:10" ht="42" customHeight="1" x14ac:dyDescent="0.25">
      <c r="A25" s="18" t="s">
        <v>56</v>
      </c>
      <c r="B25" s="18" t="s">
        <v>84</v>
      </c>
      <c r="C25" s="40" t="s">
        <v>85</v>
      </c>
      <c r="D25" s="18" t="s">
        <v>71</v>
      </c>
      <c r="E25" s="18" t="s">
        <v>62</v>
      </c>
      <c r="F25" s="18" t="s">
        <v>72</v>
      </c>
      <c r="G25" s="40" t="s">
        <v>62</v>
      </c>
      <c r="H25" s="86"/>
      <c r="I25" s="87"/>
      <c r="J25" s="60"/>
    </row>
    <row r="26" spans="1:10" ht="42" customHeight="1" x14ac:dyDescent="0.25">
      <c r="A26" s="18" t="s">
        <v>56</v>
      </c>
      <c r="B26" s="18" t="s">
        <v>84</v>
      </c>
      <c r="C26" s="40" t="s">
        <v>86</v>
      </c>
      <c r="D26" s="18" t="s">
        <v>71</v>
      </c>
      <c r="E26" s="18" t="s">
        <v>87</v>
      </c>
      <c r="F26" s="18" t="s">
        <v>72</v>
      </c>
      <c r="G26" s="40" t="s">
        <v>87</v>
      </c>
      <c r="H26" s="86"/>
      <c r="I26" s="87"/>
      <c r="J26" s="60"/>
    </row>
    <row r="27" spans="1:10" ht="42" customHeight="1" x14ac:dyDescent="0.25">
      <c r="A27" s="18" t="s">
        <v>56</v>
      </c>
      <c r="B27" s="18" t="s">
        <v>84</v>
      </c>
      <c r="C27" s="40" t="s">
        <v>88</v>
      </c>
      <c r="D27" s="18" t="s">
        <v>59</v>
      </c>
      <c r="E27" s="18" t="s">
        <v>89</v>
      </c>
      <c r="F27" s="18" t="s">
        <v>90</v>
      </c>
      <c r="G27" s="40" t="s">
        <v>89</v>
      </c>
      <c r="H27" s="86"/>
      <c r="I27" s="87"/>
      <c r="J27" s="60"/>
    </row>
    <row r="28" spans="1:10" ht="42" customHeight="1" x14ac:dyDescent="0.25">
      <c r="A28" s="18" t="s">
        <v>56</v>
      </c>
      <c r="B28" s="18" t="s">
        <v>84</v>
      </c>
      <c r="C28" s="40" t="s">
        <v>91</v>
      </c>
      <c r="D28" s="18" t="s">
        <v>59</v>
      </c>
      <c r="E28" s="18" t="s">
        <v>92</v>
      </c>
      <c r="F28" s="18" t="s">
        <v>90</v>
      </c>
      <c r="G28" s="40" t="s">
        <v>92</v>
      </c>
      <c r="H28" s="86"/>
      <c r="I28" s="87"/>
      <c r="J28" s="60"/>
    </row>
    <row r="29" spans="1:10" ht="42" customHeight="1" x14ac:dyDescent="0.25">
      <c r="A29" s="18" t="s">
        <v>56</v>
      </c>
      <c r="B29" s="18" t="s">
        <v>93</v>
      </c>
      <c r="C29" s="40" t="s">
        <v>94</v>
      </c>
      <c r="D29" s="18" t="s">
        <v>59</v>
      </c>
      <c r="E29" s="18" t="s">
        <v>75</v>
      </c>
      <c r="F29" s="18" t="s">
        <v>72</v>
      </c>
      <c r="G29" s="40" t="s">
        <v>75</v>
      </c>
      <c r="H29" s="86"/>
      <c r="I29" s="87"/>
      <c r="J29" s="60"/>
    </row>
    <row r="30" spans="1:10" ht="42" customHeight="1" x14ac:dyDescent="0.25">
      <c r="A30" s="18" t="s">
        <v>56</v>
      </c>
      <c r="B30" s="18" t="s">
        <v>93</v>
      </c>
      <c r="C30" s="40" t="s">
        <v>95</v>
      </c>
      <c r="D30" s="18" t="s">
        <v>59</v>
      </c>
      <c r="E30" s="18" t="s">
        <v>75</v>
      </c>
      <c r="F30" s="18" t="s">
        <v>72</v>
      </c>
      <c r="G30" s="40" t="s">
        <v>75</v>
      </c>
      <c r="H30" s="86"/>
      <c r="I30" s="87"/>
      <c r="J30" s="60"/>
    </row>
    <row r="31" spans="1:10" ht="42" customHeight="1" x14ac:dyDescent="0.25">
      <c r="A31" s="18" t="s">
        <v>56</v>
      </c>
      <c r="B31" s="18" t="s">
        <v>93</v>
      </c>
      <c r="C31" s="40" t="s">
        <v>96</v>
      </c>
      <c r="D31" s="18" t="s">
        <v>71</v>
      </c>
      <c r="E31" s="18" t="s">
        <v>97</v>
      </c>
      <c r="F31" s="18" t="s">
        <v>72</v>
      </c>
      <c r="G31" s="40" t="s">
        <v>97</v>
      </c>
      <c r="H31" s="86"/>
      <c r="I31" s="87"/>
      <c r="J31" s="60"/>
    </row>
    <row r="32" spans="1:10" ht="42" customHeight="1" x14ac:dyDescent="0.25">
      <c r="A32" s="18" t="s">
        <v>56</v>
      </c>
      <c r="B32" s="18" t="s">
        <v>98</v>
      </c>
      <c r="C32" s="40" t="s">
        <v>99</v>
      </c>
      <c r="D32" s="18" t="s">
        <v>74</v>
      </c>
      <c r="E32" s="18" t="s">
        <v>31</v>
      </c>
      <c r="F32" s="18" t="s">
        <v>82</v>
      </c>
      <c r="G32" s="40" t="s">
        <v>83</v>
      </c>
      <c r="H32" s="86"/>
      <c r="I32" s="87"/>
      <c r="J32" s="60"/>
    </row>
    <row r="33" spans="1:10" ht="42" customHeight="1" x14ac:dyDescent="0.25">
      <c r="A33" s="18" t="s">
        <v>100</v>
      </c>
      <c r="B33" s="18" t="s">
        <v>101</v>
      </c>
      <c r="C33" s="40" t="s">
        <v>102</v>
      </c>
      <c r="D33" s="18" t="s">
        <v>59</v>
      </c>
      <c r="E33" s="18" t="s">
        <v>103</v>
      </c>
      <c r="F33" s="18" t="s">
        <v>90</v>
      </c>
      <c r="G33" s="40" t="s">
        <v>103</v>
      </c>
      <c r="H33" s="86"/>
      <c r="I33" s="87"/>
      <c r="J33" s="60"/>
    </row>
    <row r="34" spans="1:10" ht="42" customHeight="1" x14ac:dyDescent="0.25">
      <c r="A34" s="18" t="s">
        <v>100</v>
      </c>
      <c r="B34" s="18" t="s">
        <v>101</v>
      </c>
      <c r="C34" s="40" t="s">
        <v>104</v>
      </c>
      <c r="D34" s="18" t="s">
        <v>59</v>
      </c>
      <c r="E34" s="18" t="s">
        <v>105</v>
      </c>
      <c r="F34" s="18" t="s">
        <v>90</v>
      </c>
      <c r="G34" s="40" t="s">
        <v>105</v>
      </c>
      <c r="H34" s="86"/>
      <c r="I34" s="87"/>
      <c r="J34" s="60"/>
    </row>
    <row r="35" spans="1:10" ht="42" customHeight="1" x14ac:dyDescent="0.25">
      <c r="A35" s="18" t="s">
        <v>100</v>
      </c>
      <c r="B35" s="18" t="s">
        <v>106</v>
      </c>
      <c r="C35" s="40" t="s">
        <v>107</v>
      </c>
      <c r="D35" s="18" t="s">
        <v>59</v>
      </c>
      <c r="E35" s="18" t="s">
        <v>108</v>
      </c>
      <c r="F35" s="18" t="s">
        <v>90</v>
      </c>
      <c r="G35" s="40" t="s">
        <v>108</v>
      </c>
      <c r="H35" s="86"/>
      <c r="I35" s="87"/>
      <c r="J35" s="60"/>
    </row>
    <row r="36" spans="1:10" ht="42" customHeight="1" x14ac:dyDescent="0.25">
      <c r="A36" s="18" t="s">
        <v>100</v>
      </c>
      <c r="B36" s="18" t="s">
        <v>106</v>
      </c>
      <c r="C36" s="40" t="s">
        <v>109</v>
      </c>
      <c r="D36" s="18" t="s">
        <v>59</v>
      </c>
      <c r="E36" s="18" t="s">
        <v>110</v>
      </c>
      <c r="F36" s="18" t="s">
        <v>90</v>
      </c>
      <c r="G36" s="40" t="s">
        <v>110</v>
      </c>
      <c r="H36" s="86"/>
      <c r="I36" s="87"/>
      <c r="J36" s="60"/>
    </row>
    <row r="37" spans="1:10" ht="42" customHeight="1" x14ac:dyDescent="0.25">
      <c r="A37" s="18" t="s">
        <v>111</v>
      </c>
      <c r="B37" s="18" t="s">
        <v>112</v>
      </c>
      <c r="C37" s="40" t="s">
        <v>113</v>
      </c>
      <c r="D37" s="18" t="s">
        <v>71</v>
      </c>
      <c r="E37" s="18" t="s">
        <v>97</v>
      </c>
      <c r="F37" s="18" t="s">
        <v>72</v>
      </c>
      <c r="G37" s="40" t="s">
        <v>97</v>
      </c>
      <c r="H37" s="86"/>
      <c r="I37" s="87"/>
      <c r="J37" s="60"/>
    </row>
    <row r="38" spans="1:10" s="28" customFormat="1" ht="60" customHeight="1" x14ac:dyDescent="0.25">
      <c r="A38" s="41" t="s">
        <v>114</v>
      </c>
      <c r="B38" s="61" t="s">
        <v>24</v>
      </c>
      <c r="C38" s="61"/>
      <c r="D38" s="61"/>
      <c r="E38" s="61"/>
      <c r="F38" s="61"/>
      <c r="G38" s="61"/>
      <c r="H38" s="61"/>
      <c r="I38" s="61"/>
      <c r="J38" s="61"/>
    </row>
  </sheetData>
  <mergeCells count="39">
    <mergeCell ref="H35:J35"/>
    <mergeCell ref="H36:J36"/>
    <mergeCell ref="H37:J37"/>
    <mergeCell ref="B38:J38"/>
    <mergeCell ref="C8:C11"/>
    <mergeCell ref="D15:D16"/>
    <mergeCell ref="E15:E16"/>
    <mergeCell ref="F15:F16"/>
    <mergeCell ref="G15:G16"/>
    <mergeCell ref="J6:J11"/>
    <mergeCell ref="A5:B11"/>
    <mergeCell ref="A12:B13"/>
    <mergeCell ref="C12:J13"/>
    <mergeCell ref="H15:J16"/>
    <mergeCell ref="H30:J30"/>
    <mergeCell ref="H31:J31"/>
    <mergeCell ref="H32:J32"/>
    <mergeCell ref="H33:J33"/>
    <mergeCell ref="H34:J34"/>
    <mergeCell ref="H25:J25"/>
    <mergeCell ref="H26:J26"/>
    <mergeCell ref="H27:J27"/>
    <mergeCell ref="H28:J28"/>
    <mergeCell ref="H29:J29"/>
    <mergeCell ref="H20:J20"/>
    <mergeCell ref="H21:J21"/>
    <mergeCell ref="H22:J22"/>
    <mergeCell ref="H23:J23"/>
    <mergeCell ref="H24:J24"/>
    <mergeCell ref="A14:J14"/>
    <mergeCell ref="A15:C15"/>
    <mergeCell ref="H17:J17"/>
    <mergeCell ref="H18:J18"/>
    <mergeCell ref="H19:J19"/>
    <mergeCell ref="A2:J2"/>
    <mergeCell ref="A3:J3"/>
    <mergeCell ref="B4:J4"/>
    <mergeCell ref="C5:D5"/>
    <mergeCell ref="C6:D6"/>
  </mergeCells>
  <phoneticPr fontId="19" type="noConversion"/>
  <pageMargins left="0.75" right="0.75" top="1" bottom="1" header="0.51180555555555596" footer="0.51180555555555596"/>
  <pageSetup paperSize="9" scale="66" fitToHeight="0" orientation="landscape"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L24"/>
  <sheetViews>
    <sheetView workbookViewId="0">
      <selection activeCell="F9" sqref="F9:G9"/>
    </sheetView>
  </sheetViews>
  <sheetFormatPr defaultColWidth="8.08203125" defaultRowHeight="15" x14ac:dyDescent="0.25"/>
  <cols>
    <col min="1" max="1" width="9.1640625" style="1" customWidth="1"/>
    <col min="2" max="2" width="8.83203125" style="1" customWidth="1"/>
    <col min="3" max="3" width="20.1640625" style="1" customWidth="1"/>
    <col min="4" max="4" width="14.5820312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44" t="s">
        <v>115</v>
      </c>
      <c r="B2" s="44"/>
      <c r="C2" s="44"/>
      <c r="D2" s="44"/>
      <c r="E2" s="44"/>
      <c r="F2" s="44"/>
      <c r="G2" s="44"/>
      <c r="H2" s="44"/>
      <c r="I2" s="44"/>
      <c r="J2" s="44"/>
      <c r="K2" s="44"/>
      <c r="L2" s="44"/>
    </row>
    <row r="3" spans="1:12" s="2" customFormat="1" ht="31" customHeight="1" x14ac:dyDescent="0.25">
      <c r="A3" s="45" t="s">
        <v>116</v>
      </c>
      <c r="B3" s="45"/>
      <c r="C3" s="46" t="s">
        <v>117</v>
      </c>
      <c r="D3" s="46"/>
      <c r="E3" s="46"/>
      <c r="F3" s="46"/>
      <c r="G3" s="46"/>
      <c r="H3" s="46"/>
      <c r="I3" s="46"/>
      <c r="J3" s="46"/>
      <c r="K3" s="46"/>
      <c r="L3" s="46"/>
    </row>
    <row r="4" spans="1:12" s="2" customFormat="1" ht="30" customHeight="1" x14ac:dyDescent="0.25">
      <c r="A4" s="45" t="s">
        <v>118</v>
      </c>
      <c r="B4" s="45"/>
      <c r="C4" s="46" t="s">
        <v>28</v>
      </c>
      <c r="D4" s="46"/>
      <c r="E4" s="46"/>
      <c r="F4" s="46"/>
      <c r="G4" s="46"/>
      <c r="H4" s="5" t="s">
        <v>119</v>
      </c>
      <c r="I4" s="46" t="s">
        <v>28</v>
      </c>
      <c r="J4" s="46"/>
      <c r="K4" s="46"/>
      <c r="L4" s="46"/>
    </row>
    <row r="5" spans="1:12" s="2" customFormat="1" ht="26" customHeight="1" x14ac:dyDescent="0.25">
      <c r="A5" s="66" t="s">
        <v>120</v>
      </c>
      <c r="B5" s="66"/>
      <c r="C5" s="4"/>
      <c r="D5" s="45" t="s">
        <v>31</v>
      </c>
      <c r="E5" s="45"/>
      <c r="F5" s="45" t="s">
        <v>121</v>
      </c>
      <c r="G5" s="45"/>
      <c r="H5" s="4" t="s">
        <v>122</v>
      </c>
      <c r="I5" s="4" t="s">
        <v>123</v>
      </c>
      <c r="J5" s="4" t="s">
        <v>124</v>
      </c>
      <c r="K5" s="4" t="s">
        <v>125</v>
      </c>
      <c r="L5" s="7" t="s">
        <v>126</v>
      </c>
    </row>
    <row r="6" spans="1:12" s="2" customFormat="1" ht="30" customHeight="1" x14ac:dyDescent="0.25">
      <c r="A6" s="66"/>
      <c r="B6" s="66"/>
      <c r="C6" s="8" t="s">
        <v>37</v>
      </c>
      <c r="D6" s="47">
        <v>0.5</v>
      </c>
      <c r="E6" s="47"/>
      <c r="F6" s="47">
        <v>0.5</v>
      </c>
      <c r="G6" s="47"/>
      <c r="H6" s="9">
        <v>0.5</v>
      </c>
      <c r="I6" s="10">
        <v>10</v>
      </c>
      <c r="J6" s="10">
        <v>1</v>
      </c>
      <c r="K6" s="11">
        <v>10</v>
      </c>
      <c r="L6" s="67" t="s">
        <v>38</v>
      </c>
    </row>
    <row r="7" spans="1:12" s="2" customFormat="1" ht="30" customHeight="1" x14ac:dyDescent="0.25">
      <c r="A7" s="66"/>
      <c r="B7" s="66"/>
      <c r="C7" s="6" t="s">
        <v>41</v>
      </c>
      <c r="D7" s="47">
        <v>0.5</v>
      </c>
      <c r="E7" s="47"/>
      <c r="F7" s="47">
        <v>0.5</v>
      </c>
      <c r="G7" s="47"/>
      <c r="H7" s="9">
        <v>0.5</v>
      </c>
      <c r="I7" s="66"/>
      <c r="J7" s="10"/>
      <c r="K7" s="45"/>
      <c r="L7" s="67"/>
    </row>
    <row r="8" spans="1:12" s="2" customFormat="1" ht="30" customHeight="1" x14ac:dyDescent="0.25">
      <c r="A8" s="66"/>
      <c r="B8" s="66"/>
      <c r="C8" s="8" t="s">
        <v>127</v>
      </c>
      <c r="D8" s="47">
        <v>0</v>
      </c>
      <c r="E8" s="47"/>
      <c r="F8" s="47" t="s">
        <v>38</v>
      </c>
      <c r="G8" s="47"/>
      <c r="H8" s="9" t="s">
        <v>38</v>
      </c>
      <c r="I8" s="66"/>
      <c r="J8" s="10">
        <v>0</v>
      </c>
      <c r="K8" s="45"/>
      <c r="L8" s="67"/>
    </row>
    <row r="9" spans="1:12" s="2" customFormat="1" ht="30" customHeight="1" x14ac:dyDescent="0.25">
      <c r="A9" s="66"/>
      <c r="B9" s="66"/>
      <c r="C9" s="4" t="s">
        <v>128</v>
      </c>
      <c r="D9" s="47">
        <v>0</v>
      </c>
      <c r="E9" s="47"/>
      <c r="F9" s="47" t="s">
        <v>38</v>
      </c>
      <c r="G9" s="47"/>
      <c r="H9" s="9" t="s">
        <v>38</v>
      </c>
      <c r="I9" s="66"/>
      <c r="J9" s="10">
        <v>0</v>
      </c>
      <c r="K9" s="45"/>
      <c r="L9" s="67"/>
    </row>
    <row r="10" spans="1:12" ht="26.4" customHeight="1" x14ac:dyDescent="0.25">
      <c r="A10" s="65" t="s">
        <v>129</v>
      </c>
      <c r="B10" s="48" t="s">
        <v>130</v>
      </c>
      <c r="C10" s="48"/>
      <c r="D10" s="48"/>
      <c r="E10" s="48"/>
      <c r="F10" s="48"/>
      <c r="G10" s="48"/>
      <c r="H10" s="48" t="s">
        <v>131</v>
      </c>
      <c r="I10" s="48"/>
      <c r="J10" s="48"/>
      <c r="K10" s="48"/>
      <c r="L10" s="48"/>
    </row>
    <row r="11" spans="1:12" ht="66.650000000000006" customHeight="1" x14ac:dyDescent="0.25">
      <c r="A11" s="65"/>
      <c r="B11" s="49" t="s">
        <v>117</v>
      </c>
      <c r="C11" s="49"/>
      <c r="D11" s="49"/>
      <c r="E11" s="49"/>
      <c r="F11" s="49"/>
      <c r="G11" s="49"/>
      <c r="H11" s="49" t="s">
        <v>117</v>
      </c>
      <c r="I11" s="49"/>
      <c r="J11" s="49"/>
      <c r="K11" s="49"/>
      <c r="L11" s="49"/>
    </row>
    <row r="12" spans="1:12" s="2" customFormat="1" ht="35" customHeight="1" x14ac:dyDescent="0.25">
      <c r="A12" s="13"/>
      <c r="B12" s="14"/>
      <c r="C12" s="14"/>
      <c r="D12" s="14"/>
      <c r="E12" s="14"/>
      <c r="F12" s="14"/>
      <c r="G12" s="14"/>
      <c r="H12" s="14"/>
      <c r="I12" s="15"/>
      <c r="J12" s="15"/>
      <c r="K12" s="50"/>
      <c r="L12" s="51"/>
    </row>
    <row r="13" spans="1:12" s="2" customFormat="1" ht="35" customHeight="1" x14ac:dyDescent="0.25">
      <c r="A13" s="52" t="s">
        <v>132</v>
      </c>
      <c r="B13" s="52"/>
      <c r="C13" s="52"/>
      <c r="D13" s="52"/>
      <c r="E13" s="52"/>
      <c r="F13" s="52"/>
      <c r="G13" s="52"/>
      <c r="H13" s="52"/>
      <c r="I13" s="52"/>
      <c r="J13" s="52"/>
      <c r="K13" s="52"/>
      <c r="L13" s="52"/>
    </row>
    <row r="14" spans="1:12" s="2" customFormat="1" ht="31" customHeight="1" x14ac:dyDescent="0.25">
      <c r="A14" s="45" t="s">
        <v>47</v>
      </c>
      <c r="B14" s="45"/>
      <c r="C14" s="45"/>
      <c r="D14" s="45"/>
      <c r="E14" s="45" t="s">
        <v>133</v>
      </c>
      <c r="F14" s="45"/>
      <c r="G14" s="45"/>
      <c r="H14" s="53" t="s">
        <v>134</v>
      </c>
      <c r="I14" s="54"/>
      <c r="J14" s="54"/>
      <c r="K14" s="54"/>
      <c r="L14" s="55"/>
    </row>
    <row r="15" spans="1:12" ht="28" customHeight="1" x14ac:dyDescent="0.25">
      <c r="A15" s="56" t="s">
        <v>135</v>
      </c>
      <c r="B15" s="56"/>
      <c r="C15" s="16" t="s">
        <v>54</v>
      </c>
      <c r="D15" s="16" t="s">
        <v>55</v>
      </c>
      <c r="E15" s="7" t="s">
        <v>48</v>
      </c>
      <c r="F15" s="7" t="s">
        <v>49</v>
      </c>
      <c r="G15" s="4" t="s">
        <v>50</v>
      </c>
      <c r="H15" s="8" t="s">
        <v>51</v>
      </c>
      <c r="I15" s="8" t="s">
        <v>123</v>
      </c>
      <c r="J15" s="8" t="s">
        <v>125</v>
      </c>
      <c r="K15" s="57" t="s">
        <v>52</v>
      </c>
      <c r="L15" s="58"/>
    </row>
    <row r="16" spans="1:12" ht="38" customHeight="1" x14ac:dyDescent="0.25">
      <c r="A16" s="59" t="s">
        <v>56</v>
      </c>
      <c r="B16" s="60"/>
      <c r="C16" s="18" t="s">
        <v>57</v>
      </c>
      <c r="D16" s="17" t="s">
        <v>136</v>
      </c>
      <c r="E16" s="17" t="s">
        <v>59</v>
      </c>
      <c r="F16" s="17" t="s">
        <v>75</v>
      </c>
      <c r="G16" s="17" t="s">
        <v>72</v>
      </c>
      <c r="H16" s="17" t="s">
        <v>137</v>
      </c>
      <c r="I16" s="21">
        <v>10</v>
      </c>
      <c r="J16" s="21">
        <v>10</v>
      </c>
      <c r="K16" s="61" t="s">
        <v>38</v>
      </c>
      <c r="L16" s="61"/>
    </row>
    <row r="17" spans="1:12" ht="38" customHeight="1" x14ac:dyDescent="0.25">
      <c r="A17" s="59" t="s">
        <v>56</v>
      </c>
      <c r="B17" s="60"/>
      <c r="C17" s="18" t="s">
        <v>84</v>
      </c>
      <c r="D17" s="19" t="s">
        <v>138</v>
      </c>
      <c r="E17" s="17" t="s">
        <v>59</v>
      </c>
      <c r="F17" s="19" t="s">
        <v>139</v>
      </c>
      <c r="G17" s="17" t="s">
        <v>90</v>
      </c>
      <c r="H17" s="19" t="s">
        <v>138</v>
      </c>
      <c r="I17" s="21">
        <v>10</v>
      </c>
      <c r="J17" s="21">
        <v>10</v>
      </c>
      <c r="K17" s="61" t="s">
        <v>38</v>
      </c>
      <c r="L17" s="60"/>
    </row>
    <row r="18" spans="1:12" ht="38" customHeight="1" x14ac:dyDescent="0.25">
      <c r="A18" s="59" t="s">
        <v>56</v>
      </c>
      <c r="B18" s="60"/>
      <c r="C18" s="18" t="s">
        <v>84</v>
      </c>
      <c r="D18" s="19" t="s">
        <v>140</v>
      </c>
      <c r="E18" s="17" t="s">
        <v>59</v>
      </c>
      <c r="F18" s="19" t="s">
        <v>141</v>
      </c>
      <c r="G18" s="17" t="s">
        <v>90</v>
      </c>
      <c r="H18" s="19" t="s">
        <v>140</v>
      </c>
      <c r="I18" s="21">
        <v>10</v>
      </c>
      <c r="J18" s="21">
        <v>10</v>
      </c>
      <c r="K18" s="61" t="s">
        <v>38</v>
      </c>
      <c r="L18" s="60"/>
    </row>
    <row r="19" spans="1:12" ht="38" customHeight="1" x14ac:dyDescent="0.25">
      <c r="A19" s="59" t="s">
        <v>56</v>
      </c>
      <c r="B19" s="60"/>
      <c r="C19" s="18" t="s">
        <v>98</v>
      </c>
      <c r="D19" s="17" t="s">
        <v>99</v>
      </c>
      <c r="E19" s="17" t="s">
        <v>59</v>
      </c>
      <c r="F19" s="17" t="s">
        <v>142</v>
      </c>
      <c r="G19" s="17" t="s">
        <v>82</v>
      </c>
      <c r="H19" s="19" t="s">
        <v>143</v>
      </c>
      <c r="I19" s="21">
        <v>20</v>
      </c>
      <c r="J19" s="21">
        <v>20</v>
      </c>
      <c r="K19" s="61" t="s">
        <v>38</v>
      </c>
      <c r="L19" s="60"/>
    </row>
    <row r="20" spans="1:12" ht="64" customHeight="1" x14ac:dyDescent="0.25">
      <c r="A20" s="59" t="s">
        <v>100</v>
      </c>
      <c r="B20" s="60"/>
      <c r="C20" s="18" t="s">
        <v>101</v>
      </c>
      <c r="D20" s="22" t="s">
        <v>144</v>
      </c>
      <c r="E20" s="17" t="s">
        <v>59</v>
      </c>
      <c r="F20" s="17" t="s">
        <v>145</v>
      </c>
      <c r="G20" s="17" t="s">
        <v>90</v>
      </c>
      <c r="H20" s="17" t="s">
        <v>145</v>
      </c>
      <c r="I20" s="27">
        <v>30</v>
      </c>
      <c r="J20" s="27">
        <v>30</v>
      </c>
      <c r="K20" s="61" t="s">
        <v>38</v>
      </c>
      <c r="L20" s="60"/>
    </row>
    <row r="21" spans="1:12" s="3" customFormat="1" ht="38" customHeight="1" x14ac:dyDescent="0.25">
      <c r="A21" s="59" t="s">
        <v>111</v>
      </c>
      <c r="B21" s="60"/>
      <c r="C21" s="18" t="s">
        <v>112</v>
      </c>
      <c r="D21" s="17" t="s">
        <v>146</v>
      </c>
      <c r="E21" s="20" t="s">
        <v>147</v>
      </c>
      <c r="F21" s="17" t="s">
        <v>62</v>
      </c>
      <c r="G21" s="17" t="s">
        <v>72</v>
      </c>
      <c r="H21" s="17" t="s">
        <v>148</v>
      </c>
      <c r="I21" s="27">
        <v>10</v>
      </c>
      <c r="J21" s="27">
        <v>10</v>
      </c>
      <c r="K21" s="61"/>
      <c r="L21" s="60"/>
    </row>
    <row r="22" spans="1:12" s="3" customFormat="1" ht="67" customHeight="1" x14ac:dyDescent="0.25">
      <c r="A22" s="65" t="s">
        <v>149</v>
      </c>
      <c r="B22" s="65"/>
      <c r="C22" s="65"/>
      <c r="D22" s="49" t="s">
        <v>24</v>
      </c>
      <c r="E22" s="49"/>
      <c r="F22" s="49"/>
      <c r="G22" s="49"/>
      <c r="H22" s="49"/>
      <c r="I22" s="49"/>
      <c r="J22" s="49"/>
      <c r="K22" s="49"/>
      <c r="L22" s="49"/>
    </row>
    <row r="23" spans="1:12" s="3" customFormat="1" ht="30" customHeight="1" x14ac:dyDescent="0.25">
      <c r="A23" s="45" t="s">
        <v>150</v>
      </c>
      <c r="B23" s="45"/>
      <c r="C23" s="45"/>
      <c r="D23" s="45"/>
      <c r="E23" s="45"/>
      <c r="F23" s="45"/>
      <c r="G23" s="45"/>
      <c r="H23" s="45"/>
      <c r="I23" s="12" t="s">
        <v>151</v>
      </c>
      <c r="J23" s="12" t="s">
        <v>152</v>
      </c>
      <c r="K23" s="65" t="s">
        <v>153</v>
      </c>
      <c r="L23" s="65"/>
    </row>
    <row r="24" spans="1:12" s="2" customFormat="1" ht="35" customHeight="1" x14ac:dyDescent="0.25">
      <c r="A24" s="45"/>
      <c r="B24" s="45"/>
      <c r="C24" s="45"/>
      <c r="D24" s="45"/>
      <c r="E24" s="45"/>
      <c r="F24" s="45"/>
      <c r="G24" s="45"/>
      <c r="H24" s="45"/>
      <c r="I24" s="10">
        <v>100</v>
      </c>
      <c r="J24" s="10">
        <v>100</v>
      </c>
      <c r="K24" s="65" t="s">
        <v>154</v>
      </c>
      <c r="L24" s="65"/>
    </row>
  </sheetData>
  <mergeCells count="49">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1180555555555596" footer="0.51180555555555596"/>
  <pageSetup paperSize="9" scale="65" orientation="landscape" horizontalDpi="300" verticalDpi="300"/>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23"/>
  <sheetViews>
    <sheetView workbookViewId="0">
      <selection activeCell="D9" sqref="D9:E9"/>
    </sheetView>
  </sheetViews>
  <sheetFormatPr defaultColWidth="8.08203125" defaultRowHeight="15" x14ac:dyDescent="0.25"/>
  <cols>
    <col min="1" max="1" width="9.1640625" style="1" customWidth="1"/>
    <col min="2" max="2" width="8.83203125" style="1" customWidth="1"/>
    <col min="3" max="3" width="20.1640625" style="1" customWidth="1"/>
    <col min="4" max="4" width="14.5820312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44" t="s">
        <v>115</v>
      </c>
      <c r="B2" s="44"/>
      <c r="C2" s="44"/>
      <c r="D2" s="44"/>
      <c r="E2" s="44"/>
      <c r="F2" s="44"/>
      <c r="G2" s="44"/>
      <c r="H2" s="44"/>
      <c r="I2" s="44"/>
      <c r="J2" s="44"/>
      <c r="K2" s="44"/>
      <c r="L2" s="44"/>
    </row>
    <row r="3" spans="1:12" s="2" customFormat="1" ht="31" customHeight="1" x14ac:dyDescent="0.25">
      <c r="A3" s="45" t="s">
        <v>116</v>
      </c>
      <c r="B3" s="45"/>
      <c r="C3" s="46" t="s">
        <v>155</v>
      </c>
      <c r="D3" s="46"/>
      <c r="E3" s="46"/>
      <c r="F3" s="46"/>
      <c r="G3" s="46"/>
      <c r="H3" s="46"/>
      <c r="I3" s="46"/>
      <c r="J3" s="46"/>
      <c r="K3" s="46"/>
      <c r="L3" s="46"/>
    </row>
    <row r="4" spans="1:12" s="2" customFormat="1" ht="30" customHeight="1" x14ac:dyDescent="0.25">
      <c r="A4" s="45" t="s">
        <v>118</v>
      </c>
      <c r="B4" s="45"/>
      <c r="C4" s="46" t="s">
        <v>28</v>
      </c>
      <c r="D4" s="46"/>
      <c r="E4" s="46"/>
      <c r="F4" s="46"/>
      <c r="G4" s="46"/>
      <c r="H4" s="5" t="s">
        <v>119</v>
      </c>
      <c r="I4" s="46" t="s">
        <v>28</v>
      </c>
      <c r="J4" s="46"/>
      <c r="K4" s="46"/>
      <c r="L4" s="46"/>
    </row>
    <row r="5" spans="1:12" s="2" customFormat="1" ht="26" customHeight="1" x14ac:dyDescent="0.25">
      <c r="A5" s="66" t="s">
        <v>120</v>
      </c>
      <c r="B5" s="66"/>
      <c r="C5" s="4"/>
      <c r="D5" s="45" t="s">
        <v>31</v>
      </c>
      <c r="E5" s="45"/>
      <c r="F5" s="45" t="s">
        <v>121</v>
      </c>
      <c r="G5" s="45"/>
      <c r="H5" s="4" t="s">
        <v>122</v>
      </c>
      <c r="I5" s="4" t="s">
        <v>123</v>
      </c>
      <c r="J5" s="4" t="s">
        <v>124</v>
      </c>
      <c r="K5" s="4" t="s">
        <v>125</v>
      </c>
      <c r="L5" s="7" t="s">
        <v>126</v>
      </c>
    </row>
    <row r="6" spans="1:12" s="2" customFormat="1" ht="30" customHeight="1" x14ac:dyDescent="0.25">
      <c r="A6" s="66"/>
      <c r="B6" s="66"/>
      <c r="C6" s="8" t="s">
        <v>37</v>
      </c>
      <c r="D6" s="47">
        <v>0.49</v>
      </c>
      <c r="E6" s="47"/>
      <c r="F6" s="47">
        <v>0.49</v>
      </c>
      <c r="G6" s="47"/>
      <c r="H6" s="9"/>
      <c r="I6" s="10">
        <v>10</v>
      </c>
      <c r="J6" s="10"/>
      <c r="K6" s="11"/>
      <c r="L6" s="67" t="s">
        <v>38</v>
      </c>
    </row>
    <row r="7" spans="1:12" s="2" customFormat="1" ht="30" customHeight="1" x14ac:dyDescent="0.25">
      <c r="A7" s="66"/>
      <c r="B7" s="66"/>
      <c r="C7" s="6" t="s">
        <v>41</v>
      </c>
      <c r="D7" s="47">
        <v>0.49</v>
      </c>
      <c r="E7" s="47"/>
      <c r="F7" s="47">
        <v>0.49</v>
      </c>
      <c r="G7" s="47"/>
      <c r="H7" s="9"/>
      <c r="I7" s="66"/>
      <c r="J7" s="10"/>
      <c r="K7" s="45"/>
      <c r="L7" s="67"/>
    </row>
    <row r="8" spans="1:12" s="2" customFormat="1" ht="30" customHeight="1" x14ac:dyDescent="0.25">
      <c r="A8" s="66"/>
      <c r="B8" s="66"/>
      <c r="C8" s="8" t="s">
        <v>127</v>
      </c>
      <c r="D8" s="47">
        <v>0</v>
      </c>
      <c r="E8" s="47"/>
      <c r="F8" s="47" t="s">
        <v>38</v>
      </c>
      <c r="G8" s="47"/>
      <c r="H8" s="9" t="s">
        <v>38</v>
      </c>
      <c r="I8" s="66"/>
      <c r="J8" s="10">
        <v>0</v>
      </c>
      <c r="K8" s="45"/>
      <c r="L8" s="67"/>
    </row>
    <row r="9" spans="1:12" s="2" customFormat="1" ht="30" customHeight="1" x14ac:dyDescent="0.25">
      <c r="A9" s="66"/>
      <c r="B9" s="66"/>
      <c r="C9" s="4" t="s">
        <v>128</v>
      </c>
      <c r="D9" s="47">
        <v>0</v>
      </c>
      <c r="E9" s="47"/>
      <c r="F9" s="47" t="s">
        <v>38</v>
      </c>
      <c r="G9" s="47"/>
      <c r="H9" s="9" t="s">
        <v>38</v>
      </c>
      <c r="I9" s="66"/>
      <c r="J9" s="10">
        <v>0</v>
      </c>
      <c r="K9" s="45"/>
      <c r="L9" s="67"/>
    </row>
    <row r="10" spans="1:12" ht="26.4" customHeight="1" x14ac:dyDescent="0.25">
      <c r="A10" s="65" t="s">
        <v>129</v>
      </c>
      <c r="B10" s="48" t="s">
        <v>130</v>
      </c>
      <c r="C10" s="48"/>
      <c r="D10" s="48"/>
      <c r="E10" s="48"/>
      <c r="F10" s="48"/>
      <c r="G10" s="48"/>
      <c r="H10" s="48" t="s">
        <v>131</v>
      </c>
      <c r="I10" s="48"/>
      <c r="J10" s="48"/>
      <c r="K10" s="48"/>
      <c r="L10" s="48"/>
    </row>
    <row r="11" spans="1:12" ht="66.650000000000006" customHeight="1" x14ac:dyDescent="0.25">
      <c r="A11" s="65"/>
      <c r="B11" s="49" t="s">
        <v>156</v>
      </c>
      <c r="C11" s="49"/>
      <c r="D11" s="49"/>
      <c r="E11" s="49"/>
      <c r="F11" s="49"/>
      <c r="G11" s="49"/>
      <c r="H11" s="49" t="s">
        <v>157</v>
      </c>
      <c r="I11" s="49"/>
      <c r="J11" s="49"/>
      <c r="K11" s="49"/>
      <c r="L11" s="49"/>
    </row>
    <row r="12" spans="1:12" s="2" customFormat="1" ht="35" customHeight="1" x14ac:dyDescent="0.25">
      <c r="A12" s="13"/>
      <c r="B12" s="14"/>
      <c r="C12" s="14"/>
      <c r="D12" s="14"/>
      <c r="E12" s="14"/>
      <c r="F12" s="14"/>
      <c r="G12" s="14"/>
      <c r="H12" s="14"/>
      <c r="I12" s="15"/>
      <c r="J12" s="15"/>
      <c r="K12" s="50"/>
      <c r="L12" s="51"/>
    </row>
    <row r="13" spans="1:12" s="2" customFormat="1" ht="35" customHeight="1" x14ac:dyDescent="0.25">
      <c r="A13" s="52" t="s">
        <v>132</v>
      </c>
      <c r="B13" s="52"/>
      <c r="C13" s="52"/>
      <c r="D13" s="52"/>
      <c r="E13" s="52"/>
      <c r="F13" s="52"/>
      <c r="G13" s="52"/>
      <c r="H13" s="52"/>
      <c r="I13" s="52"/>
      <c r="J13" s="52"/>
      <c r="K13" s="52"/>
      <c r="L13" s="52"/>
    </row>
    <row r="14" spans="1:12" s="2" customFormat="1" ht="31" customHeight="1" x14ac:dyDescent="0.25">
      <c r="A14" s="45" t="s">
        <v>47</v>
      </c>
      <c r="B14" s="45"/>
      <c r="C14" s="45"/>
      <c r="D14" s="45"/>
      <c r="E14" s="45" t="s">
        <v>133</v>
      </c>
      <c r="F14" s="45"/>
      <c r="G14" s="45"/>
      <c r="H14" s="53" t="s">
        <v>134</v>
      </c>
      <c r="I14" s="54"/>
      <c r="J14" s="54"/>
      <c r="K14" s="54"/>
      <c r="L14" s="55"/>
    </row>
    <row r="15" spans="1:12" ht="28" customHeight="1" x14ac:dyDescent="0.25">
      <c r="A15" s="56" t="s">
        <v>135</v>
      </c>
      <c r="B15" s="56"/>
      <c r="C15" s="16" t="s">
        <v>54</v>
      </c>
      <c r="D15" s="16" t="s">
        <v>55</v>
      </c>
      <c r="E15" s="7" t="s">
        <v>48</v>
      </c>
      <c r="F15" s="7" t="s">
        <v>49</v>
      </c>
      <c r="G15" s="4" t="s">
        <v>50</v>
      </c>
      <c r="H15" s="8" t="s">
        <v>51</v>
      </c>
      <c r="I15" s="8" t="s">
        <v>123</v>
      </c>
      <c r="J15" s="8" t="s">
        <v>125</v>
      </c>
      <c r="K15" s="57" t="s">
        <v>52</v>
      </c>
      <c r="L15" s="58"/>
    </row>
    <row r="16" spans="1:12" ht="38" customHeight="1" x14ac:dyDescent="0.25">
      <c r="A16" s="59" t="s">
        <v>56</v>
      </c>
      <c r="B16" s="60"/>
      <c r="C16" s="18" t="s">
        <v>57</v>
      </c>
      <c r="D16" s="17" t="s">
        <v>158</v>
      </c>
      <c r="E16" s="20" t="s">
        <v>147</v>
      </c>
      <c r="F16" s="19" t="s">
        <v>67</v>
      </c>
      <c r="G16" s="17" t="s">
        <v>90</v>
      </c>
      <c r="H16" s="19" t="s">
        <v>159</v>
      </c>
      <c r="I16" s="21">
        <v>50</v>
      </c>
      <c r="J16" s="21">
        <v>50</v>
      </c>
      <c r="K16" s="61" t="s">
        <v>38</v>
      </c>
      <c r="L16" s="61"/>
    </row>
    <row r="17" spans="1:12" s="23" customFormat="1" ht="38" customHeight="1" x14ac:dyDescent="0.25">
      <c r="A17" s="62" t="s">
        <v>56</v>
      </c>
      <c r="B17" s="63"/>
      <c r="C17" s="25" t="s">
        <v>84</v>
      </c>
      <c r="D17" s="24"/>
      <c r="E17" s="24"/>
      <c r="F17" s="24"/>
      <c r="G17" s="24"/>
      <c r="H17" s="24"/>
      <c r="I17" s="26"/>
      <c r="J17" s="26"/>
      <c r="K17" s="64" t="s">
        <v>38</v>
      </c>
      <c r="L17" s="63"/>
    </row>
    <row r="18" spans="1:12" ht="38" customHeight="1" x14ac:dyDescent="0.25">
      <c r="A18" s="59" t="s">
        <v>100</v>
      </c>
      <c r="B18" s="60"/>
      <c r="C18" s="18" t="s">
        <v>93</v>
      </c>
      <c r="D18" s="17" t="s">
        <v>160</v>
      </c>
      <c r="E18" s="20" t="s">
        <v>147</v>
      </c>
      <c r="F18" s="17" t="s">
        <v>161</v>
      </c>
      <c r="G18" s="17" t="s">
        <v>72</v>
      </c>
      <c r="H18" s="19" t="s">
        <v>162</v>
      </c>
      <c r="I18" s="21">
        <v>30</v>
      </c>
      <c r="J18" s="21">
        <v>30</v>
      </c>
      <c r="K18" s="61" t="s">
        <v>38</v>
      </c>
      <c r="L18" s="60"/>
    </row>
    <row r="19" spans="1:12" ht="38" customHeight="1" x14ac:dyDescent="0.25">
      <c r="A19" s="59" t="s">
        <v>100</v>
      </c>
      <c r="B19" s="60"/>
      <c r="C19" s="18" t="s">
        <v>101</v>
      </c>
      <c r="D19" s="17"/>
      <c r="E19" s="17"/>
      <c r="F19" s="17"/>
      <c r="G19" s="17"/>
      <c r="H19" s="17"/>
      <c r="I19" s="27"/>
      <c r="J19" s="27"/>
      <c r="K19" s="61" t="s">
        <v>38</v>
      </c>
      <c r="L19" s="60"/>
    </row>
    <row r="20" spans="1:12" s="3" customFormat="1" ht="38" customHeight="1" x14ac:dyDescent="0.25">
      <c r="A20" s="59" t="s">
        <v>111</v>
      </c>
      <c r="B20" s="60"/>
      <c r="C20" s="18" t="s">
        <v>112</v>
      </c>
      <c r="D20" s="22" t="s">
        <v>163</v>
      </c>
      <c r="E20" s="20" t="s">
        <v>147</v>
      </c>
      <c r="F20" s="17" t="s">
        <v>87</v>
      </c>
      <c r="G20" s="17" t="s">
        <v>72</v>
      </c>
      <c r="H20" s="19" t="s">
        <v>164</v>
      </c>
      <c r="I20" s="21">
        <v>10</v>
      </c>
      <c r="J20" s="21">
        <v>10</v>
      </c>
      <c r="K20" s="61"/>
      <c r="L20" s="60"/>
    </row>
    <row r="21" spans="1:12" s="3" customFormat="1" ht="67" customHeight="1" x14ac:dyDescent="0.25">
      <c r="A21" s="65" t="s">
        <v>149</v>
      </c>
      <c r="B21" s="65"/>
      <c r="C21" s="65"/>
      <c r="D21" s="49" t="s">
        <v>24</v>
      </c>
      <c r="E21" s="49"/>
      <c r="F21" s="49"/>
      <c r="G21" s="49"/>
      <c r="H21" s="49"/>
      <c r="I21" s="49"/>
      <c r="J21" s="49"/>
      <c r="K21" s="49"/>
      <c r="L21" s="49"/>
    </row>
    <row r="22" spans="1:12" s="3" customFormat="1" ht="30" customHeight="1" x14ac:dyDescent="0.25">
      <c r="A22" s="45" t="s">
        <v>150</v>
      </c>
      <c r="B22" s="45"/>
      <c r="C22" s="45"/>
      <c r="D22" s="45"/>
      <c r="E22" s="45"/>
      <c r="F22" s="45"/>
      <c r="G22" s="45"/>
      <c r="H22" s="45"/>
      <c r="I22" s="12" t="s">
        <v>151</v>
      </c>
      <c r="J22" s="12" t="s">
        <v>152</v>
      </c>
      <c r="K22" s="65" t="s">
        <v>153</v>
      </c>
      <c r="L22" s="65"/>
    </row>
    <row r="23" spans="1:12" s="2" customFormat="1" ht="35" customHeight="1" x14ac:dyDescent="0.25">
      <c r="A23" s="45"/>
      <c r="B23" s="45"/>
      <c r="C23" s="45"/>
      <c r="D23" s="45"/>
      <c r="E23" s="45"/>
      <c r="F23" s="45"/>
      <c r="G23" s="45"/>
      <c r="H23" s="45"/>
      <c r="I23" s="10">
        <v>100</v>
      </c>
      <c r="J23" s="10">
        <v>90</v>
      </c>
      <c r="K23" s="65" t="s">
        <v>154</v>
      </c>
      <c r="L23" s="65"/>
    </row>
  </sheetData>
  <mergeCells count="47">
    <mergeCell ref="K22:L22"/>
    <mergeCell ref="K23:L23"/>
    <mergeCell ref="A10:A11"/>
    <mergeCell ref="I7:I9"/>
    <mergeCell ref="K7:K9"/>
    <mergeCell ref="L6:L9"/>
    <mergeCell ref="A5:B9"/>
    <mergeCell ref="A22:H23"/>
    <mergeCell ref="A19:B19"/>
    <mergeCell ref="K19:L19"/>
    <mergeCell ref="A20:B20"/>
    <mergeCell ref="K20:L20"/>
    <mergeCell ref="A21:C21"/>
    <mergeCell ref="D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24"/>
  <sheetViews>
    <sheetView topLeftCell="A2" workbookViewId="0">
      <selection activeCell="F7" sqref="F7:G7"/>
    </sheetView>
  </sheetViews>
  <sheetFormatPr defaultColWidth="8.08203125" defaultRowHeight="15" x14ac:dyDescent="0.25"/>
  <cols>
    <col min="1" max="1" width="9.1640625" style="1" customWidth="1"/>
    <col min="2" max="2" width="8.83203125" style="1" customWidth="1"/>
    <col min="3" max="3" width="20.1640625" style="1" customWidth="1"/>
    <col min="4" max="4" width="14.5820312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44" t="s">
        <v>115</v>
      </c>
      <c r="B2" s="44"/>
      <c r="C2" s="44"/>
      <c r="D2" s="44"/>
      <c r="E2" s="44"/>
      <c r="F2" s="44"/>
      <c r="G2" s="44"/>
      <c r="H2" s="44"/>
      <c r="I2" s="44"/>
      <c r="J2" s="44"/>
      <c r="K2" s="44"/>
      <c r="L2" s="44"/>
    </row>
    <row r="3" spans="1:12" s="2" customFormat="1" ht="31" customHeight="1" x14ac:dyDescent="0.25">
      <c r="A3" s="45" t="s">
        <v>116</v>
      </c>
      <c r="B3" s="45"/>
      <c r="C3" s="46" t="s">
        <v>165</v>
      </c>
      <c r="D3" s="46"/>
      <c r="E3" s="46"/>
      <c r="F3" s="46"/>
      <c r="G3" s="46"/>
      <c r="H3" s="46"/>
      <c r="I3" s="46"/>
      <c r="J3" s="46"/>
      <c r="K3" s="46"/>
      <c r="L3" s="46"/>
    </row>
    <row r="4" spans="1:12" s="2" customFormat="1" ht="30" customHeight="1" x14ac:dyDescent="0.25">
      <c r="A4" s="45" t="s">
        <v>118</v>
      </c>
      <c r="B4" s="45"/>
      <c r="C4" s="46" t="s">
        <v>28</v>
      </c>
      <c r="D4" s="46"/>
      <c r="E4" s="46"/>
      <c r="F4" s="46"/>
      <c r="G4" s="46"/>
      <c r="H4" s="5" t="s">
        <v>119</v>
      </c>
      <c r="I4" s="46" t="s">
        <v>28</v>
      </c>
      <c r="J4" s="46"/>
      <c r="K4" s="46"/>
      <c r="L4" s="46"/>
    </row>
    <row r="5" spans="1:12" s="2" customFormat="1" ht="26" customHeight="1" x14ac:dyDescent="0.25">
      <c r="A5" s="66" t="s">
        <v>120</v>
      </c>
      <c r="B5" s="66"/>
      <c r="C5" s="4"/>
      <c r="D5" s="45" t="s">
        <v>31</v>
      </c>
      <c r="E5" s="45"/>
      <c r="F5" s="45" t="s">
        <v>121</v>
      </c>
      <c r="G5" s="45"/>
      <c r="H5" s="4" t="s">
        <v>122</v>
      </c>
      <c r="I5" s="4" t="s">
        <v>123</v>
      </c>
      <c r="J5" s="4" t="s">
        <v>124</v>
      </c>
      <c r="K5" s="4" t="s">
        <v>125</v>
      </c>
      <c r="L5" s="7" t="s">
        <v>126</v>
      </c>
    </row>
    <row r="6" spans="1:12" s="2" customFormat="1" ht="30" customHeight="1" x14ac:dyDescent="0.25">
      <c r="A6" s="66"/>
      <c r="B6" s="66"/>
      <c r="C6" s="8" t="s">
        <v>37</v>
      </c>
      <c r="D6" s="47">
        <v>0.8</v>
      </c>
      <c r="E6" s="47"/>
      <c r="F6" s="47">
        <v>0.8</v>
      </c>
      <c r="G6" s="47"/>
      <c r="H6" s="9">
        <v>0.8</v>
      </c>
      <c r="I6" s="10">
        <v>10</v>
      </c>
      <c r="J6" s="10">
        <v>1</v>
      </c>
      <c r="K6" s="11">
        <v>10</v>
      </c>
      <c r="L6" s="67" t="s">
        <v>38</v>
      </c>
    </row>
    <row r="7" spans="1:12" s="2" customFormat="1" ht="30" customHeight="1" x14ac:dyDescent="0.25">
      <c r="A7" s="66"/>
      <c r="B7" s="66"/>
      <c r="C7" s="6" t="s">
        <v>41</v>
      </c>
      <c r="D7" s="47"/>
      <c r="E7" s="47"/>
      <c r="F7" s="47"/>
      <c r="G7" s="47"/>
      <c r="H7" s="9"/>
      <c r="I7" s="66"/>
      <c r="J7" s="10"/>
      <c r="K7" s="45"/>
      <c r="L7" s="67"/>
    </row>
    <row r="8" spans="1:12" s="2" customFormat="1" ht="30" customHeight="1" x14ac:dyDescent="0.25">
      <c r="A8" s="66"/>
      <c r="B8" s="66"/>
      <c r="C8" s="8" t="s">
        <v>127</v>
      </c>
      <c r="D8" s="47"/>
      <c r="E8" s="47"/>
      <c r="F8" s="47"/>
      <c r="G8" s="47"/>
      <c r="H8" s="9" t="s">
        <v>38</v>
      </c>
      <c r="I8" s="66"/>
      <c r="J8" s="10">
        <v>0</v>
      </c>
      <c r="K8" s="45"/>
      <c r="L8" s="67"/>
    </row>
    <row r="9" spans="1:12" s="2" customFormat="1" ht="30" customHeight="1" x14ac:dyDescent="0.25">
      <c r="A9" s="66"/>
      <c r="B9" s="66"/>
      <c r="C9" s="4" t="s">
        <v>128</v>
      </c>
      <c r="D9" s="47">
        <v>0.8</v>
      </c>
      <c r="E9" s="47"/>
      <c r="F9" s="47">
        <v>0.8</v>
      </c>
      <c r="G9" s="47"/>
      <c r="H9" s="9">
        <v>0.8</v>
      </c>
      <c r="I9" s="66"/>
      <c r="J9" s="10">
        <v>0</v>
      </c>
      <c r="K9" s="45"/>
      <c r="L9" s="67"/>
    </row>
    <row r="10" spans="1:12" ht="26.4" customHeight="1" x14ac:dyDescent="0.25">
      <c r="A10" s="65" t="s">
        <v>129</v>
      </c>
      <c r="B10" s="48" t="s">
        <v>130</v>
      </c>
      <c r="C10" s="48"/>
      <c r="D10" s="48"/>
      <c r="E10" s="48"/>
      <c r="F10" s="48"/>
      <c r="G10" s="48"/>
      <c r="H10" s="48" t="s">
        <v>131</v>
      </c>
      <c r="I10" s="48"/>
      <c r="J10" s="48"/>
      <c r="K10" s="48"/>
      <c r="L10" s="48"/>
    </row>
    <row r="11" spans="1:12" ht="66.650000000000006" customHeight="1" x14ac:dyDescent="0.25">
      <c r="A11" s="65"/>
      <c r="B11" s="49" t="s">
        <v>166</v>
      </c>
      <c r="C11" s="49"/>
      <c r="D11" s="49"/>
      <c r="E11" s="49"/>
      <c r="F11" s="49"/>
      <c r="G11" s="49"/>
      <c r="H11" s="49" t="s">
        <v>167</v>
      </c>
      <c r="I11" s="49"/>
      <c r="J11" s="49"/>
      <c r="K11" s="49"/>
      <c r="L11" s="49"/>
    </row>
    <row r="12" spans="1:12" s="2" customFormat="1" ht="35" customHeight="1" x14ac:dyDescent="0.25">
      <c r="A12" s="13"/>
      <c r="B12" s="14"/>
      <c r="C12" s="14"/>
      <c r="D12" s="14"/>
      <c r="E12" s="14"/>
      <c r="F12" s="14"/>
      <c r="G12" s="14"/>
      <c r="H12" s="14"/>
      <c r="I12" s="15"/>
      <c r="J12" s="15"/>
      <c r="K12" s="50"/>
      <c r="L12" s="51"/>
    </row>
    <row r="13" spans="1:12" s="2" customFormat="1" ht="35" customHeight="1" x14ac:dyDescent="0.25">
      <c r="A13" s="52" t="s">
        <v>132</v>
      </c>
      <c r="B13" s="52"/>
      <c r="C13" s="52"/>
      <c r="D13" s="52"/>
      <c r="E13" s="52"/>
      <c r="F13" s="52"/>
      <c r="G13" s="52"/>
      <c r="H13" s="52"/>
      <c r="I13" s="52"/>
      <c r="J13" s="52"/>
      <c r="K13" s="52"/>
      <c r="L13" s="52"/>
    </row>
    <row r="14" spans="1:12" s="2" customFormat="1" ht="31" customHeight="1" x14ac:dyDescent="0.25">
      <c r="A14" s="45" t="s">
        <v>47</v>
      </c>
      <c r="B14" s="45"/>
      <c r="C14" s="45"/>
      <c r="D14" s="45"/>
      <c r="E14" s="45" t="s">
        <v>133</v>
      </c>
      <c r="F14" s="45"/>
      <c r="G14" s="45"/>
      <c r="H14" s="53" t="s">
        <v>134</v>
      </c>
      <c r="I14" s="54"/>
      <c r="J14" s="54"/>
      <c r="K14" s="54"/>
      <c r="L14" s="55"/>
    </row>
    <row r="15" spans="1:12" ht="28" customHeight="1" x14ac:dyDescent="0.25">
      <c r="A15" s="56" t="s">
        <v>135</v>
      </c>
      <c r="B15" s="56"/>
      <c r="C15" s="16" t="s">
        <v>54</v>
      </c>
      <c r="D15" s="16" t="s">
        <v>55</v>
      </c>
      <c r="E15" s="7" t="s">
        <v>48</v>
      </c>
      <c r="F15" s="7" t="s">
        <v>49</v>
      </c>
      <c r="G15" s="4" t="s">
        <v>50</v>
      </c>
      <c r="H15" s="8" t="s">
        <v>51</v>
      </c>
      <c r="I15" s="8" t="s">
        <v>123</v>
      </c>
      <c r="J15" s="8" t="s">
        <v>125</v>
      </c>
      <c r="K15" s="57" t="s">
        <v>52</v>
      </c>
      <c r="L15" s="58"/>
    </row>
    <row r="16" spans="1:12" ht="38" customHeight="1" x14ac:dyDescent="0.25">
      <c r="A16" s="59" t="s">
        <v>56</v>
      </c>
      <c r="B16" s="60"/>
      <c r="C16" s="18" t="s">
        <v>57</v>
      </c>
      <c r="D16" s="17" t="s">
        <v>38</v>
      </c>
      <c r="E16" s="17" t="s">
        <v>38</v>
      </c>
      <c r="F16" s="17" t="s">
        <v>38</v>
      </c>
      <c r="G16" s="17" t="s">
        <v>38</v>
      </c>
      <c r="H16" s="17" t="s">
        <v>38</v>
      </c>
      <c r="I16" s="27">
        <v>0</v>
      </c>
      <c r="J16" s="27">
        <v>0</v>
      </c>
      <c r="K16" s="61" t="s">
        <v>38</v>
      </c>
      <c r="L16" s="61"/>
    </row>
    <row r="17" spans="1:12" ht="38" customHeight="1" x14ac:dyDescent="0.25">
      <c r="A17" s="59" t="s">
        <v>56</v>
      </c>
      <c r="B17" s="60"/>
      <c r="C17" s="18" t="s">
        <v>84</v>
      </c>
      <c r="D17" s="22" t="s">
        <v>168</v>
      </c>
      <c r="E17" s="20" t="s">
        <v>147</v>
      </c>
      <c r="F17" s="17" t="s">
        <v>161</v>
      </c>
      <c r="G17" s="17" t="s">
        <v>72</v>
      </c>
      <c r="H17" s="19" t="s">
        <v>137</v>
      </c>
      <c r="I17" s="21">
        <v>25</v>
      </c>
      <c r="J17" s="21">
        <v>25</v>
      </c>
      <c r="K17" s="61" t="s">
        <v>38</v>
      </c>
      <c r="L17" s="60"/>
    </row>
    <row r="18" spans="1:12" s="23" customFormat="1" ht="38" customHeight="1" x14ac:dyDescent="0.25">
      <c r="A18" s="62" t="s">
        <v>56</v>
      </c>
      <c r="B18" s="63"/>
      <c r="C18" s="25" t="s">
        <v>93</v>
      </c>
      <c r="D18" s="24"/>
      <c r="E18" s="24"/>
      <c r="F18" s="24"/>
      <c r="G18" s="24"/>
      <c r="H18" s="24"/>
      <c r="I18" s="26"/>
      <c r="J18" s="26"/>
      <c r="K18" s="64" t="s">
        <v>38</v>
      </c>
      <c r="L18" s="63"/>
    </row>
    <row r="19" spans="1:12" ht="38" customHeight="1" x14ac:dyDescent="0.25">
      <c r="A19" s="59" t="s">
        <v>56</v>
      </c>
      <c r="B19" s="60"/>
      <c r="C19" s="18" t="s">
        <v>98</v>
      </c>
      <c r="D19" s="17" t="s">
        <v>99</v>
      </c>
      <c r="E19" s="17" t="s">
        <v>59</v>
      </c>
      <c r="F19" s="17" t="s">
        <v>169</v>
      </c>
      <c r="G19" s="17" t="s">
        <v>82</v>
      </c>
      <c r="H19" s="19" t="s">
        <v>170</v>
      </c>
      <c r="I19" s="21">
        <v>25</v>
      </c>
      <c r="J19" s="21">
        <v>25</v>
      </c>
      <c r="K19" s="61" t="s">
        <v>38</v>
      </c>
      <c r="L19" s="60"/>
    </row>
    <row r="20" spans="1:12" ht="38" customHeight="1" x14ac:dyDescent="0.25">
      <c r="A20" s="59" t="s">
        <v>100</v>
      </c>
      <c r="B20" s="60"/>
      <c r="C20" s="18" t="s">
        <v>101</v>
      </c>
      <c r="D20" s="22" t="s">
        <v>171</v>
      </c>
      <c r="E20" s="20" t="s">
        <v>147</v>
      </c>
      <c r="F20" s="17" t="s">
        <v>161</v>
      </c>
      <c r="G20" s="17" t="s">
        <v>72</v>
      </c>
      <c r="H20" s="19" t="s">
        <v>162</v>
      </c>
      <c r="I20" s="21">
        <v>30</v>
      </c>
      <c r="J20" s="21">
        <v>30</v>
      </c>
      <c r="K20" s="61" t="s">
        <v>38</v>
      </c>
      <c r="L20" s="60"/>
    </row>
    <row r="21" spans="1:12" s="3" customFormat="1" ht="38" customHeight="1" x14ac:dyDescent="0.25">
      <c r="A21" s="59" t="s">
        <v>111</v>
      </c>
      <c r="B21" s="60"/>
      <c r="C21" s="18" t="s">
        <v>112</v>
      </c>
      <c r="D21" s="22" t="s">
        <v>163</v>
      </c>
      <c r="E21" s="20" t="s">
        <v>147</v>
      </c>
      <c r="F21" s="17" t="s">
        <v>161</v>
      </c>
      <c r="G21" s="17" t="s">
        <v>72</v>
      </c>
      <c r="H21" s="19" t="s">
        <v>162</v>
      </c>
      <c r="I21" s="21">
        <v>10</v>
      </c>
      <c r="J21" s="21">
        <v>10</v>
      </c>
      <c r="K21" s="61"/>
      <c r="L21" s="60"/>
    </row>
    <row r="22" spans="1:12" s="3" customFormat="1" ht="67" customHeight="1" x14ac:dyDescent="0.25">
      <c r="A22" s="65" t="s">
        <v>149</v>
      </c>
      <c r="B22" s="65"/>
      <c r="C22" s="65"/>
      <c r="D22" s="49" t="s">
        <v>24</v>
      </c>
      <c r="E22" s="49"/>
      <c r="F22" s="49"/>
      <c r="G22" s="49"/>
      <c r="H22" s="49"/>
      <c r="I22" s="49"/>
      <c r="J22" s="49"/>
      <c r="K22" s="49"/>
      <c r="L22" s="49"/>
    </row>
    <row r="23" spans="1:12" s="3" customFormat="1" ht="30" customHeight="1" x14ac:dyDescent="0.25">
      <c r="A23" s="45" t="s">
        <v>150</v>
      </c>
      <c r="B23" s="45"/>
      <c r="C23" s="45"/>
      <c r="D23" s="45"/>
      <c r="E23" s="45"/>
      <c r="F23" s="45"/>
      <c r="G23" s="45"/>
      <c r="H23" s="45"/>
      <c r="I23" s="12" t="s">
        <v>151</v>
      </c>
      <c r="J23" s="12" t="s">
        <v>152</v>
      </c>
      <c r="K23" s="65" t="s">
        <v>153</v>
      </c>
      <c r="L23" s="65"/>
    </row>
    <row r="24" spans="1:12" s="2" customFormat="1" ht="35" customHeight="1" x14ac:dyDescent="0.25">
      <c r="A24" s="45"/>
      <c r="B24" s="45"/>
      <c r="C24" s="45"/>
      <c r="D24" s="45"/>
      <c r="E24" s="45"/>
      <c r="F24" s="45"/>
      <c r="G24" s="45"/>
      <c r="H24" s="45"/>
      <c r="I24" s="10">
        <v>100</v>
      </c>
      <c r="J24" s="10">
        <v>100</v>
      </c>
      <c r="K24" s="65" t="s">
        <v>154</v>
      </c>
      <c r="L24" s="65"/>
    </row>
  </sheetData>
  <mergeCells count="49">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L24"/>
  <sheetViews>
    <sheetView workbookViewId="0">
      <selection activeCell="D8" sqref="D8:E8"/>
    </sheetView>
  </sheetViews>
  <sheetFormatPr defaultColWidth="8.08203125" defaultRowHeight="15" x14ac:dyDescent="0.25"/>
  <cols>
    <col min="1" max="1" width="9.1640625" style="1" customWidth="1"/>
    <col min="2" max="2" width="8.83203125" style="1" customWidth="1"/>
    <col min="3" max="3" width="20.1640625" style="1" customWidth="1"/>
    <col min="4" max="4" width="14.5820312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44" t="s">
        <v>115</v>
      </c>
      <c r="B2" s="44"/>
      <c r="C2" s="44"/>
      <c r="D2" s="44"/>
      <c r="E2" s="44"/>
      <c r="F2" s="44"/>
      <c r="G2" s="44"/>
      <c r="H2" s="44"/>
      <c r="I2" s="44"/>
      <c r="J2" s="44"/>
      <c r="K2" s="44"/>
      <c r="L2" s="44"/>
    </row>
    <row r="3" spans="1:12" s="2" customFormat="1" ht="31" customHeight="1" x14ac:dyDescent="0.25">
      <c r="A3" s="45" t="s">
        <v>116</v>
      </c>
      <c r="B3" s="45"/>
      <c r="C3" s="46" t="s">
        <v>172</v>
      </c>
      <c r="D3" s="46"/>
      <c r="E3" s="46"/>
      <c r="F3" s="46"/>
      <c r="G3" s="46"/>
      <c r="H3" s="46"/>
      <c r="I3" s="46"/>
      <c r="J3" s="46"/>
      <c r="K3" s="46"/>
      <c r="L3" s="46"/>
    </row>
    <row r="4" spans="1:12" s="2" customFormat="1" ht="30" customHeight="1" x14ac:dyDescent="0.25">
      <c r="A4" s="45" t="s">
        <v>118</v>
      </c>
      <c r="B4" s="45"/>
      <c r="C4" s="46" t="s">
        <v>28</v>
      </c>
      <c r="D4" s="46"/>
      <c r="E4" s="46"/>
      <c r="F4" s="46"/>
      <c r="G4" s="46"/>
      <c r="H4" s="5" t="s">
        <v>119</v>
      </c>
      <c r="I4" s="46" t="s">
        <v>28</v>
      </c>
      <c r="J4" s="46"/>
      <c r="K4" s="46"/>
      <c r="L4" s="46"/>
    </row>
    <row r="5" spans="1:12" s="2" customFormat="1" ht="26" customHeight="1" x14ac:dyDescent="0.25">
      <c r="A5" s="66" t="s">
        <v>120</v>
      </c>
      <c r="B5" s="66"/>
      <c r="C5" s="4"/>
      <c r="D5" s="45" t="s">
        <v>31</v>
      </c>
      <c r="E5" s="45"/>
      <c r="F5" s="45" t="s">
        <v>121</v>
      </c>
      <c r="G5" s="45"/>
      <c r="H5" s="4" t="s">
        <v>122</v>
      </c>
      <c r="I5" s="4" t="s">
        <v>123</v>
      </c>
      <c r="J5" s="4" t="s">
        <v>124</v>
      </c>
      <c r="K5" s="4" t="s">
        <v>125</v>
      </c>
      <c r="L5" s="7" t="s">
        <v>126</v>
      </c>
    </row>
    <row r="6" spans="1:12" s="2" customFormat="1" ht="30" customHeight="1" x14ac:dyDescent="0.25">
      <c r="A6" s="66"/>
      <c r="B6" s="66"/>
      <c r="C6" s="8" t="s">
        <v>37</v>
      </c>
      <c r="D6" s="47">
        <v>8.08</v>
      </c>
      <c r="E6" s="47"/>
      <c r="F6" s="47">
        <v>8.08</v>
      </c>
      <c r="G6" s="47"/>
      <c r="H6" s="9">
        <v>4.04</v>
      </c>
      <c r="I6" s="10">
        <v>10</v>
      </c>
      <c r="J6" s="10">
        <v>0.5</v>
      </c>
      <c r="K6" s="11">
        <v>5</v>
      </c>
      <c r="L6" s="67" t="s">
        <v>38</v>
      </c>
    </row>
    <row r="7" spans="1:12" s="2" customFormat="1" ht="30" customHeight="1" x14ac:dyDescent="0.25">
      <c r="A7" s="66"/>
      <c r="B7" s="66"/>
      <c r="C7" s="6" t="s">
        <v>41</v>
      </c>
      <c r="D7" s="47">
        <v>8.08</v>
      </c>
      <c r="E7" s="47"/>
      <c r="F7" s="47">
        <v>8.08</v>
      </c>
      <c r="G7" s="47"/>
      <c r="H7" s="9">
        <v>4.04</v>
      </c>
      <c r="I7" s="66"/>
      <c r="J7" s="10"/>
      <c r="K7" s="45"/>
      <c r="L7" s="67"/>
    </row>
    <row r="8" spans="1:12" s="2" customFormat="1" ht="30" customHeight="1" x14ac:dyDescent="0.25">
      <c r="A8" s="66"/>
      <c r="B8" s="66"/>
      <c r="C8" s="8" t="s">
        <v>127</v>
      </c>
      <c r="D8" s="47">
        <v>0</v>
      </c>
      <c r="E8" s="47"/>
      <c r="F8" s="47" t="s">
        <v>38</v>
      </c>
      <c r="G8" s="47"/>
      <c r="H8" s="9" t="s">
        <v>38</v>
      </c>
      <c r="I8" s="66"/>
      <c r="J8" s="10">
        <v>0</v>
      </c>
      <c r="K8" s="45"/>
      <c r="L8" s="67"/>
    </row>
    <row r="9" spans="1:12" s="2" customFormat="1" ht="30" customHeight="1" x14ac:dyDescent="0.25">
      <c r="A9" s="66"/>
      <c r="B9" s="66"/>
      <c r="C9" s="4" t="s">
        <v>128</v>
      </c>
      <c r="D9" s="47">
        <v>0</v>
      </c>
      <c r="E9" s="47"/>
      <c r="F9" s="47" t="s">
        <v>38</v>
      </c>
      <c r="G9" s="47"/>
      <c r="H9" s="9" t="s">
        <v>38</v>
      </c>
      <c r="I9" s="66"/>
      <c r="J9" s="10">
        <v>0</v>
      </c>
      <c r="K9" s="45"/>
      <c r="L9" s="67"/>
    </row>
    <row r="10" spans="1:12" ht="26.4" customHeight="1" x14ac:dyDescent="0.25">
      <c r="A10" s="65" t="s">
        <v>129</v>
      </c>
      <c r="B10" s="48" t="s">
        <v>130</v>
      </c>
      <c r="C10" s="48"/>
      <c r="D10" s="48"/>
      <c r="E10" s="48"/>
      <c r="F10" s="48"/>
      <c r="G10" s="48"/>
      <c r="H10" s="48" t="s">
        <v>131</v>
      </c>
      <c r="I10" s="48"/>
      <c r="J10" s="48"/>
      <c r="K10" s="48"/>
      <c r="L10" s="48"/>
    </row>
    <row r="11" spans="1:12" ht="66.650000000000006" customHeight="1" x14ac:dyDescent="0.25">
      <c r="A11" s="65"/>
      <c r="B11" s="49" t="s">
        <v>173</v>
      </c>
      <c r="C11" s="49"/>
      <c r="D11" s="49"/>
      <c r="E11" s="49"/>
      <c r="F11" s="49"/>
      <c r="G11" s="49"/>
      <c r="H11" s="49" t="s">
        <v>174</v>
      </c>
      <c r="I11" s="49"/>
      <c r="J11" s="49"/>
      <c r="K11" s="49"/>
      <c r="L11" s="49"/>
    </row>
    <row r="12" spans="1:12" s="2" customFormat="1" ht="35" customHeight="1" x14ac:dyDescent="0.25">
      <c r="A12" s="13"/>
      <c r="B12" s="14"/>
      <c r="C12" s="14"/>
      <c r="D12" s="14"/>
      <c r="E12" s="14"/>
      <c r="F12" s="14"/>
      <c r="G12" s="14"/>
      <c r="H12" s="14"/>
      <c r="I12" s="15"/>
      <c r="J12" s="15"/>
      <c r="K12" s="50"/>
      <c r="L12" s="51"/>
    </row>
    <row r="13" spans="1:12" s="2" customFormat="1" ht="35" customHeight="1" x14ac:dyDescent="0.25">
      <c r="A13" s="52" t="s">
        <v>132</v>
      </c>
      <c r="B13" s="52"/>
      <c r="C13" s="52"/>
      <c r="D13" s="52"/>
      <c r="E13" s="52"/>
      <c r="F13" s="52"/>
      <c r="G13" s="52"/>
      <c r="H13" s="52"/>
      <c r="I13" s="52"/>
      <c r="J13" s="52"/>
      <c r="K13" s="52"/>
      <c r="L13" s="52"/>
    </row>
    <row r="14" spans="1:12" s="2" customFormat="1" ht="31" customHeight="1" x14ac:dyDescent="0.25">
      <c r="A14" s="45" t="s">
        <v>47</v>
      </c>
      <c r="B14" s="45"/>
      <c r="C14" s="45"/>
      <c r="D14" s="45"/>
      <c r="E14" s="45" t="s">
        <v>133</v>
      </c>
      <c r="F14" s="45"/>
      <c r="G14" s="45"/>
      <c r="H14" s="53" t="s">
        <v>134</v>
      </c>
      <c r="I14" s="54"/>
      <c r="J14" s="54"/>
      <c r="K14" s="54"/>
      <c r="L14" s="55"/>
    </row>
    <row r="15" spans="1:12" ht="28" customHeight="1" x14ac:dyDescent="0.25">
      <c r="A15" s="56" t="s">
        <v>135</v>
      </c>
      <c r="B15" s="56"/>
      <c r="C15" s="16" t="s">
        <v>54</v>
      </c>
      <c r="D15" s="16" t="s">
        <v>55</v>
      </c>
      <c r="E15" s="7" t="s">
        <v>48</v>
      </c>
      <c r="F15" s="7" t="s">
        <v>49</v>
      </c>
      <c r="G15" s="4" t="s">
        <v>50</v>
      </c>
      <c r="H15" s="8" t="s">
        <v>51</v>
      </c>
      <c r="I15" s="8" t="s">
        <v>123</v>
      </c>
      <c r="J15" s="8" t="s">
        <v>125</v>
      </c>
      <c r="K15" s="57" t="s">
        <v>52</v>
      </c>
      <c r="L15" s="58"/>
    </row>
    <row r="16" spans="1:12" ht="38" customHeight="1" x14ac:dyDescent="0.25">
      <c r="A16" s="59" t="s">
        <v>56</v>
      </c>
      <c r="B16" s="60"/>
      <c r="C16" s="18" t="s">
        <v>57</v>
      </c>
      <c r="D16" s="17" t="s">
        <v>175</v>
      </c>
      <c r="E16" s="17" t="s">
        <v>59</v>
      </c>
      <c r="F16" s="17" t="s">
        <v>176</v>
      </c>
      <c r="G16" s="17" t="s">
        <v>177</v>
      </c>
      <c r="H16" s="19" t="s">
        <v>178</v>
      </c>
      <c r="I16" s="21">
        <v>20</v>
      </c>
      <c r="J16" s="21">
        <v>20</v>
      </c>
      <c r="K16" s="61" t="s">
        <v>38</v>
      </c>
      <c r="L16" s="61"/>
    </row>
    <row r="17" spans="1:12" ht="38" customHeight="1" x14ac:dyDescent="0.25">
      <c r="A17" s="59" t="s">
        <v>56</v>
      </c>
      <c r="B17" s="60"/>
      <c r="C17" s="18" t="s">
        <v>84</v>
      </c>
      <c r="D17" s="17" t="s">
        <v>179</v>
      </c>
      <c r="E17" s="17" t="s">
        <v>59</v>
      </c>
      <c r="F17" s="17" t="s">
        <v>75</v>
      </c>
      <c r="G17" s="17" t="s">
        <v>72</v>
      </c>
      <c r="H17" s="19" t="s">
        <v>137</v>
      </c>
      <c r="I17" s="21">
        <v>10</v>
      </c>
      <c r="J17" s="21">
        <v>10</v>
      </c>
      <c r="K17" s="61" t="s">
        <v>38</v>
      </c>
      <c r="L17" s="60"/>
    </row>
    <row r="18" spans="1:12" ht="38" customHeight="1" x14ac:dyDescent="0.25">
      <c r="A18" s="59" t="s">
        <v>56</v>
      </c>
      <c r="B18" s="60"/>
      <c r="C18" s="18" t="s">
        <v>93</v>
      </c>
      <c r="D18" s="17" t="s">
        <v>180</v>
      </c>
      <c r="E18" s="17" t="s">
        <v>59</v>
      </c>
      <c r="F18" s="17" t="s">
        <v>176</v>
      </c>
      <c r="G18" s="17" t="s">
        <v>181</v>
      </c>
      <c r="H18" s="19" t="s">
        <v>182</v>
      </c>
      <c r="I18" s="21">
        <v>20</v>
      </c>
      <c r="J18" s="21">
        <v>20</v>
      </c>
      <c r="K18" s="61" t="s">
        <v>38</v>
      </c>
      <c r="L18" s="60"/>
    </row>
    <row r="19" spans="1:12" s="23" customFormat="1" ht="38" customHeight="1" x14ac:dyDescent="0.25">
      <c r="A19" s="62" t="s">
        <v>56</v>
      </c>
      <c r="B19" s="63"/>
      <c r="C19" s="25" t="s">
        <v>98</v>
      </c>
      <c r="D19" s="24"/>
      <c r="E19" s="24"/>
      <c r="F19" s="24"/>
      <c r="G19" s="24"/>
      <c r="H19" s="24"/>
      <c r="I19" s="26"/>
      <c r="J19" s="26"/>
      <c r="K19" s="64" t="s">
        <v>38</v>
      </c>
      <c r="L19" s="63"/>
    </row>
    <row r="20" spans="1:12" ht="38" customHeight="1" x14ac:dyDescent="0.25">
      <c r="A20" s="59" t="s">
        <v>100</v>
      </c>
      <c r="B20" s="60"/>
      <c r="C20" s="18" t="s">
        <v>183</v>
      </c>
      <c r="D20" s="17" t="s">
        <v>184</v>
      </c>
      <c r="E20" s="17" t="s">
        <v>59</v>
      </c>
      <c r="F20" s="17" t="s">
        <v>185</v>
      </c>
      <c r="G20" s="17" t="s">
        <v>90</v>
      </c>
      <c r="H20" s="19" t="s">
        <v>184</v>
      </c>
      <c r="I20" s="21">
        <v>30</v>
      </c>
      <c r="J20" s="21">
        <v>30</v>
      </c>
      <c r="K20" s="61" t="s">
        <v>38</v>
      </c>
      <c r="L20" s="60"/>
    </row>
    <row r="21" spans="1:12" s="3" customFormat="1" ht="38" customHeight="1" x14ac:dyDescent="0.25">
      <c r="A21" s="59" t="s">
        <v>111</v>
      </c>
      <c r="B21" s="60"/>
      <c r="C21" s="18" t="s">
        <v>112</v>
      </c>
      <c r="D21" s="17" t="s">
        <v>186</v>
      </c>
      <c r="E21" s="20" t="s">
        <v>147</v>
      </c>
      <c r="F21" s="17" t="s">
        <v>97</v>
      </c>
      <c r="G21" s="17" t="s">
        <v>72</v>
      </c>
      <c r="H21" s="19" t="s">
        <v>187</v>
      </c>
      <c r="I21" s="21">
        <v>10</v>
      </c>
      <c r="J21" s="21">
        <v>10</v>
      </c>
      <c r="K21" s="61"/>
      <c r="L21" s="60"/>
    </row>
    <row r="22" spans="1:12" s="3" customFormat="1" ht="67" customHeight="1" x14ac:dyDescent="0.25">
      <c r="A22" s="65" t="s">
        <v>149</v>
      </c>
      <c r="B22" s="65"/>
      <c r="C22" s="65"/>
      <c r="D22" s="49" t="s">
        <v>24</v>
      </c>
      <c r="E22" s="49"/>
      <c r="F22" s="49"/>
      <c r="G22" s="49"/>
      <c r="H22" s="49"/>
      <c r="I22" s="49"/>
      <c r="J22" s="49"/>
      <c r="K22" s="49"/>
      <c r="L22" s="49"/>
    </row>
    <row r="23" spans="1:12" s="3" customFormat="1" ht="30" customHeight="1" x14ac:dyDescent="0.25">
      <c r="A23" s="45" t="s">
        <v>150</v>
      </c>
      <c r="B23" s="45"/>
      <c r="C23" s="45"/>
      <c r="D23" s="45"/>
      <c r="E23" s="45"/>
      <c r="F23" s="45"/>
      <c r="G23" s="45"/>
      <c r="H23" s="45"/>
      <c r="I23" s="12" t="s">
        <v>151</v>
      </c>
      <c r="J23" s="12" t="s">
        <v>152</v>
      </c>
      <c r="K23" s="65" t="s">
        <v>153</v>
      </c>
      <c r="L23" s="65"/>
    </row>
    <row r="24" spans="1:12" s="2" customFormat="1" ht="35" customHeight="1" x14ac:dyDescent="0.25">
      <c r="A24" s="45"/>
      <c r="B24" s="45"/>
      <c r="C24" s="45"/>
      <c r="D24" s="45"/>
      <c r="E24" s="45"/>
      <c r="F24" s="45"/>
      <c r="G24" s="45"/>
      <c r="H24" s="45"/>
      <c r="I24" s="10">
        <v>100</v>
      </c>
      <c r="J24" s="10">
        <v>95</v>
      </c>
      <c r="K24" s="65" t="s">
        <v>154</v>
      </c>
      <c r="L24" s="65"/>
    </row>
  </sheetData>
  <mergeCells count="49">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L24"/>
  <sheetViews>
    <sheetView workbookViewId="0">
      <selection activeCell="D6" sqref="D6:E8"/>
    </sheetView>
  </sheetViews>
  <sheetFormatPr defaultColWidth="8.08203125" defaultRowHeight="15" x14ac:dyDescent="0.25"/>
  <cols>
    <col min="1" max="1" width="9.1640625" style="1" customWidth="1"/>
    <col min="2" max="2" width="8.83203125" style="1" customWidth="1"/>
    <col min="3" max="3" width="20.1640625" style="1" customWidth="1"/>
    <col min="4" max="4" width="14.5820312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44" t="s">
        <v>115</v>
      </c>
      <c r="B2" s="44"/>
      <c r="C2" s="44"/>
      <c r="D2" s="44"/>
      <c r="E2" s="44"/>
      <c r="F2" s="44"/>
      <c r="G2" s="44"/>
      <c r="H2" s="44"/>
      <c r="I2" s="44"/>
      <c r="J2" s="44"/>
      <c r="K2" s="44"/>
      <c r="L2" s="44"/>
    </row>
    <row r="3" spans="1:12" s="2" customFormat="1" ht="31" customHeight="1" x14ac:dyDescent="0.25">
      <c r="A3" s="45" t="s">
        <v>116</v>
      </c>
      <c r="B3" s="45"/>
      <c r="C3" s="46" t="s">
        <v>188</v>
      </c>
      <c r="D3" s="46"/>
      <c r="E3" s="46"/>
      <c r="F3" s="46"/>
      <c r="G3" s="46"/>
      <c r="H3" s="46"/>
      <c r="I3" s="46"/>
      <c r="J3" s="46"/>
      <c r="K3" s="46"/>
      <c r="L3" s="46"/>
    </row>
    <row r="4" spans="1:12" s="2" customFormat="1" ht="30" customHeight="1" x14ac:dyDescent="0.25">
      <c r="A4" s="45" t="s">
        <v>118</v>
      </c>
      <c r="B4" s="45"/>
      <c r="C4" s="46" t="s">
        <v>28</v>
      </c>
      <c r="D4" s="46"/>
      <c r="E4" s="46"/>
      <c r="F4" s="46"/>
      <c r="G4" s="46"/>
      <c r="H4" s="5" t="s">
        <v>119</v>
      </c>
      <c r="I4" s="46" t="s">
        <v>28</v>
      </c>
      <c r="J4" s="46"/>
      <c r="K4" s="46"/>
      <c r="L4" s="46"/>
    </row>
    <row r="5" spans="1:12" s="2" customFormat="1" ht="26" customHeight="1" x14ac:dyDescent="0.25">
      <c r="A5" s="66" t="s">
        <v>120</v>
      </c>
      <c r="B5" s="66"/>
      <c r="C5" s="4"/>
      <c r="D5" s="45" t="s">
        <v>31</v>
      </c>
      <c r="E5" s="45"/>
      <c r="F5" s="45" t="s">
        <v>121</v>
      </c>
      <c r="G5" s="45"/>
      <c r="H5" s="4" t="s">
        <v>122</v>
      </c>
      <c r="I5" s="4" t="s">
        <v>123</v>
      </c>
      <c r="J5" s="4" t="s">
        <v>124</v>
      </c>
      <c r="K5" s="4" t="s">
        <v>125</v>
      </c>
      <c r="L5" s="7" t="s">
        <v>126</v>
      </c>
    </row>
    <row r="6" spans="1:12" s="2" customFormat="1" ht="30" customHeight="1" x14ac:dyDescent="0.25">
      <c r="A6" s="66"/>
      <c r="B6" s="66"/>
      <c r="C6" s="8" t="s">
        <v>37</v>
      </c>
      <c r="D6" s="47">
        <v>41</v>
      </c>
      <c r="E6" s="47"/>
      <c r="F6" s="47">
        <v>41</v>
      </c>
      <c r="G6" s="47"/>
      <c r="H6" s="9">
        <v>20.86</v>
      </c>
      <c r="I6" s="10">
        <v>10</v>
      </c>
      <c r="J6" s="10">
        <v>0.51</v>
      </c>
      <c r="K6" s="11">
        <v>5.09</v>
      </c>
      <c r="L6" s="67" t="s">
        <v>38</v>
      </c>
    </row>
    <row r="7" spans="1:12" s="2" customFormat="1" ht="30" customHeight="1" x14ac:dyDescent="0.25">
      <c r="A7" s="66"/>
      <c r="B7" s="66"/>
      <c r="C7" s="6" t="s">
        <v>41</v>
      </c>
      <c r="D7" s="47"/>
      <c r="E7" s="47"/>
      <c r="F7" s="47"/>
      <c r="G7" s="47"/>
      <c r="H7" s="9"/>
      <c r="I7" s="66"/>
      <c r="J7" s="10"/>
      <c r="K7" s="45"/>
      <c r="L7" s="67"/>
    </row>
    <row r="8" spans="1:12" s="2" customFormat="1" ht="30" customHeight="1" x14ac:dyDescent="0.25">
      <c r="A8" s="66"/>
      <c r="B8" s="66"/>
      <c r="C8" s="8" t="s">
        <v>127</v>
      </c>
      <c r="D8" s="47">
        <v>41</v>
      </c>
      <c r="E8" s="47"/>
      <c r="F8" s="47">
        <v>41</v>
      </c>
      <c r="G8" s="47"/>
      <c r="H8" s="9">
        <v>20.86</v>
      </c>
      <c r="I8" s="66"/>
      <c r="J8" s="10">
        <v>0</v>
      </c>
      <c r="K8" s="45"/>
      <c r="L8" s="67"/>
    </row>
    <row r="9" spans="1:12" s="2" customFormat="1" ht="30" customHeight="1" x14ac:dyDescent="0.25">
      <c r="A9" s="66"/>
      <c r="B9" s="66"/>
      <c r="C9" s="4" t="s">
        <v>128</v>
      </c>
      <c r="D9" s="47">
        <v>0</v>
      </c>
      <c r="E9" s="47"/>
      <c r="F9" s="47" t="s">
        <v>38</v>
      </c>
      <c r="G9" s="47"/>
      <c r="H9" s="9" t="s">
        <v>38</v>
      </c>
      <c r="I9" s="66"/>
      <c r="J9" s="10">
        <v>0</v>
      </c>
      <c r="K9" s="45"/>
      <c r="L9" s="67"/>
    </row>
    <row r="10" spans="1:12" ht="26.4" customHeight="1" x14ac:dyDescent="0.25">
      <c r="A10" s="65" t="s">
        <v>129</v>
      </c>
      <c r="B10" s="48" t="s">
        <v>130</v>
      </c>
      <c r="C10" s="48"/>
      <c r="D10" s="48"/>
      <c r="E10" s="48"/>
      <c r="F10" s="48"/>
      <c r="G10" s="48"/>
      <c r="H10" s="48" t="s">
        <v>131</v>
      </c>
      <c r="I10" s="48"/>
      <c r="J10" s="48"/>
      <c r="K10" s="48"/>
      <c r="L10" s="48"/>
    </row>
    <row r="11" spans="1:12" ht="66.650000000000006" customHeight="1" x14ac:dyDescent="0.25">
      <c r="A11" s="65"/>
      <c r="B11" s="49" t="s">
        <v>189</v>
      </c>
      <c r="C11" s="49"/>
      <c r="D11" s="49"/>
      <c r="E11" s="49"/>
      <c r="F11" s="49"/>
      <c r="G11" s="49"/>
      <c r="H11" s="49" t="s">
        <v>190</v>
      </c>
      <c r="I11" s="49"/>
      <c r="J11" s="49"/>
      <c r="K11" s="49"/>
      <c r="L11" s="49"/>
    </row>
    <row r="12" spans="1:12" s="2" customFormat="1" ht="35" customHeight="1" x14ac:dyDescent="0.25">
      <c r="A12" s="13"/>
      <c r="B12" s="14"/>
      <c r="C12" s="14"/>
      <c r="D12" s="14"/>
      <c r="E12" s="14"/>
      <c r="F12" s="14"/>
      <c r="G12" s="14"/>
      <c r="H12" s="14"/>
      <c r="I12" s="15"/>
      <c r="J12" s="15"/>
      <c r="K12" s="50"/>
      <c r="L12" s="51"/>
    </row>
    <row r="13" spans="1:12" s="2" customFormat="1" ht="35" customHeight="1" x14ac:dyDescent="0.25">
      <c r="A13" s="52" t="s">
        <v>132</v>
      </c>
      <c r="B13" s="52"/>
      <c r="C13" s="52"/>
      <c r="D13" s="52"/>
      <c r="E13" s="52"/>
      <c r="F13" s="52"/>
      <c r="G13" s="52"/>
      <c r="H13" s="52"/>
      <c r="I13" s="52"/>
      <c r="J13" s="52"/>
      <c r="K13" s="52"/>
      <c r="L13" s="52"/>
    </row>
    <row r="14" spans="1:12" s="2" customFormat="1" ht="31" customHeight="1" x14ac:dyDescent="0.25">
      <c r="A14" s="45" t="s">
        <v>47</v>
      </c>
      <c r="B14" s="45"/>
      <c r="C14" s="45"/>
      <c r="D14" s="45"/>
      <c r="E14" s="45" t="s">
        <v>133</v>
      </c>
      <c r="F14" s="45"/>
      <c r="G14" s="45"/>
      <c r="H14" s="53" t="s">
        <v>134</v>
      </c>
      <c r="I14" s="54"/>
      <c r="J14" s="54"/>
      <c r="K14" s="54"/>
      <c r="L14" s="55"/>
    </row>
    <row r="15" spans="1:12" ht="28" customHeight="1" x14ac:dyDescent="0.25">
      <c r="A15" s="56" t="s">
        <v>135</v>
      </c>
      <c r="B15" s="56"/>
      <c r="C15" s="16" t="s">
        <v>54</v>
      </c>
      <c r="D15" s="16" t="s">
        <v>55</v>
      </c>
      <c r="E15" s="7" t="s">
        <v>48</v>
      </c>
      <c r="F15" s="7" t="s">
        <v>49</v>
      </c>
      <c r="G15" s="4" t="s">
        <v>50</v>
      </c>
      <c r="H15" s="8" t="s">
        <v>51</v>
      </c>
      <c r="I15" s="8" t="s">
        <v>123</v>
      </c>
      <c r="J15" s="8" t="s">
        <v>125</v>
      </c>
      <c r="K15" s="57" t="s">
        <v>52</v>
      </c>
      <c r="L15" s="58"/>
    </row>
    <row r="16" spans="1:12" ht="38" customHeight="1" x14ac:dyDescent="0.25">
      <c r="A16" s="59" t="s">
        <v>56</v>
      </c>
      <c r="B16" s="60"/>
      <c r="C16" s="18" t="s">
        <v>57</v>
      </c>
      <c r="D16" s="19" t="s">
        <v>191</v>
      </c>
      <c r="E16" s="17" t="s">
        <v>59</v>
      </c>
      <c r="F16" s="17" t="s">
        <v>176</v>
      </c>
      <c r="G16" s="17" t="s">
        <v>65</v>
      </c>
      <c r="H16" s="19" t="s">
        <v>192</v>
      </c>
      <c r="I16" s="21">
        <v>10</v>
      </c>
      <c r="J16" s="21">
        <v>10</v>
      </c>
      <c r="K16" s="61" t="s">
        <v>38</v>
      </c>
      <c r="L16" s="61"/>
    </row>
    <row r="17" spans="1:12" ht="38" customHeight="1" x14ac:dyDescent="0.25">
      <c r="A17" s="59" t="s">
        <v>56</v>
      </c>
      <c r="B17" s="60"/>
      <c r="C17" s="18" t="s">
        <v>57</v>
      </c>
      <c r="D17" s="19" t="s">
        <v>193</v>
      </c>
      <c r="E17" s="17" t="s">
        <v>59</v>
      </c>
      <c r="F17" s="17" t="s">
        <v>176</v>
      </c>
      <c r="G17" s="17" t="s">
        <v>194</v>
      </c>
      <c r="H17" s="19" t="s">
        <v>176</v>
      </c>
      <c r="I17" s="21">
        <v>10</v>
      </c>
      <c r="J17" s="21">
        <v>10</v>
      </c>
      <c r="K17" s="61" t="s">
        <v>38</v>
      </c>
      <c r="L17" s="60"/>
    </row>
    <row r="18" spans="1:12" s="23" customFormat="1" ht="38" customHeight="1" x14ac:dyDescent="0.25">
      <c r="A18" s="62" t="s">
        <v>56</v>
      </c>
      <c r="B18" s="63"/>
      <c r="C18" s="25" t="s">
        <v>93</v>
      </c>
      <c r="D18" s="24"/>
      <c r="E18" s="24"/>
      <c r="F18" s="24"/>
      <c r="G18" s="24"/>
      <c r="H18" s="24"/>
      <c r="I18" s="26"/>
      <c r="J18" s="26"/>
      <c r="K18" s="64" t="s">
        <v>38</v>
      </c>
      <c r="L18" s="63"/>
    </row>
    <row r="19" spans="1:12" ht="38" customHeight="1" x14ac:dyDescent="0.25">
      <c r="A19" s="59" t="s">
        <v>56</v>
      </c>
      <c r="B19" s="60"/>
      <c r="C19" s="18" t="s">
        <v>98</v>
      </c>
      <c r="D19" s="17" t="s">
        <v>99</v>
      </c>
      <c r="E19" s="17" t="s">
        <v>59</v>
      </c>
      <c r="F19" s="17" t="s">
        <v>195</v>
      </c>
      <c r="G19" s="17" t="s">
        <v>82</v>
      </c>
      <c r="H19" s="17" t="s">
        <v>196</v>
      </c>
      <c r="I19" s="21">
        <v>30</v>
      </c>
      <c r="J19" s="21">
        <v>30</v>
      </c>
      <c r="K19" s="61" t="s">
        <v>38</v>
      </c>
      <c r="L19" s="60"/>
    </row>
    <row r="20" spans="1:12" ht="38" customHeight="1" x14ac:dyDescent="0.25">
      <c r="A20" s="59" t="s">
        <v>100</v>
      </c>
      <c r="B20" s="60"/>
      <c r="C20" s="18" t="s">
        <v>101</v>
      </c>
      <c r="D20" s="17" t="s">
        <v>171</v>
      </c>
      <c r="E20" s="20" t="s">
        <v>147</v>
      </c>
      <c r="F20" s="17" t="s">
        <v>161</v>
      </c>
      <c r="G20" s="17" t="s">
        <v>72</v>
      </c>
      <c r="H20" s="19" t="s">
        <v>162</v>
      </c>
      <c r="I20" s="21">
        <v>30</v>
      </c>
      <c r="J20" s="21">
        <v>25</v>
      </c>
      <c r="K20" s="61" t="s">
        <v>197</v>
      </c>
      <c r="L20" s="60"/>
    </row>
    <row r="21" spans="1:12" s="3" customFormat="1" ht="38" customHeight="1" x14ac:dyDescent="0.25">
      <c r="A21" s="59" t="s">
        <v>111</v>
      </c>
      <c r="B21" s="60"/>
      <c r="C21" s="18" t="s">
        <v>112</v>
      </c>
      <c r="D21" s="22" t="s">
        <v>163</v>
      </c>
      <c r="E21" s="20" t="s">
        <v>147</v>
      </c>
      <c r="F21" s="17" t="s">
        <v>161</v>
      </c>
      <c r="G21" s="17" t="s">
        <v>72</v>
      </c>
      <c r="H21" s="19" t="s">
        <v>162</v>
      </c>
      <c r="I21" s="27">
        <v>10</v>
      </c>
      <c r="J21" s="27">
        <v>10</v>
      </c>
      <c r="K21" s="61"/>
      <c r="L21" s="60"/>
    </row>
    <row r="22" spans="1:12" s="3" customFormat="1" ht="67" customHeight="1" x14ac:dyDescent="0.25">
      <c r="A22" s="65" t="s">
        <v>149</v>
      </c>
      <c r="B22" s="65"/>
      <c r="C22" s="65"/>
      <c r="D22" s="49" t="s">
        <v>24</v>
      </c>
      <c r="E22" s="49"/>
      <c r="F22" s="49"/>
      <c r="G22" s="49"/>
      <c r="H22" s="49"/>
      <c r="I22" s="49"/>
      <c r="J22" s="49"/>
      <c r="K22" s="49"/>
      <c r="L22" s="49"/>
    </row>
    <row r="23" spans="1:12" s="3" customFormat="1" ht="30" customHeight="1" x14ac:dyDescent="0.25">
      <c r="A23" s="45" t="s">
        <v>150</v>
      </c>
      <c r="B23" s="45"/>
      <c r="C23" s="45"/>
      <c r="D23" s="45"/>
      <c r="E23" s="45"/>
      <c r="F23" s="45"/>
      <c r="G23" s="45"/>
      <c r="H23" s="45"/>
      <c r="I23" s="12" t="s">
        <v>151</v>
      </c>
      <c r="J23" s="12" t="s">
        <v>152</v>
      </c>
      <c r="K23" s="65" t="s">
        <v>153</v>
      </c>
      <c r="L23" s="65"/>
    </row>
    <row r="24" spans="1:12" s="2" customFormat="1" ht="35" customHeight="1" x14ac:dyDescent="0.25">
      <c r="A24" s="45"/>
      <c r="B24" s="45"/>
      <c r="C24" s="45"/>
      <c r="D24" s="45"/>
      <c r="E24" s="45"/>
      <c r="F24" s="45"/>
      <c r="G24" s="45"/>
      <c r="H24" s="45"/>
      <c r="I24" s="10">
        <v>100</v>
      </c>
      <c r="J24" s="10">
        <v>90.09</v>
      </c>
      <c r="K24" s="65" t="s">
        <v>154</v>
      </c>
      <c r="L24" s="65"/>
    </row>
  </sheetData>
  <mergeCells count="49">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L24"/>
  <sheetViews>
    <sheetView workbookViewId="0">
      <selection activeCell="D6" sqref="D6:E7"/>
    </sheetView>
  </sheetViews>
  <sheetFormatPr defaultColWidth="8.08203125" defaultRowHeight="15" x14ac:dyDescent="0.25"/>
  <cols>
    <col min="1" max="1" width="9.1640625" style="1" customWidth="1"/>
    <col min="2" max="2" width="8.83203125" style="1" customWidth="1"/>
    <col min="3" max="3" width="20.1640625" style="1" customWidth="1"/>
    <col min="4" max="4" width="14.5820312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44" t="s">
        <v>115</v>
      </c>
      <c r="B2" s="44"/>
      <c r="C2" s="44"/>
      <c r="D2" s="44"/>
      <c r="E2" s="44"/>
      <c r="F2" s="44"/>
      <c r="G2" s="44"/>
      <c r="H2" s="44"/>
      <c r="I2" s="44"/>
      <c r="J2" s="44"/>
      <c r="K2" s="44"/>
      <c r="L2" s="44"/>
    </row>
    <row r="3" spans="1:12" s="2" customFormat="1" ht="31" customHeight="1" x14ac:dyDescent="0.25">
      <c r="A3" s="45" t="s">
        <v>116</v>
      </c>
      <c r="B3" s="45"/>
      <c r="C3" s="46" t="s">
        <v>198</v>
      </c>
      <c r="D3" s="46"/>
      <c r="E3" s="46"/>
      <c r="F3" s="46"/>
      <c r="G3" s="46"/>
      <c r="H3" s="46"/>
      <c r="I3" s="46"/>
      <c r="J3" s="46"/>
      <c r="K3" s="46"/>
      <c r="L3" s="46"/>
    </row>
    <row r="4" spans="1:12" s="2" customFormat="1" ht="30" customHeight="1" x14ac:dyDescent="0.25">
      <c r="A4" s="45" t="s">
        <v>118</v>
      </c>
      <c r="B4" s="45"/>
      <c r="C4" s="46" t="s">
        <v>28</v>
      </c>
      <c r="D4" s="46"/>
      <c r="E4" s="46"/>
      <c r="F4" s="46"/>
      <c r="G4" s="46"/>
      <c r="H4" s="5" t="s">
        <v>119</v>
      </c>
      <c r="I4" s="46" t="s">
        <v>28</v>
      </c>
      <c r="J4" s="46"/>
      <c r="K4" s="46"/>
      <c r="L4" s="46"/>
    </row>
    <row r="5" spans="1:12" s="2" customFormat="1" ht="26" customHeight="1" x14ac:dyDescent="0.25">
      <c r="A5" s="66" t="s">
        <v>120</v>
      </c>
      <c r="B5" s="66"/>
      <c r="C5" s="4"/>
      <c r="D5" s="45" t="s">
        <v>31</v>
      </c>
      <c r="E5" s="45"/>
      <c r="F5" s="45" t="s">
        <v>121</v>
      </c>
      <c r="G5" s="45"/>
      <c r="H5" s="4" t="s">
        <v>122</v>
      </c>
      <c r="I5" s="4" t="s">
        <v>123</v>
      </c>
      <c r="J5" s="4" t="s">
        <v>124</v>
      </c>
      <c r="K5" s="4" t="s">
        <v>125</v>
      </c>
      <c r="L5" s="7" t="s">
        <v>126</v>
      </c>
    </row>
    <row r="6" spans="1:12" s="2" customFormat="1" ht="30" customHeight="1" x14ac:dyDescent="0.25">
      <c r="A6" s="66"/>
      <c r="B6" s="66"/>
      <c r="C6" s="8" t="s">
        <v>37</v>
      </c>
      <c r="D6" s="47">
        <v>6.49</v>
      </c>
      <c r="E6" s="47"/>
      <c r="F6" s="47">
        <v>6.49</v>
      </c>
      <c r="G6" s="47"/>
      <c r="H6" s="9"/>
      <c r="I6" s="10">
        <v>10</v>
      </c>
      <c r="J6" s="10"/>
      <c r="K6" s="11"/>
      <c r="L6" s="67" t="s">
        <v>38</v>
      </c>
    </row>
    <row r="7" spans="1:12" s="2" customFormat="1" ht="30" customHeight="1" x14ac:dyDescent="0.25">
      <c r="A7" s="66"/>
      <c r="B7" s="66"/>
      <c r="C7" s="6" t="s">
        <v>41</v>
      </c>
      <c r="D7" s="47">
        <v>6.49</v>
      </c>
      <c r="E7" s="47"/>
      <c r="F7" s="47">
        <v>6.49</v>
      </c>
      <c r="G7" s="47"/>
      <c r="H7" s="9"/>
      <c r="I7" s="66"/>
      <c r="J7" s="10"/>
      <c r="K7" s="45"/>
      <c r="L7" s="67"/>
    </row>
    <row r="8" spans="1:12" s="2" customFormat="1" ht="30" customHeight="1" x14ac:dyDescent="0.25">
      <c r="A8" s="66"/>
      <c r="B8" s="66"/>
      <c r="C8" s="8" t="s">
        <v>127</v>
      </c>
      <c r="D8" s="47">
        <v>0</v>
      </c>
      <c r="E8" s="47"/>
      <c r="F8" s="47" t="s">
        <v>38</v>
      </c>
      <c r="G8" s="47"/>
      <c r="H8" s="9" t="s">
        <v>38</v>
      </c>
      <c r="I8" s="66"/>
      <c r="J8" s="10">
        <v>0</v>
      </c>
      <c r="K8" s="45"/>
      <c r="L8" s="67"/>
    </row>
    <row r="9" spans="1:12" s="2" customFormat="1" ht="30" customHeight="1" x14ac:dyDescent="0.25">
      <c r="A9" s="66"/>
      <c r="B9" s="66"/>
      <c r="C9" s="4" t="s">
        <v>128</v>
      </c>
      <c r="D9" s="47">
        <v>0</v>
      </c>
      <c r="E9" s="47"/>
      <c r="F9" s="47" t="s">
        <v>38</v>
      </c>
      <c r="G9" s="47"/>
      <c r="H9" s="9" t="s">
        <v>38</v>
      </c>
      <c r="I9" s="66"/>
      <c r="J9" s="10">
        <v>0</v>
      </c>
      <c r="K9" s="45"/>
      <c r="L9" s="67"/>
    </row>
    <row r="10" spans="1:12" ht="26.4" customHeight="1" x14ac:dyDescent="0.25">
      <c r="A10" s="65" t="s">
        <v>129</v>
      </c>
      <c r="B10" s="48" t="s">
        <v>130</v>
      </c>
      <c r="C10" s="48"/>
      <c r="D10" s="48"/>
      <c r="E10" s="48"/>
      <c r="F10" s="48"/>
      <c r="G10" s="48"/>
      <c r="H10" s="48" t="s">
        <v>131</v>
      </c>
      <c r="I10" s="48"/>
      <c r="J10" s="48"/>
      <c r="K10" s="48"/>
      <c r="L10" s="48"/>
    </row>
    <row r="11" spans="1:12" ht="66.650000000000006" customHeight="1" x14ac:dyDescent="0.25">
      <c r="A11" s="65"/>
      <c r="B11" s="49" t="s">
        <v>199</v>
      </c>
      <c r="C11" s="49"/>
      <c r="D11" s="49"/>
      <c r="E11" s="49"/>
      <c r="F11" s="49"/>
      <c r="G11" s="49"/>
      <c r="H11" s="49" t="s">
        <v>200</v>
      </c>
      <c r="I11" s="49"/>
      <c r="J11" s="49"/>
      <c r="K11" s="49"/>
      <c r="L11" s="49"/>
    </row>
    <row r="12" spans="1:12" s="2" customFormat="1" ht="35" customHeight="1" x14ac:dyDescent="0.25">
      <c r="A12" s="13"/>
      <c r="B12" s="14"/>
      <c r="C12" s="14"/>
      <c r="D12" s="14"/>
      <c r="E12" s="14"/>
      <c r="F12" s="14"/>
      <c r="G12" s="14"/>
      <c r="H12" s="14"/>
      <c r="I12" s="15"/>
      <c r="J12" s="15"/>
      <c r="K12" s="50"/>
      <c r="L12" s="51"/>
    </row>
    <row r="13" spans="1:12" s="2" customFormat="1" ht="35" customHeight="1" x14ac:dyDescent="0.25">
      <c r="A13" s="52" t="s">
        <v>132</v>
      </c>
      <c r="B13" s="52"/>
      <c r="C13" s="52"/>
      <c r="D13" s="52"/>
      <c r="E13" s="52"/>
      <c r="F13" s="52"/>
      <c r="G13" s="52"/>
      <c r="H13" s="52"/>
      <c r="I13" s="52"/>
      <c r="J13" s="52"/>
      <c r="K13" s="52"/>
      <c r="L13" s="52"/>
    </row>
    <row r="14" spans="1:12" s="2" customFormat="1" ht="31" customHeight="1" x14ac:dyDescent="0.25">
      <c r="A14" s="45" t="s">
        <v>47</v>
      </c>
      <c r="B14" s="45"/>
      <c r="C14" s="45"/>
      <c r="D14" s="45"/>
      <c r="E14" s="45" t="s">
        <v>133</v>
      </c>
      <c r="F14" s="45"/>
      <c r="G14" s="45"/>
      <c r="H14" s="53" t="s">
        <v>134</v>
      </c>
      <c r="I14" s="54"/>
      <c r="J14" s="54"/>
      <c r="K14" s="54"/>
      <c r="L14" s="55"/>
    </row>
    <row r="15" spans="1:12" ht="28" customHeight="1" x14ac:dyDescent="0.25">
      <c r="A15" s="56" t="s">
        <v>135</v>
      </c>
      <c r="B15" s="56"/>
      <c r="C15" s="16" t="s">
        <v>54</v>
      </c>
      <c r="D15" s="16" t="s">
        <v>55</v>
      </c>
      <c r="E15" s="7" t="s">
        <v>48</v>
      </c>
      <c r="F15" s="7" t="s">
        <v>49</v>
      </c>
      <c r="G15" s="4" t="s">
        <v>50</v>
      </c>
      <c r="H15" s="8" t="s">
        <v>51</v>
      </c>
      <c r="I15" s="8" t="s">
        <v>123</v>
      </c>
      <c r="J15" s="8" t="s">
        <v>125</v>
      </c>
      <c r="K15" s="57" t="s">
        <v>52</v>
      </c>
      <c r="L15" s="58"/>
    </row>
    <row r="16" spans="1:12" ht="38" customHeight="1" x14ac:dyDescent="0.25">
      <c r="A16" s="59" t="s">
        <v>56</v>
      </c>
      <c r="B16" s="60"/>
      <c r="C16" s="18" t="s">
        <v>57</v>
      </c>
      <c r="D16" s="19" t="s">
        <v>201</v>
      </c>
      <c r="E16" s="20" t="s">
        <v>147</v>
      </c>
      <c r="F16" s="19" t="s">
        <v>202</v>
      </c>
      <c r="G16" s="17" t="s">
        <v>65</v>
      </c>
      <c r="H16" s="19" t="s">
        <v>176</v>
      </c>
      <c r="I16" s="21">
        <v>20</v>
      </c>
      <c r="J16" s="21">
        <v>20</v>
      </c>
      <c r="K16" s="61" t="s">
        <v>38</v>
      </c>
      <c r="L16" s="61"/>
    </row>
    <row r="17" spans="1:12" ht="38" customHeight="1" x14ac:dyDescent="0.25">
      <c r="A17" s="59" t="s">
        <v>56</v>
      </c>
      <c r="B17" s="60"/>
      <c r="C17" s="18" t="s">
        <v>57</v>
      </c>
      <c r="D17" s="19" t="s">
        <v>158</v>
      </c>
      <c r="E17" s="20" t="s">
        <v>147</v>
      </c>
      <c r="F17" s="19" t="s">
        <v>67</v>
      </c>
      <c r="G17" s="17" t="s">
        <v>90</v>
      </c>
      <c r="H17" s="19" t="s">
        <v>203</v>
      </c>
      <c r="I17" s="21">
        <v>10</v>
      </c>
      <c r="J17" s="21">
        <v>6</v>
      </c>
      <c r="K17" s="61" t="s">
        <v>204</v>
      </c>
      <c r="L17" s="60"/>
    </row>
    <row r="18" spans="1:12" s="23" customFormat="1" ht="38" customHeight="1" x14ac:dyDescent="0.25">
      <c r="A18" s="62" t="s">
        <v>56</v>
      </c>
      <c r="B18" s="63"/>
      <c r="C18" s="25" t="s">
        <v>93</v>
      </c>
      <c r="D18" s="24"/>
      <c r="E18" s="24"/>
      <c r="F18" s="24"/>
      <c r="G18" s="24"/>
      <c r="H18" s="24"/>
      <c r="I18" s="26"/>
      <c r="J18" s="26"/>
      <c r="K18" s="64" t="s">
        <v>38</v>
      </c>
      <c r="L18" s="63"/>
    </row>
    <row r="19" spans="1:12" ht="38" customHeight="1" x14ac:dyDescent="0.25">
      <c r="A19" s="59" t="s">
        <v>56</v>
      </c>
      <c r="B19" s="60"/>
      <c r="C19" s="18" t="s">
        <v>98</v>
      </c>
      <c r="D19" s="17" t="s">
        <v>99</v>
      </c>
      <c r="E19" s="17" t="s">
        <v>59</v>
      </c>
      <c r="F19" s="17" t="s">
        <v>205</v>
      </c>
      <c r="G19" s="17" t="s">
        <v>82</v>
      </c>
      <c r="H19" s="19" t="s">
        <v>206</v>
      </c>
      <c r="I19" s="21">
        <v>20</v>
      </c>
      <c r="J19" s="21">
        <v>20</v>
      </c>
      <c r="K19" s="61" t="s">
        <v>204</v>
      </c>
      <c r="L19" s="60"/>
    </row>
    <row r="20" spans="1:12" ht="38" customHeight="1" x14ac:dyDescent="0.25">
      <c r="A20" s="59" t="s">
        <v>93</v>
      </c>
      <c r="B20" s="60"/>
      <c r="C20" s="18" t="s">
        <v>101</v>
      </c>
      <c r="D20" s="22" t="s">
        <v>171</v>
      </c>
      <c r="E20" s="20" t="s">
        <v>147</v>
      </c>
      <c r="F20" s="17" t="s">
        <v>161</v>
      </c>
      <c r="G20" s="17" t="s">
        <v>72</v>
      </c>
      <c r="H20" s="19" t="s">
        <v>162</v>
      </c>
      <c r="I20" s="21">
        <v>30</v>
      </c>
      <c r="J20" s="21">
        <v>30</v>
      </c>
      <c r="K20" s="61" t="s">
        <v>24</v>
      </c>
      <c r="L20" s="60"/>
    </row>
    <row r="21" spans="1:12" s="3" customFormat="1" ht="38" customHeight="1" x14ac:dyDescent="0.25">
      <c r="A21" s="59" t="s">
        <v>111</v>
      </c>
      <c r="B21" s="60"/>
      <c r="C21" s="18" t="s">
        <v>112</v>
      </c>
      <c r="D21" s="22" t="s">
        <v>163</v>
      </c>
      <c r="E21" s="20" t="s">
        <v>147</v>
      </c>
      <c r="F21" s="17" t="s">
        <v>161</v>
      </c>
      <c r="G21" s="17" t="s">
        <v>72</v>
      </c>
      <c r="H21" s="19" t="s">
        <v>162</v>
      </c>
      <c r="I21" s="27">
        <v>10</v>
      </c>
      <c r="J21" s="27">
        <v>10</v>
      </c>
      <c r="K21" s="61"/>
      <c r="L21" s="60"/>
    </row>
    <row r="22" spans="1:12" s="3" customFormat="1" ht="67" customHeight="1" x14ac:dyDescent="0.25">
      <c r="A22" s="65" t="s">
        <v>149</v>
      </c>
      <c r="B22" s="65"/>
      <c r="C22" s="65"/>
      <c r="D22" s="49" t="s">
        <v>24</v>
      </c>
      <c r="E22" s="49"/>
      <c r="F22" s="49"/>
      <c r="G22" s="49"/>
      <c r="H22" s="49"/>
      <c r="I22" s="49"/>
      <c r="J22" s="49"/>
      <c r="K22" s="49"/>
      <c r="L22" s="49"/>
    </row>
    <row r="23" spans="1:12" s="3" customFormat="1" ht="30" customHeight="1" x14ac:dyDescent="0.25">
      <c r="A23" s="45" t="s">
        <v>150</v>
      </c>
      <c r="B23" s="45"/>
      <c r="C23" s="45"/>
      <c r="D23" s="45"/>
      <c r="E23" s="45"/>
      <c r="F23" s="45"/>
      <c r="G23" s="45"/>
      <c r="H23" s="45"/>
      <c r="I23" s="12" t="s">
        <v>151</v>
      </c>
      <c r="J23" s="12" t="s">
        <v>152</v>
      </c>
      <c r="K23" s="65" t="s">
        <v>153</v>
      </c>
      <c r="L23" s="65"/>
    </row>
    <row r="24" spans="1:12" s="2" customFormat="1" ht="35" customHeight="1" x14ac:dyDescent="0.25">
      <c r="A24" s="45"/>
      <c r="B24" s="45"/>
      <c r="C24" s="45"/>
      <c r="D24" s="45"/>
      <c r="E24" s="45"/>
      <c r="F24" s="45"/>
      <c r="G24" s="45"/>
      <c r="H24" s="45"/>
      <c r="I24" s="10">
        <v>100</v>
      </c>
      <c r="J24" s="10">
        <v>86</v>
      </c>
      <c r="K24" s="65" t="s">
        <v>207</v>
      </c>
      <c r="L24" s="65"/>
    </row>
  </sheetData>
  <mergeCells count="49">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L34"/>
  <sheetViews>
    <sheetView topLeftCell="A4" workbookViewId="0">
      <selection activeCell="J6" sqref="J6"/>
    </sheetView>
  </sheetViews>
  <sheetFormatPr defaultColWidth="8.08203125" defaultRowHeight="15" x14ac:dyDescent="0.25"/>
  <cols>
    <col min="1" max="1" width="9.1640625" style="1" customWidth="1"/>
    <col min="2" max="2" width="8.83203125" style="1" customWidth="1"/>
    <col min="3" max="3" width="20.1640625" style="1" customWidth="1"/>
    <col min="4" max="4" width="14.5820312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44" t="s">
        <v>115</v>
      </c>
      <c r="B2" s="44"/>
      <c r="C2" s="44"/>
      <c r="D2" s="44"/>
      <c r="E2" s="44"/>
      <c r="F2" s="44"/>
      <c r="G2" s="44"/>
      <c r="H2" s="44"/>
      <c r="I2" s="44"/>
      <c r="J2" s="44"/>
      <c r="K2" s="44"/>
      <c r="L2" s="44"/>
    </row>
    <row r="3" spans="1:12" s="2" customFormat="1" ht="31" customHeight="1" x14ac:dyDescent="0.25">
      <c r="A3" s="45" t="s">
        <v>116</v>
      </c>
      <c r="B3" s="45"/>
      <c r="C3" s="46" t="s">
        <v>208</v>
      </c>
      <c r="D3" s="46"/>
      <c r="E3" s="46"/>
      <c r="F3" s="46"/>
      <c r="G3" s="46"/>
      <c r="H3" s="46"/>
      <c r="I3" s="46"/>
      <c r="J3" s="46"/>
      <c r="K3" s="46"/>
      <c r="L3" s="46"/>
    </row>
    <row r="4" spans="1:12" s="2" customFormat="1" ht="30" customHeight="1" x14ac:dyDescent="0.25">
      <c r="A4" s="45" t="s">
        <v>118</v>
      </c>
      <c r="B4" s="45"/>
      <c r="C4" s="46" t="s">
        <v>28</v>
      </c>
      <c r="D4" s="46"/>
      <c r="E4" s="46"/>
      <c r="F4" s="46"/>
      <c r="G4" s="46"/>
      <c r="H4" s="5" t="s">
        <v>119</v>
      </c>
      <c r="I4" s="46" t="s">
        <v>28</v>
      </c>
      <c r="J4" s="46"/>
      <c r="K4" s="46"/>
      <c r="L4" s="46"/>
    </row>
    <row r="5" spans="1:12" s="2" customFormat="1" ht="26" customHeight="1" x14ac:dyDescent="0.25">
      <c r="A5" s="66" t="s">
        <v>120</v>
      </c>
      <c r="B5" s="66"/>
      <c r="C5" s="4"/>
      <c r="D5" s="45" t="s">
        <v>31</v>
      </c>
      <c r="E5" s="45"/>
      <c r="F5" s="45" t="s">
        <v>121</v>
      </c>
      <c r="G5" s="45"/>
      <c r="H5" s="4" t="s">
        <v>122</v>
      </c>
      <c r="I5" s="4" t="s">
        <v>123</v>
      </c>
      <c r="J5" s="4" t="s">
        <v>124</v>
      </c>
      <c r="K5" s="4" t="s">
        <v>125</v>
      </c>
      <c r="L5" s="7" t="s">
        <v>126</v>
      </c>
    </row>
    <row r="6" spans="1:12" s="2" customFormat="1" ht="30" customHeight="1" x14ac:dyDescent="0.25">
      <c r="A6" s="66"/>
      <c r="B6" s="66"/>
      <c r="C6" s="8" t="s">
        <v>37</v>
      </c>
      <c r="D6" s="47">
        <v>30.45</v>
      </c>
      <c r="E6" s="47"/>
      <c r="F6" s="47">
        <v>30.45</v>
      </c>
      <c r="G6" s="47"/>
      <c r="H6" s="9">
        <v>24.4</v>
      </c>
      <c r="I6" s="10">
        <v>10</v>
      </c>
      <c r="J6" s="98">
        <v>0.8</v>
      </c>
      <c r="K6" s="11">
        <v>8.01</v>
      </c>
      <c r="L6" s="67" t="s">
        <v>38</v>
      </c>
    </row>
    <row r="7" spans="1:12" s="2" customFormat="1" ht="30" customHeight="1" x14ac:dyDescent="0.25">
      <c r="A7" s="66"/>
      <c r="B7" s="66"/>
      <c r="C7" s="6" t="s">
        <v>41</v>
      </c>
      <c r="D7" s="47">
        <v>30.45</v>
      </c>
      <c r="E7" s="47"/>
      <c r="F7" s="47">
        <v>30.45</v>
      </c>
      <c r="G7" s="47"/>
      <c r="H7" s="9">
        <v>24.4</v>
      </c>
      <c r="I7" s="66"/>
      <c r="J7" s="10"/>
      <c r="K7" s="45"/>
      <c r="L7" s="67"/>
    </row>
    <row r="8" spans="1:12" s="2" customFormat="1" ht="30" customHeight="1" x14ac:dyDescent="0.25">
      <c r="A8" s="66"/>
      <c r="B8" s="66"/>
      <c r="C8" s="8" t="s">
        <v>127</v>
      </c>
      <c r="D8" s="47">
        <v>0</v>
      </c>
      <c r="E8" s="47"/>
      <c r="F8" s="47" t="s">
        <v>38</v>
      </c>
      <c r="G8" s="47"/>
      <c r="H8" s="9"/>
      <c r="I8" s="66"/>
      <c r="J8" s="10">
        <v>0</v>
      </c>
      <c r="K8" s="45"/>
      <c r="L8" s="67"/>
    </row>
    <row r="9" spans="1:12" s="2" customFormat="1" ht="30" customHeight="1" x14ac:dyDescent="0.25">
      <c r="A9" s="66"/>
      <c r="B9" s="66"/>
      <c r="C9" s="4" t="s">
        <v>128</v>
      </c>
      <c r="D9" s="47">
        <v>0</v>
      </c>
      <c r="E9" s="47"/>
      <c r="F9" s="47" t="s">
        <v>38</v>
      </c>
      <c r="G9" s="47"/>
      <c r="H9" s="9" t="s">
        <v>38</v>
      </c>
      <c r="I9" s="66"/>
      <c r="J9" s="10">
        <v>0</v>
      </c>
      <c r="K9" s="45"/>
      <c r="L9" s="67"/>
    </row>
    <row r="10" spans="1:12" ht="26.4" customHeight="1" x14ac:dyDescent="0.25">
      <c r="A10" s="65" t="s">
        <v>129</v>
      </c>
      <c r="B10" s="48" t="s">
        <v>130</v>
      </c>
      <c r="C10" s="48"/>
      <c r="D10" s="48"/>
      <c r="E10" s="48"/>
      <c r="F10" s="48"/>
      <c r="G10" s="48"/>
      <c r="H10" s="48" t="s">
        <v>131</v>
      </c>
      <c r="I10" s="48"/>
      <c r="J10" s="48"/>
      <c r="K10" s="48"/>
      <c r="L10" s="48"/>
    </row>
    <row r="11" spans="1:12" ht="223" customHeight="1" x14ac:dyDescent="0.25">
      <c r="A11" s="65"/>
      <c r="B11" s="49" t="s">
        <v>209</v>
      </c>
      <c r="C11" s="49"/>
      <c r="D11" s="49"/>
      <c r="E11" s="49"/>
      <c r="F11" s="49"/>
      <c r="G11" s="49"/>
      <c r="H11" s="49" t="s">
        <v>210</v>
      </c>
      <c r="I11" s="49"/>
      <c r="J11" s="49"/>
      <c r="K11" s="49"/>
      <c r="L11" s="49"/>
    </row>
    <row r="12" spans="1:12" s="2" customFormat="1" ht="35" customHeight="1" x14ac:dyDescent="0.25">
      <c r="A12" s="13"/>
      <c r="B12" s="14"/>
      <c r="C12" s="14"/>
      <c r="D12" s="14"/>
      <c r="E12" s="14"/>
      <c r="F12" s="14"/>
      <c r="G12" s="14"/>
      <c r="H12" s="14"/>
      <c r="I12" s="15"/>
      <c r="J12" s="15"/>
      <c r="K12" s="50"/>
      <c r="L12" s="51"/>
    </row>
    <row r="13" spans="1:12" s="2" customFormat="1" ht="35" customHeight="1" x14ac:dyDescent="0.25">
      <c r="A13" s="52" t="s">
        <v>132</v>
      </c>
      <c r="B13" s="52"/>
      <c r="C13" s="52"/>
      <c r="D13" s="52"/>
      <c r="E13" s="52"/>
      <c r="F13" s="52"/>
      <c r="G13" s="52"/>
      <c r="H13" s="52"/>
      <c r="I13" s="52"/>
      <c r="J13" s="52"/>
      <c r="K13" s="52"/>
      <c r="L13" s="52"/>
    </row>
    <row r="14" spans="1:12" s="2" customFormat="1" ht="31" customHeight="1" x14ac:dyDescent="0.25">
      <c r="A14" s="45" t="s">
        <v>47</v>
      </c>
      <c r="B14" s="45"/>
      <c r="C14" s="45"/>
      <c r="D14" s="45"/>
      <c r="E14" s="45" t="s">
        <v>133</v>
      </c>
      <c r="F14" s="45"/>
      <c r="G14" s="45"/>
      <c r="H14" s="53" t="s">
        <v>134</v>
      </c>
      <c r="I14" s="54"/>
      <c r="J14" s="54"/>
      <c r="K14" s="54"/>
      <c r="L14" s="55"/>
    </row>
    <row r="15" spans="1:12" ht="28" customHeight="1" x14ac:dyDescent="0.25">
      <c r="A15" s="56" t="s">
        <v>135</v>
      </c>
      <c r="B15" s="56"/>
      <c r="C15" s="16" t="s">
        <v>54</v>
      </c>
      <c r="D15" s="16" t="s">
        <v>55</v>
      </c>
      <c r="E15" s="7" t="s">
        <v>48</v>
      </c>
      <c r="F15" s="7" t="s">
        <v>49</v>
      </c>
      <c r="G15" s="4" t="s">
        <v>50</v>
      </c>
      <c r="H15" s="8" t="s">
        <v>51</v>
      </c>
      <c r="I15" s="8" t="s">
        <v>123</v>
      </c>
      <c r="J15" s="8" t="s">
        <v>125</v>
      </c>
      <c r="K15" s="57" t="s">
        <v>52</v>
      </c>
      <c r="L15" s="58"/>
    </row>
    <row r="16" spans="1:12" ht="88" customHeight="1" x14ac:dyDescent="0.25">
      <c r="A16" s="59" t="s">
        <v>56</v>
      </c>
      <c r="B16" s="60"/>
      <c r="C16" s="18" t="s">
        <v>57</v>
      </c>
      <c r="D16" s="19" t="s">
        <v>58</v>
      </c>
      <c r="E16" s="20" t="s">
        <v>147</v>
      </c>
      <c r="F16" s="19" t="s">
        <v>211</v>
      </c>
      <c r="G16" s="17" t="s">
        <v>68</v>
      </c>
      <c r="H16" s="19" t="s">
        <v>211</v>
      </c>
      <c r="I16" s="21">
        <v>5</v>
      </c>
      <c r="J16" s="21">
        <v>4</v>
      </c>
      <c r="K16" s="61" t="s">
        <v>212</v>
      </c>
      <c r="L16" s="61"/>
    </row>
    <row r="17" spans="1:12" ht="38" customHeight="1" x14ac:dyDescent="0.25">
      <c r="A17" s="59" t="s">
        <v>56</v>
      </c>
      <c r="B17" s="60"/>
      <c r="C17" s="18" t="s">
        <v>57</v>
      </c>
      <c r="D17" s="19" t="s">
        <v>63</v>
      </c>
      <c r="E17" s="20" t="s">
        <v>147</v>
      </c>
      <c r="F17" s="19" t="s">
        <v>64</v>
      </c>
      <c r="G17" s="17" t="s">
        <v>65</v>
      </c>
      <c r="H17" s="19" t="s">
        <v>213</v>
      </c>
      <c r="I17" s="21">
        <v>5</v>
      </c>
      <c r="J17" s="21">
        <v>5</v>
      </c>
      <c r="K17" s="61" t="s">
        <v>38</v>
      </c>
      <c r="L17" s="61"/>
    </row>
    <row r="18" spans="1:12" ht="38" customHeight="1" x14ac:dyDescent="0.25">
      <c r="A18" s="59" t="s">
        <v>56</v>
      </c>
      <c r="B18" s="60"/>
      <c r="C18" s="18" t="s">
        <v>57</v>
      </c>
      <c r="D18" s="19" t="s">
        <v>66</v>
      </c>
      <c r="E18" s="20" t="s">
        <v>147</v>
      </c>
      <c r="F18" s="19" t="s">
        <v>214</v>
      </c>
      <c r="G18" s="17" t="s">
        <v>68</v>
      </c>
      <c r="H18" s="19" t="s">
        <v>214</v>
      </c>
      <c r="I18" s="21">
        <v>5</v>
      </c>
      <c r="J18" s="21">
        <v>5</v>
      </c>
      <c r="K18" s="61" t="s">
        <v>38</v>
      </c>
      <c r="L18" s="61"/>
    </row>
    <row r="19" spans="1:12" ht="38" customHeight="1" x14ac:dyDescent="0.25">
      <c r="A19" s="59" t="s">
        <v>56</v>
      </c>
      <c r="B19" s="60"/>
      <c r="C19" s="18" t="s">
        <v>57</v>
      </c>
      <c r="D19" s="19" t="s">
        <v>215</v>
      </c>
      <c r="E19" s="20" t="s">
        <v>147</v>
      </c>
      <c r="F19" s="19" t="s">
        <v>64</v>
      </c>
      <c r="G19" s="17" t="s">
        <v>65</v>
      </c>
      <c r="H19" s="19" t="s">
        <v>213</v>
      </c>
      <c r="I19" s="21">
        <v>5</v>
      </c>
      <c r="J19" s="21">
        <v>5</v>
      </c>
      <c r="K19" s="61" t="s">
        <v>38</v>
      </c>
      <c r="L19" s="61"/>
    </row>
    <row r="20" spans="1:12" ht="38" customHeight="1" x14ac:dyDescent="0.25">
      <c r="A20" s="59" t="s">
        <v>56</v>
      </c>
      <c r="B20" s="60"/>
      <c r="C20" s="18" t="s">
        <v>57</v>
      </c>
      <c r="D20" s="19" t="s">
        <v>216</v>
      </c>
      <c r="E20" s="20" t="s">
        <v>147</v>
      </c>
      <c r="F20" s="19" t="s">
        <v>202</v>
      </c>
      <c r="G20" s="17" t="s">
        <v>65</v>
      </c>
      <c r="H20" s="19" t="s">
        <v>192</v>
      </c>
      <c r="I20" s="21">
        <v>5</v>
      </c>
      <c r="J20" s="21">
        <v>5</v>
      </c>
      <c r="K20" s="61" t="s">
        <v>38</v>
      </c>
      <c r="L20" s="61"/>
    </row>
    <row r="21" spans="1:12" ht="38" customHeight="1" x14ac:dyDescent="0.25">
      <c r="A21" s="59" t="s">
        <v>56</v>
      </c>
      <c r="B21" s="60"/>
      <c r="C21" s="18" t="s">
        <v>57</v>
      </c>
      <c r="D21" s="19" t="s">
        <v>217</v>
      </c>
      <c r="E21" s="20" t="s">
        <v>147</v>
      </c>
      <c r="F21" s="19" t="s">
        <v>64</v>
      </c>
      <c r="G21" s="17" t="s">
        <v>177</v>
      </c>
      <c r="H21" s="19" t="s">
        <v>218</v>
      </c>
      <c r="I21" s="21">
        <v>5</v>
      </c>
      <c r="J21" s="21">
        <v>5</v>
      </c>
      <c r="K21" s="61" t="s">
        <v>38</v>
      </c>
      <c r="L21" s="61"/>
    </row>
    <row r="22" spans="1:12" ht="38" customHeight="1" x14ac:dyDescent="0.25">
      <c r="A22" s="59" t="s">
        <v>56</v>
      </c>
      <c r="B22" s="60"/>
      <c r="C22" s="18" t="s">
        <v>57</v>
      </c>
      <c r="D22" s="19" t="s">
        <v>219</v>
      </c>
      <c r="E22" s="20" t="s">
        <v>147</v>
      </c>
      <c r="F22" s="19" t="s">
        <v>220</v>
      </c>
      <c r="G22" s="17" t="s">
        <v>221</v>
      </c>
      <c r="H22" s="19" t="s">
        <v>222</v>
      </c>
      <c r="I22" s="21">
        <v>5</v>
      </c>
      <c r="J22" s="21">
        <v>5</v>
      </c>
      <c r="K22" s="61" t="s">
        <v>38</v>
      </c>
      <c r="L22" s="61"/>
    </row>
    <row r="23" spans="1:12" ht="38" customHeight="1" x14ac:dyDescent="0.25">
      <c r="A23" s="59" t="s">
        <v>56</v>
      </c>
      <c r="B23" s="60"/>
      <c r="C23" s="18" t="s">
        <v>84</v>
      </c>
      <c r="D23" s="19" t="s">
        <v>85</v>
      </c>
      <c r="E23" s="20" t="s">
        <v>59</v>
      </c>
      <c r="F23" s="19" t="s">
        <v>75</v>
      </c>
      <c r="G23" s="17" t="s">
        <v>72</v>
      </c>
      <c r="H23" s="19" t="s">
        <v>137</v>
      </c>
      <c r="I23" s="21">
        <v>5</v>
      </c>
      <c r="J23" s="21">
        <v>4</v>
      </c>
      <c r="K23" s="61" t="s">
        <v>223</v>
      </c>
      <c r="L23" s="60"/>
    </row>
    <row r="24" spans="1:12" ht="38" customHeight="1" x14ac:dyDescent="0.25">
      <c r="A24" s="59" t="s">
        <v>56</v>
      </c>
      <c r="B24" s="60"/>
      <c r="C24" s="18" t="s">
        <v>84</v>
      </c>
      <c r="D24" s="19" t="s">
        <v>86</v>
      </c>
      <c r="E24" s="20" t="s">
        <v>147</v>
      </c>
      <c r="F24" s="19" t="s">
        <v>87</v>
      </c>
      <c r="G24" s="17" t="s">
        <v>72</v>
      </c>
      <c r="H24" s="19" t="s">
        <v>164</v>
      </c>
      <c r="I24" s="21">
        <v>3</v>
      </c>
      <c r="J24" s="21">
        <v>3</v>
      </c>
      <c r="K24" s="61" t="s">
        <v>38</v>
      </c>
      <c r="L24" s="60"/>
    </row>
    <row r="25" spans="1:12" ht="38" customHeight="1" x14ac:dyDescent="0.25">
      <c r="A25" s="59" t="s">
        <v>56</v>
      </c>
      <c r="B25" s="60"/>
      <c r="C25" s="18" t="s">
        <v>93</v>
      </c>
      <c r="D25" s="19" t="s">
        <v>95</v>
      </c>
      <c r="E25" s="20" t="s">
        <v>147</v>
      </c>
      <c r="F25" s="19" t="s">
        <v>75</v>
      </c>
      <c r="G25" s="17" t="s">
        <v>72</v>
      </c>
      <c r="H25" s="19" t="s">
        <v>137</v>
      </c>
      <c r="I25" s="21">
        <v>2</v>
      </c>
      <c r="J25" s="21">
        <v>2</v>
      </c>
      <c r="K25" s="61" t="s">
        <v>38</v>
      </c>
      <c r="L25" s="60"/>
    </row>
    <row r="26" spans="1:12" ht="38" customHeight="1" x14ac:dyDescent="0.25">
      <c r="A26" s="59" t="s">
        <v>56</v>
      </c>
      <c r="B26" s="60"/>
      <c r="C26" s="18" t="s">
        <v>93</v>
      </c>
      <c r="D26" s="19" t="s">
        <v>94</v>
      </c>
      <c r="E26" s="20" t="s">
        <v>147</v>
      </c>
      <c r="F26" s="19" t="s">
        <v>75</v>
      </c>
      <c r="G26" s="17" t="s">
        <v>72</v>
      </c>
      <c r="H26" s="19" t="s">
        <v>137</v>
      </c>
      <c r="I26" s="21">
        <v>2</v>
      </c>
      <c r="J26" s="21">
        <v>2</v>
      </c>
      <c r="K26" s="61" t="s">
        <v>38</v>
      </c>
      <c r="L26" s="60"/>
    </row>
    <row r="27" spans="1:12" ht="38" customHeight="1" x14ac:dyDescent="0.25">
      <c r="A27" s="59" t="s">
        <v>93</v>
      </c>
      <c r="B27" s="60"/>
      <c r="C27" s="18" t="s">
        <v>101</v>
      </c>
      <c r="D27" s="19" t="s">
        <v>224</v>
      </c>
      <c r="E27" s="17" t="s">
        <v>59</v>
      </c>
      <c r="F27" s="19" t="s">
        <v>225</v>
      </c>
      <c r="G27" s="17" t="s">
        <v>90</v>
      </c>
      <c r="H27" s="19" t="s">
        <v>225</v>
      </c>
      <c r="I27" s="21">
        <v>10</v>
      </c>
      <c r="J27" s="21">
        <v>10</v>
      </c>
      <c r="K27" s="61" t="s">
        <v>38</v>
      </c>
      <c r="L27" s="60"/>
    </row>
    <row r="28" spans="1:12" ht="69" customHeight="1" x14ac:dyDescent="0.25">
      <c r="A28" s="59" t="s">
        <v>93</v>
      </c>
      <c r="B28" s="60"/>
      <c r="C28" s="18" t="s">
        <v>101</v>
      </c>
      <c r="D28" s="19" t="s">
        <v>226</v>
      </c>
      <c r="E28" s="17" t="s">
        <v>59</v>
      </c>
      <c r="F28" s="19" t="s">
        <v>227</v>
      </c>
      <c r="G28" s="17" t="s">
        <v>90</v>
      </c>
      <c r="H28" s="19" t="s">
        <v>226</v>
      </c>
      <c r="I28" s="21">
        <v>10</v>
      </c>
      <c r="J28" s="21">
        <v>10</v>
      </c>
      <c r="K28" s="61" t="s">
        <v>38</v>
      </c>
      <c r="L28" s="60"/>
    </row>
    <row r="29" spans="1:12" ht="77" customHeight="1" x14ac:dyDescent="0.25">
      <c r="A29" s="59" t="s">
        <v>93</v>
      </c>
      <c r="B29" s="60"/>
      <c r="C29" s="18" t="s">
        <v>106</v>
      </c>
      <c r="D29" s="22" t="s">
        <v>228</v>
      </c>
      <c r="E29" s="17" t="s">
        <v>59</v>
      </c>
      <c r="F29" s="17" t="s">
        <v>108</v>
      </c>
      <c r="G29" s="17" t="s">
        <v>90</v>
      </c>
      <c r="H29" s="19" t="s">
        <v>108</v>
      </c>
      <c r="I29" s="21">
        <v>10</v>
      </c>
      <c r="J29" s="21">
        <v>10</v>
      </c>
      <c r="K29" s="61" t="s">
        <v>38</v>
      </c>
      <c r="L29" s="60"/>
    </row>
    <row r="30" spans="1:12" s="3" customFormat="1" ht="38" customHeight="1" x14ac:dyDescent="0.25">
      <c r="A30" s="59" t="s">
        <v>111</v>
      </c>
      <c r="B30" s="60"/>
      <c r="C30" s="18" t="s">
        <v>112</v>
      </c>
      <c r="D30" s="19" t="s">
        <v>112</v>
      </c>
      <c r="E30" s="20" t="s">
        <v>147</v>
      </c>
      <c r="F30" s="17" t="s">
        <v>97</v>
      </c>
      <c r="G30" s="17" t="s">
        <v>72</v>
      </c>
      <c r="H30" s="19" t="s">
        <v>187</v>
      </c>
      <c r="I30" s="21">
        <v>10</v>
      </c>
      <c r="J30" s="21">
        <v>10</v>
      </c>
      <c r="K30" s="61"/>
      <c r="L30" s="60"/>
    </row>
    <row r="31" spans="1:12" s="3" customFormat="1" ht="38" customHeight="1" x14ac:dyDescent="0.25">
      <c r="A31" s="59" t="s">
        <v>98</v>
      </c>
      <c r="B31" s="60"/>
      <c r="C31" s="18" t="s">
        <v>99</v>
      </c>
      <c r="D31" s="17" t="s">
        <v>229</v>
      </c>
      <c r="E31" s="17" t="s">
        <v>59</v>
      </c>
      <c r="F31" s="17" t="s">
        <v>230</v>
      </c>
      <c r="G31" s="17" t="s">
        <v>231</v>
      </c>
      <c r="H31" s="19" t="s">
        <v>232</v>
      </c>
      <c r="I31" s="21">
        <v>3</v>
      </c>
      <c r="J31" s="21">
        <v>3</v>
      </c>
      <c r="K31" s="61"/>
      <c r="L31" s="60"/>
    </row>
    <row r="32" spans="1:12" s="3" customFormat="1" ht="67" customHeight="1" x14ac:dyDescent="0.25">
      <c r="A32" s="65" t="s">
        <v>149</v>
      </c>
      <c r="B32" s="65"/>
      <c r="C32" s="65"/>
      <c r="D32" s="49" t="s">
        <v>24</v>
      </c>
      <c r="E32" s="49"/>
      <c r="F32" s="49"/>
      <c r="G32" s="49"/>
      <c r="H32" s="49"/>
      <c r="I32" s="49"/>
      <c r="J32" s="49"/>
      <c r="K32" s="49"/>
      <c r="L32" s="49"/>
    </row>
    <row r="33" spans="1:12" s="3" customFormat="1" ht="30" customHeight="1" x14ac:dyDescent="0.25">
      <c r="A33" s="45" t="s">
        <v>150</v>
      </c>
      <c r="B33" s="45"/>
      <c r="C33" s="45"/>
      <c r="D33" s="45"/>
      <c r="E33" s="45"/>
      <c r="F33" s="45"/>
      <c r="G33" s="45"/>
      <c r="H33" s="45"/>
      <c r="I33" s="12" t="s">
        <v>151</v>
      </c>
      <c r="J33" s="12" t="s">
        <v>152</v>
      </c>
      <c r="K33" s="65" t="s">
        <v>153</v>
      </c>
      <c r="L33" s="65"/>
    </row>
    <row r="34" spans="1:12" s="2" customFormat="1" ht="35" customHeight="1" x14ac:dyDescent="0.25">
      <c r="A34" s="45"/>
      <c r="B34" s="45"/>
      <c r="C34" s="45"/>
      <c r="D34" s="45"/>
      <c r="E34" s="45"/>
      <c r="F34" s="45"/>
      <c r="G34" s="45"/>
      <c r="H34" s="45"/>
      <c r="I34" s="10">
        <v>100</v>
      </c>
      <c r="J34" s="10">
        <v>96.01</v>
      </c>
      <c r="K34" s="65" t="s">
        <v>154</v>
      </c>
      <c r="L34" s="65"/>
    </row>
  </sheetData>
  <mergeCells count="69">
    <mergeCell ref="K34:L34"/>
    <mergeCell ref="A10:A11"/>
    <mergeCell ref="I7:I9"/>
    <mergeCell ref="K7:K9"/>
    <mergeCell ref="L6:L9"/>
    <mergeCell ref="A5:B9"/>
    <mergeCell ref="A33:H34"/>
    <mergeCell ref="A31:B31"/>
    <mergeCell ref="K31:L31"/>
    <mergeCell ref="A32:C32"/>
    <mergeCell ref="D32:L32"/>
    <mergeCell ref="K33:L33"/>
    <mergeCell ref="A28:B28"/>
    <mergeCell ref="K28:L28"/>
    <mergeCell ref="A29:B29"/>
    <mergeCell ref="K29:L29"/>
    <mergeCell ref="A30:B30"/>
    <mergeCell ref="K30:L30"/>
    <mergeCell ref="A25:B25"/>
    <mergeCell ref="K25:L25"/>
    <mergeCell ref="A26:B26"/>
    <mergeCell ref="K26:L26"/>
    <mergeCell ref="A27:B27"/>
    <mergeCell ref="K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部门整体支出绩效自评情况</vt:lpstr>
      <vt:lpstr>部门整体支出绩效自评表</vt:lpstr>
      <vt:lpstr>2023年复印纸采购项目经费</vt:lpstr>
      <vt:lpstr>2025年第一批省级科普专项农函大培训办学补助经费</vt:lpstr>
      <vt:lpstr>市科技进修院拨入2023年农函大办学补助项目经费</vt:lpstr>
      <vt:lpstr>昆财债{2025}40号2023年全国科普日五华区主场活动经费</vt:lpstr>
      <vt:lpstr>昆财教〔2024〕229号2024年第三批省级科普专项转移支付</vt:lpstr>
      <vt:lpstr>昆财教〔2025〕29号2024年第三批省级科普专项转移支付项</vt:lpstr>
      <vt:lpstr>科普工作经费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慧芳 朱</cp:lastModifiedBy>
  <cp:lastPrinted>2021-02-20T05:38:00Z</cp:lastPrinted>
  <dcterms:created xsi:type="dcterms:W3CDTF">2021-02-02T05:55:00Z</dcterms:created>
  <dcterms:modified xsi:type="dcterms:W3CDTF">2026-10-21T07:42:29Z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EB32507FD5434C74BAB623F94D427DEC_13</vt:lpwstr>
  </property>
  <property fmtid="{D5CDD505-2E9C-101B-9397-08002B2CF9AE}" pid="4" name="CalculationRule">
    <vt:i4>0</vt:i4>
  </property>
</Properties>
</file>