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tabRatio="803" firstSheet="26" activeTab="31"/>
  </bookViews>
  <sheets>
    <sheet name="附表1收入支出决算表" sheetId="52" r:id="rId1"/>
    <sheet name="附表2收入决算表" sheetId="55" r:id="rId2"/>
    <sheet name="附表3支出决算表" sheetId="92" r:id="rId3"/>
    <sheet name="附表4财政拨款收入支出决算表" sheetId="57" r:id="rId4"/>
    <sheet name="附表5一般公共预算财政拨款收入支出决算表" sheetId="53" r:id="rId5"/>
    <sheet name="附表6一般公共预算财政拨款基本支出决算表" sheetId="61" r:id="rId6"/>
    <sheet name="附表7一般公共预算财政拨款项目支出决算表" sheetId="68" r:id="rId7"/>
    <sheet name="附表8政府性基金预算财政拨款收入支出决算表" sheetId="54" r:id="rId8"/>
    <sheet name="附表9国有资本经营预算财政拨款收入支出决算表" sheetId="67" r:id="rId9"/>
    <sheet name="附表10财政拨款“三公”经费、行政参公单位机关运行经费情况表" sheetId="48" r:id="rId10"/>
    <sheet name="附表11一般公共预算财政拨款“三公”经费情况表" sheetId="69" r:id="rId11"/>
    <sheet name="附表12国有资产使用情况表" sheetId="70" r:id="rId12"/>
    <sheet name="附表13部门整体支出绩效自评情况" sheetId="71" r:id="rId13"/>
    <sheet name="附表14年度部门整体支出绩效自评表" sheetId="72" r:id="rId14"/>
    <sheet name="附表15项目支出绩效自评表（1）" sheetId="73" r:id="rId15"/>
    <sheet name="附表15项目支出绩效自评表 （2）" sheetId="76" r:id="rId16"/>
    <sheet name="附表15项目支出绩效自评表（3）" sheetId="74" r:id="rId17"/>
    <sheet name="附表15项目支出绩效自评表 （4）" sheetId="77" r:id="rId18"/>
    <sheet name="附表15项目支出绩效自评表 （5）" sheetId="78" r:id="rId19"/>
    <sheet name="附表15项目支出绩效自评表 （6）" sheetId="79" r:id="rId20"/>
    <sheet name="附表15项目支出绩效自评表 （7）" sheetId="80" r:id="rId21"/>
    <sheet name="附表15项目支出绩效自评表 （8）" sheetId="81" r:id="rId22"/>
    <sheet name="附表15项目支出绩效自评表 （9）" sheetId="82" r:id="rId23"/>
    <sheet name="附表15项目支出绩效自评表 （10）" sheetId="83" r:id="rId24"/>
    <sheet name="附表15项目支出绩效自评表 （11）" sheetId="84" r:id="rId25"/>
    <sheet name="附表15项目支出绩效自评表 （12）" sheetId="85" r:id="rId26"/>
    <sheet name="附表15项目支出绩效自评表 （13）" sheetId="86" r:id="rId27"/>
    <sheet name="附表15项目支出绩效自评表 （14）" sheetId="87" r:id="rId28"/>
    <sheet name="附表15项目支出绩效自评表 （15）" sheetId="88" r:id="rId29"/>
    <sheet name="附表15项目支出绩效自评表 （16）" sheetId="89" r:id="rId30"/>
    <sheet name="附表15项目支出绩效自评表 （17）" sheetId="90" r:id="rId31"/>
    <sheet name="附表15项目支出绩效自评表 （18）" sheetId="91" r:id="rId32"/>
  </sheets>
  <externalReferences>
    <externalReference r:id="rId33"/>
  </externalReferences>
  <definedNames>
    <definedName name="地区名称">#REF!</definedName>
    <definedName name="_xlnm.Print_Area" localSheetId="0">附表1收入支出决算表!$A$1:$F$37</definedName>
    <definedName name="_xlnm.Print_Area" localSheetId="1">附表2收入决算表!$A$1:$L$30</definedName>
    <definedName name="_xlnm.Print_Area" localSheetId="3">附表4财政拨款收入支出决算表!$A$1:$I$40</definedName>
    <definedName name="_xlnm.Print_Area" localSheetId="4">附表5一般公共预算财政拨款收入支出决算表!$A$1:$T$34</definedName>
    <definedName name="_xlnm.Print_Area" localSheetId="5">附表6一般公共预算财政拨款基本支出决算表!$A$1:$I$41</definedName>
    <definedName name="_xlnm.Print_Area" localSheetId="7">附表8政府性基金预算财政拨款收入支出决算表!$A$1:$T$17</definedName>
    <definedName name="_xlnm.Print_Area" localSheetId="8">附表9国有资本经营预算财政拨款收入支出决算表!$A$1:$L$17</definedName>
    <definedName name="_xlnm.Print_Area" localSheetId="9">附表10财政拨款“三公”经费、行政参公单位机关运行经费情况表!$A$1:$E$31</definedName>
    <definedName name="_xlnm.Print_Area" localSheetId="6">附表7一般公共预算财政拨款项目支出决算表!$A$1:$L$40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<sst xmlns="http://schemas.openxmlformats.org/spreadsheetml/2006/main" count="3259" uniqueCount="755">
  <si>
    <t>收入支出决算表</t>
  </si>
  <si>
    <t>公开01表</t>
  </si>
  <si>
    <t>部门： 昆明市五华区长春小学</t>
  </si>
  <si>
    <t>金额单位：元</t>
  </si>
  <si>
    <t>收入</t>
  </si>
  <si>
    <t>支出</t>
  </si>
  <si>
    <t>项目</t>
  </si>
  <si>
    <t>行次</t>
  </si>
  <si>
    <t>金额</t>
  </si>
  <si>
    <t>项目(按功能分类)</t>
  </si>
  <si>
    <t>栏次</t>
  </si>
  <si>
    <t/>
  </si>
  <si>
    <t>1</t>
  </si>
  <si>
    <t>2</t>
  </si>
  <si>
    <t>一、一般公共预算财政拨款收入</t>
  </si>
  <si>
    <t>一、一般公共服务支出</t>
  </si>
  <si>
    <t>二、政府性基金预算财政拨款收入</t>
  </si>
  <si>
    <t>二、外交支出</t>
  </si>
  <si>
    <t>三、国有资本经营预算财政拨款收入</t>
  </si>
  <si>
    <t>3</t>
  </si>
  <si>
    <t>三、国防支出</t>
  </si>
  <si>
    <t>四、上级补助收入</t>
  </si>
  <si>
    <t>4</t>
  </si>
  <si>
    <t>四、公共安全支出</t>
  </si>
  <si>
    <t>五、事业收入</t>
  </si>
  <si>
    <t>5</t>
  </si>
  <si>
    <t>五、教育支出</t>
  </si>
  <si>
    <t>六、经营收入</t>
  </si>
  <si>
    <t>6</t>
  </si>
  <si>
    <t>六、科学技术支出</t>
  </si>
  <si>
    <t>七、附属单位上缴收入</t>
  </si>
  <si>
    <t>7</t>
  </si>
  <si>
    <t>七、文化旅游体育与传媒支出</t>
  </si>
  <si>
    <t>八、其他收入</t>
  </si>
  <si>
    <t>8</t>
  </si>
  <si>
    <t>八、社会保障和就业支出</t>
  </si>
  <si>
    <t>9</t>
  </si>
  <si>
    <t>九、卫生健康支出</t>
  </si>
  <si>
    <t>10</t>
  </si>
  <si>
    <t>十、节能环保支出</t>
  </si>
  <si>
    <t>11</t>
  </si>
  <si>
    <t>十一、城乡社区支出</t>
  </si>
  <si>
    <t>12</t>
  </si>
  <si>
    <t>十二、农林水支出</t>
  </si>
  <si>
    <t>13</t>
  </si>
  <si>
    <t>十三、交通运输支出</t>
  </si>
  <si>
    <t>14</t>
  </si>
  <si>
    <t>十四、资源勘探工业信息等支出</t>
  </si>
  <si>
    <t>15</t>
  </si>
  <si>
    <t>十五、商业服务业等支出</t>
  </si>
  <si>
    <t>16</t>
  </si>
  <si>
    <t>十六、金融支出</t>
  </si>
  <si>
    <t>17</t>
  </si>
  <si>
    <t>十七、援助其他地区支出</t>
  </si>
  <si>
    <t>18</t>
  </si>
  <si>
    <t>十八、自然资源海洋气象等支出</t>
  </si>
  <si>
    <t>19</t>
  </si>
  <si>
    <t>十九、住房保障支出</t>
  </si>
  <si>
    <t>20</t>
  </si>
  <si>
    <t>二十、粮油物资储备支出</t>
  </si>
  <si>
    <t>21</t>
  </si>
  <si>
    <t>二十一、国有资本经营预算支出</t>
  </si>
  <si>
    <t>22</t>
  </si>
  <si>
    <t>二十二、灾害防治及应急管理支出</t>
  </si>
  <si>
    <t>23</t>
  </si>
  <si>
    <t>二十三、其他支出</t>
  </si>
  <si>
    <t>24</t>
  </si>
  <si>
    <t>二十四、债务还本支出</t>
  </si>
  <si>
    <t>25</t>
  </si>
  <si>
    <t>二十五、债务付息支出</t>
  </si>
  <si>
    <t>26</t>
  </si>
  <si>
    <t>二十六、抗疫特别国债安排的支出</t>
  </si>
  <si>
    <t>本年收入合计</t>
  </si>
  <si>
    <t>27</t>
  </si>
  <si>
    <t>本年支出合计</t>
  </si>
  <si>
    <t xml:space="preserve">    使用专用结余</t>
  </si>
  <si>
    <t>28</t>
  </si>
  <si>
    <t>结余分配</t>
  </si>
  <si>
    <t xml:space="preserve">    年初结转和结余</t>
  </si>
  <si>
    <t>29</t>
  </si>
  <si>
    <t>年末结转和结余</t>
  </si>
  <si>
    <t>总计</t>
  </si>
  <si>
    <t>30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</si>
  <si>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</si>
  <si>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</si>
  <si>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</si>
  <si>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</si>
  <si>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</si>
  <si>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</si>
  <si>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</si>
  <si>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</si>
  <si>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</si>
  <si>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
科目编码</t>
  </si>
  <si>
    <t>科目名称</t>
  </si>
  <si>
    <t>小计</t>
  </si>
  <si>
    <t>其中：教育收费</t>
  </si>
  <si>
    <t>类</t>
  </si>
  <si>
    <t>款</t>
  </si>
  <si>
    <t>项</t>
  </si>
  <si>
    <t>合计</t>
  </si>
  <si>
    <t>205</t>
  </si>
  <si>
    <t>教育支出</t>
  </si>
  <si>
    <t xml:space="preserve"> 20502</t>
  </si>
  <si>
    <t xml:space="preserve"> 普通教育</t>
  </si>
  <si>
    <t xml:space="preserve">  2050202</t>
  </si>
  <si>
    <t xml:space="preserve">  小学教育</t>
  </si>
  <si>
    <t xml:space="preserve"> 20509</t>
  </si>
  <si>
    <t xml:space="preserve"> 教育费附加安排的支出</t>
  </si>
  <si>
    <t xml:space="preserve">  2050999</t>
  </si>
  <si>
    <t xml:space="preserve">  其他教育费附加安排的支出</t>
  </si>
  <si>
    <t>208</t>
  </si>
  <si>
    <t>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</si>
  <si>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</si>
  <si>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</si>
  <si>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</si>
  <si>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</si>
  <si>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</si>
  <si>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</si>
  <si>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2080506</t>
  </si>
  <si>
    <t xml:space="preserve">  机关事业单位职业年金缴费支出</t>
  </si>
  <si>
    <t xml:space="preserve"> 20808</t>
  </si>
  <si>
    <t xml:space="preserve"> 抚恤</t>
  </si>
  <si>
    <t xml:space="preserve">  2080801</t>
  </si>
  <si>
    <t xml:space="preserve">  死亡抚恤</t>
  </si>
  <si>
    <t>210</t>
  </si>
  <si>
    <t>卫生健康支出</t>
  </si>
  <si>
    <t xml:space="preserve"> 21011</t>
  </si>
  <si>
    <t xml:space="preserve"> 行政事业单位医疗</t>
  </si>
  <si>
    <t xml:space="preserve">  2101102</t>
  </si>
  <si>
    <t xml:space="preserve">  事业单位医疗</t>
  </si>
  <si>
    <t xml:space="preserve">  2101199</t>
  </si>
  <si>
    <t xml:space="preserve">  其他行政事业单位医疗支出</t>
  </si>
  <si>
    <t>221</t>
  </si>
  <si>
    <t>住房保障支出</t>
  </si>
  <si>
    <t xml:space="preserve"> 22102</t>
  </si>
  <si>
    <t xml:space="preserve"> 住房改革支出</t>
  </si>
  <si>
    <t xml:space="preserve">  2210201</t>
  </si>
  <si>
    <t xml:space="preserve">  住房公积金</t>
  </si>
  <si>
    <t>注：本表反映本年度取得的各项收入情况。</t>
  </si>
  <si>
    <t>支出决算表</t>
  </si>
  <si>
    <t>公开03表</t>
  </si>
  <si>
    <t>基本支出</t>
  </si>
  <si>
    <t>项目支出</t>
  </si>
  <si>
    <t>上缴上级支出</t>
  </si>
  <si>
    <t>经营支出</t>
  </si>
  <si>
    <t>对附属单位补助支出</t>
  </si>
  <si>
    <t>201</t>
  </si>
  <si>
    <t>一般公共服务支出</t>
  </si>
  <si>
    <t>20133</t>
  </si>
  <si>
    <t>宣传事务</t>
  </si>
  <si>
    <t>2013499</t>
  </si>
  <si>
    <t>其他统战事务支出</t>
  </si>
  <si>
    <t>20501</t>
  </si>
  <si>
    <t>教育管理事务</t>
  </si>
  <si>
    <t>2050102</t>
  </si>
  <si>
    <t>一般行政管理事务</t>
  </si>
  <si>
    <t>2050199</t>
  </si>
  <si>
    <t>其他教育管理事务支出</t>
  </si>
  <si>
    <t>20502</t>
  </si>
  <si>
    <t>普通教育</t>
  </si>
  <si>
    <t>2050202</t>
  </si>
  <si>
    <t>小学教育</t>
  </si>
  <si>
    <t>2050299</t>
  </si>
  <si>
    <t>其他普通教育支出</t>
  </si>
  <si>
    <t>20509</t>
  </si>
  <si>
    <t>教育费附加安排的支出</t>
  </si>
  <si>
    <t>2050999</t>
  </si>
  <si>
    <t>其他教育费附加安排的支出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</si>
  <si>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</si>
  <si>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</si>
  <si>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</si>
  <si>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</si>
  <si>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</si>
  <si>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</si>
  <si>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</si>
  <si>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</si>
  <si>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</si>
  <si>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</si>
  <si>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</si>
  <si>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</si>
  <si>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2101102</t>
  </si>
  <si>
    <t>事业单位医疗</t>
  </si>
  <si>
    <t>2101199</t>
  </si>
  <si>
    <t>其他行政事业单位医疗支出</t>
  </si>
  <si>
    <t>2210201</t>
  </si>
  <si>
    <t>住房公积金</t>
  </si>
  <si>
    <t>229</t>
  </si>
  <si>
    <t>其他支出</t>
  </si>
  <si>
    <t>2296003</t>
  </si>
  <si>
    <t>用于体育事业的彩票公益金支出</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</si>
  <si>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</si>
  <si>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</si>
  <si>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</si>
  <si>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</si>
  <si>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</si>
  <si>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</si>
  <si>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</si>
  <si>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</si>
  <si>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</si>
  <si>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</si>
  <si>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</si>
  <si>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</si>
  <si>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</si>
  <si>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</si>
  <si>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</si>
  <si>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</si>
  <si>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31</t>
  </si>
  <si>
    <t>32</t>
  </si>
  <si>
    <t>注：本表反映本年度一般公共预算财政拨款、政府性基金预算财政拨款和国有资本经营预算的总收支和年初、年末结转结余情况。</t>
  </si>
  <si>
    <t>一般公共预算财政拨款收入支出决算表</t>
  </si>
  <si>
    <t>公开05表</t>
  </si>
  <si>
    <t>单位：元</t>
  </si>
  <si>
    <t>年初结转和结余</t>
  </si>
  <si>
    <t>本年收入</t>
  </si>
  <si>
    <t>本年支出</t>
  </si>
  <si>
    <t>支出功能分类科目编码</t>
  </si>
  <si>
    <t>基本支出结转</t>
  </si>
  <si>
    <t>项目支出结转和结余</t>
  </si>
  <si>
    <t>人员经费</t>
  </si>
  <si>
    <t>公用经费</t>
  </si>
  <si>
    <t>项目支出结转</t>
  </si>
  <si>
    <t>项目支出结余</t>
  </si>
  <si>
    <t>20599</t>
  </si>
  <si>
    <t>其他教育支出</t>
  </si>
  <si>
    <t>2059999</t>
  </si>
  <si>
    <t>21011</t>
  </si>
  <si>
    <t>行政事业单位医疗</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</si>
  <si>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</si>
  <si>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</si>
  <si>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</si>
  <si>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</si>
  <si>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</si>
  <si>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</si>
  <si>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</si>
  <si>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</si>
  <si>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</si>
  <si>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</si>
  <si>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</si>
  <si>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</si>
  <si>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</si>
  <si>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</si>
  <si>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</si>
  <si>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</si>
  <si>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</si>
  <si>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</si>
  <si>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</si>
  <si>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</si>
  <si>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</si>
  <si>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</si>
  <si>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</si>
  <si>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</si>
  <si>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</si>
  <si>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</si>
  <si>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</si>
  <si>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</si>
  <si>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</si>
  <si>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</si>
  <si>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</si>
  <si>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</si>
  <si>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</si>
  <si>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</si>
  <si>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</si>
  <si>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</si>
  <si>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</si>
  <si>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</si>
  <si>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</si>
  <si>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</si>
  <si>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</si>
  <si>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</si>
  <si>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</si>
  <si>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</si>
  <si>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</si>
  <si>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</si>
  <si>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</si>
  <si>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</si>
  <si>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</si>
  <si>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</si>
  <si>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</si>
  <si>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</si>
  <si>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</si>
  <si>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</si>
  <si>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</si>
  <si>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</si>
  <si>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</si>
  <si>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</si>
  <si>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</si>
  <si>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</si>
  <si>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</si>
  <si>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</si>
  <si>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</si>
  <si>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</si>
  <si>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</si>
  <si>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</si>
  <si>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</si>
  <si>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</si>
  <si>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</si>
  <si>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</si>
  <si>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</si>
  <si>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</si>
  <si>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</si>
  <si>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</si>
  <si>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</si>
  <si>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</si>
  <si>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</si>
  <si>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</si>
  <si>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</si>
  <si>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</si>
  <si>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</si>
  <si>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</si>
  <si>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</si>
  <si>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</si>
  <si>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</si>
  <si>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</si>
  <si>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</si>
  <si>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</si>
  <si>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</si>
  <si>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</si>
  <si>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</si>
  <si>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</si>
  <si>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</si>
  <si>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</si>
  <si>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</si>
  <si>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</si>
  <si>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</si>
  <si>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</si>
  <si>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</si>
  <si>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</si>
  <si>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</si>
  <si>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</si>
  <si>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</si>
  <si>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</si>
  <si>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</si>
  <si>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</si>
  <si>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</si>
  <si>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</si>
  <si>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</si>
  <si>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</si>
  <si>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</si>
  <si>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</si>
  <si>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</si>
  <si>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</si>
  <si>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</si>
  <si>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</si>
  <si>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</si>
  <si>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</si>
  <si>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</si>
  <si>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</si>
  <si>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</si>
  <si>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</si>
  <si>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</si>
  <si>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</si>
  <si>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</si>
  <si>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</si>
  <si>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</si>
  <si>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</si>
  <si>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</si>
  <si>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</si>
  <si>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</si>
  <si>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</si>
  <si>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</si>
  <si>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</si>
  <si>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</si>
  <si>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</si>
  <si>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</si>
  <si>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</si>
  <si>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</si>
  <si>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</si>
  <si>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</si>
  <si>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</si>
  <si>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</si>
  <si>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</si>
  <si>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</si>
  <si>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</si>
  <si>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</si>
  <si>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</si>
  <si>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</si>
  <si>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</si>
  <si>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</si>
  <si>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 xml:space="preserve">  代缴社会保险费</t>
  </si>
  <si>
    <t>30239</t>
  </si>
  <si>
    <t xml:space="preserve">  其他交通费用</t>
  </si>
  <si>
    <t>39906</t>
  </si>
  <si>
    <t xml:space="preserve">  赠与</t>
  </si>
  <si>
    <t>30399</t>
  </si>
  <si>
    <t xml:space="preserve">  其他个人和家庭的补助支出</t>
  </si>
  <si>
    <t>30240</t>
  </si>
  <si>
    <t xml:space="preserve">  税金及附加费用</t>
  </si>
  <si>
    <t>39907</t>
  </si>
  <si>
    <t xml:space="preserve">  国家赔偿费用支出</t>
  </si>
  <si>
    <t>30299</t>
  </si>
  <si>
    <t xml:space="preserve">  其他商品和服务支出</t>
  </si>
  <si>
    <t>39908</t>
  </si>
  <si>
    <t xml:space="preserve">  对民间非营利组织和群众性自治组织补贴</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</si>
  <si>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</si>
  <si>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</si>
  <si>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</si>
  <si>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</si>
  <si>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</si>
  <si>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</si>
  <si>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</si>
  <si>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</si>
  <si>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</si>
  <si>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</si>
  <si>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</si>
  <si>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</si>
  <si>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</si>
  <si>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</si>
  <si>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</si>
  <si>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</si>
  <si>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</si>
  <si>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</si>
  <si>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资本性支出（基本建设）</t>
  </si>
  <si>
    <t>对企业补助（基本建设）</t>
  </si>
  <si>
    <t xml:space="preserve">  资本金注入（基本建设）</t>
  </si>
  <si>
    <t>对社会保障基金补助</t>
  </si>
  <si>
    <t xml:space="preserve">  对社会保险基金补助</t>
  </si>
  <si>
    <t xml:space="preserve">  其他基本建设支出</t>
  </si>
  <si>
    <t xml:space="preserve">  补充全国社会保障基金</t>
  </si>
  <si>
    <t xml:space="preserve">  对机关事业单位职业年金的补助</t>
  </si>
  <si>
    <t xml:space="preserve">  经常性赠与</t>
  </si>
  <si>
    <t xml:space="preserve">  资本性赠与</t>
  </si>
  <si>
    <t xml:space="preserve">  其他对个人和家庭的补助</t>
  </si>
  <si>
    <t>注：本表反映本年度一般公共预算财政拨款项目支出经济分类支出情况。</t>
  </si>
  <si>
    <t>政府性基金预算财政拨款收入支出决算表</t>
  </si>
  <si>
    <t>公开08表</t>
  </si>
  <si>
    <t>项目支出
结余</t>
  </si>
  <si>
    <t>注：本表反映本年度政府性基金预算财政拨款的收支和年初、年末结转结余情况。</t>
  </si>
  <si>
    <t>国有资本经营预算财政拨款收入支出决算表</t>
  </si>
  <si>
    <t>公开09表</t>
  </si>
  <si>
    <t>结转</t>
  </si>
  <si>
    <t>结余</t>
  </si>
  <si>
    <t>无支出</t>
  </si>
  <si>
    <t>注：本表反映本年度国有资本经营预算财政拨款的收支和年初、年末结转结余情况。</t>
  </si>
  <si>
    <t>本单位2024年度无国有资本经营预算财政拔款收入，《国有资本经营预算财政拨款收入支出决算表》为空表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</si>
  <si>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</si>
  <si>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</si>
  <si>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</si>
  <si>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</si>
  <si>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</si>
  <si>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</si>
  <si>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</si>
  <si>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</si>
  <si>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</si>
  <si>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</si>
  <si>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</si>
  <si>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</si>
  <si>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</si>
  <si>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</si>
  <si>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</si>
  <si>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</si>
  <si>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</si>
  <si>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</si>
  <si>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</si>
  <si>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</si>
  <si>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</si>
  <si>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</si>
  <si>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</si>
  <si>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</si>
  <si>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</si>
  <si>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</si>
  <si>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</si>
  <si>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</si>
  <si>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</si>
  <si>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</si>
  <si>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</si>
  <si>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</si>
  <si>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rFont val="宋体"/>
        <charset val="134"/>
        <scheme val="minor"/>
      </rPr>
      <t>注：1．财政拨款“三公”经费为单位使用一般公共预算、政府性基金和国有资本经营预算安排的支出，包括当年财政拨款和以前年度财政拨款结转结余资金安排的实际支出。</t>
    </r>
    <r>
      <rPr>
        <sz val="10"/>
        <rFont val="宋体"/>
        <charset val="134"/>
      </rPr>
      <t>“三公”经费相关统计数是指使用财政拨款负担费用的相关批次、人次及车辆情况。</t>
    </r>
  </si>
  <si>
    <t xml:space="preserve">    2．“机关运行经费”填列行政单位和参照公务员法管理的事业单位财政拨款基本支出中的公用经费支出。</t>
  </si>
  <si>
    <t>本单位2024年度无财政拨款“三公”经费支出、无行政参公单位机关运行经费支出，《财政拨款“三公”经费、行政参公单位机关运行经费情况表》为空表</t>
  </si>
  <si>
    <t>一般公共预算财政拨款“三公”经费情况表</t>
  </si>
  <si>
    <t>公开11表</t>
  </si>
  <si>
    <t>“三公”经费支出</t>
  </si>
  <si>
    <r>
      <rPr>
        <sz val="10"/>
        <rFont val="宋体"/>
        <charset val="134"/>
        <scheme val="minor"/>
      </rPr>
      <t>注：本表所列“三公”经费为单位使用一般公共预算财政拨款安排的支出，包括当年一般公共预算财政拨款和以前年度一般公共预算财政拨款结转结余资金安排的实际支出。</t>
    </r>
    <r>
      <rPr>
        <sz val="10"/>
        <color indexed="10"/>
        <rFont val="宋体"/>
        <charset val="134"/>
      </rPr>
      <t>“三公”经费相关统计数是指使用一般公共预算财政拨款负担费用的相关批次、人次及车辆情况。</t>
    </r>
  </si>
  <si>
    <t>本单位2024年度无一般公共预算财政拨款“三公”经费支出，《一般公共预算财政拨款“三公”经费情况表》为空表</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</si>
  <si>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</si>
  <si>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</si>
  <si>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</si>
  <si>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</si>
  <si>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</si>
  <si>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</si>
  <si>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</si>
  <si>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</si>
  <si>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</si>
  <si>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</si>
  <si>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</si>
  <si>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</si>
  <si>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</si>
  <si>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</si>
  <si>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</si>
  <si>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</si>
  <si>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</si>
  <si>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</si>
  <si>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一、部门基本情况</t>
  </si>
  <si>
    <t>（一）部门概况</t>
  </si>
  <si>
    <t>根据上级部门的指示，对我校经费进行分类整理和分析。根据我校预算安排情况，有关对应的财务资料，对照评价体系与标准，通过分析相关评价资料，对我校整体绩效情况进行综合评判。</t>
  </si>
  <si>
    <t>（二）部门绩效目标的设立情况</t>
  </si>
  <si>
    <r>
      <rPr>
        <sz val="12"/>
        <color rgb="FF000000"/>
        <rFont val="Times New Roman"/>
        <charset val="134"/>
      </rPr>
      <t>1</t>
    </r>
    <r>
      <rPr>
        <sz val="12"/>
        <color rgb="FF000000"/>
        <rFont val="宋体"/>
        <charset val="134"/>
      </rPr>
      <t>围绕学校中心工作，研究制定学校</t>
    </r>
    <r>
      <rPr>
        <sz val="12"/>
        <color rgb="FF000000"/>
        <rFont val="Times New Roman"/>
        <charset val="134"/>
      </rPr>
      <t>2023</t>
    </r>
    <r>
      <rPr>
        <sz val="12"/>
        <color rgb="FF000000"/>
        <rFont val="宋体"/>
        <charset val="134"/>
      </rPr>
      <t>年党建工作计划，将党建工作纳入学校教育教学的各项工作中；</t>
    </r>
    <r>
      <rPr>
        <sz val="12"/>
        <color rgb="FF000000"/>
        <rFont val="Times New Roman"/>
        <charset val="134"/>
      </rPr>
      <t>2</t>
    </r>
    <r>
      <rPr>
        <sz val="12"/>
        <color rgb="FF000000"/>
        <rFont val="宋体"/>
        <charset val="134"/>
      </rPr>
      <t>加强对教职工的师德师风培训；</t>
    </r>
    <r>
      <rPr>
        <sz val="12"/>
        <color rgb="FF000000"/>
        <rFont val="Times New Roman"/>
        <charset val="134"/>
      </rPr>
      <t>3</t>
    </r>
    <r>
      <rPr>
        <sz val="12"/>
        <color rgb="FF000000"/>
        <rFont val="宋体"/>
        <charset val="134"/>
      </rPr>
      <t>认真组织开展主题党日活动，让每个主题党日成为党员们学习提高的阵地，增强每个党员的政治归属感，增强党组织活力。</t>
    </r>
    <r>
      <rPr>
        <sz val="12"/>
        <color rgb="FF000000"/>
        <rFont val="Times New Roman"/>
        <charset val="134"/>
      </rPr>
      <t>4</t>
    </r>
    <r>
      <rPr>
        <sz val="12"/>
        <color rgb="FF000000"/>
        <rFont val="宋体"/>
        <charset val="134"/>
      </rPr>
      <t>充分利用校园红色教育资源，进行红色校园文化阵地建设，营造聂耳文化宣传氛围，进行国歌精神、聂耳精神宣传。</t>
    </r>
    <r>
      <rPr>
        <sz val="12"/>
        <color rgb="FF000000"/>
        <rFont val="Times New Roman"/>
        <charset val="134"/>
      </rPr>
      <t>5</t>
    </r>
    <r>
      <rPr>
        <sz val="12"/>
        <color rgb="FF000000"/>
        <rFont val="宋体"/>
        <charset val="134"/>
      </rPr>
      <t>落实</t>
    </r>
    <r>
      <rPr>
        <sz val="12"/>
        <color rgb="FF000000"/>
        <rFont val="Times New Roman"/>
        <charset val="134"/>
      </rPr>
      <t>“</t>
    </r>
    <r>
      <rPr>
        <sz val="12"/>
        <color rgb="FF000000"/>
        <rFont val="宋体"/>
        <charset val="134"/>
      </rPr>
      <t>双减政策</t>
    </r>
    <r>
      <rPr>
        <sz val="12"/>
        <color rgb="FF000000"/>
        <rFont val="Times New Roman"/>
        <charset val="134"/>
      </rPr>
      <t>”</t>
    </r>
    <r>
      <rPr>
        <sz val="12"/>
        <color rgb="FF000000"/>
        <rFont val="宋体"/>
        <charset val="134"/>
      </rPr>
      <t>，结合学校聂耳文化开展多元评价。</t>
    </r>
  </si>
  <si>
    <t>（三）部门整体收支情况</t>
  </si>
  <si>
    <t>根据昆明市财政局关于昆明市五华区长春小学2023年度部门决算的批复文件下达我校2024年度年初结转和结余43,942.75元，本年收入10,079,280.77元，本年支出10,106,536.91元，使用非财政拨款结余0.00元，结余分配0.00元，年末结转和结余16,686.61元。2024年度一般公共预算财政拨款年初结转和结余14,769.94元，本年收入9,999,280.77元，本年支出10014050.71元，年末结转和结余0元。</t>
  </si>
  <si>
    <t>（四）部门预算管理制度建设情况</t>
  </si>
  <si>
    <t>为保证资金的规范管理，提高资金使用效率，我单位从规范各项管理工作出发，严格按照管理规定，健全制度流程，形成具有与上级部门同步的预算管理制度。</t>
  </si>
  <si>
    <r>
      <rPr>
        <sz val="12"/>
        <color rgb="FF000000"/>
        <rFont val="Times New Roman"/>
        <charset val="134"/>
      </rPr>
      <t>（五）严控“</t>
    </r>
    <r>
      <rPr>
        <sz val="12"/>
        <color rgb="FF000000"/>
        <rFont val="仿宋"/>
        <charset val="134"/>
      </rPr>
      <t>三公</t>
    </r>
    <r>
      <rPr>
        <sz val="12"/>
        <color rgb="FF000000"/>
        <rFont val="Times New Roman"/>
        <charset val="134"/>
      </rPr>
      <t>”</t>
    </r>
    <r>
      <rPr>
        <sz val="12"/>
        <color rgb="FF000000"/>
        <rFont val="仿宋"/>
        <charset val="134"/>
      </rPr>
      <t>经费</t>
    </r>
    <r>
      <rPr>
        <sz val="12"/>
        <color rgb="FF000000"/>
        <rFont val="Times New Roman"/>
        <charset val="134"/>
      </rPr>
      <t>支出情况</t>
    </r>
  </si>
  <si>
    <r>
      <rPr>
        <sz val="12"/>
        <color rgb="FF000000"/>
        <rFont val="Times New Roman"/>
        <charset val="134"/>
      </rPr>
      <t>2024</t>
    </r>
    <r>
      <rPr>
        <sz val="12"/>
        <color rgb="FF000000"/>
        <rFont val="宋体"/>
        <charset val="134"/>
      </rPr>
      <t>年度财政拨款</t>
    </r>
    <r>
      <rPr>
        <sz val="12"/>
        <color rgb="FF000000"/>
        <rFont val="Times New Roman"/>
        <charset val="134"/>
      </rPr>
      <t>“</t>
    </r>
    <r>
      <rPr>
        <sz val="12"/>
        <color rgb="FF000000"/>
        <rFont val="宋体"/>
        <charset val="134"/>
      </rPr>
      <t>三公</t>
    </r>
    <r>
      <rPr>
        <sz val="12"/>
        <color rgb="FF000000"/>
        <rFont val="Times New Roman"/>
        <charset val="134"/>
      </rPr>
      <t>”</t>
    </r>
    <r>
      <rPr>
        <sz val="12"/>
        <color rgb="FF000000"/>
        <rFont val="宋体"/>
        <charset val="134"/>
      </rPr>
      <t>经费支出决算中，财政拨款</t>
    </r>
    <r>
      <rPr>
        <sz val="12"/>
        <color rgb="FF000000"/>
        <rFont val="Times New Roman"/>
        <charset val="134"/>
      </rPr>
      <t>“</t>
    </r>
    <r>
      <rPr>
        <sz val="12"/>
        <color rgb="FF000000"/>
        <rFont val="宋体"/>
        <charset val="134"/>
      </rPr>
      <t>三公</t>
    </r>
    <r>
      <rPr>
        <sz val="12"/>
        <color rgb="FF000000"/>
        <rFont val="Times New Roman"/>
        <charset val="134"/>
      </rPr>
      <t>”</t>
    </r>
    <r>
      <rPr>
        <sz val="12"/>
        <color rgb="FF000000"/>
        <rFont val="宋体"/>
        <charset val="134"/>
      </rPr>
      <t>经费支出年初预算为</t>
    </r>
    <r>
      <rPr>
        <sz val="12"/>
        <color rgb="FF000000"/>
        <rFont val="Times New Roman"/>
        <charset val="134"/>
      </rPr>
      <t>0</t>
    </r>
    <r>
      <rPr>
        <sz val="12"/>
        <color rgb="FF000000"/>
        <rFont val="宋体"/>
        <charset val="134"/>
      </rPr>
      <t>元，决算为</t>
    </r>
    <r>
      <rPr>
        <sz val="12"/>
        <color rgb="FF000000"/>
        <rFont val="Times New Roman"/>
        <charset val="134"/>
      </rPr>
      <t>0</t>
    </r>
    <r>
      <rPr>
        <sz val="12"/>
        <color rgb="FF000000"/>
        <rFont val="宋体"/>
        <charset val="134"/>
      </rPr>
      <t>元，上年无此项支出。</t>
    </r>
  </si>
  <si>
    <r>
      <rPr>
        <sz val="12"/>
        <color rgb="FF000000"/>
        <rFont val="Times New Roman"/>
        <charset val="134"/>
      </rPr>
      <t>二、绩效自评</t>
    </r>
    <r>
      <rPr>
        <sz val="12"/>
        <color rgb="FF000000"/>
        <rFont val="仿宋"/>
        <charset val="134"/>
      </rPr>
      <t>组织</t>
    </r>
    <r>
      <rPr>
        <sz val="12"/>
        <color rgb="FF000000"/>
        <rFont val="Times New Roman"/>
        <charset val="134"/>
      </rPr>
      <t>情况</t>
    </r>
  </si>
  <si>
    <t>（一）前期准备</t>
  </si>
  <si>
    <t>按照《中华人民共和国预算法》《中华人民共和国预算法实施条例》相关规定，在预算编制时，我单位建立事前绩效目标编制工作，构建事中绩效跟踪和绩效评价机制，为确保绩效目标实现，根据上级部门的指示完成并跟踪自评。</t>
  </si>
  <si>
    <t>（二）组织实施</t>
  </si>
  <si>
    <t>三、评价情况分析及综合评价结论</t>
  </si>
  <si>
    <t>本年度部门预算支出绩效情况良好，完成学校发展总体目标任务。以国家的教育方针和优良的教育理念为指导。根据学校实际和社会需求，努力改善办学条件，不断强化内部管理。全面实施素质教育，以学生发展为中心，突出学校内涵发展，提高教学质量、促进学生全面发展。</t>
  </si>
  <si>
    <t>四、存在的问题和整改情况</t>
  </si>
  <si>
    <t>预算支出进度控制不好，在学期末、年末时支出比较集中，预算执行力还需要进一步加强。进一步加强财务管理，改进预算编制，规范预算执行和会计核算，提高预算绩效管理水平。</t>
  </si>
  <si>
    <t>五、绩效自评结果应用情况</t>
  </si>
  <si>
    <t>通过实施绩效管理工作，将绩效理念融入本校资金使用的全过程，将绩效评价结果作为重要依据；根据绩效自评情况，不断补充完善我校的绩效评级指标，反映了本校的绩效水平。按制度，按计划规范支出进度，合理配置资源，加强财务管理。</t>
  </si>
  <si>
    <t>六、主要经验及做法</t>
  </si>
  <si>
    <t>严格按照上级部门支出预算编审体系进行预算编制，进一步加强预算管理意识，严格按照预算编制的相关制度和要求进行预算编制，全面编制预算项目，优先保障固定性的、相对刚性的费用支出项目，预算下达后，按照五华区财政局预算执行进度绩效考核管理，按预算批复项目进行合理支出。</t>
  </si>
  <si>
    <t>七、其他需说明的情况</t>
  </si>
  <si>
    <t>无</t>
  </si>
  <si>
    <t>2024年度部门整体支出绩效自评表</t>
  </si>
  <si>
    <t>基本信息</t>
  </si>
  <si>
    <t>部门</t>
  </si>
  <si>
    <t>名称</t>
  </si>
  <si>
    <t>项目年度支出</t>
  </si>
  <si>
    <t>年初</t>
  </si>
  <si>
    <t>预算</t>
  </si>
  <si>
    <r>
      <rPr>
        <sz val="10.5"/>
        <color rgb="FF000000"/>
        <rFont val="仿宋"/>
        <charset val="134"/>
      </rPr>
      <t>执行数</t>
    </r>
    <r>
      <rPr>
        <sz val="5.5"/>
        <color rgb="FF000000"/>
        <rFont val="仿宋"/>
        <charset val="134"/>
      </rPr>
      <t>（系统提取）</t>
    </r>
  </si>
  <si>
    <t>执行率（%）</t>
  </si>
  <si>
    <t>情况</t>
  </si>
  <si>
    <t>备注</t>
  </si>
  <si>
    <t>调整数</t>
  </si>
  <si>
    <t>确定数</t>
  </si>
  <si>
    <t>说明</t>
  </si>
  <si>
    <t>资金</t>
  </si>
  <si>
    <t>年度资金总额</t>
  </si>
  <si>
    <t>（万元）</t>
  </si>
  <si>
    <t>其中：</t>
  </si>
  <si>
    <t>当年财政拨款</t>
  </si>
  <si>
    <t>上年结转资金</t>
  </si>
  <si>
    <t>非财政拨款</t>
  </si>
  <si>
    <t>年度</t>
  </si>
  <si>
    <t>目标</t>
  </si>
  <si>
    <t>部门整体支出绩效指标</t>
  </si>
  <si>
    <t>绩效指标</t>
  </si>
  <si>
    <t>指标</t>
  </si>
  <si>
    <t>指标值</t>
  </si>
  <si>
    <t>度量</t>
  </si>
  <si>
    <t>实际</t>
  </si>
  <si>
    <t>偏差原因分析</t>
  </si>
  <si>
    <t>一级</t>
  </si>
  <si>
    <t>二级指标</t>
  </si>
  <si>
    <t>三级指标</t>
  </si>
  <si>
    <t>性质</t>
  </si>
  <si>
    <t>单位</t>
  </si>
  <si>
    <t>完成值</t>
  </si>
  <si>
    <t>及改进措施</t>
  </si>
  <si>
    <t>产出</t>
  </si>
  <si>
    <t>数量指标</t>
  </si>
  <si>
    <t>=</t>
  </si>
  <si>
    <t>质量指标</t>
  </si>
  <si>
    <t>&gt;</t>
  </si>
  <si>
    <t>时效指标</t>
  </si>
  <si>
    <t>&lt;</t>
  </si>
  <si>
    <t>成本指标</t>
  </si>
  <si>
    <t>≥</t>
  </si>
  <si>
    <t>效益</t>
  </si>
  <si>
    <t>经济效益</t>
  </si>
  <si>
    <t>≤</t>
  </si>
  <si>
    <t>社会效益</t>
  </si>
  <si>
    <t>生态效益</t>
  </si>
  <si>
    <t>可持续</t>
  </si>
  <si>
    <t>影响指标</t>
  </si>
  <si>
    <t>满意度</t>
  </si>
  <si>
    <t>服务对象</t>
  </si>
  <si>
    <t>满意度指标等</t>
  </si>
  <si>
    <t>其他需</t>
  </si>
  <si>
    <t>说明的</t>
  </si>
  <si>
    <t>事项</t>
  </si>
  <si>
    <t>备注：1.资金来源包括年初预算和调整预算。“预算调整数”栏调增为“+”，调减为“-”；</t>
  </si>
  <si>
    <t>2.一级指标包含产出指标、效益指标、满意度指标，二级指标和三级指标根据实际情况设置。</t>
  </si>
  <si>
    <t>本单位为五华区教育局下属二级单位2024年度无部门整体支出绩效自评表内容</t>
  </si>
  <si>
    <t>2024年度项目支出绩效自评表</t>
  </si>
  <si>
    <t>项目名称</t>
  </si>
  <si>
    <t>2023义教城乡公用经费中央资金</t>
  </si>
  <si>
    <t>主管部门</t>
  </si>
  <si>
    <t xml:space="preserve">昆明市五华区教育体育局 </t>
  </si>
  <si>
    <t>实施</t>
  </si>
  <si>
    <t>昆明市五华区长春小学</t>
  </si>
  <si>
    <t>项目资金</t>
  </si>
  <si>
    <t>全年</t>
  </si>
  <si>
    <t>分值</t>
  </si>
  <si>
    <t>执行率</t>
  </si>
  <si>
    <t>得分</t>
  </si>
  <si>
    <t>执行数</t>
  </si>
  <si>
    <t xml:space="preserve"> 非财政拨款</t>
  </si>
  <si>
    <t>预期目标</t>
  </si>
  <si>
    <t>实际完成情况</t>
  </si>
  <si>
    <t>年度总体目标</t>
  </si>
  <si>
    <t>按照学生人数751人，中央直拨城乡义务教育公用经费资金按650元/人*80%标准预算资金，公用经费补助资金有效保障学校正常运转，不因资金短缺影响学校正常的教育教学秩序。</t>
  </si>
  <si>
    <t>学校正常运转的公用经费，工作已完成</t>
  </si>
  <si>
    <t>年度指标值</t>
  </si>
  <si>
    <t>指标完成情况</t>
  </si>
  <si>
    <t>一级指标</t>
  </si>
  <si>
    <t>三级</t>
  </si>
  <si>
    <t>偏差原因分析及改进措施</t>
  </si>
  <si>
    <t>产出指标</t>
  </si>
  <si>
    <t>小学阶段应补助人数</t>
  </si>
  <si>
    <t>＝</t>
  </si>
  <si>
    <t>人</t>
  </si>
  <si>
    <t>补助范围占学校在校学生比例</t>
  </si>
  <si>
    <t>％</t>
  </si>
  <si>
    <t>教师培训费占学校年度公用经费的比例</t>
  </si>
  <si>
    <t>补助资金到位率</t>
  </si>
  <si>
    <t>小学公用经费人均补助标准</t>
  </si>
  <si>
    <t>元</t>
  </si>
  <si>
    <t>效益指标</t>
  </si>
  <si>
    <t>九年义务教育巩固率</t>
  </si>
  <si>
    <t>补助对象政策知晓度</t>
  </si>
  <si>
    <t>可持续影响指标</t>
  </si>
  <si>
    <t>义务教育免费年限</t>
  </si>
  <si>
    <t>年</t>
  </si>
  <si>
    <t>满意度指标</t>
  </si>
  <si>
    <t>学生满意度</t>
  </si>
  <si>
    <t>其他需要说明的事项</t>
  </si>
  <si>
    <t>总分</t>
  </si>
  <si>
    <t>优</t>
  </si>
  <si>
    <t>备注：1.一级指标包含产出指标、效益指标、满意度指标，二级指标和三级指标根据项目实际情况设置；</t>
  </si>
  <si>
    <r>
      <rPr>
        <sz val="10"/>
        <color rgb="FF000000"/>
        <rFont val="宋体"/>
        <charset val="134"/>
      </rPr>
      <t>2.</t>
    </r>
    <r>
      <rPr>
        <sz val="10"/>
        <color rgb="FF000000"/>
        <rFont val="宋体"/>
        <charset val="134"/>
      </rPr>
      <t>当年财政拨款指一般公共预算、国有资本经营预算、政府性基金预算安排的资金</t>
    </r>
    <r>
      <rPr>
        <sz val="10"/>
        <color rgb="FF000000"/>
        <rFont val="宋体"/>
        <charset val="134"/>
      </rPr>
      <t>；</t>
    </r>
  </si>
  <si>
    <t>3.上年结转资金指上一年一般公共预算、国有资本经营预算、政府性基金预算安排的结转资金；</t>
  </si>
  <si>
    <r>
      <rPr>
        <sz val="10"/>
        <color rgb="FF000000"/>
        <rFont val="宋体"/>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</si>
  <si>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宋体"/>
        <charset val="134"/>
      </rPr>
      <t>5.</t>
    </r>
    <r>
      <rPr>
        <sz val="10"/>
        <color rgb="FF000000"/>
        <rFont val="宋体"/>
        <charset val="134"/>
      </rPr>
      <t>全年预算数</t>
    </r>
    <r>
      <rPr>
        <sz val="10"/>
        <color rgb="FF000000"/>
        <rFont val="Times New Roman"/>
        <charset val="134"/>
      </rPr>
      <t>=</t>
    </r>
    <r>
      <rPr>
        <sz val="10"/>
        <color rgb="FF000000"/>
        <rFont val="宋体"/>
        <charset val="134"/>
      </rPr>
      <t>年初预算数</t>
    </r>
    <r>
      <rPr>
        <sz val="10"/>
        <color rgb="FF000000"/>
        <rFont val="Times New Roman"/>
        <charset val="134"/>
      </rPr>
      <t>+</t>
    </r>
    <r>
      <rPr>
        <sz val="10"/>
        <color rgb="FF000000"/>
        <rFont val="宋体"/>
        <charset val="134"/>
      </rPr>
      <t>调整预算</t>
    </r>
    <r>
      <rPr>
        <sz val="10"/>
        <color rgb="FF000000"/>
        <rFont val="宋体"/>
        <charset val="134"/>
      </rPr>
      <t>（年度新增项目）</t>
    </r>
  </si>
  <si>
    <t>2024年教师培训经费</t>
  </si>
  <si>
    <t>昆明市五华区教育体育局</t>
  </si>
  <si>
    <t xml:space="preserve">昆明市五华区长春小学 </t>
  </si>
  <si>
    <t>以2023学年至2024学年在编教师人数为依据，按时足额下达补助资金，750元/人。确保2024年所有补助资金能够有效保障学校正常运转，不因资金短缺影响学校正常的教育教学秩序，确保教师培训所需资金得到有效保障。</t>
  </si>
  <si>
    <t>提高教师教学能力，定期开展培训，工作未完成</t>
  </si>
  <si>
    <t>组织培训期数</t>
  </si>
  <si>
    <t>本项指标权重未20分，达到标准值得满分，未到达标准值，则按实际完成数/*100%计分</t>
  </si>
  <si>
    <t>培训参加人次</t>
  </si>
  <si>
    <t>本项指标权重未20分，达到标准值得满分，未到达标准值，则按实际完成数/*101%计分</t>
  </si>
  <si>
    <t>培训出勤率</t>
  </si>
  <si>
    <t>本项指标权重未20分，达到标准值得满分，未到达标准值，则按实际完成数/*102%计分</t>
  </si>
  <si>
    <t>参训率</t>
  </si>
  <si>
    <t>本项指标权重未20分，达到标准值得满分，未到达标准值，则按实际完成数/*103%计分</t>
  </si>
  <si>
    <t>可持续影响</t>
  </si>
  <si>
    <t>资金到位率</t>
  </si>
  <si>
    <t>本项指标权重未20分，达到标准值得满分，未到达标准值，则按实际完成数/*104%计分</t>
  </si>
  <si>
    <t>未审批支付完成</t>
  </si>
  <si>
    <t>服务对象满意度指标等</t>
  </si>
  <si>
    <t>参训人员满意度</t>
  </si>
  <si>
    <t>本项指标权重未20分，达到标准值得满分，未到达标准值，则按实际完成数/*105%计分</t>
  </si>
  <si>
    <t>资金紧张，未审批完成</t>
  </si>
  <si>
    <t>良</t>
  </si>
  <si>
    <t>2024年劳务派遣人员管理经费</t>
  </si>
  <si>
    <t>以2023学年至2024学年在校学生人数为依据，按时足额下达城乡义务教育学校生均公用经费补助资金，确保2024年所有城乡公用经费补助资金能够有效保障学校正常运转，不因资金短缺影响学校正常的教育教学秩序，确保教师所需资金得到有效保障。按照编外教师人数核定发放。</t>
  </si>
  <si>
    <t>未完成</t>
  </si>
  <si>
    <t>补助人数</t>
  </si>
  <si>
    <t>本项指标权重未10分，达到标准值得满分，未到达标准值，则按实际完成数/*100%</t>
  </si>
  <si>
    <t>完成</t>
  </si>
  <si>
    <t>预算执行率</t>
  </si>
  <si>
    <r>
      <rPr>
        <sz val="10"/>
        <color rgb="FF242B39"/>
        <rFont val="宋体"/>
        <charset val="134"/>
      </rPr>
      <t>本项指标权重未</t>
    </r>
    <r>
      <rPr>
        <sz val="10"/>
        <color rgb="FF242B39"/>
        <rFont val="Helvetica"/>
        <charset val="134"/>
      </rPr>
      <t>20</t>
    </r>
    <r>
      <rPr>
        <sz val="10"/>
        <color rgb="FF242B39"/>
        <rFont val="宋体"/>
        <charset val="134"/>
      </rPr>
      <t>分，达到标准值得满分，未到达标准值，则按实际完成数</t>
    </r>
    <r>
      <rPr>
        <sz val="10"/>
        <color rgb="FF242B39"/>
        <rFont val="Helvetica"/>
        <charset val="134"/>
      </rPr>
      <t>/*100%</t>
    </r>
  </si>
  <si>
    <t>政策知晓率</t>
  </si>
  <si>
    <t>费用占比情况</t>
  </si>
  <si>
    <t>受益对象满意度</t>
  </si>
  <si>
    <t>公务员考录考务经费</t>
  </si>
  <si>
    <t>坚持安全、公正与科学考试，做好各类人事考试工作，有效促进高校毕业生稳定就业，为各级党政机关、事业单位选拔优秀人才，提高人才队伍素质，优化人才队伍结构，促进人才队伍建设。</t>
  </si>
  <si>
    <t>已完成</t>
  </si>
  <si>
    <t>全年安排考试场次</t>
  </si>
  <si>
    <t>次</t>
  </si>
  <si>
    <t>社会效益指标</t>
  </si>
  <si>
    <t>促进人才队伍建设</t>
  </si>
  <si>
    <t>社会公众或服务对象满意度</t>
  </si>
  <si>
    <t>昆财教〔2024〕33号下拨2023年下半年自考和高校教师资格考试报名经费</t>
  </si>
  <si>
    <t>划拨完成度</t>
  </si>
  <si>
    <t>完成时间</t>
  </si>
  <si>
    <t>2024年12月底前</t>
  </si>
  <si>
    <t>经济成本指标</t>
  </si>
  <si>
    <t>利于教育可持续发展度</t>
  </si>
  <si>
    <t>社会与考生满意率</t>
  </si>
  <si>
    <t>昆财教【2023】141号城乡义务教育补助经费第二批中央资金</t>
  </si>
  <si>
    <t>以2023至2024学年度在校学生人数为依据，按时、足额下达城乡义务教育学校生均公用经费补助资金。城乡义务教育学校生均公用经费拨款标准按照小学720元/生.年，初中940元/生.年的标准执行，对寄宿制学校按照寄宿学生数每生每年再增加300元的公用经费补助，确保所有城乡义务教育学校公用经费补助资金能够有效保障学校年初正常运转，不因资金短缺而影响学校正常的教育教学秩序。</t>
  </si>
  <si>
    <t>学校正常运转，公用经费合理支出</t>
  </si>
  <si>
    <t>公用经费资金补助人数覆盖率</t>
  </si>
  <si>
    <t>生均公用经费</t>
  </si>
  <si>
    <t>生均公用经费
国家规定标准</t>
  </si>
  <si>
    <t>教师培训费不低于学校年度公用经费总额的10%</t>
  </si>
  <si>
    <t>学校和老师满意度</t>
  </si>
  <si>
    <t>昆财教【2023】184号2023年义务教育课后服务资金</t>
  </si>
  <si>
    <t>课后服务正常开展</t>
  </si>
  <si>
    <t>课后服务覆盖率</t>
  </si>
  <si>
    <t>课后服务补助覆盖率</t>
  </si>
  <si>
    <t>获得补助教师覆盖率</t>
  </si>
  <si>
    <t>课后服务时间达标率</t>
  </si>
  <si>
    <t>发放及时率</t>
  </si>
  <si>
    <t>受益学生数</t>
  </si>
  <si>
    <t>家长满意度</t>
  </si>
  <si>
    <t>昆财教〔2024〕118号2024年第二批城乡义务教育公用经费中央和省级补助资金</t>
  </si>
  <si>
    <t>以2023至2024学年度在校学生人数为依据，按时、足额下达城乡义务教育学校生均公用经费补助资金。城乡义务教育学校生均公用经费拨款标准按照小学720元/生.年，初中940元/生.年的标准执行，对寄宿制学校按照寄宿学生数每生每年再增加300元的公用经费补助，确保所有城乡义务教育学校公用经费补助资金能够有效保障学校年初正常运转，不因资金短缺而影响学校正常的教育教学秩序，确保教师培训所需资金得到有效保障。以2023-2024学年教育事业统计报表中特殊教育学校实际在校学生人数、义务教育学校随班就读残疾学生人数、义务教育学校附设特教班学生人数和送教上门学生人数为依据，下达特殊教育学校生均公用经费第一批中央补助资金。特殊教育生均公用经费拨款标准按照6000元/生.年执行,确保特殊教育学校公用经费补助资金能够有效保障学校正常运转，不因资金短缺而影响学校正常的教育教学秩序，残疾学生入学率逐步提高。</t>
  </si>
  <si>
    <t>学校公用支出，正常运行费用</t>
  </si>
  <si>
    <t>无偏差</t>
  </si>
  <si>
    <t>补助人数覆盖率</t>
  </si>
  <si>
    <t>服务对象满意度</t>
  </si>
  <si>
    <t>昆财教【2024】9号2024年城乡义务教育补助经费第一批中央直达资金</t>
  </si>
  <si>
    <t>以2022至2023学年度在校学生人数为依据，按时、足额下达城乡义务教育学校生均公用经费补助资金。城乡义务教育学校生均公用经费拨款标准按照小学720元/生.年，初中940元/生.年的标准执行，对寄宿制学校按照寄宿学生数每生每年再增加300元的公用经费补助，确保所有城乡义务教育学校公用经费补助资金能够有效保障学校年初正常运转，不因资金短缺而影响学校正常的教育教学秩序。</t>
  </si>
  <si>
    <t>学校公用支出，未全部审批完成。</t>
  </si>
  <si>
    <t>补助范围占在校学生数比例</t>
  </si>
  <si>
    <t>补助资金当年到位率</t>
  </si>
  <si>
    <t>未审批完</t>
  </si>
  <si>
    <t>补助对象政策的知晓度</t>
  </si>
  <si>
    <t>财政资金紧张，未完成支付</t>
  </si>
  <si>
    <t>事业单位招考笔试考务经费</t>
  </si>
  <si>
    <t>五财预总〔2024〕1号一般公用经费三名工程</t>
  </si>
  <si>
    <t xml:space="preserve">按照《五华区名校名师名长工程实施方案》《五华教育高质量发展成果奖评价方案（试行）》文件精神，区“三名”工程领导小组办公室组织完成评价工作。    </t>
  </si>
  <si>
    <t>按考核要求发放</t>
  </si>
  <si>
    <t>补助范围占学校在校教师比例</t>
  </si>
  <si>
    <t>补助标准</t>
  </si>
  <si>
    <t>考核完成率</t>
  </si>
  <si>
    <t>经济效益指标</t>
  </si>
  <si>
    <t>教学高质量发展</t>
  </si>
  <si>
    <t>义务教育年限</t>
  </si>
  <si>
    <t>教师满意度</t>
  </si>
  <si>
    <t>五财预总〔2024〕1号困难学生补助</t>
  </si>
  <si>
    <t>按照昆财教〔2024〕1号文件指示，发放2024年义务教育家庭经济困难学生生活补助，确保资金按时发放，保障教学正常进行。</t>
  </si>
  <si>
    <t>应补助人数</t>
  </si>
  <si>
    <t>人均补助标准</t>
  </si>
  <si>
    <t>元/人</t>
  </si>
  <si>
    <t>昆财教〔2024〕118号困难学生补助</t>
  </si>
  <si>
    <t>按照昆财教〔2024〕118号文件指示，发放2024年义务教育家庭经济困难学生生活补助，确保资金按时发放，保障教学正常进行。</t>
  </si>
  <si>
    <t>昆财教〔2024〕9号困难学生补助</t>
  </si>
  <si>
    <t>按照昆财教〔2024〕9号文件指示，发放2024年义务教育家庭经济困难学生生活补助，确保资金按时发放，保障教学正常进行。</t>
  </si>
  <si>
    <t xml:space="preserve">昆财教〔2024〕51号困难学生补助
</t>
  </si>
  <si>
    <t>按照昆财教〔2024〕51号文件指示，发放2024年义务教育家庭经济困难学生生活补助，确保资金按时发放，保障教学正常进行。</t>
  </si>
  <si>
    <t>五财预总〔2024〕1号一般公用经费</t>
  </si>
  <si>
    <t>按照学生人数751人，公用经费补助资金有效保障学校正常运转，不因资金短缺影响学校正常的教育教学秩序。</t>
  </si>
  <si>
    <t>昆财教〔2020〕76号昆明市校园足球特色补助经费</t>
  </si>
  <si>
    <t xml:space="preserve">以2021学年至2022学年在校学生人数为依据，按时足额下达城乡义务教育学校生均公用经费补助资金，确保所有城乡公用经费补助资金能够有效保障学校正常运转，不因资金短缺影响学校正常的教育教学秩序。结转2021年义务教育薄弱环节改善与提升第二批中央补助资金昆财教2021-235号。     </t>
  </si>
  <si>
    <t>补助金额</t>
  </si>
  <si>
    <t>按时到位</t>
  </si>
  <si>
    <t>参与校园足球学生数</t>
  </si>
  <si>
    <t>资金使用情况</t>
  </si>
  <si>
    <t>良好</t>
  </si>
  <si>
    <t>足球训练每天时长</t>
  </si>
  <si>
    <t>分</t>
  </si>
  <si>
    <t>正常</t>
  </si>
  <si>
    <t>高质量发展足球运动项目</t>
  </si>
  <si>
    <t>满意</t>
  </si>
  <si>
    <t>有效提高教学工作效率</t>
  </si>
  <si>
    <t>关于更换“铸牢中华民族共同体意识”展板经费</t>
  </si>
  <si>
    <t>以服务全校师生为宗旨，以素质拓展为目的，立足突出特色。加强校园文化的基础建设，创新校园文化活动内容，全面贯彻教育方针，提高实施素质教育，营造精神文化范畴。</t>
  </si>
  <si>
    <t>项目资金使用率</t>
  </si>
  <si>
    <t>项目合格率</t>
  </si>
  <si>
    <t>项目竣工率</t>
  </si>
  <si>
    <t>项目质量情况</t>
  </si>
  <si>
    <t>项目使用寿命</t>
  </si>
  <si>
    <t>校园文化影响程度</t>
  </si>
  <si>
    <t>受欢迎率</t>
  </si>
  <si>
    <t>师生满意度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</si>
</sst>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9">
    <font>
      <sz val="12"/>
      <name val="宋体"/>
      <charset val="134"/>
    </font>
    <font>
      <sz val="11"/>
      <color theme="1"/>
      <name val="宋体"/>
      <charset val="134"/>
      <scheme val="minor"/>
    </font>
    <font>
      <sz val="19"/>
      <color theme="1"/>
      <name val="方正小标宋简体"/>
      <charset val="134"/>
    </font>
    <font>
      <sz val="10.5"/>
      <color rgb="FF000000"/>
      <name val="仿宋"/>
      <charset val="134"/>
    </font>
    <font>
      <sz val="10"/>
      <color rgb="FF242B39"/>
      <name val="宋体"/>
      <charset val="134"/>
    </font>
    <font>
      <sz val="9"/>
      <color rgb="FF000000"/>
      <name val="仿宋"/>
      <charset val="134"/>
    </font>
    <font>
      <sz val="10"/>
      <color rgb="FF000000"/>
      <name val="宋体"/>
      <charset val="134"/>
    </font>
    <font>
      <sz val="10.5"/>
      <name val="仿宋"/>
      <charset val="134"/>
    </font>
    <font>
      <sz val="9.75"/>
      <color rgb="FF242B39"/>
      <name val="Helvetica"/>
      <charset val="134"/>
    </font>
    <font>
      <sz val="10.5"/>
      <color rgb="FF000000"/>
      <name val="微软雅黑"/>
      <charset val="134"/>
    </font>
    <font>
      <sz val="10"/>
      <color indexed="8"/>
      <name val="宋体"/>
      <charset val="134"/>
    </font>
    <font>
      <b/>
      <sz val="10.5"/>
      <color rgb="FF000000"/>
      <name val="仿宋"/>
      <charset val="134"/>
    </font>
    <font>
      <sz val="12"/>
      <color rgb="FFFF0000"/>
      <name val="仿宋"/>
      <charset val="134"/>
    </font>
    <font>
      <sz val="11"/>
      <color indexed="8"/>
      <name val="宋体"/>
      <charset val="134"/>
      <scheme val="minor"/>
    </font>
    <font>
      <sz val="12"/>
      <color rgb="FF000000"/>
      <name val="Times New Roman"/>
      <charset val="134"/>
    </font>
    <font>
      <sz val="12"/>
      <color rgb="FF000000"/>
      <name val="宋体"/>
      <charset val="134"/>
    </font>
    <font>
      <sz val="22"/>
      <color indexed="8"/>
      <name val="宋体"/>
      <charset val="134"/>
    </font>
    <font>
      <sz val="10"/>
      <color indexed="8"/>
      <name val="Arial"/>
      <charset val="134"/>
    </font>
    <font>
      <sz val="11"/>
      <color indexed="8"/>
      <name val="宋体"/>
      <charset val="134"/>
    </font>
    <font>
      <sz val="10"/>
      <name val="宋体"/>
      <charset val="134"/>
    </font>
    <font>
      <sz val="10"/>
      <name val="Arial"/>
      <charset val="0"/>
    </font>
    <font>
      <sz val="12"/>
      <name val="Arial"/>
      <charset val="0"/>
    </font>
    <font>
      <sz val="18"/>
      <color indexed="8"/>
      <name val="宋体"/>
      <charset val="134"/>
    </font>
    <font>
      <sz val="10"/>
      <color indexed="8"/>
      <name val="宋体"/>
      <charset val="134"/>
      <scheme val="minor"/>
    </font>
    <font>
      <b/>
      <sz val="10"/>
      <color indexed="8"/>
      <name val="宋体"/>
      <charset val="134"/>
      <scheme val="minor"/>
    </font>
    <font>
      <sz val="8"/>
      <color indexed="8"/>
      <name val="宋体"/>
      <charset val="134"/>
      <scheme val="minor"/>
    </font>
    <font>
      <sz val="10"/>
      <name val="宋体"/>
      <charset val="134"/>
      <scheme val="minor"/>
    </font>
    <font>
      <sz val="10"/>
      <color indexed="8"/>
      <name val="Arial"/>
      <charset val="0"/>
    </font>
    <font>
      <sz val="11"/>
      <name val="宋体"/>
      <charset val="134"/>
    </font>
    <font>
      <sz val="8"/>
      <color indexed="8"/>
      <name val="Arial"/>
      <charset val="0"/>
    </font>
    <font>
      <sz val="9"/>
      <color indexed="8"/>
      <name val="Arial"/>
      <charset val="0"/>
    </font>
    <font>
      <b/>
      <sz val="10"/>
      <color indexed="8"/>
      <name val="宋体"/>
      <charset val="134"/>
    </font>
    <font>
      <sz val="10"/>
      <name val="仿宋_GB2312"/>
      <charset val="134"/>
    </font>
    <font>
      <sz val="9"/>
      <color indexed="8"/>
      <name val="宋体"/>
      <charset val="134"/>
      <scheme val="minor"/>
    </font>
    <font>
      <sz val="12"/>
      <name val="宋体"/>
      <charset val="0"/>
    </font>
    <font>
      <sz val="9"/>
      <name val="宋体"/>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0"/>
      <color rgb="FF242B39"/>
      <name val="Helvetica"/>
      <charset val="134"/>
    </font>
    <font>
      <sz val="10"/>
      <color rgb="FF000000"/>
      <name val="Times New Roman"/>
      <charset val="134"/>
    </font>
    <font>
      <sz val="12"/>
      <color rgb="FF000000"/>
      <name val="仿宋"/>
      <charset val="134"/>
    </font>
    <font>
      <sz val="10"/>
      <color indexed="10"/>
      <name val="宋体"/>
      <charset val="134"/>
    </font>
    <font>
      <sz val="5.5"/>
      <color rgb="FF000000"/>
      <name val="仿宋"/>
      <charset val="134"/>
    </font>
  </fonts>
  <fills count="2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AECD8"/>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7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style="medium">
        <color auto="1"/>
      </bottom>
      <diagonal/>
    </border>
    <border>
      <left style="medium">
        <color rgb="FF000000"/>
      </left>
      <right/>
      <top/>
      <bottom style="medium">
        <color rgb="FF000000"/>
      </bottom>
      <diagonal/>
    </border>
    <border>
      <left/>
      <right style="medium">
        <color auto="1"/>
      </right>
      <top style="medium">
        <color rgb="FF000000"/>
      </top>
      <bottom/>
      <diagonal/>
    </border>
    <border>
      <left/>
      <right style="medium">
        <color rgb="FF000000"/>
      </right>
      <top style="medium">
        <color auto="1"/>
      </top>
      <bottom/>
      <diagonal/>
    </border>
    <border>
      <left/>
      <right style="medium">
        <color rgb="FF000000"/>
      </right>
      <top style="medium">
        <color auto="1"/>
      </top>
      <bottom style="medium">
        <color auto="1"/>
      </bottom>
      <diagonal/>
    </border>
    <border>
      <left style="medium">
        <color rgb="FF000000"/>
      </left>
      <right style="medium">
        <color auto="1"/>
      </right>
      <top style="medium">
        <color auto="1"/>
      </top>
      <bottom style="medium">
        <color auto="1"/>
      </bottom>
      <diagonal/>
    </border>
    <border>
      <left/>
      <right style="medium">
        <color auto="1"/>
      </right>
      <top/>
      <bottom style="medium">
        <color rgb="FF000000"/>
      </bottom>
      <diagonal/>
    </border>
    <border>
      <left/>
      <right style="medium">
        <color rgb="FF000000"/>
      </right>
      <top/>
      <bottom style="medium">
        <color auto="1"/>
      </bottom>
      <diagonal/>
    </border>
    <border>
      <left style="medium">
        <color auto="1"/>
      </left>
      <right style="medium">
        <color auto="1"/>
      </right>
      <top style="medium">
        <color rgb="FF000000"/>
      </top>
      <bottom/>
      <diagonal/>
    </border>
    <border>
      <left style="medium">
        <color rgb="FF000000"/>
      </left>
      <right style="medium">
        <color auto="1"/>
      </right>
      <top style="medium">
        <color rgb="FF000000"/>
      </top>
      <bottom style="medium">
        <color auto="1"/>
      </bottom>
      <diagonal/>
    </border>
    <border>
      <left style="medium">
        <color auto="1"/>
      </left>
      <right style="medium">
        <color auto="1"/>
      </right>
      <top/>
      <bottom/>
      <diagonal/>
    </border>
    <border>
      <left/>
      <right style="medium">
        <color rgb="FFE0E1E3"/>
      </right>
      <top/>
      <bottom style="medium">
        <color rgb="FFE0E1E3"/>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rgb="FF000000"/>
      </left>
      <right style="medium">
        <color auto="1"/>
      </right>
      <top style="medium">
        <color rgb="FF000000"/>
      </top>
      <bottom/>
      <diagonal/>
    </border>
    <border>
      <left style="medium">
        <color rgb="FF000000"/>
      </left>
      <right style="medium">
        <color auto="1"/>
      </right>
      <top/>
      <bottom style="medium">
        <color auto="1"/>
      </bottom>
      <diagonal/>
    </border>
    <border>
      <left style="medium">
        <color rgb="FF000000"/>
      </left>
      <right style="medium">
        <color rgb="FF000000"/>
      </right>
      <top/>
      <bottom/>
      <diagonal/>
    </border>
    <border>
      <left style="medium">
        <color auto="1"/>
      </left>
      <right style="medium">
        <color rgb="FF000000"/>
      </right>
      <top style="medium">
        <color rgb="FF000000"/>
      </top>
      <bottom style="medium">
        <color rgb="FF000000"/>
      </bottom>
      <diagonal/>
    </border>
    <border>
      <left style="medium">
        <color auto="1"/>
      </left>
      <right style="medium">
        <color rgb="FF000000"/>
      </right>
      <top/>
      <bottom style="medium">
        <color rgb="FF000000"/>
      </bottom>
      <diagonal/>
    </border>
    <border>
      <left style="medium">
        <color auto="1"/>
      </left>
      <right style="medium">
        <color auto="1"/>
      </right>
      <top style="medium">
        <color rgb="FF000000"/>
      </top>
      <bottom style="medium">
        <color auto="1"/>
      </bottom>
      <diagonal/>
    </border>
    <border>
      <left style="medium">
        <color rgb="FF000000"/>
      </left>
      <right style="medium">
        <color rgb="FF000000"/>
      </right>
      <top style="medium">
        <color rgb="FF000000"/>
      </top>
      <bottom style="medium">
        <color auto="1"/>
      </bottom>
      <diagonal/>
    </border>
    <border>
      <left style="medium">
        <color rgb="FF000000"/>
      </left>
      <right/>
      <top/>
      <bottom/>
      <diagonal/>
    </border>
    <border>
      <left style="medium">
        <color auto="1"/>
      </left>
      <right style="medium">
        <color rgb="FF000000"/>
      </right>
      <top style="medium">
        <color auto="1"/>
      </top>
      <bottom style="medium">
        <color rgb="FF000000"/>
      </bottom>
      <diagonal/>
    </border>
    <border>
      <left/>
      <right style="medium">
        <color rgb="FF000000"/>
      </right>
      <top style="medium">
        <color auto="1"/>
      </top>
      <bottom style="medium">
        <color rgb="FF000000"/>
      </bottom>
      <diagonal/>
    </border>
    <border>
      <left/>
      <right style="medium">
        <color auto="1"/>
      </right>
      <top style="medium">
        <color auto="1"/>
      </top>
      <bottom style="medium">
        <color rgb="FF000000"/>
      </bottom>
      <diagonal/>
    </border>
    <border>
      <left style="medium">
        <color auto="1"/>
      </left>
      <right style="medium">
        <color rgb="FF000000"/>
      </right>
      <top/>
      <bottom style="medium">
        <color auto="1"/>
      </bottom>
      <diagonal/>
    </border>
    <border>
      <left style="medium">
        <color rgb="FF000000"/>
      </left>
      <right style="medium">
        <color auto="1"/>
      </right>
      <top style="medium">
        <color auto="1"/>
      </top>
      <bottom/>
      <diagonal/>
    </border>
    <border>
      <left style="medium">
        <color auto="1"/>
      </left>
      <right style="medium">
        <color auto="1"/>
      </right>
      <top style="medium">
        <color auto="1"/>
      </top>
      <bottom style="medium">
        <color rgb="FF000000"/>
      </bottom>
      <diagonal/>
    </border>
    <border>
      <left/>
      <right style="medium">
        <color auto="1"/>
      </right>
      <top style="medium">
        <color auto="1"/>
      </top>
      <bottom style="medium">
        <color auto="1"/>
      </bottom>
      <diagonal/>
    </border>
    <border>
      <left style="medium">
        <color auto="1"/>
      </left>
      <right style="medium">
        <color auto="1"/>
      </right>
      <top/>
      <bottom style="medium">
        <color rgb="FF000000"/>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style="thin">
        <color auto="1"/>
      </left>
      <right style="thin">
        <color auto="1"/>
      </right>
      <top style="thin">
        <color indexed="8"/>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6">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0" fillId="5" borderId="64"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65" applyNumberFormat="0" applyFill="0" applyAlignment="0" applyProtection="0">
      <alignment vertical="center"/>
    </xf>
    <xf numFmtId="0" fontId="42" fillId="0" borderId="66" applyNumberFormat="0" applyFill="0" applyAlignment="0" applyProtection="0">
      <alignment vertical="center"/>
    </xf>
    <xf numFmtId="0" fontId="43" fillId="0" borderId="67" applyNumberFormat="0" applyFill="0" applyAlignment="0" applyProtection="0">
      <alignment vertical="center"/>
    </xf>
    <xf numFmtId="0" fontId="43" fillId="0" borderId="0" applyNumberFormat="0" applyFill="0" applyBorder="0" applyAlignment="0" applyProtection="0">
      <alignment vertical="center"/>
    </xf>
    <xf numFmtId="0" fontId="44" fillId="6" borderId="68" applyNumberFormat="0" applyAlignment="0" applyProtection="0">
      <alignment vertical="center"/>
    </xf>
    <xf numFmtId="0" fontId="45" fillId="7" borderId="69" applyNumberFormat="0" applyAlignment="0" applyProtection="0">
      <alignment vertical="center"/>
    </xf>
    <xf numFmtId="0" fontId="46" fillId="7" borderId="68" applyNumberFormat="0" applyAlignment="0" applyProtection="0">
      <alignment vertical="center"/>
    </xf>
    <xf numFmtId="0" fontId="47" fillId="8" borderId="70" applyNumberFormat="0" applyAlignment="0" applyProtection="0">
      <alignment vertical="center"/>
    </xf>
    <xf numFmtId="0" fontId="48" fillId="0" borderId="71" applyNumberFormat="0" applyFill="0" applyAlignment="0" applyProtection="0">
      <alignment vertical="center"/>
    </xf>
    <xf numFmtId="0" fontId="49" fillId="0" borderId="72" applyNumberFormat="0" applyFill="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53" fillId="12"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53" fillId="15" borderId="0" applyNumberFormat="0" applyBorder="0" applyAlignment="0" applyProtection="0">
      <alignment vertical="center"/>
    </xf>
    <xf numFmtId="0" fontId="53" fillId="16" borderId="0" applyNumberFormat="0" applyBorder="0" applyAlignment="0" applyProtection="0">
      <alignment vertical="center"/>
    </xf>
    <xf numFmtId="0" fontId="18" fillId="10" borderId="0" applyNumberFormat="0" applyBorder="0" applyAlignment="0" applyProtection="0">
      <alignment vertical="center"/>
    </xf>
    <xf numFmtId="0" fontId="18" fillId="17" borderId="0" applyNumberFormat="0" applyBorder="0" applyAlignment="0" applyProtection="0">
      <alignment vertical="center"/>
    </xf>
    <xf numFmtId="0" fontId="53" fillId="17" borderId="0" applyNumberFormat="0" applyBorder="0" applyAlignment="0" applyProtection="0">
      <alignment vertical="center"/>
    </xf>
    <xf numFmtId="0" fontId="53" fillId="18" borderId="0" applyNumberFormat="0" applyBorder="0" applyAlignment="0" applyProtection="0">
      <alignment vertical="center"/>
    </xf>
    <xf numFmtId="0" fontId="18" fillId="9" borderId="0" applyNumberFormat="0" applyBorder="0" applyAlignment="0" applyProtection="0">
      <alignment vertical="center"/>
    </xf>
    <xf numFmtId="0" fontId="18" fillId="19" borderId="0" applyNumberFormat="0" applyBorder="0" applyAlignment="0" applyProtection="0">
      <alignment vertical="center"/>
    </xf>
    <xf numFmtId="0" fontId="53" fillId="19" borderId="0" applyNumberFormat="0" applyBorder="0" applyAlignment="0" applyProtection="0">
      <alignment vertical="center"/>
    </xf>
    <xf numFmtId="0" fontId="53" fillId="20"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53" fillId="20" borderId="0" applyNumberFormat="0" applyBorder="0" applyAlignment="0" applyProtection="0">
      <alignment vertical="center"/>
    </xf>
    <xf numFmtId="0" fontId="53" fillId="22" borderId="0" applyNumberFormat="0" applyBorder="0" applyAlignment="0" applyProtection="0">
      <alignment vertical="center"/>
    </xf>
    <xf numFmtId="0" fontId="18" fillId="23" borderId="0" applyNumberFormat="0" applyBorder="0" applyAlignment="0" applyProtection="0">
      <alignment vertical="center"/>
    </xf>
    <xf numFmtId="0" fontId="18" fillId="14" borderId="0" applyNumberFormat="0" applyBorder="0" applyAlignment="0" applyProtection="0">
      <alignment vertical="center"/>
    </xf>
    <xf numFmtId="0" fontId="53" fillId="22" borderId="0" applyNumberFormat="0" applyBorder="0" applyAlignment="0" applyProtection="0">
      <alignment vertical="center"/>
    </xf>
    <xf numFmtId="0" fontId="53" fillId="24" borderId="0" applyNumberFormat="0" applyBorder="0" applyAlignment="0" applyProtection="0">
      <alignment vertical="center"/>
    </xf>
    <xf numFmtId="0" fontId="18" fillId="6" borderId="0" applyNumberFormat="0" applyBorder="0" applyAlignment="0" applyProtection="0">
      <alignment vertical="center"/>
    </xf>
    <xf numFmtId="0" fontId="18" fillId="25" borderId="0" applyNumberFormat="0" applyBorder="0" applyAlignment="0" applyProtection="0">
      <alignment vertical="center"/>
    </xf>
    <xf numFmtId="0" fontId="53" fillId="26" borderId="0" applyNumberFormat="0" applyBorder="0" applyAlignment="0" applyProtection="0">
      <alignment vertical="center"/>
    </xf>
    <xf numFmtId="0" fontId="0" fillId="0" borderId="0">
      <alignment vertical="center"/>
    </xf>
    <xf numFmtId="0" fontId="27" fillId="0" borderId="0"/>
    <xf numFmtId="0" fontId="0" fillId="0" borderId="0">
      <alignment vertical="center"/>
    </xf>
    <xf numFmtId="0" fontId="0" fillId="0" borderId="0">
      <alignment vertical="center"/>
    </xf>
    <xf numFmtId="0" fontId="0" fillId="0" borderId="0"/>
    <xf numFmtId="0" fontId="18" fillId="0" borderId="0">
      <alignment vertical="center"/>
    </xf>
    <xf numFmtId="0" fontId="18" fillId="0" borderId="0"/>
  </cellStyleXfs>
  <cellXfs count="333">
    <xf numFmtId="0" fontId="0" fillId="0" borderId="0" xfId="0"/>
    <xf numFmtId="0" fontId="1" fillId="0" borderId="0" xfId="0" applyFont="1" applyFill="1" applyAlignme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4" fontId="3" fillId="0" borderId="4" xfId="0" applyNumberFormat="1" applyFont="1" applyFill="1" applyBorder="1" applyAlignment="1">
      <alignment horizontal="center" vertical="center" wrapText="1"/>
    </xf>
    <xf numFmtId="9" fontId="3" fillId="0" borderId="4" xfId="0" applyNumberFormat="1" applyFont="1" applyFill="1" applyBorder="1" applyAlignment="1">
      <alignment horizontal="center" vertical="center" wrapText="1"/>
    </xf>
    <xf numFmtId="0" fontId="3" fillId="0" borderId="6" xfId="0" applyFont="1" applyFill="1" applyBorder="1" applyAlignment="1">
      <alignment horizontal="justify" vertical="center" wrapText="1"/>
    </xf>
    <xf numFmtId="4" fontId="3" fillId="0" borderId="4" xfId="0" applyNumberFormat="1" applyFont="1" applyFill="1" applyBorder="1" applyAlignment="1">
      <alignment horizontal="right" vertical="center" wrapText="1"/>
    </xf>
    <xf numFmtId="0" fontId="3" fillId="0" borderId="4" xfId="0" applyFont="1" applyFill="1" applyBorder="1" applyAlignment="1">
      <alignment horizontal="right" vertical="center" wrapText="1"/>
    </xf>
    <xf numFmtId="3" fontId="3" fillId="0" borderId="4" xfId="0" applyNumberFormat="1" applyFont="1" applyFill="1" applyBorder="1" applyAlignment="1">
      <alignment horizontal="center" vertical="center" wrapText="1"/>
    </xf>
    <xf numFmtId="3" fontId="3" fillId="0" borderId="4" xfId="0" applyNumberFormat="1" applyFont="1" applyFill="1" applyBorder="1" applyAlignment="1">
      <alignment horizontal="justify"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4" xfId="0" applyNumberFormat="1" applyFont="1" applyFill="1" applyBorder="1" applyAlignment="1" applyProtection="1">
      <alignment horizontal="center" vertical="center" wrapText="1"/>
    </xf>
    <xf numFmtId="0" fontId="0" fillId="2" borderId="0" xfId="0" applyFill="1"/>
    <xf numFmtId="0" fontId="3" fillId="0" borderId="17" xfId="0" applyFont="1" applyFill="1" applyBorder="1" applyAlignment="1">
      <alignment horizontal="center" vertical="center" wrapText="1"/>
    </xf>
    <xf numFmtId="0" fontId="0" fillId="3" borderId="18" xfId="0" applyFill="1" applyBorder="1"/>
    <xf numFmtId="0" fontId="3" fillId="0" borderId="19" xfId="0" applyFont="1" applyFill="1" applyBorder="1" applyAlignment="1">
      <alignment horizontal="center" vertical="center" wrapText="1"/>
    </xf>
    <xf numFmtId="0" fontId="4" fillId="0" borderId="16" xfId="0" applyFont="1" applyBorder="1" applyAlignment="1">
      <alignment horizontal="center" vertical="center"/>
    </xf>
    <xf numFmtId="0" fontId="3" fillId="0" borderId="20" xfId="0" applyFont="1" applyFill="1" applyBorder="1" applyAlignment="1">
      <alignment horizontal="center" vertical="center" wrapText="1"/>
    </xf>
    <xf numFmtId="0" fontId="3" fillId="0" borderId="4" xfId="0" applyFont="1" applyFill="1" applyBorder="1" applyAlignment="1">
      <alignment horizontal="justify" wrapText="1"/>
    </xf>
    <xf numFmtId="0" fontId="5" fillId="0" borderId="2" xfId="0" applyFont="1" applyFill="1" applyBorder="1" applyAlignment="1">
      <alignment horizontal="center" vertical="center" wrapText="1"/>
    </xf>
    <xf numFmtId="0" fontId="6" fillId="0" borderId="0" xfId="0" applyFont="1" applyFill="1" applyAlignment="1">
      <alignment horizontal="left" vertical="center"/>
    </xf>
    <xf numFmtId="0" fontId="3" fillId="0" borderId="4" xfId="0" applyFont="1" applyFill="1" applyBorder="1" applyAlignment="1">
      <alignment horizontal="justify" vertical="center" wrapText="1"/>
    </xf>
    <xf numFmtId="0" fontId="3" fillId="0" borderId="4" xfId="0" applyNumberFormat="1" applyFont="1" applyFill="1" applyBorder="1" applyAlignment="1">
      <alignment horizontal="center" vertical="center" wrapText="1"/>
    </xf>
    <xf numFmtId="43" fontId="3" fillId="0" borderId="4" xfId="0" applyNumberFormat="1" applyFont="1" applyFill="1" applyBorder="1" applyAlignment="1">
      <alignment horizontal="right" vertical="center" wrapText="1"/>
    </xf>
    <xf numFmtId="0" fontId="3" fillId="0" borderId="14"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8" fillId="3" borderId="12" xfId="0" applyFont="1" applyFill="1" applyBorder="1" applyAlignment="1">
      <alignment horizontal="left" vertical="center"/>
    </xf>
    <xf numFmtId="0" fontId="0" fillId="4" borderId="18" xfId="0" applyFill="1" applyBorder="1"/>
    <xf numFmtId="0" fontId="5" fillId="0" borderId="2" xfId="0" applyFont="1" applyFill="1" applyBorder="1" applyAlignment="1">
      <alignment horizontal="justify" vertical="center" wrapText="1"/>
    </xf>
    <xf numFmtId="0" fontId="3" fillId="0" borderId="26"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4" fillId="0" borderId="28" xfId="0" applyFont="1" applyBorder="1" applyAlignment="1">
      <alignment vertical="center" wrapText="1"/>
    </xf>
    <xf numFmtId="0" fontId="3" fillId="0" borderId="28" xfId="0" applyFont="1" applyFill="1" applyBorder="1" applyAlignment="1">
      <alignment horizontal="center" vertical="center" wrapText="1"/>
    </xf>
    <xf numFmtId="10" fontId="3" fillId="0" borderId="4" xfId="0" applyNumberFormat="1" applyFont="1" applyFill="1" applyBorder="1" applyAlignment="1">
      <alignment horizontal="center" vertical="center" wrapText="1"/>
    </xf>
    <xf numFmtId="0" fontId="3" fillId="0" borderId="12" xfId="0" applyFont="1" applyFill="1" applyBorder="1" applyAlignment="1">
      <alignment horizontal="center" vertical="center" wrapText="1"/>
    </xf>
    <xf numFmtId="0" fontId="9" fillId="2" borderId="4" xfId="0" applyFont="1" applyFill="1" applyBorder="1" applyAlignment="1">
      <alignment horizontal="center" vertical="center" wrapText="1"/>
    </xf>
    <xf numFmtId="3" fontId="3" fillId="0" borderId="4" xfId="0" applyNumberFormat="1" applyFont="1" applyFill="1" applyBorder="1" applyAlignment="1">
      <alignment horizontal="right" vertical="center" wrapText="1"/>
    </xf>
    <xf numFmtId="0" fontId="3" fillId="0" borderId="29" xfId="0" applyFont="1" applyFill="1" applyBorder="1" applyAlignment="1">
      <alignment horizontal="center" vertical="center" wrapText="1"/>
    </xf>
    <xf numFmtId="0" fontId="8" fillId="0" borderId="16" xfId="0" applyFont="1" applyBorder="1" applyAlignment="1">
      <alignment vertical="center" wrapText="1"/>
    </xf>
    <xf numFmtId="0" fontId="4" fillId="0" borderId="16" xfId="0" applyFont="1" applyBorder="1" applyAlignment="1">
      <alignment wrapText="1"/>
    </xf>
    <xf numFmtId="0" fontId="10" fillId="0" borderId="0" xfId="0" applyFont="1" applyFill="1" applyBorder="1" applyAlignment="1">
      <alignment horizontal="left" vertical="center"/>
    </xf>
    <xf numFmtId="0" fontId="1" fillId="0" borderId="0" xfId="0" applyFont="1" applyFill="1" applyAlignment="1">
      <alignment horizontal="left" vertical="center"/>
    </xf>
    <xf numFmtId="0" fontId="11" fillId="0" borderId="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xf>
    <xf numFmtId="0" fontId="12" fillId="0" borderId="4" xfId="0" applyFont="1" applyFill="1" applyBorder="1" applyAlignment="1">
      <alignment horizontal="center" vertical="center"/>
    </xf>
    <xf numFmtId="0" fontId="5" fillId="0" borderId="25" xfId="0" applyFont="1" applyFill="1" applyBorder="1" applyAlignment="1">
      <alignment horizontal="center" vertical="center" wrapText="1"/>
    </xf>
    <xf numFmtId="0" fontId="3" fillId="2" borderId="4" xfId="0" applyFont="1" applyFill="1" applyBorder="1" applyAlignment="1">
      <alignment horizontal="center" vertical="center"/>
    </xf>
    <xf numFmtId="0" fontId="1" fillId="0" borderId="25" xfId="0" applyFont="1" applyFill="1" applyBorder="1" applyAlignment="1">
      <alignment vertical="center"/>
    </xf>
    <xf numFmtId="0" fontId="3" fillId="0" borderId="6" xfId="0" applyFont="1" applyFill="1" applyBorder="1" applyAlignment="1">
      <alignment horizontal="justify" vertical="center"/>
    </xf>
    <xf numFmtId="0" fontId="3" fillId="0" borderId="4" xfId="0" applyFont="1" applyFill="1" applyBorder="1" applyAlignment="1">
      <alignment horizontal="right" vertical="center"/>
    </xf>
    <xf numFmtId="0" fontId="3" fillId="0" borderId="6" xfId="0" applyFont="1" applyFill="1" applyBorder="1" applyAlignment="1">
      <alignment horizontal="right" vertical="center"/>
    </xf>
    <xf numFmtId="0" fontId="3" fillId="0" borderId="0" xfId="0" applyFont="1" applyFill="1" applyAlignment="1">
      <alignment horizontal="right" vertical="center"/>
    </xf>
    <xf numFmtId="0" fontId="1" fillId="0" borderId="3" xfId="0" applyFont="1" applyFill="1" applyBorder="1" applyAlignment="1">
      <alignment vertical="center"/>
    </xf>
    <xf numFmtId="0" fontId="3" fillId="0" borderId="6" xfId="0" applyFont="1" applyFill="1" applyBorder="1" applyAlignment="1">
      <alignment horizontal="center" vertical="center"/>
    </xf>
    <xf numFmtId="0" fontId="3" fillId="2" borderId="6" xfId="0" applyFont="1" applyFill="1" applyBorder="1" applyAlignment="1">
      <alignment horizontal="center" vertical="center"/>
    </xf>
    <xf numFmtId="0" fontId="12" fillId="0" borderId="6" xfId="0" applyFont="1" applyFill="1" applyBorder="1" applyAlignment="1">
      <alignment horizontal="center" vertical="center"/>
    </xf>
    <xf numFmtId="0" fontId="3" fillId="0" borderId="30" xfId="0" applyFont="1" applyFill="1" applyBorder="1" applyAlignment="1">
      <alignment horizontal="center" vertical="center" wrapText="1"/>
    </xf>
    <xf numFmtId="0" fontId="1" fillId="0" borderId="31" xfId="0" applyFont="1" applyFill="1" applyBorder="1" applyAlignment="1">
      <alignment vertical="center"/>
    </xf>
    <xf numFmtId="0" fontId="1" fillId="0" borderId="32" xfId="0" applyFont="1" applyFill="1" applyBorder="1" applyAlignment="1">
      <alignment vertical="center"/>
    </xf>
    <xf numFmtId="0" fontId="1" fillId="0" borderId="33" xfId="0" applyFont="1" applyFill="1" applyBorder="1" applyAlignment="1">
      <alignment vertical="center"/>
    </xf>
    <xf numFmtId="0" fontId="1" fillId="0" borderId="27" xfId="0" applyFont="1" applyFill="1" applyBorder="1" applyAlignment="1">
      <alignment vertical="center"/>
    </xf>
    <xf numFmtId="0" fontId="1" fillId="0" borderId="4" xfId="0" applyFont="1" applyFill="1" applyBorder="1" applyAlignment="1">
      <alignment vertical="center"/>
    </xf>
    <xf numFmtId="0" fontId="1" fillId="0" borderId="13" xfId="0" applyFont="1" applyFill="1" applyBorder="1" applyAlignment="1">
      <alignment vertical="center"/>
    </xf>
    <xf numFmtId="0" fontId="1" fillId="0" borderId="34" xfId="0" applyFont="1" applyFill="1" applyBorder="1" applyAlignment="1">
      <alignment vertical="center"/>
    </xf>
    <xf numFmtId="0" fontId="1" fillId="0" borderId="14" xfId="0" applyFont="1" applyFill="1" applyBorder="1" applyAlignment="1">
      <alignment vertical="center"/>
    </xf>
    <xf numFmtId="0" fontId="1" fillId="0" borderId="22" xfId="0" applyFont="1" applyFill="1" applyBorder="1" applyAlignment="1">
      <alignment vertical="center"/>
    </xf>
    <xf numFmtId="0" fontId="3" fillId="0" borderId="5" xfId="0" applyFont="1" applyFill="1" applyBorder="1" applyAlignment="1">
      <alignment horizontal="center" vertical="center"/>
    </xf>
    <xf numFmtId="0" fontId="1" fillId="0" borderId="6" xfId="0" applyFont="1" applyFill="1" applyBorder="1" applyAlignment="1">
      <alignment vertical="center"/>
    </xf>
    <xf numFmtId="0" fontId="3" fillId="0" borderId="35" xfId="0" applyFont="1" applyFill="1" applyBorder="1" applyAlignment="1">
      <alignment horizontal="center" vertical="center" wrapText="1"/>
    </xf>
    <xf numFmtId="0" fontId="1" fillId="0" borderId="24" xfId="0" applyFont="1" applyFill="1" applyBorder="1" applyAlignment="1">
      <alignment vertical="center"/>
    </xf>
    <xf numFmtId="0" fontId="1" fillId="0" borderId="35" xfId="0" applyFont="1" applyFill="1" applyBorder="1" applyAlignment="1">
      <alignment vertical="center"/>
    </xf>
    <xf numFmtId="0" fontId="13" fillId="0" borderId="0" xfId="0" applyFont="1" applyFill="1" applyAlignment="1">
      <alignment horizontal="left" vertical="center" wrapText="1"/>
    </xf>
    <xf numFmtId="0" fontId="14" fillId="0" borderId="36" xfId="0" applyFont="1" applyFill="1" applyBorder="1" applyAlignment="1">
      <alignment horizontal="justify" vertical="center" wrapText="1"/>
    </xf>
    <xf numFmtId="0" fontId="14" fillId="0" borderId="11" xfId="0" applyFont="1" applyFill="1" applyBorder="1" applyAlignment="1">
      <alignment horizontal="justify" vertical="center" wrapText="1"/>
    </xf>
    <xf numFmtId="0" fontId="15" fillId="0" borderId="37" xfId="0" applyFont="1" applyFill="1" applyBorder="1" applyAlignment="1">
      <alignment horizontal="left" vertical="center" wrapText="1"/>
    </xf>
    <xf numFmtId="0" fontId="14" fillId="0" borderId="14" xfId="0" applyFont="1" applyFill="1" applyBorder="1" applyAlignment="1">
      <alignment horizontal="justify" vertical="center" wrapText="1"/>
    </xf>
    <xf numFmtId="0" fontId="14" fillId="0" borderId="22" xfId="0" applyFont="1" applyFill="1" applyBorder="1" applyAlignment="1">
      <alignment horizontal="left" vertical="center" wrapText="1"/>
    </xf>
    <xf numFmtId="0" fontId="15" fillId="0" borderId="22" xfId="0" applyFont="1" applyFill="1" applyBorder="1" applyAlignment="1">
      <alignment horizontal="left" vertical="center" wrapText="1"/>
    </xf>
    <xf numFmtId="0" fontId="14" fillId="0" borderId="38" xfId="0" applyFont="1" applyFill="1" applyBorder="1" applyAlignment="1">
      <alignment horizontal="justify" vertical="center" wrapText="1"/>
    </xf>
    <xf numFmtId="0" fontId="14" fillId="0" borderId="13" xfId="0" applyFont="1" applyFill="1" applyBorder="1" applyAlignment="1">
      <alignment horizontal="justify" vertical="center" wrapText="1"/>
    </xf>
    <xf numFmtId="0" fontId="14" fillId="0" borderId="34" xfId="0" applyFont="1" applyFill="1" applyBorder="1" applyAlignment="1">
      <alignment horizontal="justify" vertical="center" wrapText="1"/>
    </xf>
    <xf numFmtId="0" fontId="0" fillId="0" borderId="0" xfId="0" applyFont="1" applyFill="1" applyAlignment="1"/>
    <xf numFmtId="0" fontId="0" fillId="0" borderId="0" xfId="0" applyFont="1" applyFill="1" applyAlignment="1">
      <alignment horizontal="center"/>
    </xf>
    <xf numFmtId="0" fontId="0" fillId="0" borderId="0" xfId="53" applyAlignment="1">
      <alignment vertical="center"/>
    </xf>
    <xf numFmtId="0" fontId="0" fillId="0" borderId="0" xfId="53" applyAlignment="1">
      <alignment vertical="center" wrapText="1"/>
    </xf>
    <xf numFmtId="0" fontId="16" fillId="0" borderId="0" xfId="0" applyFont="1" applyFill="1" applyAlignment="1">
      <alignment horizontal="center"/>
    </xf>
    <xf numFmtId="0" fontId="16" fillId="0" borderId="0" xfId="0" applyFont="1" applyFill="1" applyAlignment="1">
      <alignment horizontal="center" wrapText="1"/>
    </xf>
    <xf numFmtId="0" fontId="17" fillId="0" borderId="0" xfId="0" applyFont="1" applyFill="1" applyAlignment="1"/>
    <xf numFmtId="0" fontId="0" fillId="0" borderId="0" xfId="0" applyFont="1" applyFill="1" applyAlignment="1">
      <alignment wrapText="1"/>
    </xf>
    <xf numFmtId="0" fontId="10" fillId="0" borderId="0" xfId="0" applyFont="1" applyFill="1" applyAlignment="1">
      <alignment horizontal="right"/>
    </xf>
    <xf numFmtId="0" fontId="10" fillId="0" borderId="0" xfId="0" applyFont="1" applyFill="1" applyAlignment="1">
      <alignment horizontal="center"/>
    </xf>
    <xf numFmtId="0" fontId="18" fillId="0" borderId="39" xfId="0" applyFont="1" applyFill="1" applyBorder="1" applyAlignment="1">
      <alignment horizontal="center" vertical="center" shrinkToFit="1"/>
    </xf>
    <xf numFmtId="0" fontId="18" fillId="0" borderId="40" xfId="0" applyFont="1" applyFill="1" applyBorder="1" applyAlignment="1">
      <alignment horizontal="center" vertical="center" shrinkToFit="1"/>
    </xf>
    <xf numFmtId="0" fontId="18" fillId="0" borderId="39" xfId="0" applyFont="1" applyFill="1" applyBorder="1" applyAlignment="1">
      <alignment horizontal="center" vertical="center" wrapText="1"/>
    </xf>
    <xf numFmtId="4" fontId="18" fillId="0" borderId="40" xfId="0" applyNumberFormat="1" applyFont="1" applyFill="1" applyBorder="1" applyAlignment="1">
      <alignment horizontal="center" vertical="center" shrinkToFit="1"/>
    </xf>
    <xf numFmtId="4" fontId="18" fillId="0" borderId="41" xfId="0" applyNumberFormat="1" applyFont="1" applyFill="1" applyBorder="1" applyAlignment="1">
      <alignment horizontal="center" vertical="center" shrinkToFit="1"/>
    </xf>
    <xf numFmtId="4" fontId="18" fillId="0" borderId="41" xfId="0" applyNumberFormat="1" applyFont="1" applyFill="1" applyBorder="1" applyAlignment="1">
      <alignment horizontal="center" vertical="center" wrapText="1" shrinkToFit="1"/>
    </xf>
    <xf numFmtId="4" fontId="18" fillId="0" borderId="42" xfId="0" applyNumberFormat="1" applyFont="1" applyFill="1" applyBorder="1" applyAlignment="1">
      <alignment horizontal="center" vertical="center" shrinkToFit="1"/>
    </xf>
    <xf numFmtId="0" fontId="18" fillId="0" borderId="39" xfId="0" applyFont="1" applyFill="1" applyBorder="1" applyAlignment="1">
      <alignment horizontal="center" vertical="center" wrapText="1" shrinkToFit="1"/>
    </xf>
    <xf numFmtId="0" fontId="18" fillId="0" borderId="42" xfId="0" applyFont="1" applyFill="1" applyBorder="1" applyAlignment="1">
      <alignment horizontal="center" vertical="center" shrinkToFit="1"/>
    </xf>
    <xf numFmtId="0" fontId="18" fillId="0" borderId="41" xfId="0" applyFont="1" applyFill="1" applyBorder="1" applyAlignment="1">
      <alignment horizontal="center" vertical="center" shrinkToFit="1"/>
    </xf>
    <xf numFmtId="0" fontId="18" fillId="0" borderId="43" xfId="0" applyFont="1" applyFill="1" applyBorder="1" applyAlignment="1">
      <alignment horizontal="center" vertical="center" shrinkToFit="1"/>
    </xf>
    <xf numFmtId="4" fontId="18" fillId="0" borderId="39" xfId="0" applyNumberFormat="1" applyFont="1" applyFill="1" applyBorder="1" applyAlignment="1">
      <alignment horizontal="center" vertical="center" shrinkToFit="1"/>
    </xf>
    <xf numFmtId="4" fontId="18" fillId="0" borderId="44" xfId="0" applyNumberFormat="1" applyFont="1" applyFill="1" applyBorder="1" applyAlignment="1">
      <alignment horizontal="center" vertical="center" shrinkToFit="1"/>
    </xf>
    <xf numFmtId="4" fontId="18" fillId="0" borderId="45" xfId="0" applyNumberFormat="1" applyFont="1" applyFill="1" applyBorder="1" applyAlignment="1">
      <alignment horizontal="center" vertical="center" shrinkToFit="1"/>
    </xf>
    <xf numFmtId="4" fontId="18" fillId="0" borderId="39" xfId="0" applyNumberFormat="1" applyFont="1" applyFill="1" applyBorder="1" applyAlignment="1">
      <alignment horizontal="center" vertical="center" wrapText="1" shrinkToFit="1"/>
    </xf>
    <xf numFmtId="0" fontId="0" fillId="0" borderId="39" xfId="0" applyFont="1" applyFill="1" applyBorder="1" applyAlignment="1">
      <alignment horizontal="center" vertical="center"/>
    </xf>
    <xf numFmtId="0" fontId="18" fillId="0" borderId="46" xfId="0" applyFont="1" applyFill="1" applyBorder="1" applyAlignment="1">
      <alignment horizontal="center" vertical="center" shrinkToFit="1"/>
    </xf>
    <xf numFmtId="0" fontId="18" fillId="0" borderId="47" xfId="0" applyFont="1" applyFill="1" applyBorder="1" applyAlignment="1">
      <alignment horizontal="center" vertical="center" shrinkToFit="1"/>
    </xf>
    <xf numFmtId="0" fontId="18" fillId="0" borderId="48" xfId="0" applyFont="1" applyFill="1" applyBorder="1" applyAlignment="1">
      <alignment horizontal="center" vertical="center" shrinkToFit="1"/>
    </xf>
    <xf numFmtId="49" fontId="18" fillId="0" borderId="39" xfId="0" applyNumberFormat="1" applyFont="1" applyFill="1" applyBorder="1" applyAlignment="1">
      <alignment horizontal="center" vertical="center" shrinkToFit="1"/>
    </xf>
    <xf numFmtId="49" fontId="18" fillId="0" borderId="44" xfId="0" applyNumberFormat="1" applyFont="1" applyFill="1" applyBorder="1" applyAlignment="1">
      <alignment horizontal="center" vertical="center" shrinkToFit="1"/>
    </xf>
    <xf numFmtId="0" fontId="18" fillId="0" borderId="39" xfId="0" applyFont="1" applyFill="1" applyBorder="1" applyAlignment="1">
      <alignment horizontal="left" vertical="center" shrinkToFit="1"/>
    </xf>
    <xf numFmtId="43" fontId="18" fillId="0" borderId="39" xfId="0" applyNumberFormat="1" applyFont="1" applyFill="1" applyBorder="1" applyAlignment="1">
      <alignment horizontal="left" vertical="center" shrinkToFit="1"/>
    </xf>
    <xf numFmtId="4" fontId="18" fillId="0" borderId="39" xfId="0" applyNumberFormat="1" applyFont="1" applyFill="1" applyBorder="1" applyAlignment="1">
      <alignment horizontal="right" vertical="center" shrinkToFit="1"/>
    </xf>
    <xf numFmtId="0" fontId="19" fillId="0" borderId="0" xfId="0" applyFont="1" applyFill="1" applyAlignment="1">
      <alignment horizontal="left" vertical="top" wrapText="1"/>
    </xf>
    <xf numFmtId="0" fontId="20" fillId="0" borderId="0" xfId="0" applyFont="1" applyFill="1"/>
    <xf numFmtId="0" fontId="21" fillId="0" borderId="0" xfId="0" applyFont="1" applyFill="1"/>
    <xf numFmtId="0" fontId="21" fillId="0" borderId="0" xfId="0" applyFont="1" applyFill="1" applyAlignment="1">
      <alignment horizontal="center"/>
    </xf>
    <xf numFmtId="0" fontId="0" fillId="0" borderId="0" xfId="0" applyFill="1"/>
    <xf numFmtId="0" fontId="22" fillId="0" borderId="0" xfId="0" applyFont="1" applyFill="1" applyAlignment="1">
      <alignment horizontal="center" vertical="center"/>
    </xf>
    <xf numFmtId="0" fontId="23" fillId="0" borderId="0" xfId="0" applyFont="1" applyFill="1" applyAlignment="1">
      <alignment vertical="center"/>
    </xf>
    <xf numFmtId="0" fontId="23" fillId="0" borderId="0" xfId="0" applyNumberFormat="1" applyFont="1" applyFill="1" applyBorder="1" applyAlignment="1" applyProtection="1">
      <alignment horizontal="right" vertical="center"/>
    </xf>
    <xf numFmtId="0" fontId="23" fillId="0" borderId="39" xfId="0" applyFont="1" applyFill="1" applyBorder="1" applyAlignment="1">
      <alignment horizontal="center" vertical="center" shrinkToFit="1"/>
    </xf>
    <xf numFmtId="0" fontId="24" fillId="0" borderId="39" xfId="0" applyFont="1" applyFill="1" applyBorder="1" applyAlignment="1">
      <alignment horizontal="left" vertical="center" shrinkToFit="1"/>
    </xf>
    <xf numFmtId="0" fontId="23" fillId="0" borderId="39" xfId="0" applyFont="1" applyFill="1" applyBorder="1" applyAlignment="1">
      <alignment horizontal="left" vertical="center" shrinkToFit="1"/>
    </xf>
    <xf numFmtId="176" fontId="25" fillId="0" borderId="39" xfId="0" applyNumberFormat="1" applyFont="1" applyFill="1" applyBorder="1" applyAlignment="1">
      <alignment horizontal="center" vertical="center" wrapText="1" shrinkToFit="1"/>
    </xf>
    <xf numFmtId="0" fontId="23" fillId="0" borderId="0" xfId="0" applyFont="1" applyFill="1" applyBorder="1" applyAlignment="1">
      <alignment horizontal="left" vertical="center" shrinkToFit="1"/>
    </xf>
    <xf numFmtId="0" fontId="23" fillId="0" borderId="0" xfId="0" applyFont="1" applyFill="1" applyBorder="1" applyAlignment="1">
      <alignment horizontal="center" vertical="center" shrinkToFit="1"/>
    </xf>
    <xf numFmtId="0" fontId="25" fillId="0" borderId="0" xfId="0" applyFont="1" applyFill="1" applyBorder="1" applyAlignment="1">
      <alignment horizontal="center" vertical="center" wrapText="1" shrinkToFit="1"/>
    </xf>
    <xf numFmtId="0" fontId="26" fillId="0" borderId="0" xfId="0" applyFont="1" applyFill="1" applyBorder="1" applyAlignment="1">
      <alignment horizontal="left" vertical="center" wrapText="1" shrinkToFit="1"/>
    </xf>
    <xf numFmtId="0" fontId="13" fillId="0" borderId="0" xfId="0" applyFont="1" applyFill="1" applyAlignment="1">
      <alignment horizontal="left" vertical="center"/>
    </xf>
    <xf numFmtId="4" fontId="21" fillId="0" borderId="0" xfId="0" applyNumberFormat="1" applyFont="1" applyFill="1" applyAlignment="1">
      <alignment horizontal="center"/>
    </xf>
    <xf numFmtId="0" fontId="23" fillId="0" borderId="0" xfId="0" applyFont="1" applyFill="1" applyBorder="1" applyAlignment="1">
      <alignment horizontal="left" vertical="center" wrapText="1" shrinkToFit="1"/>
    </xf>
    <xf numFmtId="0" fontId="21" fillId="0" borderId="0" xfId="0" applyFont="1" applyFill="1" applyAlignment="1">
      <alignment horizontal="center" vertical="center" wrapText="1"/>
    </xf>
    <xf numFmtId="0" fontId="20" fillId="0" borderId="0" xfId="0" applyFont="1" applyFill="1" applyAlignment="1">
      <alignment horizontal="center" vertical="center" wrapText="1"/>
    </xf>
    <xf numFmtId="0" fontId="19" fillId="0" borderId="0" xfId="0" applyFont="1" applyFill="1" applyAlignment="1">
      <alignment vertical="center"/>
    </xf>
    <xf numFmtId="0" fontId="10" fillId="0" borderId="0" xfId="0" applyFont="1" applyFill="1" applyAlignment="1">
      <alignment horizontal="right" vertical="center"/>
    </xf>
    <xf numFmtId="0" fontId="10" fillId="0" borderId="0" xfId="0" applyFont="1" applyFill="1" applyAlignment="1">
      <alignment horizontal="left" vertical="center"/>
    </xf>
    <xf numFmtId="0" fontId="10" fillId="0" borderId="0" xfId="0" applyFont="1" applyFill="1" applyBorder="1" applyAlignment="1">
      <alignment horizontal="right" vertical="center"/>
    </xf>
    <xf numFmtId="0" fontId="18" fillId="0" borderId="40" xfId="0" applyFont="1" applyFill="1" applyBorder="1" applyAlignment="1">
      <alignment horizontal="center" vertical="center" wrapText="1" shrinkToFit="1"/>
    </xf>
    <xf numFmtId="0" fontId="18" fillId="0" borderId="41" xfId="0" applyFont="1" applyFill="1" applyBorder="1" applyAlignment="1">
      <alignment horizontal="center" vertical="center" wrapText="1" shrinkToFit="1"/>
    </xf>
    <xf numFmtId="0" fontId="18" fillId="0" borderId="42" xfId="0" applyFont="1" applyFill="1" applyBorder="1" applyAlignment="1">
      <alignment horizontal="center" vertical="center" wrapText="1" shrinkToFit="1"/>
    </xf>
    <xf numFmtId="0" fontId="18" fillId="0" borderId="46" xfId="0" applyFont="1" applyFill="1" applyBorder="1" applyAlignment="1">
      <alignment horizontal="center" vertical="center" wrapText="1" shrinkToFit="1"/>
    </xf>
    <xf numFmtId="0" fontId="18" fillId="0" borderId="48" xfId="0" applyFont="1" applyFill="1" applyBorder="1" applyAlignment="1">
      <alignment horizontal="center" vertical="center" wrapText="1" shrinkToFit="1"/>
    </xf>
    <xf numFmtId="0" fontId="18" fillId="0" borderId="47" xfId="0" applyFont="1" applyFill="1" applyBorder="1" applyAlignment="1">
      <alignment horizontal="center" vertical="center" wrapText="1" shrinkToFit="1"/>
    </xf>
    <xf numFmtId="0" fontId="18" fillId="0" borderId="49" xfId="0" applyFont="1" applyFill="1" applyBorder="1" applyAlignment="1">
      <alignment horizontal="center" vertical="center" wrapText="1" shrinkToFit="1"/>
    </xf>
    <xf numFmtId="0" fontId="18" fillId="0" borderId="50" xfId="0" applyFont="1" applyFill="1" applyBorder="1" applyAlignment="1">
      <alignment horizontal="center" vertical="center" wrapText="1" shrinkToFit="1"/>
    </xf>
    <xf numFmtId="176" fontId="18" fillId="0" borderId="39" xfId="0" applyNumberFormat="1" applyFont="1" applyFill="1" applyBorder="1" applyAlignment="1">
      <alignment horizontal="left" vertical="center" shrinkToFit="1"/>
    </xf>
    <xf numFmtId="0" fontId="19" fillId="0" borderId="0" xfId="0" applyFont="1" applyFill="1" applyBorder="1" applyAlignment="1">
      <alignment horizontal="left" vertical="center"/>
    </xf>
    <xf numFmtId="0" fontId="19" fillId="0" borderId="0" xfId="0" applyFont="1" applyFill="1"/>
    <xf numFmtId="0" fontId="10" fillId="0" borderId="0" xfId="0" applyFont="1" applyFill="1" applyAlignment="1">
      <alignment vertical="center"/>
    </xf>
    <xf numFmtId="0" fontId="10" fillId="0" borderId="0" xfId="0" applyFont="1" applyFill="1" applyBorder="1" applyAlignment="1">
      <alignment vertical="center"/>
    </xf>
    <xf numFmtId="0" fontId="18" fillId="0" borderId="44" xfId="0" applyFont="1" applyFill="1" applyBorder="1" applyAlignment="1">
      <alignment horizontal="center" vertical="center" wrapText="1" shrinkToFit="1"/>
    </xf>
    <xf numFmtId="0" fontId="18" fillId="0" borderId="51" xfId="0" applyFont="1" applyFill="1" applyBorder="1" applyAlignment="1">
      <alignment horizontal="center" vertical="center" wrapText="1" shrinkToFit="1"/>
    </xf>
    <xf numFmtId="0" fontId="18" fillId="0" borderId="45" xfId="0" applyFont="1" applyFill="1" applyBorder="1" applyAlignment="1">
      <alignment horizontal="center" vertical="center" wrapText="1" shrinkToFit="1"/>
    </xf>
    <xf numFmtId="0" fontId="19" fillId="0" borderId="50" xfId="0" applyFont="1" applyBorder="1" applyAlignment="1">
      <alignment horizontal="center" vertical="center" wrapText="1"/>
    </xf>
    <xf numFmtId="0" fontId="27" fillId="0" borderId="0" xfId="0" applyFont="1" applyFill="1" applyAlignment="1"/>
    <xf numFmtId="0" fontId="10" fillId="3" borderId="0" xfId="0" applyFont="1" applyFill="1" applyAlignment="1"/>
    <xf numFmtId="0" fontId="18" fillId="0" borderId="52" xfId="0" applyFont="1" applyFill="1" applyBorder="1" applyAlignment="1">
      <alignment horizontal="center" vertical="center" wrapText="1" shrinkToFit="1"/>
    </xf>
    <xf numFmtId="0" fontId="18" fillId="0" borderId="53" xfId="0" applyFont="1" applyFill="1" applyBorder="1" applyAlignment="1">
      <alignment horizontal="center" vertical="center" wrapText="1" shrinkToFit="1"/>
    </xf>
    <xf numFmtId="0" fontId="18" fillId="0" borderId="54" xfId="0" applyFont="1" applyFill="1" applyBorder="1" applyAlignment="1">
      <alignment horizontal="center" vertical="center" wrapText="1" shrinkToFit="1"/>
    </xf>
    <xf numFmtId="0" fontId="18" fillId="0" borderId="55" xfId="0" applyFont="1" applyFill="1" applyBorder="1" applyAlignment="1">
      <alignment horizontal="center" vertical="center" wrapText="1" shrinkToFit="1"/>
    </xf>
    <xf numFmtId="0" fontId="18" fillId="0" borderId="56" xfId="0" applyFont="1" applyFill="1" applyBorder="1" applyAlignment="1">
      <alignment horizontal="center" vertical="center" wrapText="1" shrinkToFit="1"/>
    </xf>
    <xf numFmtId="0" fontId="18" fillId="0" borderId="55" xfId="0" applyFont="1" applyFill="1" applyBorder="1" applyAlignment="1">
      <alignment horizontal="left" vertical="center" shrinkToFit="1"/>
    </xf>
    <xf numFmtId="0" fontId="18" fillId="0" borderId="56" xfId="0" applyFont="1" applyFill="1" applyBorder="1" applyAlignment="1">
      <alignment horizontal="left" vertical="center" shrinkToFit="1"/>
    </xf>
    <xf numFmtId="4" fontId="18" fillId="0" borderId="56" xfId="0" applyNumberFormat="1" applyFont="1" applyFill="1" applyBorder="1" applyAlignment="1">
      <alignment horizontal="right" vertical="center" shrinkToFit="1"/>
    </xf>
    <xf numFmtId="176" fontId="18" fillId="0" borderId="56" xfId="0" applyNumberFormat="1" applyFont="1" applyFill="1" applyBorder="1" applyAlignment="1">
      <alignment horizontal="center" vertical="center" shrinkToFit="1"/>
    </xf>
    <xf numFmtId="4" fontId="18" fillId="3" borderId="56" xfId="0" applyNumberFormat="1" applyFont="1" applyFill="1" applyBorder="1" applyAlignment="1">
      <alignment horizontal="right" vertical="center" shrinkToFit="1"/>
    </xf>
    <xf numFmtId="0" fontId="18" fillId="3" borderId="39" xfId="0" applyFont="1" applyFill="1" applyBorder="1" applyAlignment="1">
      <alignment horizontal="left" vertical="center" shrinkToFit="1"/>
    </xf>
    <xf numFmtId="176" fontId="18" fillId="3" borderId="56" xfId="0" applyNumberFormat="1" applyFont="1" applyFill="1" applyBorder="1" applyAlignment="1">
      <alignment horizontal="center" vertical="center" shrinkToFit="1"/>
    </xf>
    <xf numFmtId="0" fontId="18" fillId="3" borderId="56" xfId="0" applyFont="1" applyFill="1" applyBorder="1" applyAlignment="1">
      <alignment horizontal="left" vertical="center" shrinkToFit="1"/>
    </xf>
    <xf numFmtId="0" fontId="28" fillId="3" borderId="56" xfId="0" applyFont="1" applyFill="1" applyBorder="1" applyAlignment="1">
      <alignment horizontal="left" vertical="center"/>
    </xf>
    <xf numFmtId="0" fontId="28" fillId="0" borderId="56" xfId="0" applyFont="1" applyFill="1" applyBorder="1" applyAlignment="1">
      <alignment horizontal="left" vertical="center"/>
    </xf>
    <xf numFmtId="0" fontId="18" fillId="0" borderId="56" xfId="0" applyFont="1" applyFill="1" applyBorder="1" applyAlignment="1">
      <alignment horizontal="right" vertical="center" shrinkToFit="1"/>
    </xf>
    <xf numFmtId="14" fontId="18" fillId="0" borderId="0" xfId="0" applyNumberFormat="1" applyFont="1" applyFill="1" applyAlignment="1">
      <alignment horizontal="left" vertical="center" wrapText="1" shrinkToFit="1"/>
    </xf>
    <xf numFmtId="0" fontId="18" fillId="0" borderId="0" xfId="0" applyFont="1" applyFill="1" applyAlignment="1">
      <alignment horizontal="left" vertical="center" wrapText="1" shrinkToFit="1"/>
    </xf>
    <xf numFmtId="0" fontId="27" fillId="0" borderId="0" xfId="50" applyFill="1"/>
    <xf numFmtId="0" fontId="19" fillId="0" borderId="0" xfId="52" applyFont="1" applyFill="1" applyAlignment="1">
      <alignment vertical="center" wrapText="1"/>
    </xf>
    <xf numFmtId="0" fontId="10" fillId="0" borderId="0" xfId="50" applyFont="1" applyFill="1" applyAlignment="1">
      <alignment vertical="center"/>
    </xf>
    <xf numFmtId="0" fontId="29" fillId="0" borderId="0" xfId="50" applyFont="1" applyFill="1" applyAlignment="1">
      <alignment vertical="center"/>
    </xf>
    <xf numFmtId="0" fontId="30" fillId="0" borderId="0" xfId="50" applyFont="1" applyFill="1" applyAlignment="1">
      <alignment vertical="center"/>
    </xf>
    <xf numFmtId="0" fontId="30" fillId="0" borderId="0" xfId="50" applyFont="1" applyFill="1"/>
    <xf numFmtId="0" fontId="22" fillId="0" borderId="0" xfId="0" applyFont="1" applyFill="1" applyAlignment="1">
      <alignment horizontal="center"/>
    </xf>
    <xf numFmtId="0" fontId="10" fillId="0" borderId="0" xfId="0" applyFont="1" applyFill="1" applyAlignment="1"/>
    <xf numFmtId="0" fontId="23" fillId="0" borderId="48" xfId="0" applyNumberFormat="1" applyFont="1" applyFill="1" applyBorder="1" applyAlignment="1" applyProtection="1">
      <alignment horizontal="right" vertical="center" wrapText="1"/>
    </xf>
    <xf numFmtId="0" fontId="18" fillId="0" borderId="57" xfId="0" applyFont="1" applyFill="1" applyBorder="1" applyAlignment="1">
      <alignment horizontal="center" vertical="center" wrapText="1" shrinkToFit="1"/>
    </xf>
    <xf numFmtId="0" fontId="18" fillId="0" borderId="58" xfId="0" applyFont="1" applyFill="1" applyBorder="1" applyAlignment="1">
      <alignment horizontal="left" vertical="center" shrinkToFit="1"/>
    </xf>
    <xf numFmtId="0" fontId="18" fillId="0" borderId="59" xfId="0" applyFont="1" applyFill="1" applyBorder="1" applyAlignment="1">
      <alignment horizontal="left" vertical="center" shrinkToFit="1"/>
    </xf>
    <xf numFmtId="4" fontId="18" fillId="0" borderId="59" xfId="0" applyNumberFormat="1" applyFont="1" applyFill="1" applyBorder="1" applyAlignment="1">
      <alignment horizontal="right" vertical="center" shrinkToFit="1"/>
    </xf>
    <xf numFmtId="0" fontId="18" fillId="0" borderId="0" xfId="0" applyFont="1" applyFill="1" applyBorder="1" applyAlignment="1">
      <alignment horizontal="left" vertical="center" wrapText="1" shrinkToFit="1"/>
    </xf>
    <xf numFmtId="0" fontId="10" fillId="0" borderId="0" xfId="0" applyFont="1" applyFill="1" applyBorder="1" applyAlignment="1">
      <alignment horizontal="left" vertical="center" wrapText="1" shrinkToFit="1"/>
    </xf>
    <xf numFmtId="0" fontId="0" fillId="0" borderId="0" xfId="0" applyFill="1" applyBorder="1"/>
    <xf numFmtId="0" fontId="21" fillId="0" borderId="0" xfId="0" applyFont="1" applyAlignment="1">
      <alignment wrapText="1"/>
    </xf>
    <xf numFmtId="0" fontId="21" fillId="0" borderId="0" xfId="0"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wrapText="1"/>
    </xf>
    <xf numFmtId="0" fontId="20" fillId="0" borderId="0" xfId="0" applyFont="1"/>
    <xf numFmtId="0" fontId="20" fillId="0" borderId="0" xfId="0" applyFont="1" applyAlignment="1">
      <alignment horizontal="left"/>
    </xf>
    <xf numFmtId="0" fontId="22" fillId="0" borderId="0"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left" vertical="center"/>
    </xf>
    <xf numFmtId="0" fontId="31" fillId="0" borderId="0" xfId="0" applyNumberFormat="1" applyFont="1" applyFill="1" applyBorder="1" applyAlignment="1" applyProtection="1">
      <alignment horizontal="center" vertical="center"/>
    </xf>
    <xf numFmtId="0" fontId="31" fillId="0" borderId="0" xfId="0" applyNumberFormat="1" applyFont="1" applyFill="1" applyBorder="1" applyAlignment="1" applyProtection="1">
      <alignment horizontal="left" vertical="center"/>
    </xf>
    <xf numFmtId="0" fontId="24" fillId="0" borderId="0" xfId="0" applyNumberFormat="1" applyFont="1" applyFill="1" applyBorder="1" applyAlignment="1" applyProtection="1">
      <alignment horizontal="center" vertical="center"/>
    </xf>
    <xf numFmtId="0" fontId="26" fillId="0" borderId="0" xfId="0" applyFont="1"/>
    <xf numFmtId="0" fontId="10" fillId="0" borderId="48" xfId="0" applyNumberFormat="1" applyFont="1" applyFill="1" applyBorder="1" applyAlignment="1" applyProtection="1">
      <alignment horizontal="left" vertical="center" wrapText="1"/>
    </xf>
    <xf numFmtId="0" fontId="10" fillId="0" borderId="48" xfId="0" applyNumberFormat="1" applyFont="1" applyFill="1" applyBorder="1" applyAlignment="1" applyProtection="1">
      <alignment vertical="center" wrapText="1"/>
    </xf>
    <xf numFmtId="0" fontId="10" fillId="0" borderId="0" xfId="0" applyNumberFormat="1" applyFont="1" applyFill="1" applyBorder="1" applyAlignment="1" applyProtection="1">
      <alignment vertical="center" wrapText="1"/>
    </xf>
    <xf numFmtId="0" fontId="20" fillId="0" borderId="0" xfId="0" applyFont="1" applyAlignment="1">
      <alignment vertical="center" wrapText="1"/>
    </xf>
    <xf numFmtId="0" fontId="10" fillId="0" borderId="0" xfId="0" applyNumberFormat="1" applyFont="1" applyFill="1" applyBorder="1" applyAlignment="1" applyProtection="1">
      <alignment horizontal="center" vertical="center" wrapText="1"/>
    </xf>
    <xf numFmtId="0" fontId="26" fillId="0" borderId="0" xfId="0" applyFont="1" applyAlignment="1">
      <alignment vertical="center" wrapText="1"/>
    </xf>
    <xf numFmtId="0" fontId="26" fillId="0" borderId="0" xfId="0" applyFont="1" applyAlignment="1">
      <alignment wrapText="1"/>
    </xf>
    <xf numFmtId="0" fontId="10" fillId="0" borderId="39" xfId="0" applyNumberFormat="1" applyFont="1" applyFill="1" applyBorder="1" applyAlignment="1" applyProtection="1">
      <alignment horizontal="center" vertical="center" wrapText="1"/>
    </xf>
    <xf numFmtId="0" fontId="10" fillId="0" borderId="39" xfId="0" applyNumberFormat="1" applyFont="1" applyFill="1" applyBorder="1" applyAlignment="1" applyProtection="1">
      <alignment horizontal="left" vertical="center" wrapText="1"/>
    </xf>
    <xf numFmtId="0" fontId="10" fillId="0" borderId="44" xfId="0" applyNumberFormat="1" applyFont="1" applyFill="1" applyBorder="1" applyAlignment="1" applyProtection="1">
      <alignment horizontal="center" vertical="center" wrapText="1"/>
    </xf>
    <xf numFmtId="0" fontId="10" fillId="0" borderId="51" xfId="0" applyNumberFormat="1" applyFont="1" applyFill="1" applyBorder="1" applyAlignment="1" applyProtection="1">
      <alignment horizontal="center" vertical="center" wrapText="1"/>
    </xf>
    <xf numFmtId="0" fontId="10" fillId="0" borderId="45" xfId="0" applyNumberFormat="1" applyFont="1" applyFill="1" applyBorder="1" applyAlignment="1" applyProtection="1">
      <alignment horizontal="center" vertical="center" wrapText="1"/>
    </xf>
    <xf numFmtId="0" fontId="23" fillId="0" borderId="39" xfId="0" applyNumberFormat="1" applyFont="1" applyFill="1" applyBorder="1" applyAlignment="1" applyProtection="1">
      <alignment horizontal="center" vertical="center" wrapText="1"/>
    </xf>
    <xf numFmtId="0" fontId="10" fillId="0" borderId="40" xfId="0" applyNumberFormat="1" applyFont="1" applyFill="1" applyBorder="1" applyAlignment="1" applyProtection="1">
      <alignment horizontal="center" vertical="center" wrapText="1"/>
    </xf>
    <xf numFmtId="0" fontId="10" fillId="0" borderId="41" xfId="0" applyNumberFormat="1" applyFont="1" applyFill="1" applyBorder="1" applyAlignment="1" applyProtection="1">
      <alignment horizontal="center" vertical="center" wrapText="1"/>
    </xf>
    <xf numFmtId="0" fontId="10" fillId="0" borderId="42" xfId="0" applyNumberFormat="1" applyFont="1" applyFill="1" applyBorder="1" applyAlignment="1" applyProtection="1">
      <alignment horizontal="center" vertical="center" wrapText="1"/>
    </xf>
    <xf numFmtId="0" fontId="10" fillId="0" borderId="49" xfId="0" applyNumberFormat="1" applyFont="1" applyFill="1" applyBorder="1" applyAlignment="1" applyProtection="1">
      <alignment horizontal="left" vertical="center" wrapText="1"/>
    </xf>
    <xf numFmtId="0" fontId="10" fillId="0" borderId="49" xfId="0" applyNumberFormat="1" applyFont="1" applyFill="1" applyBorder="1" applyAlignment="1" applyProtection="1">
      <alignment horizontal="center" vertical="center" wrapText="1"/>
    </xf>
    <xf numFmtId="0" fontId="19" fillId="0" borderId="49" xfId="0" applyFont="1" applyBorder="1" applyAlignment="1">
      <alignment horizontal="center" vertical="center" wrapText="1"/>
    </xf>
    <xf numFmtId="0" fontId="19" fillId="0" borderId="39" xfId="0" applyFont="1" applyBorder="1" applyAlignment="1">
      <alignment horizontal="center" vertical="center" wrapText="1"/>
    </xf>
    <xf numFmtId="0" fontId="10" fillId="0" borderId="45" xfId="0" applyNumberFormat="1" applyFont="1" applyFill="1" applyBorder="1" applyAlignment="1" applyProtection="1">
      <alignment vertical="center" wrapText="1"/>
    </xf>
    <xf numFmtId="0" fontId="26" fillId="0" borderId="39" xfId="0" applyFont="1" applyBorder="1" applyAlignment="1">
      <alignment horizontal="center" vertical="center" wrapText="1"/>
    </xf>
    <xf numFmtId="0" fontId="23" fillId="0" borderId="44" xfId="0" applyNumberFormat="1" applyFont="1" applyFill="1" applyBorder="1" applyAlignment="1" applyProtection="1">
      <alignment horizontal="center" vertical="center" wrapText="1"/>
    </xf>
    <xf numFmtId="0" fontId="23" fillId="0" borderId="51" xfId="0" applyNumberFormat="1" applyFont="1" applyFill="1" applyBorder="1" applyAlignment="1" applyProtection="1">
      <alignment horizontal="center" vertical="center" wrapText="1"/>
    </xf>
    <xf numFmtId="0" fontId="23" fillId="0" borderId="45" xfId="0" applyNumberFormat="1" applyFont="1" applyFill="1" applyBorder="1" applyAlignment="1" applyProtection="1">
      <alignment horizontal="center" vertical="center" wrapText="1"/>
    </xf>
    <xf numFmtId="0" fontId="10" fillId="0" borderId="46" xfId="0" applyNumberFormat="1" applyFont="1" applyFill="1" applyBorder="1" applyAlignment="1" applyProtection="1">
      <alignment horizontal="center" vertical="center" wrapText="1"/>
    </xf>
    <xf numFmtId="0" fontId="10" fillId="0" borderId="48" xfId="0" applyNumberFormat="1" applyFont="1" applyFill="1" applyBorder="1" applyAlignment="1" applyProtection="1">
      <alignment horizontal="center" vertical="center" wrapText="1"/>
    </xf>
    <xf numFmtId="0" fontId="10" fillId="0" borderId="47" xfId="0" applyNumberFormat="1" applyFont="1" applyFill="1" applyBorder="1" applyAlignment="1" applyProtection="1">
      <alignment horizontal="center" vertical="center" wrapText="1"/>
    </xf>
    <xf numFmtId="0" fontId="10" fillId="0" borderId="50" xfId="0" applyNumberFormat="1" applyFont="1" applyFill="1" applyBorder="1" applyAlignment="1" applyProtection="1">
      <alignment horizontal="left" vertical="center" wrapText="1"/>
    </xf>
    <xf numFmtId="0" fontId="10" fillId="0" borderId="50" xfId="0" applyNumberFormat="1" applyFont="1" applyFill="1" applyBorder="1" applyAlignment="1" applyProtection="1">
      <alignment horizontal="center" vertical="center" wrapText="1"/>
    </xf>
    <xf numFmtId="0" fontId="26" fillId="0" borderId="39" xfId="0" applyFont="1" applyFill="1" applyBorder="1" applyAlignment="1">
      <alignment horizontal="center" vertical="center" wrapText="1"/>
    </xf>
    <xf numFmtId="0" fontId="26" fillId="0" borderId="39" xfId="0" applyFont="1" applyFill="1" applyBorder="1" applyAlignment="1">
      <alignment horizontal="centerContinuous" vertical="center" wrapText="1"/>
    </xf>
    <xf numFmtId="4" fontId="10" fillId="0" borderId="39" xfId="0" applyNumberFormat="1" applyFont="1" applyFill="1" applyBorder="1" applyAlignment="1" applyProtection="1">
      <alignment horizontal="center" vertical="center" wrapText="1"/>
    </xf>
    <xf numFmtId="0" fontId="18" fillId="0" borderId="44" xfId="0" applyNumberFormat="1" applyFont="1" applyFill="1" applyBorder="1" applyAlignment="1" applyProtection="1">
      <alignment horizontal="left" vertical="center" wrapText="1"/>
    </xf>
    <xf numFmtId="0" fontId="18" fillId="0" borderId="51" xfId="0" applyNumberFormat="1" applyFont="1" applyFill="1" applyBorder="1" applyAlignment="1" applyProtection="1">
      <alignment horizontal="left" vertical="center" wrapText="1"/>
    </xf>
    <xf numFmtId="0" fontId="18" fillId="0" borderId="45" xfId="0" applyNumberFormat="1" applyFont="1" applyFill="1" applyBorder="1" applyAlignment="1" applyProtection="1">
      <alignment horizontal="left" vertical="center" wrapText="1"/>
    </xf>
    <xf numFmtId="176" fontId="10" fillId="0" borderId="39" xfId="0" applyNumberFormat="1" applyFont="1" applyFill="1" applyBorder="1" applyAlignment="1" applyProtection="1">
      <alignment horizontal="center" vertical="center" wrapText="1"/>
    </xf>
    <xf numFmtId="0" fontId="19" fillId="0" borderId="41" xfId="0" applyFont="1" applyBorder="1" applyAlignment="1">
      <alignment horizontal="left" vertical="center" wrapText="1"/>
    </xf>
    <xf numFmtId="0" fontId="20" fillId="0" borderId="41" xfId="0" applyFont="1" applyBorder="1" applyAlignment="1">
      <alignment horizontal="left" vertical="center" wrapText="1"/>
    </xf>
    <xf numFmtId="0" fontId="20" fillId="0" borderId="0" xfId="0" applyFont="1" applyBorder="1" applyAlignment="1">
      <alignment horizontal="left" vertical="center" wrapText="1"/>
    </xf>
    <xf numFmtId="0" fontId="32" fillId="0" borderId="0" xfId="0" applyFont="1"/>
    <xf numFmtId="0" fontId="18" fillId="0" borderId="57" xfId="0" applyFont="1" applyFill="1" applyBorder="1" applyAlignment="1">
      <alignment horizontal="center" vertical="center"/>
    </xf>
    <xf numFmtId="0" fontId="18" fillId="0" borderId="54" xfId="0" applyFont="1" applyFill="1" applyBorder="1" applyAlignment="1">
      <alignment horizontal="center" vertical="center"/>
    </xf>
    <xf numFmtId="0" fontId="18" fillId="0" borderId="55" xfId="0" applyFont="1" applyFill="1" applyBorder="1" applyAlignment="1">
      <alignment horizontal="center" vertical="center" wrapText="1"/>
    </xf>
    <xf numFmtId="0" fontId="18" fillId="0" borderId="56" xfId="0" applyFont="1" applyFill="1" applyBorder="1" applyAlignment="1">
      <alignment horizontal="center" vertical="center" wrapText="1"/>
    </xf>
    <xf numFmtId="0" fontId="18" fillId="0" borderId="56" xfId="0" applyFont="1" applyFill="1" applyBorder="1" applyAlignment="1">
      <alignment horizontal="center" vertical="center"/>
    </xf>
    <xf numFmtId="0" fontId="18" fillId="0" borderId="55" xfId="0" applyFont="1" applyFill="1" applyBorder="1" applyAlignment="1">
      <alignment horizontal="center" vertical="center"/>
    </xf>
    <xf numFmtId="0" fontId="18" fillId="0" borderId="55" xfId="0" applyFont="1" applyFill="1" applyBorder="1" applyAlignment="1">
      <alignment horizontal="left" vertical="center"/>
    </xf>
    <xf numFmtId="0" fontId="18" fillId="0" borderId="56" xfId="0" applyFont="1" applyFill="1" applyBorder="1" applyAlignment="1">
      <alignment horizontal="left" vertical="center"/>
    </xf>
    <xf numFmtId="43" fontId="18" fillId="0" borderId="56" xfId="0" applyNumberFormat="1" applyFont="1" applyFill="1" applyBorder="1" applyAlignment="1">
      <alignment horizontal="right" vertical="center" shrinkToFit="1"/>
    </xf>
    <xf numFmtId="0" fontId="33" fillId="0" borderId="60" xfId="0" applyFont="1" applyFill="1" applyBorder="1" applyAlignment="1">
      <alignment horizontal="left" vertical="center"/>
    </xf>
    <xf numFmtId="0" fontId="33" fillId="0" borderId="0" xfId="0" applyFont="1" applyFill="1" applyBorder="1" applyAlignment="1">
      <alignment horizontal="left" vertical="center"/>
    </xf>
    <xf numFmtId="0" fontId="0" fillId="0" borderId="0" xfId="53" applyFill="1" applyAlignment="1">
      <alignment vertical="center"/>
    </xf>
    <xf numFmtId="0" fontId="0" fillId="0" borderId="0" xfId="53" applyFill="1" applyAlignment="1">
      <alignment horizontal="left" vertical="center"/>
    </xf>
    <xf numFmtId="0" fontId="16" fillId="0" borderId="0" xfId="0" applyFont="1" applyFill="1" applyAlignment="1">
      <alignment horizontal="left"/>
    </xf>
    <xf numFmtId="0" fontId="27" fillId="0" borderId="0" xfId="0" applyFont="1" applyFill="1" applyAlignment="1">
      <alignment horizontal="left"/>
    </xf>
    <xf numFmtId="0" fontId="18" fillId="0" borderId="57" xfId="0" applyFont="1" applyFill="1" applyBorder="1" applyAlignment="1">
      <alignment horizontal="center" vertical="center" shrinkToFit="1"/>
    </xf>
    <xf numFmtId="0" fontId="18" fillId="0" borderId="54" xfId="0" applyFont="1" applyFill="1" applyBorder="1" applyAlignment="1">
      <alignment horizontal="center" vertical="center" shrinkToFit="1"/>
    </xf>
    <xf numFmtId="0" fontId="18" fillId="0" borderId="54" xfId="0" applyFont="1" applyFill="1" applyBorder="1" applyAlignment="1">
      <alignment horizontal="left" vertical="center" shrinkToFit="1"/>
    </xf>
    <xf numFmtId="0" fontId="18" fillId="0" borderId="55" xfId="0" applyFont="1" applyFill="1" applyBorder="1" applyAlignment="1">
      <alignment horizontal="center" vertical="center" shrinkToFit="1"/>
    </xf>
    <xf numFmtId="0" fontId="18" fillId="0" borderId="56" xfId="0" applyFont="1" applyFill="1" applyBorder="1" applyAlignment="1">
      <alignment horizontal="center" vertical="center" shrinkToFit="1"/>
    </xf>
    <xf numFmtId="0" fontId="18" fillId="0" borderId="61" xfId="0" applyFont="1" applyFill="1" applyBorder="1" applyAlignment="1">
      <alignment horizontal="left" vertical="center" shrinkToFit="1"/>
    </xf>
    <xf numFmtId="0" fontId="18" fillId="0" borderId="62" xfId="0" applyFont="1" applyFill="1" applyBorder="1" applyAlignment="1">
      <alignment horizontal="left" vertical="center" shrinkToFit="1"/>
    </xf>
    <xf numFmtId="0" fontId="18" fillId="0" borderId="63" xfId="0" applyFont="1" applyFill="1" applyBorder="1" applyAlignment="1">
      <alignment horizontal="left" vertical="center" shrinkToFit="1"/>
    </xf>
    <xf numFmtId="4" fontId="18" fillId="0" borderId="63" xfId="0" applyNumberFormat="1" applyFont="1" applyFill="1" applyBorder="1" applyAlignment="1">
      <alignment horizontal="right" vertical="center" shrinkToFit="1"/>
    </xf>
    <xf numFmtId="0" fontId="19" fillId="0" borderId="39" xfId="0" applyFont="1" applyFill="1" applyBorder="1" applyAlignment="1">
      <alignment horizontal="left" vertical="center"/>
    </xf>
    <xf numFmtId="0" fontId="0" fillId="0" borderId="39" xfId="53" applyFill="1" applyBorder="1" applyAlignment="1">
      <alignment horizontal="left" vertical="center"/>
    </xf>
    <xf numFmtId="0" fontId="18" fillId="0" borderId="39" xfId="0" applyFont="1" applyFill="1" applyBorder="1" applyAlignment="1">
      <alignment horizontal="left" vertical="center" wrapText="1" shrinkToFit="1"/>
    </xf>
    <xf numFmtId="4" fontId="34" fillId="0" borderId="57" xfId="0" applyNumberFormat="1" applyFont="1" applyFill="1" applyBorder="1" applyAlignment="1">
      <alignment horizontal="right" vertical="center"/>
    </xf>
    <xf numFmtId="0" fontId="34" fillId="0" borderId="52" xfId="0" applyFont="1" applyFill="1" applyBorder="1" applyAlignment="1">
      <alignment horizontal="left" vertical="center"/>
    </xf>
    <xf numFmtId="0" fontId="34" fillId="0" borderId="53" xfId="0" applyFont="1" applyFill="1" applyBorder="1" applyAlignment="1">
      <alignment horizontal="left" vertical="center"/>
    </xf>
    <xf numFmtId="0" fontId="34" fillId="0" borderId="54" xfId="0" applyFont="1" applyFill="1" applyBorder="1" applyAlignment="1">
      <alignment horizontal="left" vertical="center"/>
    </xf>
    <xf numFmtId="0" fontId="34" fillId="0" borderId="57" xfId="0" applyFont="1" applyFill="1" applyBorder="1" applyAlignment="1">
      <alignment horizontal="left" vertical="center"/>
    </xf>
    <xf numFmtId="0" fontId="19" fillId="0" borderId="0" xfId="53" applyFont="1" applyFill="1" applyBorder="1" applyAlignment="1">
      <alignment horizontal="left" vertical="center"/>
    </xf>
    <xf numFmtId="0" fontId="19" fillId="3" borderId="0" xfId="53" applyFont="1" applyFill="1" applyAlignment="1">
      <alignment vertical="center"/>
    </xf>
    <xf numFmtId="0" fontId="19" fillId="3" borderId="0" xfId="49" applyFont="1" applyFill="1" applyAlignment="1">
      <alignment horizontal="right" vertical="center"/>
    </xf>
    <xf numFmtId="0" fontId="0" fillId="3" borderId="0" xfId="53" applyFont="1" applyFill="1" applyAlignment="1">
      <alignment vertical="center"/>
    </xf>
    <xf numFmtId="0" fontId="16" fillId="3" borderId="0" xfId="0" applyFont="1" applyFill="1" applyAlignment="1">
      <alignment horizontal="center"/>
    </xf>
    <xf numFmtId="0" fontId="27" fillId="3" borderId="0" xfId="0" applyFont="1" applyFill="1" applyAlignment="1"/>
    <xf numFmtId="0" fontId="10" fillId="3" borderId="0" xfId="0" applyFont="1" applyFill="1" applyAlignment="1">
      <alignment horizontal="right"/>
    </xf>
    <xf numFmtId="0" fontId="10" fillId="3" borderId="0" xfId="0" applyFont="1" applyFill="1" applyAlignment="1">
      <alignment horizontal="center"/>
    </xf>
    <xf numFmtId="0" fontId="18" fillId="3" borderId="57" xfId="0" applyFont="1" applyFill="1" applyBorder="1" applyAlignment="1">
      <alignment horizontal="center" vertical="center" shrinkToFit="1"/>
    </xf>
    <xf numFmtId="0" fontId="18" fillId="3" borderId="54" xfId="0" applyFont="1" applyFill="1" applyBorder="1" applyAlignment="1">
      <alignment horizontal="center" vertical="center" shrinkToFit="1"/>
    </xf>
    <xf numFmtId="0" fontId="19" fillId="3" borderId="0" xfId="49" applyFont="1" applyFill="1" applyBorder="1" applyAlignment="1">
      <alignment horizontal="right" vertical="center"/>
    </xf>
    <xf numFmtId="0" fontId="18" fillId="3" borderId="55" xfId="0" applyFont="1" applyFill="1" applyBorder="1" applyAlignment="1">
      <alignment horizontal="center" vertical="center" shrinkToFit="1"/>
    </xf>
    <xf numFmtId="0" fontId="18" fillId="3" borderId="56" xfId="0" applyFont="1" applyFill="1" applyBorder="1" applyAlignment="1">
      <alignment horizontal="center" vertical="center" shrinkToFit="1"/>
    </xf>
    <xf numFmtId="0" fontId="18" fillId="3" borderId="55" xfId="0" applyFont="1" applyFill="1" applyBorder="1" applyAlignment="1">
      <alignment horizontal="left" vertical="center" shrinkToFit="1"/>
    </xf>
    <xf numFmtId="0" fontId="18" fillId="3" borderId="55" xfId="0" applyFont="1" applyFill="1" applyBorder="1" applyAlignment="1">
      <alignment horizontal="left" vertical="center"/>
    </xf>
    <xf numFmtId="0" fontId="18" fillId="3" borderId="56" xfId="0" applyFont="1" applyFill="1" applyBorder="1" applyAlignment="1">
      <alignment horizontal="right" vertical="center"/>
    </xf>
    <xf numFmtId="0" fontId="18" fillId="3" borderId="56" xfId="0" applyFont="1" applyFill="1" applyBorder="1" applyAlignment="1">
      <alignment horizontal="right" vertical="center" shrinkToFit="1"/>
    </xf>
    <xf numFmtId="0" fontId="18" fillId="3" borderId="58" xfId="0" applyFont="1" applyFill="1" applyBorder="1" applyAlignment="1">
      <alignment horizontal="left" vertical="center" shrinkToFit="1"/>
    </xf>
    <xf numFmtId="0" fontId="18" fillId="3" borderId="59" xfId="0" applyFont="1" applyFill="1" applyBorder="1" applyAlignment="1">
      <alignment horizontal="center" vertical="center" shrinkToFit="1"/>
    </xf>
    <xf numFmtId="0" fontId="18" fillId="3" borderId="59" xfId="0" applyFont="1" applyFill="1" applyBorder="1" applyAlignment="1">
      <alignment horizontal="left" vertical="center" shrinkToFit="1"/>
    </xf>
    <xf numFmtId="0" fontId="18" fillId="3" borderId="39" xfId="0" applyFont="1" applyFill="1" applyBorder="1" applyAlignment="1">
      <alignment horizontal="center" vertical="center" shrinkToFit="1"/>
    </xf>
    <xf numFmtId="4" fontId="18" fillId="3" borderId="39" xfId="0" applyNumberFormat="1" applyFont="1" applyFill="1" applyBorder="1" applyAlignment="1">
      <alignment horizontal="right" vertical="center" shrinkToFit="1"/>
    </xf>
    <xf numFmtId="0" fontId="35" fillId="3" borderId="0" xfId="53" applyFont="1" applyFill="1" applyBorder="1" applyAlignment="1">
      <alignment horizontal="left"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07年行政单位基层表样表" xfId="49"/>
    <cellStyle name="常规 9" xfId="50"/>
    <cellStyle name="常规_2007年行政单位基层表样表 2" xfId="51"/>
    <cellStyle name="常规_事业单位部门决算报表（讨论稿） 2" xfId="52"/>
    <cellStyle name="常规_04-分类改革-预算表" xfId="53"/>
    <cellStyle name="常规 3" xfId="54"/>
    <cellStyle name="常规 2" xfId="55"/>
  </cellStyles>
  <tableStyles count="0" defaultTableStyle="TableStyleMedium2" defaultPivotStyle="PivotStyleLight16"/>
  <colors>
    <mruColors>
      <color rgb="00FF0000"/>
      <color rgb="00FFFF00"/>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6" Type="http://schemas.openxmlformats.org/officeDocument/2006/relationships/styles" Target="styles.xml"/><Relationship Id="rId35" Type="http://schemas.openxmlformats.org/officeDocument/2006/relationships/sharedStrings" Target="sharedStrings.xml"/><Relationship Id="rId34" Type="http://schemas.openxmlformats.org/officeDocument/2006/relationships/theme" Target="theme/theme1.xml"/><Relationship Id="rId33" Type="http://schemas.openxmlformats.org/officeDocument/2006/relationships/externalLink" Target="externalLinks/externalLink1.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352;&#26126;\2024&#20915;&#31639;&#20844;&#24320;1028\&#23398;&#26657;2024&#24180;&#20915;&#31639;&#20844;&#24320;&#38468;&#20214;\2024&#24180;&#20915;&#31639;&#34920;\&#26118;&#26126;&#24066;&#20116;&#21326;&#21306;&#38271;&#26149;&#23567;&#2339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MDM 封面代码"/>
      <sheetName val="PF01 收入支出决算批复表"/>
      <sheetName val="PF02 收入决算批复表"/>
      <sheetName val="PF03 支出决算批复表"/>
      <sheetName val="PF04 财政拨款收入支出决算批复表"/>
      <sheetName val="PF05 一般公共预算财政拨款收入支出决算批复表"/>
      <sheetName val="PF06 一般公共预算财政拨款基本支出决算批复表"/>
      <sheetName val="PF07 一般公共预算财政拨款项目支出决算批复表"/>
      <sheetName val="PF08 政府性基金预算财政拨款收入支出决算批复表"/>
      <sheetName val="PF09 国有资本经营预算财政拨款收入支出决算表"/>
      <sheetName val="PF10 非财政拨款收入支出决算批复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C3">
            <v>6000</v>
          </cell>
        </row>
        <row r="4">
          <cell r="C4">
            <v>0</v>
          </cell>
        </row>
        <row r="5">
          <cell r="C5">
            <v>0</v>
          </cell>
        </row>
        <row r="6">
          <cell r="C6">
            <v>6000</v>
          </cell>
        </row>
        <row r="7">
          <cell r="C7">
            <v>0</v>
          </cell>
        </row>
        <row r="8">
          <cell r="C8">
            <v>0</v>
          </cell>
        </row>
        <row r="9">
          <cell r="C9">
            <v>0</v>
          </cell>
        </row>
        <row r="10">
          <cell r="C10">
            <v>0</v>
          </cell>
        </row>
        <row r="11">
          <cell r="C11">
            <v>0</v>
          </cell>
        </row>
        <row r="12">
          <cell r="C12">
            <v>0</v>
          </cell>
        </row>
        <row r="13">
          <cell r="C13">
            <v>0</v>
          </cell>
        </row>
        <row r="14">
          <cell r="C14">
            <v>0</v>
          </cell>
        </row>
        <row r="15">
          <cell r="C15">
            <v>0</v>
          </cell>
        </row>
        <row r="16">
          <cell r="C16">
            <v>0</v>
          </cell>
        </row>
        <row r="17">
          <cell r="C17">
            <v>38750</v>
          </cell>
        </row>
        <row r="18">
          <cell r="C18">
            <v>0</v>
          </cell>
        </row>
        <row r="19">
          <cell r="C19">
            <v>0</v>
          </cell>
        </row>
        <row r="20">
          <cell r="C20">
            <v>0</v>
          </cell>
        </row>
        <row r="21">
          <cell r="C21">
            <v>0</v>
          </cell>
        </row>
        <row r="22">
          <cell r="C22">
            <v>0</v>
          </cell>
        </row>
        <row r="23">
          <cell r="C23">
            <v>0</v>
          </cell>
        </row>
        <row r="24">
          <cell r="C24">
            <v>0</v>
          </cell>
        </row>
        <row r="25">
          <cell r="C25">
            <v>38750</v>
          </cell>
        </row>
        <row r="26">
          <cell r="C26">
            <v>0</v>
          </cell>
        </row>
        <row r="27">
          <cell r="C27">
            <v>0</v>
          </cell>
        </row>
        <row r="28">
          <cell r="C28">
            <v>0</v>
          </cell>
        </row>
        <row r="29">
          <cell r="C29">
            <v>0</v>
          </cell>
        </row>
      </sheetData>
      <sheetData sheetId="8" refreshError="1"/>
      <sheetData sheetId="9" refreshError="1"/>
      <sheetData sheetId="10"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8"/>
  <sheetViews>
    <sheetView zoomScaleSheetLayoutView="60" workbookViewId="0">
      <selection activeCell="B10" sqref="B10"/>
    </sheetView>
  </sheetViews>
  <sheetFormatPr defaultColWidth="9" defaultRowHeight="14.25" outlineLevelCol="6"/>
  <cols>
    <col min="1" max="1" width="38.5" style="313" customWidth="1"/>
    <col min="2" max="2" width="6.5" style="313" customWidth="1"/>
    <col min="3" max="3" width="15.1" style="313" customWidth="1"/>
    <col min="4" max="4" width="31.625" style="313" customWidth="1"/>
    <col min="5" max="5" width="7.625" style="313" customWidth="1"/>
    <col min="6" max="6" width="16.1" style="313" customWidth="1"/>
    <col min="7" max="16384" width="9" style="313"/>
  </cols>
  <sheetData>
    <row r="1" ht="22.5" customHeight="1" spans="1:7">
      <c r="A1" s="314" t="s">
        <v>0</v>
      </c>
      <c r="B1" s="314"/>
      <c r="C1" s="314"/>
      <c r="D1" s="314"/>
      <c r="E1" s="314"/>
      <c r="F1" s="314"/>
    </row>
    <row r="2" s="311" customFormat="1" ht="21" customHeight="1" spans="1:7">
      <c r="A2" s="315"/>
      <c r="B2" s="315"/>
      <c r="C2" s="315"/>
      <c r="D2" s="315"/>
      <c r="E2" s="315"/>
      <c r="F2" s="316" t="s">
        <v>1</v>
      </c>
    </row>
    <row r="3" s="311" customFormat="1" ht="21" customHeight="1" spans="1:7">
      <c r="A3" s="190" t="s">
        <v>2</v>
      </c>
      <c r="B3" s="315"/>
      <c r="C3" s="317"/>
      <c r="D3" s="315"/>
      <c r="E3" s="315"/>
      <c r="F3" s="316" t="s">
        <v>3</v>
      </c>
    </row>
    <row r="4" s="312" customFormat="1" ht="18" customHeight="1" spans="1:7">
      <c r="A4" s="318" t="s">
        <v>4</v>
      </c>
      <c r="B4" s="319"/>
      <c r="C4" s="319"/>
      <c r="D4" s="319" t="s">
        <v>5</v>
      </c>
      <c r="E4" s="319"/>
      <c r="F4" s="319"/>
      <c r="G4" s="320"/>
    </row>
    <row r="5" s="312" customFormat="1" ht="18" customHeight="1" spans="1:7">
      <c r="A5" s="321" t="s">
        <v>6</v>
      </c>
      <c r="B5" s="322" t="s">
        <v>7</v>
      </c>
      <c r="C5" s="322" t="s">
        <v>8</v>
      </c>
      <c r="D5" s="322" t="s">
        <v>9</v>
      </c>
      <c r="E5" s="322" t="s">
        <v>7</v>
      </c>
      <c r="F5" s="322" t="s">
        <v>8</v>
      </c>
      <c r="G5" s="320"/>
    </row>
    <row r="6" s="312" customFormat="1" ht="18" customHeight="1" spans="1:7">
      <c r="A6" s="321" t="s">
        <v>10</v>
      </c>
      <c r="B6" s="322" t="s">
        <v>11</v>
      </c>
      <c r="C6" s="322" t="s">
        <v>12</v>
      </c>
      <c r="D6" s="322" t="s">
        <v>10</v>
      </c>
      <c r="E6" s="322" t="s">
        <v>11</v>
      </c>
      <c r="F6" s="322" t="s">
        <v>13</v>
      </c>
      <c r="G6" s="320"/>
    </row>
    <row r="7" s="312" customFormat="1" ht="18" customHeight="1" spans="1:7">
      <c r="A7" s="323" t="s">
        <v>14</v>
      </c>
      <c r="B7" s="322" t="s">
        <v>12</v>
      </c>
      <c r="C7" s="200">
        <v>9999280.77</v>
      </c>
      <c r="D7" s="203" t="s">
        <v>15</v>
      </c>
      <c r="E7" s="322">
        <v>31</v>
      </c>
      <c r="F7" s="200">
        <v>0</v>
      </c>
      <c r="G7" s="320"/>
    </row>
    <row r="8" s="312" customFormat="1" ht="20" customHeight="1" spans="1:7">
      <c r="A8" s="323" t="s">
        <v>16</v>
      </c>
      <c r="B8" s="322" t="s">
        <v>13</v>
      </c>
      <c r="C8" s="200">
        <v>0</v>
      </c>
      <c r="D8" s="203" t="s">
        <v>17</v>
      </c>
      <c r="E8" s="322">
        <v>32</v>
      </c>
      <c r="F8" s="200">
        <v>0</v>
      </c>
      <c r="G8" s="320"/>
    </row>
    <row r="9" s="312" customFormat="1" ht="18" customHeight="1" spans="1:7">
      <c r="A9" s="323" t="s">
        <v>18</v>
      </c>
      <c r="B9" s="322" t="s">
        <v>19</v>
      </c>
      <c r="C9" s="200">
        <v>0</v>
      </c>
      <c r="D9" s="203" t="s">
        <v>20</v>
      </c>
      <c r="E9" s="322">
        <v>33</v>
      </c>
      <c r="F9" s="200">
        <v>0</v>
      </c>
      <c r="G9" s="320"/>
    </row>
    <row r="10" s="312" customFormat="1" ht="18" customHeight="1" spans="1:7">
      <c r="A10" s="323" t="s">
        <v>21</v>
      </c>
      <c r="B10" s="322" t="s">
        <v>22</v>
      </c>
      <c r="C10" s="200">
        <v>0</v>
      </c>
      <c r="D10" s="203" t="s">
        <v>23</v>
      </c>
      <c r="E10" s="322">
        <v>34</v>
      </c>
      <c r="F10" s="200">
        <v>0</v>
      </c>
      <c r="G10" s="320"/>
    </row>
    <row r="11" s="312" customFormat="1" ht="18" customHeight="1" spans="1:7">
      <c r="A11" s="323" t="s">
        <v>24</v>
      </c>
      <c r="B11" s="322" t="s">
        <v>25</v>
      </c>
      <c r="C11" s="200">
        <v>80000</v>
      </c>
      <c r="D11" s="203" t="s">
        <v>26</v>
      </c>
      <c r="E11" s="322">
        <v>35</v>
      </c>
      <c r="F11" s="200">
        <v>6391771.83</v>
      </c>
      <c r="G11" s="320"/>
    </row>
    <row r="12" s="312" customFormat="1" ht="18" customHeight="1" spans="1:7">
      <c r="A12" s="323" t="s">
        <v>27</v>
      </c>
      <c r="B12" s="322" t="s">
        <v>28</v>
      </c>
      <c r="C12" s="200">
        <v>0</v>
      </c>
      <c r="D12" s="203" t="s">
        <v>29</v>
      </c>
      <c r="E12" s="322">
        <v>36</v>
      </c>
      <c r="F12" s="200">
        <v>0</v>
      </c>
      <c r="G12" s="320"/>
    </row>
    <row r="13" s="312" customFormat="1" ht="18" customHeight="1" spans="1:7">
      <c r="A13" s="323" t="s">
        <v>30</v>
      </c>
      <c r="B13" s="322" t="s">
        <v>31</v>
      </c>
      <c r="C13" s="200">
        <v>0</v>
      </c>
      <c r="D13" s="203" t="s">
        <v>32</v>
      </c>
      <c r="E13" s="322">
        <v>37</v>
      </c>
      <c r="F13" s="200">
        <v>0</v>
      </c>
      <c r="G13" s="320"/>
    </row>
    <row r="14" s="312" customFormat="1" ht="18" customHeight="1" spans="1:7">
      <c r="A14" s="324" t="s">
        <v>33</v>
      </c>
      <c r="B14" s="322" t="s">
        <v>34</v>
      </c>
      <c r="C14" s="200">
        <v>0</v>
      </c>
      <c r="D14" s="203" t="s">
        <v>35</v>
      </c>
      <c r="E14" s="322">
        <v>38</v>
      </c>
      <c r="F14" s="200">
        <v>2538451.16</v>
      </c>
      <c r="G14" s="320"/>
    </row>
    <row r="15" s="312" customFormat="1" ht="18" customHeight="1" spans="1:7">
      <c r="A15" s="323" t="s">
        <v>11</v>
      </c>
      <c r="B15" s="322" t="s">
        <v>36</v>
      </c>
      <c r="C15" s="200">
        <v>0</v>
      </c>
      <c r="D15" s="203" t="s">
        <v>37</v>
      </c>
      <c r="E15" s="322">
        <v>39</v>
      </c>
      <c r="F15" s="200">
        <v>636819.72</v>
      </c>
      <c r="G15" s="320"/>
    </row>
    <row r="16" s="312" customFormat="1" ht="18" customHeight="1" spans="1:7">
      <c r="A16" s="323" t="s">
        <v>11</v>
      </c>
      <c r="B16" s="322" t="s">
        <v>38</v>
      </c>
      <c r="C16" s="325"/>
      <c r="D16" s="203" t="s">
        <v>39</v>
      </c>
      <c r="E16" s="322">
        <v>40</v>
      </c>
      <c r="F16" s="200">
        <v>0</v>
      </c>
      <c r="G16" s="320"/>
    </row>
    <row r="17" s="312" customFormat="1" ht="18" customHeight="1" spans="1:7">
      <c r="A17" s="323" t="s">
        <v>11</v>
      </c>
      <c r="B17" s="322" t="s">
        <v>40</v>
      </c>
      <c r="C17" s="326"/>
      <c r="D17" s="203" t="s">
        <v>41</v>
      </c>
      <c r="E17" s="322">
        <v>41</v>
      </c>
      <c r="F17" s="200">
        <v>0</v>
      </c>
      <c r="G17" s="320"/>
    </row>
    <row r="18" s="312" customFormat="1" ht="18" customHeight="1" spans="1:7">
      <c r="A18" s="323" t="s">
        <v>11</v>
      </c>
      <c r="B18" s="322" t="s">
        <v>42</v>
      </c>
      <c r="C18" s="326"/>
      <c r="D18" s="203" t="s">
        <v>43</v>
      </c>
      <c r="E18" s="322">
        <v>42</v>
      </c>
      <c r="F18" s="200">
        <v>0</v>
      </c>
      <c r="G18" s="320"/>
    </row>
    <row r="19" s="312" customFormat="1" ht="18" customHeight="1" spans="1:7">
      <c r="A19" s="323" t="s">
        <v>11</v>
      </c>
      <c r="B19" s="322" t="s">
        <v>44</v>
      </c>
      <c r="C19" s="326"/>
      <c r="D19" s="203" t="s">
        <v>45</v>
      </c>
      <c r="E19" s="322">
        <v>43</v>
      </c>
      <c r="F19" s="200">
        <v>0</v>
      </c>
      <c r="G19" s="320"/>
    </row>
    <row r="20" s="312" customFormat="1" ht="18" customHeight="1" spans="1:7">
      <c r="A20" s="323" t="s">
        <v>11</v>
      </c>
      <c r="B20" s="322" t="s">
        <v>46</v>
      </c>
      <c r="C20" s="326"/>
      <c r="D20" s="203" t="s">
        <v>47</v>
      </c>
      <c r="E20" s="322">
        <v>44</v>
      </c>
      <c r="F20" s="200">
        <v>0</v>
      </c>
      <c r="G20" s="320"/>
    </row>
    <row r="21" s="312" customFormat="1" ht="18" customHeight="1" spans="1:7">
      <c r="A21" s="323" t="s">
        <v>11</v>
      </c>
      <c r="B21" s="322" t="s">
        <v>48</v>
      </c>
      <c r="C21" s="326"/>
      <c r="D21" s="203" t="s">
        <v>49</v>
      </c>
      <c r="E21" s="322">
        <v>45</v>
      </c>
      <c r="F21" s="200">
        <v>0</v>
      </c>
      <c r="G21" s="320"/>
    </row>
    <row r="22" s="312" customFormat="1" ht="18" customHeight="1" spans="1:7">
      <c r="A22" s="323" t="s">
        <v>11</v>
      </c>
      <c r="B22" s="322" t="s">
        <v>50</v>
      </c>
      <c r="C22" s="326"/>
      <c r="D22" s="203" t="s">
        <v>51</v>
      </c>
      <c r="E22" s="322">
        <v>46</v>
      </c>
      <c r="F22" s="200">
        <v>0</v>
      </c>
      <c r="G22" s="320"/>
    </row>
    <row r="23" s="312" customFormat="1" ht="18" customHeight="1" spans="1:7">
      <c r="A23" s="323" t="s">
        <v>11</v>
      </c>
      <c r="B23" s="322" t="s">
        <v>52</v>
      </c>
      <c r="C23" s="326"/>
      <c r="D23" s="203" t="s">
        <v>53</v>
      </c>
      <c r="E23" s="322">
        <v>47</v>
      </c>
      <c r="F23" s="200">
        <v>0</v>
      </c>
      <c r="G23" s="320"/>
    </row>
    <row r="24" s="312" customFormat="1" ht="18" customHeight="1" spans="1:7">
      <c r="A24" s="323" t="s">
        <v>11</v>
      </c>
      <c r="B24" s="322" t="s">
        <v>54</v>
      </c>
      <c r="C24" s="326"/>
      <c r="D24" s="203" t="s">
        <v>55</v>
      </c>
      <c r="E24" s="322">
        <v>48</v>
      </c>
      <c r="F24" s="200">
        <v>0</v>
      </c>
      <c r="G24" s="320"/>
    </row>
    <row r="25" s="312" customFormat="1" ht="18" customHeight="1" spans="1:7">
      <c r="A25" s="323" t="s">
        <v>11</v>
      </c>
      <c r="B25" s="322" t="s">
        <v>56</v>
      </c>
      <c r="C25" s="326"/>
      <c r="D25" s="203" t="s">
        <v>57</v>
      </c>
      <c r="E25" s="322">
        <v>49</v>
      </c>
      <c r="F25" s="200">
        <v>527008</v>
      </c>
      <c r="G25" s="320"/>
    </row>
    <row r="26" s="312" customFormat="1" ht="18" customHeight="1" spans="1:7">
      <c r="A26" s="323" t="s">
        <v>11</v>
      </c>
      <c r="B26" s="322" t="s">
        <v>58</v>
      </c>
      <c r="C26" s="326"/>
      <c r="D26" s="203" t="s">
        <v>59</v>
      </c>
      <c r="E26" s="322">
        <v>50</v>
      </c>
      <c r="F26" s="200">
        <v>0</v>
      </c>
      <c r="G26" s="320"/>
    </row>
    <row r="27" s="312" customFormat="1" ht="18" customHeight="1" spans="1:7">
      <c r="A27" s="323"/>
      <c r="B27" s="322" t="s">
        <v>60</v>
      </c>
      <c r="C27" s="326"/>
      <c r="D27" s="203" t="s">
        <v>61</v>
      </c>
      <c r="E27" s="322">
        <v>51</v>
      </c>
      <c r="F27" s="200">
        <v>0</v>
      </c>
      <c r="G27" s="320"/>
    </row>
    <row r="28" s="312" customFormat="1" ht="18" customHeight="1" spans="1:7">
      <c r="A28" s="323" t="s">
        <v>11</v>
      </c>
      <c r="B28" s="322" t="s">
        <v>62</v>
      </c>
      <c r="C28" s="326"/>
      <c r="D28" s="203" t="s">
        <v>63</v>
      </c>
      <c r="E28" s="322">
        <v>52</v>
      </c>
      <c r="F28" s="200">
        <v>0</v>
      </c>
      <c r="G28" s="320"/>
    </row>
    <row r="29" s="312" customFormat="1" ht="18" customHeight="1" spans="1:7">
      <c r="A29" s="323" t="s">
        <v>11</v>
      </c>
      <c r="B29" s="322" t="s">
        <v>64</v>
      </c>
      <c r="C29" s="326"/>
      <c r="D29" s="203" t="s">
        <v>65</v>
      </c>
      <c r="E29" s="322">
        <v>53</v>
      </c>
      <c r="F29" s="200">
        <v>12486.2</v>
      </c>
      <c r="G29" s="320"/>
    </row>
    <row r="30" s="312" customFormat="1" ht="18" customHeight="1" spans="1:7">
      <c r="A30" s="323" t="s">
        <v>11</v>
      </c>
      <c r="B30" s="322" t="s">
        <v>66</v>
      </c>
      <c r="C30" s="326"/>
      <c r="D30" s="203" t="s">
        <v>67</v>
      </c>
      <c r="E30" s="322">
        <v>54</v>
      </c>
      <c r="F30" s="200">
        <v>0</v>
      </c>
      <c r="G30" s="320"/>
    </row>
    <row r="31" s="312" customFormat="1" ht="18" customHeight="1" spans="1:7">
      <c r="A31" s="323"/>
      <c r="B31" s="322" t="s">
        <v>68</v>
      </c>
      <c r="C31" s="326"/>
      <c r="D31" s="203" t="s">
        <v>69</v>
      </c>
      <c r="E31" s="322">
        <v>55</v>
      </c>
      <c r="F31" s="200">
        <v>0</v>
      </c>
      <c r="G31" s="320"/>
    </row>
    <row r="32" s="312" customFormat="1" ht="18" customHeight="1" spans="1:7">
      <c r="A32" s="323"/>
      <c r="B32" s="322" t="s">
        <v>70</v>
      </c>
      <c r="C32" s="326"/>
      <c r="D32" s="203" t="s">
        <v>71</v>
      </c>
      <c r="E32" s="322">
        <v>56</v>
      </c>
      <c r="F32" s="200">
        <v>0</v>
      </c>
      <c r="G32" s="320"/>
    </row>
    <row r="33" s="312" customFormat="1" ht="18" customHeight="1" spans="1:7">
      <c r="A33" s="321" t="s">
        <v>72</v>
      </c>
      <c r="B33" s="322" t="s">
        <v>73</v>
      </c>
      <c r="C33" s="200">
        <v>10079280.77</v>
      </c>
      <c r="D33" s="322" t="s">
        <v>74</v>
      </c>
      <c r="E33" s="322">
        <v>57</v>
      </c>
      <c r="F33" s="200">
        <v>10106536.91</v>
      </c>
      <c r="G33" s="320"/>
    </row>
    <row r="34" s="312" customFormat="1" ht="18" customHeight="1" spans="1:7">
      <c r="A34" s="327" t="s">
        <v>75</v>
      </c>
      <c r="B34" s="328" t="s">
        <v>76</v>
      </c>
      <c r="C34" s="200">
        <v>0</v>
      </c>
      <c r="D34" s="329" t="s">
        <v>77</v>
      </c>
      <c r="E34" s="328">
        <v>58</v>
      </c>
      <c r="F34" s="200">
        <v>0</v>
      </c>
      <c r="G34" s="320"/>
    </row>
    <row r="35" s="312" customFormat="1" ht="18" customHeight="1" spans="1:7">
      <c r="A35" s="201" t="s">
        <v>78</v>
      </c>
      <c r="B35" s="330" t="s">
        <v>79</v>
      </c>
      <c r="C35" s="200">
        <v>43942.75</v>
      </c>
      <c r="D35" s="201" t="s">
        <v>80</v>
      </c>
      <c r="E35" s="330">
        <v>59</v>
      </c>
      <c r="F35" s="200">
        <v>16686.61</v>
      </c>
      <c r="G35" s="320"/>
    </row>
    <row r="36" s="312" customFormat="1" ht="18" customHeight="1" spans="1:7">
      <c r="A36" s="330" t="s">
        <v>81</v>
      </c>
      <c r="B36" s="330" t="s">
        <v>82</v>
      </c>
      <c r="C36" s="331">
        <v>10123223.52</v>
      </c>
      <c r="D36" s="330" t="s">
        <v>81</v>
      </c>
      <c r="E36" s="330">
        <v>60</v>
      </c>
      <c r="F36" s="331">
        <v>10123223.52</v>
      </c>
      <c r="G36" s="320"/>
    </row>
    <row r="37" ht="22" customHeight="1" spans="1:7">
      <c r="A37" s="332" t="s">
        <v>83</v>
      </c>
      <c r="B37" s="332"/>
      <c r="C37" s="332"/>
      <c r="D37" s="332"/>
      <c r="E37" s="332"/>
      <c r="F37" s="332"/>
    </row>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26.25" customHeight="1"/>
    <row r="241" ht="26.25" customHeight="1"/>
    <row r="242" ht="26.25" customHeight="1"/>
    <row r="243" ht="26.25" customHeight="1"/>
    <row r="244" ht="26.25" customHeight="1"/>
    <row r="245" ht="26.25" customHeight="1"/>
    <row r="246" ht="26.25" customHeight="1"/>
    <row r="247" ht="26.25" customHeight="1"/>
    <row r="248" ht="26.25" customHeight="1"/>
    <row r="249" ht="26.25" customHeight="1"/>
    <row r="250" ht="26.25" customHeight="1"/>
    <row r="251" ht="26.25" customHeight="1"/>
    <row r="252" ht="26.25" customHeight="1"/>
    <row r="253" ht="26.25" customHeight="1"/>
    <row r="254" ht="26.25" customHeight="1"/>
    <row r="255" ht="19.9" customHeight="1"/>
    <row r="256" ht="19.9" customHeight="1"/>
    <row r="257" ht="19.9" customHeight="1"/>
    <row r="258" ht="19.9" customHeight="1"/>
  </sheetData>
  <mergeCells count="4">
    <mergeCell ref="A1:F1"/>
    <mergeCell ref="A4:C4"/>
    <mergeCell ref="D4:F4"/>
    <mergeCell ref="A37:F37"/>
  </mergeCells>
  <pageMargins left="0.275" right="0.236111111111111" top="0.67" bottom="0.2" header="0.75" footer="0.2"/>
  <pageSetup paperSize="9" scale="88"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
  <sheetViews>
    <sheetView zoomScaleSheetLayoutView="60" topLeftCell="A5" workbookViewId="0">
      <selection activeCell="E7" sqref="E7:E16"/>
    </sheetView>
  </sheetViews>
  <sheetFormatPr defaultColWidth="9" defaultRowHeight="14.25" customHeight="1" outlineLevelCol="7"/>
  <cols>
    <col min="1" max="1" width="33.875" style="151" customWidth="1"/>
    <col min="2" max="2" width="10.625" style="151" customWidth="1"/>
    <col min="3" max="5" width="19.5" style="151" customWidth="1"/>
    <col min="6" max="7" width="9" style="148"/>
    <col min="8" max="8" width="18.875" style="148" customWidth="1"/>
    <col min="9" max="16384" width="9" style="148"/>
  </cols>
  <sheetData>
    <row r="1" ht="26.25" customHeight="1" spans="1:5">
      <c r="A1" s="152" t="s">
        <v>434</v>
      </c>
      <c r="B1" s="152"/>
      <c r="C1" s="152"/>
      <c r="D1" s="152"/>
      <c r="E1" s="152"/>
    </row>
    <row r="2" ht="18.95" customHeight="1" spans="1:5">
      <c r="A2" s="153"/>
      <c r="B2" s="153"/>
      <c r="C2" s="153"/>
      <c r="D2" s="153"/>
      <c r="E2" s="154" t="s">
        <v>435</v>
      </c>
    </row>
    <row r="3" s="149" customFormat="1" ht="18.95" customHeight="1" spans="1:5">
      <c r="A3" s="69" t="s">
        <v>2</v>
      </c>
      <c r="B3" s="69"/>
      <c r="C3" s="69"/>
      <c r="D3" s="69"/>
      <c r="E3" s="154" t="s">
        <v>211</v>
      </c>
    </row>
    <row r="4" s="149" customFormat="1" ht="18.95" customHeight="1" spans="1:5">
      <c r="A4" s="155" t="s">
        <v>436</v>
      </c>
      <c r="B4" s="155" t="s">
        <v>7</v>
      </c>
      <c r="C4" s="155" t="s">
        <v>437</v>
      </c>
      <c r="D4" s="155" t="s">
        <v>438</v>
      </c>
      <c r="E4" s="155" t="s">
        <v>439</v>
      </c>
    </row>
    <row r="5" s="150" customFormat="1" ht="18.95" customHeight="1" spans="1:5">
      <c r="A5" s="155" t="s">
        <v>440</v>
      </c>
      <c r="B5" s="155" t="s">
        <v>11</v>
      </c>
      <c r="C5" s="155" t="s">
        <v>12</v>
      </c>
      <c r="D5" s="155">
        <v>2</v>
      </c>
      <c r="E5" s="155">
        <v>3</v>
      </c>
    </row>
    <row r="6" s="150" customFormat="1" ht="18.95" customHeight="1" spans="1:5">
      <c r="A6" s="156" t="s">
        <v>441</v>
      </c>
      <c r="B6" s="155">
        <v>1</v>
      </c>
      <c r="C6" s="155" t="s">
        <v>442</v>
      </c>
      <c r="D6" s="155" t="s">
        <v>442</v>
      </c>
      <c r="E6" s="155" t="s">
        <v>442</v>
      </c>
    </row>
    <row r="7" s="150" customFormat="1" ht="26.25" customHeight="1" spans="1:5">
      <c r="A7" s="157" t="s">
        <v>443</v>
      </c>
      <c r="B7" s="155">
        <v>2</v>
      </c>
      <c r="C7" s="158">
        <v>0</v>
      </c>
      <c r="D7" s="158">
        <v>0</v>
      </c>
      <c r="E7" s="158">
        <v>0</v>
      </c>
    </row>
    <row r="8" s="150" customFormat="1" ht="26.25" customHeight="1" spans="1:5">
      <c r="A8" s="157" t="s">
        <v>444</v>
      </c>
      <c r="B8" s="155">
        <v>3</v>
      </c>
      <c r="C8" s="158">
        <v>0</v>
      </c>
      <c r="D8" s="158">
        <v>0</v>
      </c>
      <c r="E8" s="158">
        <v>0</v>
      </c>
    </row>
    <row r="9" s="150" customFormat="1" ht="26.25" customHeight="1" spans="1:5">
      <c r="A9" s="157" t="s">
        <v>445</v>
      </c>
      <c r="B9" s="155">
        <v>4</v>
      </c>
      <c r="C9" s="158">
        <v>0</v>
      </c>
      <c r="D9" s="158">
        <v>0</v>
      </c>
      <c r="E9" s="158">
        <v>0</v>
      </c>
    </row>
    <row r="10" s="150" customFormat="1" ht="26.25" customHeight="1" spans="1:5">
      <c r="A10" s="157" t="s">
        <v>446</v>
      </c>
      <c r="B10" s="155">
        <v>5</v>
      </c>
      <c r="C10" s="158">
        <v>0</v>
      </c>
      <c r="D10" s="158">
        <v>0</v>
      </c>
      <c r="E10" s="158">
        <v>0</v>
      </c>
    </row>
    <row r="11" s="150" customFormat="1" ht="26.25" customHeight="1" spans="1:5">
      <c r="A11" s="157" t="s">
        <v>447</v>
      </c>
      <c r="B11" s="155">
        <v>6</v>
      </c>
      <c r="C11" s="158">
        <v>0</v>
      </c>
      <c r="D11" s="158">
        <v>0</v>
      </c>
      <c r="E11" s="158">
        <v>0</v>
      </c>
    </row>
    <row r="12" s="150" customFormat="1" ht="26.25" customHeight="1" spans="1:5">
      <c r="A12" s="157" t="s">
        <v>448</v>
      </c>
      <c r="B12" s="155">
        <v>7</v>
      </c>
      <c r="C12" s="158">
        <v>0</v>
      </c>
      <c r="D12" s="158">
        <v>0</v>
      </c>
      <c r="E12" s="158">
        <v>0</v>
      </c>
    </row>
    <row r="13" s="150" customFormat="1" ht="15" spans="1:5">
      <c r="A13" s="157" t="s">
        <v>449</v>
      </c>
      <c r="B13" s="155">
        <v>8</v>
      </c>
      <c r="C13" s="155" t="s">
        <v>442</v>
      </c>
      <c r="D13" s="155" t="s">
        <v>442</v>
      </c>
      <c r="E13" s="158">
        <v>0</v>
      </c>
    </row>
    <row r="14" s="150" customFormat="1" ht="15" spans="1:5">
      <c r="A14" s="157" t="s">
        <v>450</v>
      </c>
      <c r="B14" s="155">
        <v>9</v>
      </c>
      <c r="C14" s="155" t="s">
        <v>442</v>
      </c>
      <c r="D14" s="155" t="s">
        <v>442</v>
      </c>
      <c r="E14" s="158">
        <v>0</v>
      </c>
    </row>
    <row r="15" s="150" customFormat="1" ht="15" spans="1:5">
      <c r="A15" s="157" t="s">
        <v>451</v>
      </c>
      <c r="B15" s="155">
        <v>10</v>
      </c>
      <c r="C15" s="155" t="s">
        <v>442</v>
      </c>
      <c r="D15" s="155" t="s">
        <v>442</v>
      </c>
      <c r="E15" s="158">
        <v>0</v>
      </c>
    </row>
    <row r="16" s="150" customFormat="1" ht="15" spans="1:5">
      <c r="A16" s="157" t="s">
        <v>452</v>
      </c>
      <c r="B16" s="155">
        <v>11</v>
      </c>
      <c r="C16" s="155" t="s">
        <v>442</v>
      </c>
      <c r="D16" s="155" t="s">
        <v>442</v>
      </c>
      <c r="E16" s="158">
        <v>0</v>
      </c>
    </row>
    <row r="17" s="150" customFormat="1" ht="15" spans="1:8">
      <c r="A17" s="157" t="s">
        <v>453</v>
      </c>
      <c r="B17" s="155">
        <v>12</v>
      </c>
      <c r="C17" s="155" t="s">
        <v>442</v>
      </c>
      <c r="D17" s="155" t="s">
        <v>442</v>
      </c>
      <c r="E17" s="158">
        <v>0</v>
      </c>
    </row>
    <row r="18" s="150" customFormat="1" ht="15" spans="1:8">
      <c r="A18" s="157" t="s">
        <v>454</v>
      </c>
      <c r="B18" s="155">
        <v>13</v>
      </c>
      <c r="C18" s="155" t="s">
        <v>442</v>
      </c>
      <c r="D18" s="155" t="s">
        <v>442</v>
      </c>
      <c r="E18" s="158">
        <v>0</v>
      </c>
    </row>
    <row r="19" s="150" customFormat="1" ht="15" spans="1:8">
      <c r="A19" s="157" t="s">
        <v>455</v>
      </c>
      <c r="B19" s="155">
        <v>14</v>
      </c>
      <c r="C19" s="155" t="s">
        <v>442</v>
      </c>
      <c r="D19" s="155" t="s">
        <v>442</v>
      </c>
      <c r="E19" s="158">
        <v>0</v>
      </c>
    </row>
    <row r="20" s="150" customFormat="1" ht="15" spans="1:8">
      <c r="A20" s="157" t="s">
        <v>456</v>
      </c>
      <c r="B20" s="155">
        <v>15</v>
      </c>
      <c r="C20" s="155" t="s">
        <v>442</v>
      </c>
      <c r="D20" s="155" t="s">
        <v>442</v>
      </c>
      <c r="E20" s="158">
        <v>0</v>
      </c>
    </row>
    <row r="21" s="150" customFormat="1" ht="15" spans="1:8">
      <c r="A21" s="157" t="s">
        <v>457</v>
      </c>
      <c r="B21" s="155">
        <v>16</v>
      </c>
      <c r="C21" s="155" t="s">
        <v>442</v>
      </c>
      <c r="D21" s="155" t="s">
        <v>442</v>
      </c>
      <c r="E21" s="158">
        <v>0</v>
      </c>
    </row>
    <row r="22" s="150" customFormat="1" ht="15" spans="1:8">
      <c r="A22" s="157" t="s">
        <v>458</v>
      </c>
      <c r="B22" s="155">
        <v>17</v>
      </c>
      <c r="C22" s="155" t="s">
        <v>442</v>
      </c>
      <c r="D22" s="155" t="s">
        <v>442</v>
      </c>
      <c r="E22" s="158">
        <v>0</v>
      </c>
    </row>
    <row r="23" s="150" customFormat="1" ht="15" spans="1:8">
      <c r="A23" s="157" t="s">
        <v>459</v>
      </c>
      <c r="B23" s="155">
        <v>18</v>
      </c>
      <c r="C23" s="155" t="s">
        <v>442</v>
      </c>
      <c r="D23" s="155" t="s">
        <v>442</v>
      </c>
      <c r="E23" s="158">
        <v>0</v>
      </c>
      <c r="H23" s="164"/>
    </row>
    <row r="24" s="150" customFormat="1" ht="15" spans="1:8">
      <c r="A24" s="157" t="s">
        <v>460</v>
      </c>
      <c r="B24" s="155">
        <v>19</v>
      </c>
      <c r="C24" s="155" t="s">
        <v>442</v>
      </c>
      <c r="D24" s="155" t="s">
        <v>442</v>
      </c>
      <c r="E24" s="158">
        <v>0</v>
      </c>
    </row>
    <row r="25" s="150" customFormat="1" ht="15" spans="1:8">
      <c r="A25" s="157" t="s">
        <v>461</v>
      </c>
      <c r="B25" s="155">
        <v>20</v>
      </c>
      <c r="C25" s="155" t="s">
        <v>442</v>
      </c>
      <c r="D25" s="155" t="s">
        <v>442</v>
      </c>
      <c r="E25" s="158">
        <v>0</v>
      </c>
    </row>
    <row r="26" s="150" customFormat="1" ht="15" spans="1:8">
      <c r="A26" s="157" t="s">
        <v>462</v>
      </c>
      <c r="B26" s="155">
        <v>21</v>
      </c>
      <c r="C26" s="155" t="s">
        <v>442</v>
      </c>
      <c r="D26" s="155" t="s">
        <v>442</v>
      </c>
      <c r="E26" s="158">
        <v>0</v>
      </c>
    </row>
    <row r="27" ht="18.95" customHeight="1" spans="1:8">
      <c r="A27" s="156" t="s">
        <v>463</v>
      </c>
      <c r="B27" s="155">
        <v>22</v>
      </c>
      <c r="C27" s="155" t="s">
        <v>442</v>
      </c>
      <c r="D27" s="155" t="s">
        <v>442</v>
      </c>
      <c r="E27" s="158">
        <v>0</v>
      </c>
    </row>
    <row r="28" ht="18.95" customHeight="1" spans="1:8">
      <c r="A28" s="157" t="s">
        <v>464</v>
      </c>
      <c r="B28" s="155">
        <v>23</v>
      </c>
      <c r="C28" s="155" t="s">
        <v>442</v>
      </c>
      <c r="D28" s="155" t="s">
        <v>442</v>
      </c>
      <c r="E28" s="158">
        <v>0</v>
      </c>
    </row>
    <row r="29" ht="18.95" customHeight="1" spans="1:8">
      <c r="A29" s="157" t="s">
        <v>465</v>
      </c>
      <c r="B29" s="155">
        <v>24</v>
      </c>
      <c r="C29" s="155" t="s">
        <v>442</v>
      </c>
      <c r="D29" s="155" t="s">
        <v>442</v>
      </c>
      <c r="E29" s="158">
        <v>0</v>
      </c>
    </row>
    <row r="30" ht="41.25" customHeight="1" spans="1:8">
      <c r="A30" s="162" t="s">
        <v>466</v>
      </c>
      <c r="B30" s="162" t="s">
        <v>11</v>
      </c>
      <c r="C30" s="162" t="s">
        <v>11</v>
      </c>
      <c r="D30" s="162"/>
      <c r="E30" s="162"/>
    </row>
    <row r="31" ht="27.75" customHeight="1" spans="1:8">
      <c r="A31" s="165" t="s">
        <v>467</v>
      </c>
      <c r="B31" s="165" t="s">
        <v>11</v>
      </c>
      <c r="C31" s="165" t="s">
        <v>11</v>
      </c>
      <c r="D31" s="165"/>
      <c r="E31" s="165"/>
    </row>
    <row r="32" ht="72" customHeight="1" spans="1:8">
      <c r="A32" s="103" t="s">
        <v>468</v>
      </c>
      <c r="B32" s="163"/>
      <c r="C32" s="163"/>
      <c r="D32" s="163"/>
      <c r="E32" s="163"/>
    </row>
  </sheetData>
  <mergeCells count="6">
    <mergeCell ref="A1:E1"/>
    <mergeCell ref="A3:D3"/>
    <mergeCell ref="A30:E30"/>
    <mergeCell ref="A31:E31"/>
    <mergeCell ref="A32:E32"/>
    <mergeCell ref="B4:B5"/>
  </mergeCells>
  <pageMargins left="0.747916666666667" right="0.39" top="0.98" bottom="0.75" header="0.51" footer="0.51"/>
  <pageSetup paperSize="9" scale="82" orientation="portrait" horizontalDpi="600" vertic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9"/>
  <sheetViews>
    <sheetView topLeftCell="A10" workbookViewId="0">
      <selection activeCell="I25" sqref="I25"/>
    </sheetView>
  </sheetViews>
  <sheetFormatPr defaultColWidth="9" defaultRowHeight="14.25" customHeight="1" outlineLevelCol="4"/>
  <cols>
    <col min="1" max="1" width="33.875" style="151" customWidth="1"/>
    <col min="2" max="2" width="10.625" style="151" customWidth="1"/>
    <col min="3" max="5" width="19.5" style="151" customWidth="1"/>
    <col min="6" max="7" width="9" style="148"/>
    <col min="8" max="8" width="18.875" style="148" customWidth="1"/>
    <col min="9" max="16384" width="9" style="148"/>
  </cols>
  <sheetData>
    <row r="1" s="148" customFormat="1" ht="26.25" customHeight="1" spans="1:5">
      <c r="A1" s="152" t="s">
        <v>469</v>
      </c>
      <c r="B1" s="152"/>
      <c r="C1" s="152"/>
      <c r="D1" s="152"/>
      <c r="E1" s="152"/>
    </row>
    <row r="2" s="148" customFormat="1" ht="18.95" customHeight="1" spans="1:5">
      <c r="A2" s="153"/>
      <c r="B2" s="153"/>
      <c r="C2" s="153"/>
      <c r="D2" s="153"/>
      <c r="E2" s="154" t="s">
        <v>470</v>
      </c>
    </row>
    <row r="3" s="149" customFormat="1" ht="18.95" customHeight="1" spans="1:5">
      <c r="A3" s="69" t="s">
        <v>2</v>
      </c>
      <c r="B3" s="69"/>
      <c r="C3" s="69"/>
      <c r="D3" s="69"/>
      <c r="E3" s="154" t="s">
        <v>211</v>
      </c>
    </row>
    <row r="4" s="149" customFormat="1" ht="18.95" customHeight="1" spans="1:5">
      <c r="A4" s="155" t="s">
        <v>436</v>
      </c>
      <c r="B4" s="155" t="s">
        <v>7</v>
      </c>
      <c r="C4" s="155" t="s">
        <v>437</v>
      </c>
      <c r="D4" s="155" t="s">
        <v>438</v>
      </c>
      <c r="E4" s="155" t="s">
        <v>439</v>
      </c>
    </row>
    <row r="5" s="150" customFormat="1" ht="18.95" customHeight="1" spans="1:5">
      <c r="A5" s="155" t="s">
        <v>440</v>
      </c>
      <c r="B5" s="155"/>
      <c r="C5" s="155" t="s">
        <v>12</v>
      </c>
      <c r="D5" s="155">
        <v>2</v>
      </c>
      <c r="E5" s="155">
        <v>3</v>
      </c>
    </row>
    <row r="6" s="150" customFormat="1" ht="18.95" customHeight="1" spans="1:5">
      <c r="A6" s="156" t="s">
        <v>471</v>
      </c>
      <c r="B6" s="155">
        <v>1</v>
      </c>
      <c r="C6" s="155" t="s">
        <v>442</v>
      </c>
      <c r="D6" s="155" t="s">
        <v>442</v>
      </c>
      <c r="E6" s="155" t="s">
        <v>442</v>
      </c>
    </row>
    <row r="7" s="150" customFormat="1" ht="26.25" customHeight="1" spans="1:5">
      <c r="A7" s="157" t="s">
        <v>443</v>
      </c>
      <c r="B7" s="155">
        <v>2</v>
      </c>
      <c r="C7" s="158">
        <v>0</v>
      </c>
      <c r="D7" s="158">
        <v>0</v>
      </c>
      <c r="E7" s="158">
        <v>0</v>
      </c>
    </row>
    <row r="8" s="150" customFormat="1" ht="26.25" customHeight="1" spans="1:5">
      <c r="A8" s="157" t="s">
        <v>444</v>
      </c>
      <c r="B8" s="155">
        <v>3</v>
      </c>
      <c r="C8" s="158">
        <v>0</v>
      </c>
      <c r="D8" s="158">
        <v>0</v>
      </c>
      <c r="E8" s="158">
        <v>0</v>
      </c>
    </row>
    <row r="9" s="150" customFormat="1" ht="26.25" customHeight="1" spans="1:5">
      <c r="A9" s="157" t="s">
        <v>445</v>
      </c>
      <c r="B9" s="155">
        <v>4</v>
      </c>
      <c r="C9" s="158">
        <v>0</v>
      </c>
      <c r="D9" s="158">
        <v>0</v>
      </c>
      <c r="E9" s="158">
        <v>0</v>
      </c>
    </row>
    <row r="10" s="150" customFormat="1" ht="26.25" customHeight="1" spans="1:5">
      <c r="A10" s="157" t="s">
        <v>446</v>
      </c>
      <c r="B10" s="155">
        <v>5</v>
      </c>
      <c r="C10" s="158">
        <v>0</v>
      </c>
      <c r="D10" s="158">
        <v>0</v>
      </c>
      <c r="E10" s="158">
        <v>0</v>
      </c>
    </row>
    <row r="11" s="150" customFormat="1" ht="26.25" customHeight="1" spans="1:5">
      <c r="A11" s="157" t="s">
        <v>447</v>
      </c>
      <c r="B11" s="155">
        <v>6</v>
      </c>
      <c r="C11" s="158">
        <v>0</v>
      </c>
      <c r="D11" s="158">
        <v>0</v>
      </c>
      <c r="E11" s="158">
        <v>0</v>
      </c>
    </row>
    <row r="12" s="150" customFormat="1" ht="26.25" customHeight="1" spans="1:5">
      <c r="A12" s="157" t="s">
        <v>448</v>
      </c>
      <c r="B12" s="155">
        <v>7</v>
      </c>
      <c r="C12" s="158">
        <v>0</v>
      </c>
      <c r="D12" s="158">
        <v>0</v>
      </c>
      <c r="E12" s="158">
        <v>0</v>
      </c>
    </row>
    <row r="13" s="150" customFormat="1" ht="15" spans="1:5">
      <c r="A13" s="157" t="s">
        <v>449</v>
      </c>
      <c r="B13" s="155">
        <v>8</v>
      </c>
      <c r="C13" s="155" t="s">
        <v>442</v>
      </c>
      <c r="D13" s="155" t="s">
        <v>442</v>
      </c>
      <c r="E13" s="158">
        <v>0</v>
      </c>
    </row>
    <row r="14" s="150" customFormat="1" ht="15" spans="1:5">
      <c r="A14" s="157" t="s">
        <v>450</v>
      </c>
      <c r="B14" s="155">
        <v>9</v>
      </c>
      <c r="C14" s="155" t="s">
        <v>442</v>
      </c>
      <c r="D14" s="155" t="s">
        <v>442</v>
      </c>
      <c r="E14" s="158">
        <v>0</v>
      </c>
    </row>
    <row r="15" s="150" customFormat="1" ht="22" customHeight="1" spans="1:5">
      <c r="A15" s="157" t="s">
        <v>451</v>
      </c>
      <c r="B15" s="155">
        <v>10</v>
      </c>
      <c r="C15" s="155" t="s">
        <v>442</v>
      </c>
      <c r="D15" s="155" t="s">
        <v>442</v>
      </c>
      <c r="E15" s="158">
        <v>0</v>
      </c>
    </row>
    <row r="16" s="150" customFormat="1" ht="22" customHeight="1" spans="1:5">
      <c r="A16" s="157" t="s">
        <v>452</v>
      </c>
      <c r="B16" s="155">
        <v>11</v>
      </c>
      <c r="C16" s="155" t="s">
        <v>442</v>
      </c>
      <c r="D16" s="155" t="s">
        <v>442</v>
      </c>
      <c r="E16" s="158">
        <v>0</v>
      </c>
    </row>
    <row r="17" s="150" customFormat="1" ht="22" customHeight="1" spans="1:5">
      <c r="A17" s="157" t="s">
        <v>453</v>
      </c>
      <c r="B17" s="155">
        <v>12</v>
      </c>
      <c r="C17" s="155" t="s">
        <v>442</v>
      </c>
      <c r="D17" s="155" t="s">
        <v>442</v>
      </c>
      <c r="E17" s="158">
        <v>0</v>
      </c>
    </row>
    <row r="18" s="150" customFormat="1" ht="22" customHeight="1" spans="1:5">
      <c r="A18" s="157" t="s">
        <v>454</v>
      </c>
      <c r="B18" s="155">
        <v>13</v>
      </c>
      <c r="C18" s="155" t="s">
        <v>442</v>
      </c>
      <c r="D18" s="155" t="s">
        <v>442</v>
      </c>
      <c r="E18" s="158">
        <v>0</v>
      </c>
    </row>
    <row r="19" s="150" customFormat="1" ht="22" customHeight="1" spans="1:5">
      <c r="A19" s="157" t="s">
        <v>455</v>
      </c>
      <c r="B19" s="155">
        <v>14</v>
      </c>
      <c r="C19" s="155" t="s">
        <v>442</v>
      </c>
      <c r="D19" s="155" t="s">
        <v>442</v>
      </c>
      <c r="E19" s="158">
        <v>0</v>
      </c>
    </row>
    <row r="20" s="150" customFormat="1" ht="22" customHeight="1" spans="1:5">
      <c r="A20" s="157" t="s">
        <v>456</v>
      </c>
      <c r="B20" s="155">
        <v>15</v>
      </c>
      <c r="C20" s="155" t="s">
        <v>442</v>
      </c>
      <c r="D20" s="155" t="s">
        <v>442</v>
      </c>
      <c r="E20" s="158">
        <v>0</v>
      </c>
    </row>
    <row r="21" s="150" customFormat="1" ht="22" customHeight="1" spans="1:5">
      <c r="A21" s="157" t="s">
        <v>457</v>
      </c>
      <c r="B21" s="155">
        <v>16</v>
      </c>
      <c r="C21" s="155" t="s">
        <v>442</v>
      </c>
      <c r="D21" s="155" t="s">
        <v>442</v>
      </c>
      <c r="E21" s="158">
        <v>0</v>
      </c>
    </row>
    <row r="22" s="150" customFormat="1" ht="22" customHeight="1" spans="1:5">
      <c r="A22" s="157" t="s">
        <v>458</v>
      </c>
      <c r="B22" s="155">
        <v>17</v>
      </c>
      <c r="C22" s="155" t="s">
        <v>442</v>
      </c>
      <c r="D22" s="155" t="s">
        <v>442</v>
      </c>
      <c r="E22" s="158">
        <v>0</v>
      </c>
    </row>
    <row r="23" s="150" customFormat="1" ht="22" customHeight="1" spans="1:5">
      <c r="A23" s="157" t="s">
        <v>459</v>
      </c>
      <c r="B23" s="155">
        <v>18</v>
      </c>
      <c r="C23" s="155" t="s">
        <v>442</v>
      </c>
      <c r="D23" s="155" t="s">
        <v>442</v>
      </c>
      <c r="E23" s="158">
        <v>0</v>
      </c>
    </row>
    <row r="24" s="150" customFormat="1" ht="22" customHeight="1" spans="1:5">
      <c r="A24" s="157" t="s">
        <v>460</v>
      </c>
      <c r="B24" s="155">
        <v>19</v>
      </c>
      <c r="C24" s="155" t="s">
        <v>442</v>
      </c>
      <c r="D24" s="155" t="s">
        <v>442</v>
      </c>
      <c r="E24" s="158">
        <v>0</v>
      </c>
    </row>
    <row r="25" s="150" customFormat="1" ht="22" customHeight="1" spans="1:5">
      <c r="A25" s="157" t="s">
        <v>461</v>
      </c>
      <c r="B25" s="155">
        <v>20</v>
      </c>
      <c r="C25" s="155" t="s">
        <v>442</v>
      </c>
      <c r="D25" s="155" t="s">
        <v>442</v>
      </c>
      <c r="E25" s="158">
        <v>0</v>
      </c>
    </row>
    <row r="26" s="150" customFormat="1" ht="22" customHeight="1" spans="1:5">
      <c r="A26" s="157" t="s">
        <v>462</v>
      </c>
      <c r="B26" s="155">
        <v>21</v>
      </c>
      <c r="C26" s="155" t="s">
        <v>442</v>
      </c>
      <c r="D26" s="155" t="s">
        <v>442</v>
      </c>
      <c r="E26" s="158">
        <v>0</v>
      </c>
    </row>
    <row r="27" s="150" customFormat="1" ht="15" spans="1:5">
      <c r="A27" s="159"/>
      <c r="B27" s="160"/>
      <c r="C27" s="160"/>
      <c r="D27" s="160"/>
      <c r="E27" s="161"/>
    </row>
    <row r="28" s="148" customFormat="1" ht="41.25" customHeight="1" spans="1:5">
      <c r="A28" s="162" t="s">
        <v>472</v>
      </c>
      <c r="B28" s="162"/>
      <c r="C28" s="162"/>
      <c r="D28" s="162"/>
      <c r="E28" s="162"/>
    </row>
    <row r="29" s="148" customFormat="1" ht="54" customHeight="1" spans="1:5">
      <c r="A29" s="103" t="s">
        <v>473</v>
      </c>
      <c r="B29" s="163"/>
      <c r="C29" s="163"/>
      <c r="D29" s="163"/>
      <c r="E29" s="163"/>
    </row>
  </sheetData>
  <mergeCells count="5">
    <mergeCell ref="A1:E1"/>
    <mergeCell ref="A3:D3"/>
    <mergeCell ref="A28:E28"/>
    <mergeCell ref="A29:E29"/>
    <mergeCell ref="B4:B5"/>
  </mergeCells>
  <pageMargins left="0.75" right="0.75" top="1" bottom="1" header="0.5" footer="0.5"/>
  <pageSetup paperSize="9" scale="78"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topLeftCell="D1" workbookViewId="0">
      <selection activeCell="R11" sqref="R11"/>
    </sheetView>
  </sheetViews>
  <sheetFormatPr defaultColWidth="9" defaultRowHeight="14.25"/>
  <cols>
    <col min="1" max="1" width="6.26666666666667" style="115" customWidth="1"/>
    <col min="2" max="2" width="5.09166666666667" style="115" customWidth="1"/>
    <col min="3" max="3" width="16" style="115" customWidth="1"/>
    <col min="4" max="4" width="13.75" style="115" customWidth="1"/>
    <col min="5" max="5" width="12" style="115" customWidth="1"/>
    <col min="6" max="9" width="13.75" style="115" customWidth="1"/>
    <col min="10" max="11" width="6.725" style="115" customWidth="1"/>
    <col min="12" max="12" width="8.45" style="115" customWidth="1"/>
    <col min="13" max="13" width="7.90833333333333" style="115" customWidth="1"/>
    <col min="14" max="14" width="13.75" style="116" customWidth="1"/>
    <col min="15" max="15" width="12.4" style="115" customWidth="1"/>
    <col min="16" max="16" width="9.09166666666667" style="115" customWidth="1"/>
    <col min="17" max="17" width="9" style="115"/>
    <col min="18" max="20" width="7.36666666666667" style="115" customWidth="1"/>
    <col min="21" max="21" width="6.725" style="115" customWidth="1"/>
    <col min="22" max="16384" width="9" style="115"/>
  </cols>
  <sheetData>
    <row r="1" s="113" customFormat="1" ht="36" customHeight="1" spans="1:21">
      <c r="A1" s="117" t="s">
        <v>474</v>
      </c>
      <c r="B1" s="117"/>
      <c r="C1" s="117"/>
      <c r="D1" s="117"/>
      <c r="E1" s="117"/>
      <c r="F1" s="117"/>
      <c r="G1" s="117"/>
      <c r="H1" s="117"/>
      <c r="I1" s="117"/>
      <c r="J1" s="117"/>
      <c r="K1" s="117"/>
      <c r="L1" s="117"/>
      <c r="M1" s="117"/>
      <c r="N1" s="118"/>
      <c r="O1" s="117"/>
      <c r="P1" s="117"/>
      <c r="Q1" s="117"/>
      <c r="R1" s="117"/>
      <c r="S1" s="117"/>
      <c r="T1" s="117"/>
      <c r="U1" s="117"/>
    </row>
    <row r="2" s="113" customFormat="1" ht="18" customHeight="1" spans="1:21">
      <c r="A2" s="119"/>
      <c r="B2" s="119"/>
      <c r="C2" s="119"/>
      <c r="D2" s="119"/>
      <c r="E2" s="119"/>
      <c r="F2" s="119"/>
      <c r="G2" s="119"/>
      <c r="H2" s="119"/>
      <c r="I2" s="119"/>
      <c r="J2" s="119"/>
      <c r="K2" s="119"/>
      <c r="L2" s="119"/>
      <c r="M2" s="119"/>
      <c r="N2" s="120"/>
      <c r="U2" s="121" t="s">
        <v>475</v>
      </c>
    </row>
    <row r="3" s="113" customFormat="1" ht="18" customHeight="1" spans="1:21">
      <c r="A3" s="69" t="s">
        <v>2</v>
      </c>
      <c r="B3" s="69"/>
      <c r="C3" s="69"/>
      <c r="D3" s="69"/>
      <c r="E3" s="122"/>
      <c r="F3" s="122"/>
      <c r="G3" s="119"/>
      <c r="H3" s="119"/>
      <c r="I3" s="119"/>
      <c r="J3" s="119"/>
      <c r="K3" s="119"/>
      <c r="L3" s="119"/>
      <c r="M3" s="119"/>
      <c r="N3" s="120"/>
      <c r="U3" s="121" t="s">
        <v>3</v>
      </c>
    </row>
    <row r="4" s="113" customFormat="1" ht="24" customHeight="1" spans="1:21">
      <c r="A4" s="123" t="s">
        <v>6</v>
      </c>
      <c r="B4" s="123" t="s">
        <v>7</v>
      </c>
      <c r="C4" s="124" t="s">
        <v>476</v>
      </c>
      <c r="D4" s="125" t="s">
        <v>477</v>
      </c>
      <c r="E4" s="123" t="s">
        <v>478</v>
      </c>
      <c r="F4" s="126" t="s">
        <v>479</v>
      </c>
      <c r="G4" s="127"/>
      <c r="H4" s="127"/>
      <c r="I4" s="127"/>
      <c r="J4" s="127"/>
      <c r="K4" s="127"/>
      <c r="L4" s="127"/>
      <c r="M4" s="127"/>
      <c r="N4" s="128"/>
      <c r="O4" s="129"/>
      <c r="P4" s="130" t="s">
        <v>480</v>
      </c>
      <c r="Q4" s="123" t="s">
        <v>481</v>
      </c>
      <c r="R4" s="124" t="s">
        <v>482</v>
      </c>
      <c r="S4" s="131"/>
      <c r="T4" s="132" t="s">
        <v>483</v>
      </c>
      <c r="U4" s="131"/>
    </row>
    <row r="5" s="113" customFormat="1" ht="36" customHeight="1" spans="1:21">
      <c r="A5" s="123"/>
      <c r="B5" s="123"/>
      <c r="C5" s="133"/>
      <c r="D5" s="125"/>
      <c r="E5" s="123"/>
      <c r="F5" s="134" t="s">
        <v>94</v>
      </c>
      <c r="G5" s="134"/>
      <c r="H5" s="134" t="s">
        <v>484</v>
      </c>
      <c r="I5" s="134"/>
      <c r="J5" s="135" t="s">
        <v>485</v>
      </c>
      <c r="K5" s="136"/>
      <c r="L5" s="137" t="s">
        <v>486</v>
      </c>
      <c r="M5" s="137"/>
      <c r="N5" s="138" t="s">
        <v>487</v>
      </c>
      <c r="O5" s="138"/>
      <c r="P5" s="130"/>
      <c r="Q5" s="123"/>
      <c r="R5" s="139"/>
      <c r="S5" s="140"/>
      <c r="T5" s="141"/>
      <c r="U5" s="140"/>
    </row>
    <row r="6" s="113" customFormat="1" ht="24" customHeight="1" spans="1:21">
      <c r="A6" s="123"/>
      <c r="B6" s="123"/>
      <c r="C6" s="139"/>
      <c r="D6" s="125"/>
      <c r="E6" s="123"/>
      <c r="F6" s="134" t="s">
        <v>488</v>
      </c>
      <c r="G6" s="142" t="s">
        <v>489</v>
      </c>
      <c r="H6" s="134" t="s">
        <v>488</v>
      </c>
      <c r="I6" s="142" t="s">
        <v>489</v>
      </c>
      <c r="J6" s="134" t="s">
        <v>488</v>
      </c>
      <c r="K6" s="142" t="s">
        <v>489</v>
      </c>
      <c r="L6" s="134" t="s">
        <v>488</v>
      </c>
      <c r="M6" s="142" t="s">
        <v>489</v>
      </c>
      <c r="N6" s="134" t="s">
        <v>488</v>
      </c>
      <c r="O6" s="142" t="s">
        <v>489</v>
      </c>
      <c r="P6" s="130"/>
      <c r="Q6" s="123"/>
      <c r="R6" s="134" t="s">
        <v>488</v>
      </c>
      <c r="S6" s="143" t="s">
        <v>489</v>
      </c>
      <c r="T6" s="134" t="s">
        <v>488</v>
      </c>
      <c r="U6" s="142" t="s">
        <v>489</v>
      </c>
    </row>
    <row r="7" s="114" customFormat="1" ht="24" customHeight="1" spans="1:21">
      <c r="A7" s="123" t="s">
        <v>10</v>
      </c>
      <c r="B7" s="123"/>
      <c r="C7" s="123">
        <v>1</v>
      </c>
      <c r="D7" s="142" t="s">
        <v>13</v>
      </c>
      <c r="E7" s="123">
        <v>3</v>
      </c>
      <c r="F7" s="123">
        <v>4</v>
      </c>
      <c r="G7" s="142" t="s">
        <v>25</v>
      </c>
      <c r="H7" s="123">
        <v>6</v>
      </c>
      <c r="I7" s="123">
        <v>7</v>
      </c>
      <c r="J7" s="142" t="s">
        <v>34</v>
      </c>
      <c r="K7" s="123">
        <v>9</v>
      </c>
      <c r="L7" s="123">
        <v>10</v>
      </c>
      <c r="M7" s="142" t="s">
        <v>40</v>
      </c>
      <c r="N7" s="123">
        <v>12</v>
      </c>
      <c r="O7" s="123">
        <v>13</v>
      </c>
      <c r="P7" s="142" t="s">
        <v>46</v>
      </c>
      <c r="Q7" s="123">
        <v>15</v>
      </c>
      <c r="R7" s="123">
        <v>16</v>
      </c>
      <c r="S7" s="142" t="s">
        <v>52</v>
      </c>
      <c r="T7" s="123">
        <v>18</v>
      </c>
      <c r="U7" s="123">
        <v>19</v>
      </c>
    </row>
    <row r="8" s="113" customFormat="1" ht="24" customHeight="1" spans="1:21">
      <c r="A8" s="144" t="s">
        <v>99</v>
      </c>
      <c r="B8" s="123">
        <v>1</v>
      </c>
      <c r="C8" s="145">
        <v>2991901.45</v>
      </c>
      <c r="D8" s="146">
        <v>6854370.05</v>
      </c>
      <c r="E8" s="146">
        <v>55629.64</v>
      </c>
      <c r="F8" s="146">
        <v>6798740.41</v>
      </c>
      <c r="G8" s="146">
        <v>2936271.81</v>
      </c>
      <c r="H8" s="146">
        <v>4573580</v>
      </c>
      <c r="I8" s="146">
        <v>2278879.89</v>
      </c>
      <c r="J8" s="146">
        <v>0</v>
      </c>
      <c r="K8" s="146">
        <v>0</v>
      </c>
      <c r="L8" s="146">
        <v>0</v>
      </c>
      <c r="M8" s="146">
        <v>0</v>
      </c>
      <c r="N8" s="146">
        <v>2225160.41</v>
      </c>
      <c r="O8" s="146">
        <v>657391.92</v>
      </c>
      <c r="P8" s="146">
        <v>0</v>
      </c>
      <c r="Q8" s="146">
        <v>0</v>
      </c>
      <c r="R8" s="146">
        <v>0</v>
      </c>
      <c r="S8" s="146">
        <v>0</v>
      </c>
      <c r="T8" s="146">
        <v>0</v>
      </c>
      <c r="U8" s="146">
        <v>0</v>
      </c>
    </row>
    <row r="9" s="113" customFormat="1" ht="49" customHeight="1" spans="1:21">
      <c r="A9" s="147" t="s">
        <v>490</v>
      </c>
      <c r="B9" s="147"/>
      <c r="C9" s="147"/>
      <c r="D9" s="147"/>
      <c r="E9" s="147"/>
      <c r="F9" s="147"/>
      <c r="G9" s="147"/>
      <c r="H9" s="147"/>
      <c r="I9" s="147"/>
      <c r="J9" s="147"/>
      <c r="K9" s="147"/>
      <c r="L9" s="147"/>
      <c r="M9" s="147"/>
      <c r="N9" s="147"/>
      <c r="O9" s="147"/>
      <c r="P9" s="147"/>
      <c r="Q9" s="147"/>
      <c r="R9" s="147"/>
      <c r="S9" s="147"/>
      <c r="T9" s="147"/>
      <c r="U9" s="147"/>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8">
    <mergeCell ref="A1:U1"/>
    <mergeCell ref="A3:D3"/>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workbookViewId="0">
      <selection activeCell="B5" sqref="B5"/>
    </sheetView>
  </sheetViews>
  <sheetFormatPr defaultColWidth="9" defaultRowHeight="13.5" outlineLevelCol="3"/>
  <cols>
    <col min="1" max="1" width="23.8" style="1" customWidth="1"/>
    <col min="2" max="2" width="33.125" style="1" customWidth="1"/>
    <col min="3" max="3" width="79.875" style="1" customWidth="1"/>
    <col min="4" max="16384" width="9" style="1"/>
  </cols>
  <sheetData>
    <row r="1" s="1" customFormat="1" ht="24" spans="1:4">
      <c r="A1" s="2" t="s">
        <v>491</v>
      </c>
      <c r="B1" s="2"/>
      <c r="C1" s="2"/>
    </row>
    <row r="2" s="1" customFormat="1" ht="14.25" spans="1:4">
      <c r="A2" s="69"/>
      <c r="B2" s="69"/>
      <c r="C2" s="69"/>
      <c r="D2" s="69"/>
    </row>
    <row r="3" s="1" customFormat="1" ht="68" customHeight="1" spans="1:4">
      <c r="A3" s="104" t="s">
        <v>492</v>
      </c>
      <c r="B3" s="105" t="s">
        <v>493</v>
      </c>
      <c r="C3" s="106" t="s">
        <v>494</v>
      </c>
    </row>
    <row r="4" s="1" customFormat="1" ht="116" customHeight="1" spans="1:4">
      <c r="A4" s="104"/>
      <c r="B4" s="107" t="s">
        <v>495</v>
      </c>
      <c r="C4" s="108" t="s">
        <v>496</v>
      </c>
    </row>
    <row r="5" s="1" customFormat="1" ht="98" customHeight="1" spans="1:4">
      <c r="A5" s="104"/>
      <c r="B5" s="107" t="s">
        <v>497</v>
      </c>
      <c r="C5" s="108" t="s">
        <v>498</v>
      </c>
    </row>
    <row r="6" s="1" customFormat="1" ht="55" customHeight="1" spans="1:4">
      <c r="A6" s="104"/>
      <c r="B6" s="107" t="s">
        <v>499</v>
      </c>
      <c r="C6" s="109" t="s">
        <v>500</v>
      </c>
    </row>
    <row r="7" s="1" customFormat="1" ht="69" customHeight="1" spans="1:4">
      <c r="A7" s="104"/>
      <c r="B7" s="107" t="s">
        <v>501</v>
      </c>
      <c r="C7" s="108" t="s">
        <v>502</v>
      </c>
    </row>
    <row r="8" s="1" customFormat="1" ht="59" customHeight="1" spans="1:4">
      <c r="A8" s="110" t="s">
        <v>503</v>
      </c>
      <c r="B8" s="107" t="s">
        <v>504</v>
      </c>
      <c r="C8" s="109" t="s">
        <v>505</v>
      </c>
    </row>
    <row r="9" s="1" customFormat="1" ht="54" customHeight="1" spans="1:4">
      <c r="A9" s="110"/>
      <c r="B9" s="111" t="s">
        <v>506</v>
      </c>
      <c r="C9" s="109" t="s">
        <v>494</v>
      </c>
    </row>
    <row r="10" s="1" customFormat="1" ht="84" customHeight="1" spans="1:4">
      <c r="A10" s="112" t="s">
        <v>507</v>
      </c>
      <c r="B10" s="112"/>
      <c r="C10" s="109" t="s">
        <v>508</v>
      </c>
    </row>
    <row r="11" s="1" customFormat="1" ht="57" customHeight="1" spans="1:4">
      <c r="A11" s="112" t="s">
        <v>509</v>
      </c>
      <c r="B11" s="112"/>
      <c r="C11" s="109" t="s">
        <v>510</v>
      </c>
    </row>
    <row r="12" s="1" customFormat="1" ht="91" customHeight="1" spans="1:4">
      <c r="A12" s="112" t="s">
        <v>511</v>
      </c>
      <c r="B12" s="112"/>
      <c r="C12" s="109" t="s">
        <v>512</v>
      </c>
    </row>
    <row r="13" s="1" customFormat="1" ht="91" customHeight="1" spans="1:4">
      <c r="A13" s="112" t="s">
        <v>513</v>
      </c>
      <c r="B13" s="112"/>
      <c r="C13" s="108" t="s">
        <v>514</v>
      </c>
    </row>
    <row r="14" s="1" customFormat="1" ht="24" customHeight="1" spans="1:4">
      <c r="A14" s="112" t="s">
        <v>515</v>
      </c>
      <c r="B14" s="112"/>
      <c r="C14" s="109" t="s">
        <v>516</v>
      </c>
    </row>
  </sheetData>
  <mergeCells count="9">
    <mergeCell ref="A1:C1"/>
    <mergeCell ref="A2:D2"/>
    <mergeCell ref="A10:B10"/>
    <mergeCell ref="A11:B11"/>
    <mergeCell ref="A12:B12"/>
    <mergeCell ref="A13:B13"/>
    <mergeCell ref="A14:B14"/>
    <mergeCell ref="A3:A7"/>
    <mergeCell ref="A8:A9"/>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workbookViewId="0">
      <selection activeCell="I34" sqref="I34"/>
    </sheetView>
  </sheetViews>
  <sheetFormatPr defaultColWidth="9" defaultRowHeight="13.5"/>
  <cols>
    <col min="1" max="1" width="6.625" style="1" customWidth="1"/>
    <col min="2" max="2" width="10.5" style="1" customWidth="1"/>
    <col min="3" max="3" width="13.125" style="1" customWidth="1"/>
    <col min="4" max="6" width="15.625" style="1" customWidth="1"/>
    <col min="7" max="8" width="13.625" style="1" customWidth="1"/>
    <col min="9" max="9" width="12.625" style="1" customWidth="1"/>
    <col min="10" max="10" width="36" style="1" customWidth="1"/>
    <col min="11" max="16384" width="9" style="1"/>
  </cols>
  <sheetData>
    <row r="1" s="1" customFormat="1" ht="26.25" customHeight="1" spans="1:10">
      <c r="A1" s="2" t="s">
        <v>517</v>
      </c>
      <c r="B1" s="2"/>
      <c r="C1" s="2"/>
      <c r="D1" s="2"/>
      <c r="E1" s="2"/>
      <c r="F1" s="2"/>
      <c r="G1" s="2"/>
      <c r="H1" s="2"/>
      <c r="I1" s="2"/>
      <c r="J1" s="2"/>
    </row>
    <row r="2" s="1" customFormat="1" ht="26.25" customHeight="1" spans="1:10">
      <c r="A2" s="69"/>
      <c r="B2" s="69"/>
      <c r="C2" s="69"/>
      <c r="D2" s="69"/>
      <c r="E2" s="2"/>
      <c r="F2" s="2"/>
      <c r="G2" s="2"/>
      <c r="H2" s="2"/>
      <c r="I2" s="2"/>
      <c r="J2" s="2"/>
    </row>
    <row r="3" s="1" customFormat="1" ht="15.75" customHeight="1" spans="1:10">
      <c r="A3" s="71" t="s">
        <v>518</v>
      </c>
      <c r="B3" s="71"/>
      <c r="C3" s="71"/>
      <c r="D3" s="71"/>
      <c r="E3" s="71"/>
      <c r="F3" s="71"/>
      <c r="G3" s="71"/>
      <c r="H3" s="71"/>
      <c r="I3" s="71"/>
      <c r="J3" s="71"/>
    </row>
    <row r="4" s="1" customFormat="1" ht="15.75" customHeight="1" spans="1:10">
      <c r="A4" s="72" t="s">
        <v>519</v>
      </c>
      <c r="B4" s="4"/>
      <c r="C4" s="4"/>
      <c r="D4" s="4"/>
      <c r="E4" s="4"/>
      <c r="F4" s="4"/>
      <c r="G4" s="4"/>
      <c r="H4" s="4"/>
      <c r="I4" s="4"/>
      <c r="J4" s="4"/>
    </row>
    <row r="5" s="1" customFormat="1" ht="14.25" spans="1:10">
      <c r="A5" s="73" t="s">
        <v>520</v>
      </c>
      <c r="B5" s="4"/>
      <c r="C5" s="4"/>
      <c r="D5" s="4"/>
      <c r="E5" s="4"/>
      <c r="F5" s="4"/>
      <c r="G5" s="4"/>
      <c r="H5" s="4"/>
      <c r="I5" s="4"/>
      <c r="J5" s="4"/>
    </row>
    <row r="6" s="1" customFormat="1" ht="15" customHeight="1" spans="1:10">
      <c r="A6" s="54" t="s">
        <v>519</v>
      </c>
      <c r="B6" s="74" t="s">
        <v>521</v>
      </c>
      <c r="C6" s="74"/>
      <c r="D6" s="7" t="s">
        <v>522</v>
      </c>
      <c r="E6" s="7" t="s">
        <v>523</v>
      </c>
      <c r="F6" s="7" t="s">
        <v>523</v>
      </c>
      <c r="G6" s="4" t="s">
        <v>524</v>
      </c>
      <c r="H6" s="4" t="s">
        <v>525</v>
      </c>
      <c r="I6" s="7" t="s">
        <v>526</v>
      </c>
      <c r="J6" s="75" t="s">
        <v>527</v>
      </c>
    </row>
    <row r="7" s="1" customFormat="1" ht="14.25" spans="1:10">
      <c r="A7" s="54" t="s">
        <v>523</v>
      </c>
      <c r="B7" s="74"/>
      <c r="C7" s="74"/>
      <c r="D7" s="8" t="s">
        <v>437</v>
      </c>
      <c r="E7" s="8" t="s">
        <v>528</v>
      </c>
      <c r="F7" s="8" t="s">
        <v>529</v>
      </c>
      <c r="G7" s="4"/>
      <c r="H7" s="4"/>
      <c r="I7" s="8" t="s">
        <v>530</v>
      </c>
      <c r="J7" s="75"/>
    </row>
    <row r="8" s="1" customFormat="1" ht="15" customHeight="1" spans="1:10">
      <c r="A8" s="54" t="s">
        <v>531</v>
      </c>
      <c r="B8" s="74" t="s">
        <v>532</v>
      </c>
      <c r="C8" s="74"/>
      <c r="D8" s="8"/>
      <c r="E8" s="8"/>
      <c r="F8" s="8"/>
      <c r="G8" s="8"/>
      <c r="H8" s="74"/>
      <c r="I8" s="74"/>
      <c r="J8" s="76"/>
    </row>
    <row r="9" s="1" customFormat="1" ht="14.25" spans="1:10">
      <c r="A9" s="77" t="s">
        <v>533</v>
      </c>
      <c r="B9" s="8" t="s">
        <v>141</v>
      </c>
      <c r="C9" s="74" t="s">
        <v>532</v>
      </c>
      <c r="D9" s="74"/>
      <c r="E9" s="74"/>
      <c r="F9" s="74"/>
      <c r="G9" s="78"/>
      <c r="H9" s="78"/>
      <c r="I9" s="78"/>
      <c r="J9" s="76"/>
    </row>
    <row r="10" s="1" customFormat="1" ht="15.75" customHeight="1" spans="1:10">
      <c r="A10" s="79"/>
      <c r="B10" s="8" t="s">
        <v>142</v>
      </c>
      <c r="C10" s="74" t="s">
        <v>532</v>
      </c>
      <c r="D10" s="74"/>
      <c r="E10" s="74"/>
      <c r="F10" s="74"/>
      <c r="G10" s="78"/>
      <c r="H10" s="78"/>
      <c r="I10" s="78"/>
      <c r="J10" s="76"/>
    </row>
    <row r="11" s="1" customFormat="1" ht="15" customHeight="1" spans="1:10">
      <c r="A11" s="79"/>
      <c r="B11" s="8"/>
      <c r="C11" s="80" t="s">
        <v>534</v>
      </c>
      <c r="D11" s="74"/>
      <c r="E11" s="74"/>
      <c r="F11" s="74"/>
      <c r="G11" s="78"/>
      <c r="H11" s="78"/>
      <c r="I11" s="78"/>
      <c r="J11" s="76"/>
    </row>
    <row r="12" s="1" customFormat="1" ht="15" customHeight="1" spans="1:10">
      <c r="A12" s="79"/>
      <c r="B12" s="8"/>
      <c r="C12" s="81" t="s">
        <v>535</v>
      </c>
      <c r="D12" s="74"/>
      <c r="E12" s="74"/>
      <c r="F12" s="74"/>
      <c r="G12" s="78"/>
      <c r="H12" s="78"/>
      <c r="I12" s="78"/>
      <c r="J12" s="76"/>
    </row>
    <row r="13" s="1" customFormat="1" ht="15" customHeight="1" spans="1:10">
      <c r="A13" s="79"/>
      <c r="B13" s="8"/>
      <c r="C13" s="82"/>
      <c r="D13" s="74"/>
      <c r="E13" s="74"/>
      <c r="F13" s="74"/>
      <c r="G13" s="78"/>
      <c r="H13" s="78"/>
      <c r="I13" s="78"/>
      <c r="J13" s="76"/>
    </row>
    <row r="14" s="1" customFormat="1" ht="15" customHeight="1" spans="1:10">
      <c r="A14" s="79"/>
      <c r="B14" s="8"/>
      <c r="C14" s="81" t="s">
        <v>536</v>
      </c>
      <c r="D14" s="74"/>
      <c r="E14" s="74"/>
      <c r="F14" s="74"/>
      <c r="G14" s="78"/>
      <c r="H14" s="78"/>
      <c r="I14" s="78"/>
      <c r="J14" s="76"/>
    </row>
    <row r="15" s="1" customFormat="1" ht="15" customHeight="1" spans="1:10">
      <c r="A15" s="79"/>
      <c r="B15" s="8"/>
      <c r="C15" s="83"/>
      <c r="D15" s="73"/>
      <c r="E15" s="74"/>
      <c r="F15" s="74"/>
      <c r="G15" s="78"/>
      <c r="H15" s="78"/>
      <c r="I15" s="78"/>
      <c r="J15" s="76"/>
    </row>
    <row r="16" s="1" customFormat="1" ht="15" customHeight="1" spans="1:10">
      <c r="A16" s="84"/>
      <c r="B16" s="9"/>
      <c r="C16" s="83" t="s">
        <v>537</v>
      </c>
      <c r="D16" s="72"/>
      <c r="E16" s="85"/>
      <c r="F16" s="85"/>
      <c r="G16" s="86"/>
      <c r="H16" s="86"/>
      <c r="I16" s="86"/>
      <c r="J16" s="87"/>
    </row>
    <row r="17" s="1" customFormat="1" ht="9" customHeight="1" spans="1:10">
      <c r="A17" s="88" t="s">
        <v>519</v>
      </c>
      <c r="B17" s="89"/>
      <c r="C17" s="90"/>
      <c r="D17" s="90"/>
      <c r="E17" s="90"/>
      <c r="F17" s="90"/>
      <c r="G17" s="90"/>
      <c r="H17" s="90"/>
      <c r="I17" s="90"/>
      <c r="J17" s="91"/>
    </row>
    <row r="18" s="1" customFormat="1" ht="9" customHeight="1" spans="1:10">
      <c r="A18" s="88" t="s">
        <v>538</v>
      </c>
      <c r="B18" s="92"/>
      <c r="C18" s="93"/>
      <c r="D18" s="93"/>
      <c r="E18" s="93"/>
      <c r="F18" s="93"/>
      <c r="G18" s="93"/>
      <c r="H18" s="93"/>
      <c r="I18" s="93"/>
      <c r="J18" s="94"/>
    </row>
    <row r="19" s="1" customFormat="1" ht="9" customHeight="1" spans="1:10">
      <c r="A19" s="23" t="s">
        <v>539</v>
      </c>
      <c r="B19" s="95"/>
      <c r="C19" s="96"/>
      <c r="D19" s="96"/>
      <c r="E19" s="96"/>
      <c r="F19" s="96"/>
      <c r="G19" s="96"/>
      <c r="H19" s="96"/>
      <c r="I19" s="96"/>
      <c r="J19" s="97"/>
    </row>
    <row r="20" s="1" customFormat="1" ht="34" customHeight="1"/>
    <row r="21" s="1" customFormat="1" ht="14.25"/>
    <row r="22" s="1" customFormat="1" ht="14.25" spans="1:10">
      <c r="A22" s="71" t="s">
        <v>540</v>
      </c>
      <c r="B22" s="71"/>
      <c r="C22" s="71"/>
      <c r="D22" s="71"/>
      <c r="E22" s="71"/>
      <c r="F22" s="71"/>
      <c r="G22" s="71"/>
      <c r="H22" s="71"/>
    </row>
    <row r="23" s="1" customFormat="1" ht="14.25" spans="1:10">
      <c r="A23" s="73" t="s">
        <v>541</v>
      </c>
      <c r="B23" s="73"/>
      <c r="C23" s="73"/>
      <c r="D23" s="98" t="s">
        <v>542</v>
      </c>
      <c r="E23" s="7" t="s">
        <v>543</v>
      </c>
      <c r="F23" s="7" t="s">
        <v>544</v>
      </c>
      <c r="G23" s="7" t="s">
        <v>545</v>
      </c>
      <c r="H23" s="7" t="s">
        <v>546</v>
      </c>
    </row>
    <row r="24" s="1" customFormat="1" ht="14.25" spans="1:10">
      <c r="A24" s="72" t="s">
        <v>547</v>
      </c>
      <c r="B24" s="75" t="s">
        <v>548</v>
      </c>
      <c r="C24" s="75" t="s">
        <v>549</v>
      </c>
      <c r="D24" s="85" t="s">
        <v>550</v>
      </c>
      <c r="E24" s="7"/>
      <c r="F24" s="9" t="s">
        <v>551</v>
      </c>
      <c r="G24" s="9" t="s">
        <v>552</v>
      </c>
      <c r="H24" s="9" t="s">
        <v>553</v>
      </c>
    </row>
    <row r="25" s="1" customFormat="1" ht="14.25" spans="1:10">
      <c r="A25" s="73" t="s">
        <v>542</v>
      </c>
      <c r="B25" s="75"/>
      <c r="C25" s="75"/>
      <c r="D25" s="99"/>
      <c r="E25" s="7"/>
      <c r="F25" s="99"/>
      <c r="G25" s="99"/>
      <c r="H25" s="99"/>
    </row>
    <row r="26" s="1" customFormat="1" ht="49" customHeight="1" spans="1:10">
      <c r="A26" s="72" t="s">
        <v>554</v>
      </c>
      <c r="B26" s="74" t="s">
        <v>555</v>
      </c>
      <c r="C26" s="74"/>
      <c r="D26" s="63" t="s">
        <v>556</v>
      </c>
      <c r="E26" s="4"/>
      <c r="F26" s="4"/>
      <c r="G26" s="4"/>
      <c r="H26" s="4"/>
    </row>
    <row r="27" s="1" customFormat="1" ht="49" customHeight="1" spans="1:10">
      <c r="A27" s="72" t="s">
        <v>542</v>
      </c>
      <c r="B27" s="74" t="s">
        <v>557</v>
      </c>
      <c r="C27" s="74"/>
      <c r="D27" s="63" t="s">
        <v>558</v>
      </c>
      <c r="E27" s="8"/>
      <c r="F27" s="8"/>
      <c r="G27" s="8"/>
      <c r="H27" s="8"/>
    </row>
    <row r="28" s="1" customFormat="1" ht="49" customHeight="1" spans="1:10">
      <c r="A28" s="79"/>
      <c r="B28" s="74" t="s">
        <v>559</v>
      </c>
      <c r="C28" s="74"/>
      <c r="D28" s="63" t="s">
        <v>560</v>
      </c>
      <c r="E28" s="8"/>
      <c r="F28" s="8"/>
      <c r="G28" s="8"/>
      <c r="H28" s="8"/>
    </row>
    <row r="29" s="1" customFormat="1" ht="49" customHeight="1" spans="1:10">
      <c r="A29" s="84"/>
      <c r="B29" s="74" t="s">
        <v>561</v>
      </c>
      <c r="C29" s="74"/>
      <c r="D29" s="9" t="s">
        <v>562</v>
      </c>
      <c r="E29" s="8"/>
      <c r="F29" s="8"/>
      <c r="G29" s="8"/>
      <c r="H29" s="8"/>
    </row>
    <row r="30" s="1" customFormat="1" ht="14.25" spans="1:10">
      <c r="A30" s="72" t="s">
        <v>563</v>
      </c>
      <c r="B30" s="9" t="s">
        <v>564</v>
      </c>
      <c r="C30" s="74"/>
      <c r="D30" s="100" t="s">
        <v>565</v>
      </c>
      <c r="E30" s="74"/>
      <c r="F30" s="74"/>
      <c r="G30" s="74"/>
      <c r="H30" s="8"/>
    </row>
    <row r="31" s="1" customFormat="1" ht="14.25" spans="1:10">
      <c r="A31" s="72" t="s">
        <v>542</v>
      </c>
      <c r="B31" s="8" t="s">
        <v>542</v>
      </c>
      <c r="C31" s="74"/>
      <c r="D31" s="101"/>
      <c r="E31" s="74"/>
      <c r="F31" s="74"/>
      <c r="G31" s="74"/>
      <c r="H31" s="8"/>
    </row>
    <row r="32" s="1" customFormat="1" ht="14.25" spans="1:10">
      <c r="A32" s="79"/>
      <c r="B32" s="9" t="s">
        <v>566</v>
      </c>
      <c r="C32" s="74"/>
      <c r="D32" s="102"/>
      <c r="E32" s="74"/>
      <c r="F32" s="74"/>
      <c r="G32" s="74"/>
      <c r="H32" s="8"/>
    </row>
    <row r="33" s="1" customFormat="1" ht="14.25" spans="1:8">
      <c r="A33" s="79"/>
      <c r="B33" s="8" t="s">
        <v>542</v>
      </c>
      <c r="C33" s="74"/>
      <c r="D33" s="101"/>
      <c r="E33" s="74"/>
      <c r="F33" s="74"/>
      <c r="G33" s="74"/>
      <c r="H33" s="8"/>
    </row>
    <row r="34" s="1" customFormat="1" ht="14.25" spans="1:8">
      <c r="A34" s="79"/>
      <c r="B34" s="9" t="s">
        <v>567</v>
      </c>
      <c r="C34" s="74"/>
      <c r="D34" s="102"/>
      <c r="E34" s="74"/>
      <c r="F34" s="74"/>
      <c r="G34" s="74"/>
      <c r="H34" s="8"/>
    </row>
    <row r="35" s="1" customFormat="1" ht="14.25" spans="1:8">
      <c r="A35" s="79"/>
      <c r="B35" s="8" t="s">
        <v>542</v>
      </c>
      <c r="C35" s="74"/>
      <c r="D35" s="101"/>
      <c r="E35" s="74"/>
      <c r="F35" s="74"/>
      <c r="G35" s="74"/>
      <c r="H35" s="8"/>
    </row>
    <row r="36" s="1" customFormat="1" ht="14.25" spans="1:8">
      <c r="A36" s="79"/>
      <c r="B36" s="9" t="s">
        <v>568</v>
      </c>
      <c r="C36" s="74"/>
      <c r="D36" s="102"/>
      <c r="E36" s="74"/>
      <c r="F36" s="74"/>
      <c r="G36" s="74"/>
      <c r="H36" s="8"/>
    </row>
    <row r="37" s="1" customFormat="1" ht="14.25" spans="1:8">
      <c r="A37" s="84"/>
      <c r="B37" s="8" t="s">
        <v>569</v>
      </c>
      <c r="C37" s="74"/>
      <c r="D37" s="101"/>
      <c r="E37" s="74"/>
      <c r="F37" s="74"/>
      <c r="G37" s="74"/>
      <c r="H37" s="8"/>
    </row>
    <row r="38" s="1" customFormat="1" ht="14.25" spans="1:8">
      <c r="A38" s="54" t="s">
        <v>570</v>
      </c>
      <c r="B38" s="9" t="s">
        <v>571</v>
      </c>
      <c r="C38" s="74"/>
      <c r="D38" s="102"/>
      <c r="E38" s="74"/>
      <c r="F38" s="74"/>
      <c r="G38" s="74"/>
      <c r="H38" s="8"/>
    </row>
    <row r="39" s="1" customFormat="1" ht="24" customHeight="1" spans="1:8">
      <c r="A39" s="5" t="s">
        <v>542</v>
      </c>
      <c r="B39" s="8" t="s">
        <v>572</v>
      </c>
      <c r="C39" s="74"/>
      <c r="D39" s="101"/>
      <c r="E39" s="74"/>
      <c r="F39" s="74"/>
      <c r="G39" s="74"/>
      <c r="H39" s="8"/>
    </row>
    <row r="40" s="1" customFormat="1" ht="21" customHeight="1" spans="1:8">
      <c r="A40" s="54" t="s">
        <v>573</v>
      </c>
      <c r="B40" s="8"/>
      <c r="C40" s="8"/>
      <c r="D40" s="8"/>
      <c r="E40" s="8"/>
      <c r="F40" s="8"/>
      <c r="G40" s="8"/>
      <c r="H40" s="8"/>
    </row>
    <row r="41" s="1" customFormat="1" ht="21" customHeight="1" spans="1:8">
      <c r="A41" s="54" t="s">
        <v>574</v>
      </c>
      <c r="B41" s="8"/>
      <c r="C41" s="8"/>
      <c r="D41" s="8"/>
      <c r="E41" s="8"/>
      <c r="F41" s="8"/>
      <c r="G41" s="8"/>
      <c r="H41" s="8"/>
    </row>
    <row r="42" s="1" customFormat="1" ht="21" customHeight="1" spans="1:8">
      <c r="A42" s="5" t="s">
        <v>575</v>
      </c>
      <c r="B42" s="8"/>
      <c r="C42" s="8"/>
      <c r="D42" s="8"/>
      <c r="E42" s="8"/>
      <c r="F42" s="8"/>
      <c r="G42" s="8"/>
      <c r="H42" s="8"/>
    </row>
    <row r="43" s="70" customFormat="1" spans="1:8">
      <c r="A43" s="41" t="s">
        <v>576</v>
      </c>
      <c r="B43" s="41"/>
      <c r="C43" s="41"/>
      <c r="D43" s="41"/>
      <c r="E43" s="41"/>
      <c r="F43" s="41"/>
      <c r="G43" s="41"/>
      <c r="H43" s="41"/>
    </row>
    <row r="44" s="70" customFormat="1" spans="1:8">
      <c r="A44" s="41" t="s">
        <v>577</v>
      </c>
      <c r="B44" s="41"/>
      <c r="C44" s="41"/>
      <c r="D44" s="41"/>
      <c r="E44" s="41"/>
      <c r="F44" s="41"/>
      <c r="G44" s="41"/>
      <c r="H44" s="41"/>
    </row>
    <row r="46" ht="45" customHeight="1" spans="1:8">
      <c r="A46" s="103" t="s">
        <v>578</v>
      </c>
      <c r="B46" s="103"/>
      <c r="C46" s="103"/>
      <c r="D46" s="103"/>
      <c r="E46" s="103"/>
      <c r="F46" s="103"/>
      <c r="G46" s="103"/>
      <c r="H46" s="103"/>
    </row>
  </sheetData>
  <mergeCells count="64">
    <mergeCell ref="A1:J1"/>
    <mergeCell ref="A2:D2"/>
    <mergeCell ref="A3:J3"/>
    <mergeCell ref="B8:C8"/>
    <mergeCell ref="A22:H22"/>
    <mergeCell ref="A23:C23"/>
    <mergeCell ref="A43:H43"/>
    <mergeCell ref="A44:H44"/>
    <mergeCell ref="A46:H46"/>
    <mergeCell ref="B10:B16"/>
    <mergeCell ref="B24:B25"/>
    <mergeCell ref="C24:C25"/>
    <mergeCell ref="C30:C31"/>
    <mergeCell ref="C32:C33"/>
    <mergeCell ref="C34:C35"/>
    <mergeCell ref="C36:C37"/>
    <mergeCell ref="C38:C39"/>
    <mergeCell ref="D11:D12"/>
    <mergeCell ref="D13:D14"/>
    <mergeCell ref="D15:D16"/>
    <mergeCell ref="E11:E12"/>
    <mergeCell ref="E13:E14"/>
    <mergeCell ref="E15:E16"/>
    <mergeCell ref="E23:E25"/>
    <mergeCell ref="E30:E31"/>
    <mergeCell ref="E32:E33"/>
    <mergeCell ref="E34:E35"/>
    <mergeCell ref="E36:E37"/>
    <mergeCell ref="E38:E39"/>
    <mergeCell ref="F11:F12"/>
    <mergeCell ref="F13:F14"/>
    <mergeCell ref="F15:F16"/>
    <mergeCell ref="F30:F31"/>
    <mergeCell ref="F32:F33"/>
    <mergeCell ref="F34:F35"/>
    <mergeCell ref="F36:F37"/>
    <mergeCell ref="F38:F39"/>
    <mergeCell ref="G6:G7"/>
    <mergeCell ref="G11:G12"/>
    <mergeCell ref="G13:G14"/>
    <mergeCell ref="G15:G16"/>
    <mergeCell ref="G30:G31"/>
    <mergeCell ref="G32:G33"/>
    <mergeCell ref="G34:G35"/>
    <mergeCell ref="G36:G37"/>
    <mergeCell ref="G38:G39"/>
    <mergeCell ref="H6:H7"/>
    <mergeCell ref="H11:H12"/>
    <mergeCell ref="H13:H14"/>
    <mergeCell ref="H15:H16"/>
    <mergeCell ref="H30:H31"/>
    <mergeCell ref="H32:H33"/>
    <mergeCell ref="H34:H35"/>
    <mergeCell ref="H36:H37"/>
    <mergeCell ref="H38:H39"/>
    <mergeCell ref="I11:I12"/>
    <mergeCell ref="I13:I14"/>
    <mergeCell ref="I15:I16"/>
    <mergeCell ref="J6:J7"/>
    <mergeCell ref="J8:J16"/>
    <mergeCell ref="B4:J5"/>
    <mergeCell ref="B6:C7"/>
    <mergeCell ref="B17:J19"/>
    <mergeCell ref="B40:H4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topLeftCell="A5" workbookViewId="0">
      <selection activeCell="E12" sqref="E12"/>
    </sheetView>
  </sheetViews>
  <sheetFormatPr defaultColWidth="9" defaultRowHeight="13.5"/>
  <cols>
    <col min="1" max="2" width="9" style="1"/>
    <col min="3" max="3" width="23.375" style="1" customWidth="1"/>
    <col min="4" max="4" width="9.25" style="1"/>
    <col min="5" max="5" width="13.25" style="1" customWidth="1"/>
    <col min="6" max="6" width="6.25" style="1" customWidth="1"/>
    <col min="7" max="9" width="9" style="1"/>
    <col min="10" max="10" width="16.875" style="1" customWidth="1"/>
    <col min="11" max="11" width="9.6" style="1"/>
    <col min="12" max="16384" width="9" style="1"/>
  </cols>
  <sheetData>
    <row r="1" s="1" customFormat="1" ht="24" spans="1:10">
      <c r="A1" s="2" t="s">
        <v>579</v>
      </c>
      <c r="B1" s="2"/>
      <c r="C1" s="2"/>
      <c r="D1" s="2"/>
      <c r="E1" s="2"/>
      <c r="F1" s="2"/>
      <c r="G1" s="2"/>
      <c r="H1" s="2"/>
      <c r="I1" s="2"/>
      <c r="J1" s="2"/>
    </row>
    <row r="2" s="1" customFormat="1" ht="24.75" spans="1:10">
      <c r="A2" s="2"/>
      <c r="B2" s="69"/>
      <c r="C2" s="69"/>
      <c r="D2" s="69"/>
      <c r="E2" s="69"/>
      <c r="F2" s="2"/>
      <c r="G2" s="2"/>
      <c r="H2" s="2"/>
      <c r="I2" s="2"/>
      <c r="J2" s="2"/>
    </row>
    <row r="3" s="1" customFormat="1" ht="15" customHeight="1" spans="1:10">
      <c r="A3" s="3" t="s">
        <v>580</v>
      </c>
      <c r="B3" s="4" t="s">
        <v>581</v>
      </c>
      <c r="C3" s="4"/>
      <c r="D3" s="4"/>
      <c r="E3" s="4"/>
      <c r="F3" s="4"/>
      <c r="G3" s="4"/>
      <c r="H3" s="4"/>
      <c r="I3" s="4"/>
      <c r="J3" s="4"/>
    </row>
    <row r="4" s="1" customFormat="1" ht="15" customHeight="1" spans="1:10">
      <c r="A4" s="5" t="s">
        <v>582</v>
      </c>
      <c r="B4" s="6" t="s">
        <v>583</v>
      </c>
      <c r="C4" s="6"/>
      <c r="D4" s="6"/>
      <c r="E4" s="7" t="s">
        <v>584</v>
      </c>
      <c r="F4" s="4" t="s">
        <v>585</v>
      </c>
      <c r="G4" s="4"/>
      <c r="H4" s="4"/>
      <c r="I4" s="4"/>
      <c r="J4" s="4"/>
    </row>
    <row r="5" s="1" customFormat="1" ht="14.25" spans="1:10">
      <c r="A5" s="5"/>
      <c r="B5" s="6"/>
      <c r="C5" s="6"/>
      <c r="D5" s="6"/>
      <c r="E5" s="8" t="s">
        <v>551</v>
      </c>
      <c r="F5" s="4"/>
      <c r="G5" s="4"/>
      <c r="H5" s="4"/>
      <c r="I5" s="4"/>
      <c r="J5" s="4"/>
    </row>
    <row r="6" s="1" customFormat="1" ht="15" customHeight="1" spans="1:10">
      <c r="A6" s="5" t="s">
        <v>586</v>
      </c>
      <c r="B6" s="8"/>
      <c r="C6" s="9" t="s">
        <v>522</v>
      </c>
      <c r="D6" s="9" t="s">
        <v>587</v>
      </c>
      <c r="E6" s="7" t="s">
        <v>587</v>
      </c>
      <c r="F6" s="4" t="s">
        <v>588</v>
      </c>
      <c r="G6" s="4"/>
      <c r="H6" s="4" t="s">
        <v>589</v>
      </c>
      <c r="I6" s="4" t="s">
        <v>590</v>
      </c>
      <c r="J6" s="4"/>
    </row>
    <row r="7" s="1" customFormat="1" ht="14.25" spans="1:10">
      <c r="A7" s="5"/>
      <c r="B7" s="8"/>
      <c r="C7" s="8" t="s">
        <v>437</v>
      </c>
      <c r="D7" s="8" t="s">
        <v>437</v>
      </c>
      <c r="E7" s="8" t="s">
        <v>591</v>
      </c>
      <c r="F7" s="4"/>
      <c r="G7" s="4"/>
      <c r="H7" s="4"/>
      <c r="I7" s="4"/>
      <c r="J7" s="4"/>
    </row>
    <row r="8" s="1" customFormat="1" ht="39" customHeight="1" spans="1:10">
      <c r="A8" s="5"/>
      <c r="B8" s="8" t="s">
        <v>532</v>
      </c>
      <c r="C8" s="10">
        <v>10000</v>
      </c>
      <c r="D8" s="10">
        <v>10000</v>
      </c>
      <c r="E8" s="13">
        <v>10000</v>
      </c>
      <c r="F8" s="8">
        <v>10</v>
      </c>
      <c r="G8" s="8"/>
      <c r="H8" s="11">
        <v>1</v>
      </c>
      <c r="I8" s="8">
        <v>10</v>
      </c>
      <c r="J8" s="8"/>
    </row>
    <row r="9" s="1" customFormat="1" ht="15" customHeight="1" spans="1:10">
      <c r="A9" s="5"/>
      <c r="B9" s="12" t="s">
        <v>534</v>
      </c>
      <c r="C9" s="14">
        <v>10000</v>
      </c>
      <c r="D9" s="14">
        <v>10000</v>
      </c>
      <c r="E9" s="44">
        <v>10000</v>
      </c>
      <c r="F9" s="8" t="s">
        <v>442</v>
      </c>
      <c r="G9" s="8"/>
      <c r="H9" s="8" t="s">
        <v>442</v>
      </c>
      <c r="I9" s="8" t="s">
        <v>442</v>
      </c>
      <c r="J9" s="8"/>
    </row>
    <row r="10" s="1" customFormat="1" ht="26.25" spans="1:10">
      <c r="A10" s="5"/>
      <c r="B10" s="14" t="s">
        <v>535</v>
      </c>
      <c r="C10" s="14"/>
      <c r="D10" s="14"/>
      <c r="E10" s="44"/>
      <c r="F10" s="8"/>
      <c r="G10" s="8"/>
      <c r="H10" s="8"/>
      <c r="I10" s="8"/>
      <c r="J10" s="8"/>
    </row>
    <row r="11" s="1" customFormat="1" ht="36" customHeight="1" spans="1:10">
      <c r="A11" s="5"/>
      <c r="B11" s="14" t="s">
        <v>536</v>
      </c>
      <c r="C11" s="10"/>
      <c r="D11" s="10"/>
      <c r="E11" s="14"/>
      <c r="F11" s="8" t="s">
        <v>442</v>
      </c>
      <c r="G11" s="8"/>
      <c r="H11" s="8" t="s">
        <v>442</v>
      </c>
      <c r="I11" s="8" t="s">
        <v>442</v>
      </c>
      <c r="J11" s="8"/>
    </row>
    <row r="12" s="1" customFormat="1" ht="38" customHeight="1" spans="1:10">
      <c r="A12" s="5"/>
      <c r="B12" s="14" t="s">
        <v>592</v>
      </c>
      <c r="C12" s="8"/>
      <c r="D12" s="8"/>
      <c r="E12" s="42"/>
      <c r="F12" s="8" t="s">
        <v>442</v>
      </c>
      <c r="G12" s="8"/>
      <c r="H12" s="8" t="s">
        <v>442</v>
      </c>
      <c r="I12" s="8" t="s">
        <v>442</v>
      </c>
      <c r="J12" s="8"/>
    </row>
    <row r="13" s="1" customFormat="1" ht="15" customHeight="1" spans="1:10">
      <c r="A13" s="17" t="s">
        <v>593</v>
      </c>
      <c r="B13" s="17"/>
      <c r="C13" s="17"/>
      <c r="D13" s="17"/>
      <c r="E13" s="17"/>
      <c r="F13" s="17"/>
      <c r="G13" s="18" t="s">
        <v>594</v>
      </c>
      <c r="H13" s="18"/>
      <c r="I13" s="18"/>
      <c r="J13" s="18"/>
    </row>
    <row r="14" s="1" customFormat="1" ht="80" customHeight="1" spans="1:10">
      <c r="A14" s="17" t="s">
        <v>595</v>
      </c>
      <c r="B14" s="19" t="s">
        <v>596</v>
      </c>
      <c r="C14" s="19"/>
      <c r="D14" s="19"/>
      <c r="E14" s="19"/>
      <c r="F14" s="19"/>
      <c r="G14" s="20" t="s">
        <v>597</v>
      </c>
      <c r="H14" s="20"/>
      <c r="I14" s="20"/>
      <c r="J14" s="20"/>
    </row>
    <row r="15" s="1" customFormat="1" ht="15" customHeight="1" spans="1:10">
      <c r="A15" s="17" t="s">
        <v>541</v>
      </c>
      <c r="B15" s="17"/>
      <c r="C15" s="17"/>
      <c r="D15" s="21" t="s">
        <v>598</v>
      </c>
      <c r="E15" s="21"/>
      <c r="F15" s="21"/>
      <c r="G15" s="22" t="s">
        <v>599</v>
      </c>
      <c r="H15" s="22"/>
      <c r="I15" s="22"/>
      <c r="J15" s="22"/>
    </row>
    <row r="16" s="1" customFormat="1" ht="24.75" customHeight="1" spans="1:10">
      <c r="A16" s="23" t="s">
        <v>600</v>
      </c>
      <c r="B16" s="5" t="s">
        <v>548</v>
      </c>
      <c r="C16" s="9" t="s">
        <v>601</v>
      </c>
      <c r="D16" s="7" t="s">
        <v>542</v>
      </c>
      <c r="E16" s="4" t="s">
        <v>543</v>
      </c>
      <c r="F16" s="24" t="s">
        <v>544</v>
      </c>
      <c r="G16" s="25" t="s">
        <v>545</v>
      </c>
      <c r="H16" s="26" t="s">
        <v>588</v>
      </c>
      <c r="I16" s="26" t="s">
        <v>590</v>
      </c>
      <c r="J16" s="26" t="s">
        <v>602</v>
      </c>
    </row>
    <row r="17" s="1" customFormat="1" ht="14.25" spans="1:10">
      <c r="A17" s="23"/>
      <c r="B17" s="5"/>
      <c r="C17" s="8" t="s">
        <v>542</v>
      </c>
      <c r="D17" s="8" t="s">
        <v>550</v>
      </c>
      <c r="E17" s="4"/>
      <c r="F17" s="28" t="s">
        <v>551</v>
      </c>
      <c r="G17" s="29" t="s">
        <v>552</v>
      </c>
      <c r="H17" s="26"/>
      <c r="I17" s="26"/>
      <c r="J17" s="26"/>
    </row>
    <row r="18" s="1" customFormat="1" ht="15" customHeight="1" spans="1:10">
      <c r="A18" s="5" t="s">
        <v>603</v>
      </c>
      <c r="B18" s="9" t="s">
        <v>555</v>
      </c>
      <c r="C18" s="6" t="s">
        <v>604</v>
      </c>
      <c r="D18" s="31" t="s">
        <v>605</v>
      </c>
      <c r="E18" s="8">
        <v>751</v>
      </c>
      <c r="F18" s="21" t="s">
        <v>606</v>
      </c>
      <c r="G18" s="21">
        <v>751</v>
      </c>
      <c r="H18" s="21">
        <v>10</v>
      </c>
      <c r="I18" s="21">
        <v>10</v>
      </c>
      <c r="J18" s="21" t="s">
        <v>516</v>
      </c>
    </row>
    <row r="19" s="1" customFormat="1" ht="15" customHeight="1" spans="1:10">
      <c r="A19" s="5"/>
      <c r="B19" s="7" t="s">
        <v>557</v>
      </c>
      <c r="C19" s="6" t="s">
        <v>607</v>
      </c>
      <c r="D19" s="31" t="s">
        <v>565</v>
      </c>
      <c r="E19" s="8">
        <v>100</v>
      </c>
      <c r="F19" s="21" t="s">
        <v>608</v>
      </c>
      <c r="G19" s="21">
        <v>100</v>
      </c>
      <c r="H19" s="21">
        <v>10</v>
      </c>
      <c r="I19" s="21">
        <v>10</v>
      </c>
      <c r="J19" s="21" t="s">
        <v>516</v>
      </c>
    </row>
    <row r="20" s="1" customFormat="1" ht="26.25" spans="1:10">
      <c r="A20" s="5"/>
      <c r="B20" s="7" t="s">
        <v>557</v>
      </c>
      <c r="C20" s="6" t="s">
        <v>609</v>
      </c>
      <c r="D20" s="31" t="s">
        <v>565</v>
      </c>
      <c r="E20" s="8">
        <v>10</v>
      </c>
      <c r="F20" s="21" t="s">
        <v>608</v>
      </c>
      <c r="G20" s="21">
        <v>100</v>
      </c>
      <c r="H20" s="21">
        <v>10</v>
      </c>
      <c r="I20" s="21">
        <v>10</v>
      </c>
      <c r="J20" s="21" t="s">
        <v>516</v>
      </c>
    </row>
    <row r="21" s="1" customFormat="1" ht="14.25" spans="1:10">
      <c r="A21" s="5"/>
      <c r="B21" s="7" t="s">
        <v>559</v>
      </c>
      <c r="C21" s="6" t="s">
        <v>610</v>
      </c>
      <c r="D21" s="31" t="s">
        <v>565</v>
      </c>
      <c r="E21" s="8">
        <v>100</v>
      </c>
      <c r="F21" s="21" t="s">
        <v>608</v>
      </c>
      <c r="G21" s="21">
        <v>100</v>
      </c>
      <c r="H21" s="21">
        <v>10</v>
      </c>
      <c r="I21" s="21">
        <v>10</v>
      </c>
      <c r="J21" s="21" t="s">
        <v>516</v>
      </c>
    </row>
    <row r="22" s="1" customFormat="1" ht="14.25" spans="1:10">
      <c r="A22" s="5"/>
      <c r="B22" s="4" t="s">
        <v>561</v>
      </c>
      <c r="C22" s="6" t="s">
        <v>611</v>
      </c>
      <c r="D22" s="31" t="s">
        <v>565</v>
      </c>
      <c r="E22" s="8">
        <v>650</v>
      </c>
      <c r="F22" s="21" t="s">
        <v>612</v>
      </c>
      <c r="G22" s="21">
        <v>650</v>
      </c>
      <c r="H22" s="21">
        <v>10</v>
      </c>
      <c r="I22" s="21">
        <v>10</v>
      </c>
      <c r="J22" s="21" t="s">
        <v>516</v>
      </c>
    </row>
    <row r="23" s="1" customFormat="1" ht="27" customHeight="1" spans="1:10">
      <c r="A23" s="5" t="s">
        <v>613</v>
      </c>
      <c r="B23" s="4" t="s">
        <v>566</v>
      </c>
      <c r="C23" s="6" t="s">
        <v>614</v>
      </c>
      <c r="D23" s="31" t="s">
        <v>565</v>
      </c>
      <c r="E23" s="8">
        <v>93</v>
      </c>
      <c r="F23" s="21" t="s">
        <v>608</v>
      </c>
      <c r="G23" s="21">
        <v>93</v>
      </c>
      <c r="H23" s="21">
        <v>10</v>
      </c>
      <c r="I23" s="21">
        <v>10</v>
      </c>
      <c r="J23" s="21" t="s">
        <v>516</v>
      </c>
    </row>
    <row r="24" s="1" customFormat="1" ht="27" customHeight="1" spans="1:10">
      <c r="A24" s="5"/>
      <c r="B24" s="4" t="s">
        <v>566</v>
      </c>
      <c r="C24" s="45" t="s">
        <v>615</v>
      </c>
      <c r="D24" s="31" t="s">
        <v>565</v>
      </c>
      <c r="E24" s="8">
        <v>100</v>
      </c>
      <c r="F24" s="21" t="s">
        <v>608</v>
      </c>
      <c r="G24" s="21">
        <v>100</v>
      </c>
      <c r="H24" s="21">
        <v>10</v>
      </c>
      <c r="I24" s="21">
        <v>10</v>
      </c>
      <c r="J24" s="21" t="s">
        <v>516</v>
      </c>
    </row>
    <row r="25" s="1" customFormat="1" ht="26.25" spans="1:10">
      <c r="A25" s="5"/>
      <c r="B25" s="46" t="s">
        <v>616</v>
      </c>
      <c r="C25" s="45" t="s">
        <v>617</v>
      </c>
      <c r="D25" s="31" t="s">
        <v>605</v>
      </c>
      <c r="E25" s="8">
        <v>6</v>
      </c>
      <c r="F25" s="21" t="s">
        <v>618</v>
      </c>
      <c r="G25" s="21">
        <v>6</v>
      </c>
      <c r="H25" s="21">
        <v>10</v>
      </c>
      <c r="I25" s="21">
        <v>10</v>
      </c>
      <c r="J25" s="21" t="s">
        <v>516</v>
      </c>
    </row>
    <row r="26" s="1" customFormat="1" ht="15" customHeight="1" spans="1:10">
      <c r="A26" s="36" t="s">
        <v>619</v>
      </c>
      <c r="B26" s="47" t="s">
        <v>571</v>
      </c>
      <c r="C26" s="48" t="s">
        <v>620</v>
      </c>
      <c r="D26" s="49" t="s">
        <v>562</v>
      </c>
      <c r="E26" s="50">
        <v>90</v>
      </c>
      <c r="F26" s="18" t="s">
        <v>608</v>
      </c>
      <c r="G26" s="50">
        <v>90</v>
      </c>
      <c r="H26" s="50">
        <v>10</v>
      </c>
      <c r="I26" s="50">
        <v>10</v>
      </c>
      <c r="J26" s="50" t="s">
        <v>516</v>
      </c>
    </row>
    <row r="27" s="1" customFormat="1" ht="26.25" spans="1:10">
      <c r="A27" s="36"/>
      <c r="B27" s="50" t="s">
        <v>572</v>
      </c>
      <c r="C27" s="48"/>
      <c r="D27" s="51"/>
      <c r="E27" s="50"/>
      <c r="F27" s="21"/>
      <c r="G27" s="50"/>
      <c r="H27" s="50"/>
      <c r="I27" s="50"/>
      <c r="J27" s="50"/>
    </row>
    <row r="28" s="1" customFormat="1" ht="15" customHeight="1" spans="1:10">
      <c r="A28" s="5" t="s">
        <v>621</v>
      </c>
      <c r="B28" s="5"/>
      <c r="C28" s="39" t="s">
        <v>581</v>
      </c>
      <c r="D28" s="39"/>
      <c r="E28" s="39"/>
      <c r="F28" s="39"/>
      <c r="G28" s="39"/>
      <c r="H28" s="39"/>
      <c r="I28" s="39"/>
      <c r="J28" s="39"/>
    </row>
    <row r="29" s="1" customFormat="1" ht="24" customHeight="1" spans="1:10">
      <c r="A29" s="5" t="s">
        <v>622</v>
      </c>
      <c r="B29" s="8">
        <v>100</v>
      </c>
      <c r="C29" s="8"/>
      <c r="D29" s="8"/>
      <c r="E29" s="8"/>
      <c r="F29" s="8"/>
      <c r="G29" s="8"/>
      <c r="H29" s="8"/>
      <c r="I29" s="4">
        <v>100</v>
      </c>
      <c r="J29" s="40" t="s">
        <v>623</v>
      </c>
    </row>
    <row r="30" s="1" customFormat="1" spans="1:10">
      <c r="A30" s="41" t="s">
        <v>624</v>
      </c>
      <c r="B30" s="41"/>
      <c r="C30" s="41"/>
      <c r="D30" s="41"/>
      <c r="E30" s="41"/>
      <c r="F30" s="41"/>
      <c r="G30" s="41"/>
      <c r="H30" s="41"/>
      <c r="I30" s="41"/>
      <c r="J30" s="41"/>
    </row>
    <row r="31" s="1" customFormat="1" spans="1:10">
      <c r="A31" s="41" t="s">
        <v>625</v>
      </c>
      <c r="B31" s="41"/>
      <c r="C31" s="41"/>
      <c r="D31" s="41"/>
      <c r="E31" s="41"/>
      <c r="F31" s="41"/>
      <c r="G31" s="41"/>
      <c r="H31" s="41"/>
      <c r="I31" s="41"/>
      <c r="J31" s="41"/>
    </row>
    <row r="32" s="1" customFormat="1" spans="1:10">
      <c r="A32" s="41" t="s">
        <v>626</v>
      </c>
      <c r="B32" s="41"/>
      <c r="C32" s="41"/>
      <c r="D32" s="41"/>
      <c r="E32" s="41"/>
      <c r="F32" s="41"/>
      <c r="G32" s="41"/>
      <c r="H32" s="41"/>
      <c r="I32" s="41"/>
      <c r="J32" s="41"/>
    </row>
    <row r="33" s="1" customFormat="1" spans="1:10">
      <c r="A33" s="41" t="s">
        <v>627</v>
      </c>
      <c r="B33" s="41"/>
      <c r="C33" s="41"/>
      <c r="D33" s="41"/>
      <c r="E33" s="41"/>
      <c r="F33" s="41"/>
      <c r="G33" s="41"/>
      <c r="H33" s="41"/>
      <c r="I33" s="41"/>
      <c r="J33" s="41"/>
    </row>
    <row r="34" s="1" customFormat="1" spans="1:10">
      <c r="A34" s="41" t="s">
        <v>628</v>
      </c>
      <c r="B34" s="41"/>
      <c r="C34" s="41"/>
      <c r="D34" s="41"/>
      <c r="E34" s="41"/>
      <c r="F34" s="41"/>
      <c r="G34" s="41"/>
      <c r="H34" s="41"/>
      <c r="I34" s="41"/>
      <c r="J34" s="41"/>
    </row>
  </sheetData>
  <mergeCells count="55">
    <mergeCell ref="A1:J1"/>
    <mergeCell ref="B2:E2"/>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8:B28"/>
    <mergeCell ref="C28:J28"/>
    <mergeCell ref="B29:H29"/>
    <mergeCell ref="A30:J30"/>
    <mergeCell ref="A31:J31"/>
    <mergeCell ref="A32:J32"/>
    <mergeCell ref="A33:J33"/>
    <mergeCell ref="A34:J34"/>
    <mergeCell ref="A4:A5"/>
    <mergeCell ref="A6:A12"/>
    <mergeCell ref="A16:A17"/>
    <mergeCell ref="A18:A22"/>
    <mergeCell ref="A23:A25"/>
    <mergeCell ref="A26:A27"/>
    <mergeCell ref="B6:B7"/>
    <mergeCell ref="B16:B17"/>
    <mergeCell ref="C9:C10"/>
    <mergeCell ref="C26:C27"/>
    <mergeCell ref="D9:D10"/>
    <mergeCell ref="D26:D27"/>
    <mergeCell ref="E9:E10"/>
    <mergeCell ref="E16:E17"/>
    <mergeCell ref="E26:E27"/>
    <mergeCell ref="F26:F27"/>
    <mergeCell ref="G26:G27"/>
    <mergeCell ref="H6:H7"/>
    <mergeCell ref="H9:H10"/>
    <mergeCell ref="H16:H17"/>
    <mergeCell ref="H26:H27"/>
    <mergeCell ref="I16:I17"/>
    <mergeCell ref="I26:I27"/>
    <mergeCell ref="J16:J17"/>
    <mergeCell ref="J26:J27"/>
    <mergeCell ref="B4:D5"/>
    <mergeCell ref="F4:J5"/>
    <mergeCell ref="F6:G7"/>
    <mergeCell ref="I6:J7"/>
    <mergeCell ref="F9:G10"/>
    <mergeCell ref="I9:J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opLeftCell="A8" workbookViewId="0">
      <selection activeCell="J20" sqref="J20"/>
    </sheetView>
  </sheetViews>
  <sheetFormatPr defaultColWidth="9" defaultRowHeight="13.5"/>
  <cols>
    <col min="1" max="2" width="9" style="1"/>
    <col min="3" max="3" width="17.1583333333333" style="1" customWidth="1"/>
    <col min="4" max="4" width="9.25" style="1"/>
    <col min="5" max="5" width="16.9" style="1" customWidth="1"/>
    <col min="6" max="9" width="9" style="1"/>
    <col min="10" max="10" width="19.875" style="1" customWidth="1"/>
    <col min="11" max="16384" width="9" style="1"/>
  </cols>
  <sheetData>
    <row r="1" s="1" customFormat="1" ht="24" spans="1:10">
      <c r="A1" s="2" t="s">
        <v>579</v>
      </c>
      <c r="B1" s="2"/>
      <c r="C1" s="2"/>
      <c r="D1" s="2"/>
      <c r="E1" s="2"/>
      <c r="F1" s="2"/>
      <c r="G1" s="2"/>
      <c r="H1" s="2"/>
      <c r="I1" s="2"/>
      <c r="J1" s="2"/>
    </row>
    <row r="2" s="1" customFormat="1" ht="24.75" spans="1:10">
      <c r="A2" s="2"/>
      <c r="B2" s="2"/>
      <c r="C2" s="2"/>
      <c r="D2" s="2"/>
      <c r="E2" s="2"/>
      <c r="F2" s="2"/>
      <c r="G2" s="2"/>
      <c r="H2" s="2"/>
      <c r="I2" s="2"/>
      <c r="J2" s="2"/>
    </row>
    <row r="3" s="1" customFormat="1" ht="15" customHeight="1" spans="1:10">
      <c r="A3" s="3" t="s">
        <v>580</v>
      </c>
      <c r="B3" s="4" t="s">
        <v>629</v>
      </c>
      <c r="C3" s="4"/>
      <c r="D3" s="4"/>
      <c r="E3" s="4"/>
      <c r="F3" s="4"/>
      <c r="G3" s="4"/>
      <c r="H3" s="4"/>
      <c r="I3" s="4"/>
      <c r="J3" s="4"/>
    </row>
    <row r="4" s="1" customFormat="1" ht="15" customHeight="1" spans="1:10">
      <c r="A4" s="5" t="s">
        <v>582</v>
      </c>
      <c r="B4" s="6" t="s">
        <v>630</v>
      </c>
      <c r="C4" s="6"/>
      <c r="D4" s="6"/>
      <c r="E4" s="7" t="s">
        <v>584</v>
      </c>
      <c r="F4" s="4" t="s">
        <v>631</v>
      </c>
      <c r="G4" s="4"/>
      <c r="H4" s="4"/>
      <c r="I4" s="4"/>
      <c r="J4" s="4"/>
    </row>
    <row r="5" s="1" customFormat="1" ht="14.25" spans="1:10">
      <c r="A5" s="5"/>
      <c r="B5" s="6"/>
      <c r="C5" s="6"/>
      <c r="D5" s="6"/>
      <c r="E5" s="8" t="s">
        <v>551</v>
      </c>
      <c r="F5" s="4"/>
      <c r="G5" s="4"/>
      <c r="H5" s="4"/>
      <c r="I5" s="4"/>
      <c r="J5" s="4"/>
    </row>
    <row r="6" s="1" customFormat="1" ht="15" customHeight="1" spans="1:10">
      <c r="A6" s="5" t="s">
        <v>586</v>
      </c>
      <c r="B6" s="8"/>
      <c r="C6" s="9" t="s">
        <v>522</v>
      </c>
      <c r="D6" s="9" t="s">
        <v>587</v>
      </c>
      <c r="E6" s="7" t="s">
        <v>587</v>
      </c>
      <c r="F6" s="4" t="s">
        <v>588</v>
      </c>
      <c r="G6" s="4"/>
      <c r="H6" s="4" t="s">
        <v>589</v>
      </c>
      <c r="I6" s="4" t="s">
        <v>590</v>
      </c>
      <c r="J6" s="4"/>
    </row>
    <row r="7" s="1" customFormat="1" ht="14.25" spans="1:10">
      <c r="A7" s="5"/>
      <c r="B7" s="8"/>
      <c r="C7" s="8" t="s">
        <v>437</v>
      </c>
      <c r="D7" s="8" t="s">
        <v>437</v>
      </c>
      <c r="E7" s="8" t="s">
        <v>591</v>
      </c>
      <c r="F7" s="4"/>
      <c r="G7" s="4"/>
      <c r="H7" s="4"/>
      <c r="I7" s="4"/>
      <c r="J7" s="4"/>
    </row>
    <row r="8" s="1" customFormat="1" ht="34" customHeight="1" spans="1:10">
      <c r="A8" s="5"/>
      <c r="B8" s="8" t="s">
        <v>532</v>
      </c>
      <c r="C8" s="10">
        <v>23250</v>
      </c>
      <c r="D8" s="10">
        <v>23250</v>
      </c>
      <c r="E8" s="10">
        <v>9360</v>
      </c>
      <c r="F8" s="8">
        <v>10</v>
      </c>
      <c r="G8" s="8"/>
      <c r="H8" s="62">
        <v>0.4025</v>
      </c>
      <c r="I8" s="8">
        <v>4.03</v>
      </c>
      <c r="J8" s="8"/>
    </row>
    <row r="9" s="1" customFormat="1" ht="15" customHeight="1" spans="1:10">
      <c r="A9" s="5"/>
      <c r="B9" s="12" t="s">
        <v>534</v>
      </c>
      <c r="C9" s="13">
        <v>23250</v>
      </c>
      <c r="D9" s="13">
        <v>23250</v>
      </c>
      <c r="E9" s="13">
        <v>9360</v>
      </c>
      <c r="F9" s="8" t="s">
        <v>442</v>
      </c>
      <c r="G9" s="8"/>
      <c r="H9" s="8" t="s">
        <v>442</v>
      </c>
      <c r="I9" s="8" t="s">
        <v>442</v>
      </c>
      <c r="J9" s="8"/>
    </row>
    <row r="10" s="1" customFormat="1" ht="26.25" spans="1:10">
      <c r="A10" s="5"/>
      <c r="B10" s="14" t="s">
        <v>535</v>
      </c>
      <c r="C10" s="14"/>
      <c r="D10" s="14"/>
      <c r="E10" s="14"/>
      <c r="F10" s="8"/>
      <c r="G10" s="8"/>
      <c r="H10" s="8"/>
      <c r="I10" s="8"/>
      <c r="J10" s="8"/>
    </row>
    <row r="11" s="1" customFormat="1" ht="35" customHeight="1" spans="1:10">
      <c r="A11" s="5"/>
      <c r="B11" s="14" t="s">
        <v>536</v>
      </c>
      <c r="C11" s="13"/>
      <c r="D11" s="13"/>
      <c r="E11" s="14"/>
      <c r="F11" s="8" t="s">
        <v>442</v>
      </c>
      <c r="G11" s="8"/>
      <c r="H11" s="8" t="s">
        <v>442</v>
      </c>
      <c r="I11" s="8" t="s">
        <v>442</v>
      </c>
      <c r="J11" s="8"/>
    </row>
    <row r="12" s="1" customFormat="1" ht="32" customHeight="1" spans="1:10">
      <c r="A12" s="5"/>
      <c r="B12" s="14" t="s">
        <v>592</v>
      </c>
      <c r="C12" s="8"/>
      <c r="D12" s="8"/>
      <c r="E12" s="42"/>
      <c r="F12" s="8" t="s">
        <v>442</v>
      </c>
      <c r="G12" s="8"/>
      <c r="H12" s="8" t="s">
        <v>442</v>
      </c>
      <c r="I12" s="8" t="s">
        <v>442</v>
      </c>
      <c r="J12" s="8"/>
    </row>
    <row r="13" s="1" customFormat="1" ht="15" customHeight="1" spans="1:10">
      <c r="A13" s="17" t="s">
        <v>593</v>
      </c>
      <c r="B13" s="17"/>
      <c r="C13" s="17"/>
      <c r="D13" s="17"/>
      <c r="E13" s="17"/>
      <c r="F13" s="17"/>
      <c r="G13" s="18" t="s">
        <v>594</v>
      </c>
      <c r="H13" s="18"/>
      <c r="I13" s="18"/>
      <c r="J13" s="18"/>
    </row>
    <row r="14" s="1" customFormat="1" ht="61" customHeight="1" spans="1:10">
      <c r="A14" s="17" t="s">
        <v>595</v>
      </c>
      <c r="B14" s="19" t="s">
        <v>632</v>
      </c>
      <c r="C14" s="19"/>
      <c r="D14" s="19"/>
      <c r="E14" s="19"/>
      <c r="F14" s="19"/>
      <c r="G14" s="20" t="s">
        <v>633</v>
      </c>
      <c r="H14" s="20"/>
      <c r="I14" s="20"/>
      <c r="J14" s="20"/>
    </row>
    <row r="15" s="1" customFormat="1" ht="15" customHeight="1" spans="1:10">
      <c r="A15" s="17" t="s">
        <v>541</v>
      </c>
      <c r="B15" s="17"/>
      <c r="C15" s="17"/>
      <c r="D15" s="21" t="s">
        <v>598</v>
      </c>
      <c r="E15" s="21"/>
      <c r="F15" s="21"/>
      <c r="G15" s="22" t="s">
        <v>599</v>
      </c>
      <c r="H15" s="22"/>
      <c r="I15" s="22"/>
      <c r="J15" s="22"/>
    </row>
    <row r="16" s="1" customFormat="1" ht="24.75" customHeight="1" spans="1:10">
      <c r="A16" s="23" t="s">
        <v>600</v>
      </c>
      <c r="B16" s="5" t="s">
        <v>548</v>
      </c>
      <c r="C16" s="9" t="s">
        <v>601</v>
      </c>
      <c r="D16" s="7" t="s">
        <v>542</v>
      </c>
      <c r="E16" s="4" t="s">
        <v>543</v>
      </c>
      <c r="F16" s="24" t="s">
        <v>544</v>
      </c>
      <c r="G16" s="25" t="s">
        <v>545</v>
      </c>
      <c r="H16" s="26" t="s">
        <v>588</v>
      </c>
      <c r="I16" s="26" t="s">
        <v>590</v>
      </c>
      <c r="J16" s="26" t="s">
        <v>602</v>
      </c>
    </row>
    <row r="17" s="1" customFormat="1" ht="14.25" spans="1:10">
      <c r="A17" s="23"/>
      <c r="B17" s="5"/>
      <c r="C17" s="8" t="s">
        <v>542</v>
      </c>
      <c r="D17" s="8" t="s">
        <v>550</v>
      </c>
      <c r="E17" s="4"/>
      <c r="F17" s="28" t="s">
        <v>551</v>
      </c>
      <c r="G17" s="29" t="s">
        <v>552</v>
      </c>
      <c r="H17" s="26"/>
      <c r="I17" s="26"/>
      <c r="J17" s="26"/>
    </row>
    <row r="18" s="1" customFormat="1" ht="60" customHeight="1" spans="1:10">
      <c r="A18" s="5" t="s">
        <v>603</v>
      </c>
      <c r="B18" s="9" t="s">
        <v>555</v>
      </c>
      <c r="C18" s="6" t="s">
        <v>634</v>
      </c>
      <c r="D18" s="66" t="s">
        <v>605</v>
      </c>
      <c r="E18" s="67" t="s">
        <v>635</v>
      </c>
      <c r="F18" s="64" t="s">
        <v>608</v>
      </c>
      <c r="G18" s="21">
        <v>100</v>
      </c>
      <c r="H18" s="21">
        <v>20</v>
      </c>
      <c r="I18" s="21">
        <v>20</v>
      </c>
      <c r="J18" s="21" t="s">
        <v>516</v>
      </c>
    </row>
    <row r="19" s="1" customFormat="1" ht="60" customHeight="1" spans="1:10">
      <c r="A19" s="5"/>
      <c r="B19" s="7" t="s">
        <v>555</v>
      </c>
      <c r="C19" s="6" t="s">
        <v>636</v>
      </c>
      <c r="D19" s="66" t="s">
        <v>605</v>
      </c>
      <c r="E19" s="67" t="s">
        <v>637</v>
      </c>
      <c r="F19" s="64" t="s">
        <v>608</v>
      </c>
      <c r="G19" s="21">
        <v>100</v>
      </c>
      <c r="H19" s="21">
        <v>20</v>
      </c>
      <c r="I19" s="21">
        <v>20</v>
      </c>
      <c r="J19" s="21" t="s">
        <v>516</v>
      </c>
    </row>
    <row r="20" s="1" customFormat="1" ht="64" customHeight="1" spans="1:10">
      <c r="A20" s="5"/>
      <c r="B20" s="7" t="s">
        <v>557</v>
      </c>
      <c r="C20" s="6" t="s">
        <v>638</v>
      </c>
      <c r="D20" s="66" t="s">
        <v>605</v>
      </c>
      <c r="E20" s="67" t="s">
        <v>639</v>
      </c>
      <c r="F20" s="64" t="s">
        <v>608</v>
      </c>
      <c r="G20" s="21">
        <v>100</v>
      </c>
      <c r="H20" s="21">
        <v>5</v>
      </c>
      <c r="I20" s="21">
        <v>5</v>
      </c>
      <c r="J20" s="21" t="s">
        <v>516</v>
      </c>
    </row>
    <row r="21" s="1" customFormat="1" ht="72" customHeight="1" spans="1:10">
      <c r="A21" s="5"/>
      <c r="B21" s="7" t="s">
        <v>557</v>
      </c>
      <c r="C21" s="6" t="s">
        <v>640</v>
      </c>
      <c r="D21" s="66" t="s">
        <v>605</v>
      </c>
      <c r="E21" s="67" t="s">
        <v>641</v>
      </c>
      <c r="F21" s="64" t="s">
        <v>608</v>
      </c>
      <c r="G21" s="21">
        <v>85</v>
      </c>
      <c r="H21" s="21">
        <v>5</v>
      </c>
      <c r="I21" s="21">
        <v>5</v>
      </c>
      <c r="J21" s="21" t="s">
        <v>516</v>
      </c>
    </row>
    <row r="22" s="1" customFormat="1" ht="77" customHeight="1" spans="1:10">
      <c r="A22" s="5" t="s">
        <v>613</v>
      </c>
      <c r="B22" s="63" t="s">
        <v>642</v>
      </c>
      <c r="C22" s="6" t="s">
        <v>643</v>
      </c>
      <c r="D22" s="66" t="s">
        <v>605</v>
      </c>
      <c r="E22" s="67" t="s">
        <v>644</v>
      </c>
      <c r="F22" s="64" t="s">
        <v>608</v>
      </c>
      <c r="G22" s="21">
        <v>10</v>
      </c>
      <c r="H22" s="21">
        <v>30</v>
      </c>
      <c r="I22" s="21">
        <v>12</v>
      </c>
      <c r="J22" s="21" t="s">
        <v>645</v>
      </c>
    </row>
    <row r="23" s="1" customFormat="1" ht="61" customHeight="1" spans="1:10">
      <c r="A23" s="36" t="s">
        <v>619</v>
      </c>
      <c r="B23" s="50" t="s">
        <v>646</v>
      </c>
      <c r="C23" s="48" t="s">
        <v>647</v>
      </c>
      <c r="D23" s="66" t="s">
        <v>605</v>
      </c>
      <c r="E23" s="67" t="s">
        <v>648</v>
      </c>
      <c r="F23" s="64" t="s">
        <v>608</v>
      </c>
      <c r="G23" s="21">
        <v>85</v>
      </c>
      <c r="H23" s="21">
        <v>10</v>
      </c>
      <c r="I23" s="21">
        <v>10</v>
      </c>
      <c r="J23" s="21" t="s">
        <v>516</v>
      </c>
    </row>
    <row r="24" s="1" customFormat="1" ht="15" customHeight="1" spans="1:10">
      <c r="A24" s="5" t="s">
        <v>621</v>
      </c>
      <c r="B24" s="5"/>
      <c r="C24" s="39" t="s">
        <v>649</v>
      </c>
      <c r="D24" s="39"/>
      <c r="E24" s="39"/>
      <c r="F24" s="39"/>
      <c r="G24" s="39"/>
      <c r="H24" s="39"/>
      <c r="I24" s="39"/>
      <c r="J24" s="39"/>
    </row>
    <row r="25" s="1" customFormat="1" ht="24" customHeight="1" spans="1:10">
      <c r="A25" s="5" t="s">
        <v>622</v>
      </c>
      <c r="B25" s="8">
        <v>100</v>
      </c>
      <c r="C25" s="8"/>
      <c r="D25" s="8"/>
      <c r="E25" s="8"/>
      <c r="F25" s="8"/>
      <c r="G25" s="8"/>
      <c r="H25" s="8"/>
      <c r="I25" s="4">
        <v>76.03</v>
      </c>
      <c r="J25" s="40" t="s">
        <v>650</v>
      </c>
    </row>
    <row r="26" s="1" customFormat="1" spans="1:10">
      <c r="A26" s="41" t="s">
        <v>624</v>
      </c>
      <c r="B26" s="41"/>
      <c r="C26" s="41"/>
      <c r="D26" s="41"/>
      <c r="E26" s="41"/>
      <c r="F26" s="41"/>
      <c r="G26" s="41"/>
      <c r="H26" s="41"/>
      <c r="I26" s="41"/>
      <c r="J26" s="41"/>
    </row>
    <row r="27" s="1" customFormat="1" spans="1:10">
      <c r="A27" s="41" t="s">
        <v>625</v>
      </c>
      <c r="B27" s="41"/>
      <c r="C27" s="41"/>
      <c r="D27" s="41"/>
      <c r="E27" s="41"/>
      <c r="F27" s="41"/>
      <c r="G27" s="41"/>
      <c r="H27" s="41"/>
      <c r="I27" s="41"/>
      <c r="J27" s="41"/>
    </row>
    <row r="28" s="1" customFormat="1" spans="1:10">
      <c r="A28" s="41" t="s">
        <v>626</v>
      </c>
      <c r="B28" s="41"/>
      <c r="C28" s="41"/>
      <c r="D28" s="41"/>
      <c r="E28" s="41"/>
      <c r="F28" s="41"/>
      <c r="G28" s="41"/>
      <c r="H28" s="41"/>
      <c r="I28" s="41"/>
      <c r="J28" s="41"/>
    </row>
    <row r="29" s="1" customFormat="1" spans="1:10">
      <c r="A29" s="41" t="s">
        <v>627</v>
      </c>
      <c r="B29" s="41"/>
      <c r="C29" s="41"/>
      <c r="D29" s="41"/>
      <c r="E29" s="41"/>
      <c r="F29" s="41"/>
      <c r="G29" s="41"/>
      <c r="H29" s="41"/>
      <c r="I29" s="41"/>
      <c r="J29" s="41"/>
    </row>
    <row r="30" s="1" customFormat="1" spans="1:10">
      <c r="A30" s="41" t="s">
        <v>628</v>
      </c>
      <c r="B30" s="41"/>
      <c r="C30" s="41"/>
      <c r="D30" s="41"/>
      <c r="E30" s="41"/>
      <c r="F30" s="41"/>
      <c r="G30" s="41"/>
      <c r="H30" s="41"/>
      <c r="I30" s="41"/>
      <c r="J30" s="41"/>
    </row>
  </sheetData>
  <mergeCells count="44">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4:B24"/>
    <mergeCell ref="C24:J24"/>
    <mergeCell ref="B25:H25"/>
    <mergeCell ref="A26:J26"/>
    <mergeCell ref="A27:J27"/>
    <mergeCell ref="A28:J28"/>
    <mergeCell ref="A29:J29"/>
    <mergeCell ref="A30:J30"/>
    <mergeCell ref="A4:A5"/>
    <mergeCell ref="A6:A12"/>
    <mergeCell ref="A16:A17"/>
    <mergeCell ref="A18:A21"/>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zoomScale="110" zoomScaleNormal="110" topLeftCell="A7" workbookViewId="0">
      <selection activeCell="E18" sqref="E18"/>
    </sheetView>
  </sheetViews>
  <sheetFormatPr defaultColWidth="9" defaultRowHeight="13.5"/>
  <cols>
    <col min="1" max="2" width="9" style="1"/>
    <col min="3" max="3" width="17.0166666666667" style="1" customWidth="1"/>
    <col min="4" max="4" width="9.25" style="1" customWidth="1"/>
    <col min="5" max="5" width="15.3583333333333" style="1" customWidth="1"/>
    <col min="6" max="16384" width="9" style="1"/>
  </cols>
  <sheetData>
    <row r="1" s="1" customFormat="1" ht="24" spans="1:10">
      <c r="A1" s="2" t="s">
        <v>579</v>
      </c>
      <c r="B1" s="2"/>
      <c r="C1" s="2"/>
      <c r="D1" s="2"/>
      <c r="E1" s="2"/>
      <c r="F1" s="2"/>
      <c r="G1" s="2"/>
      <c r="H1" s="2"/>
      <c r="I1" s="2"/>
      <c r="J1" s="2"/>
    </row>
    <row r="2" s="1" customFormat="1" ht="24.75" spans="1:10">
      <c r="A2" s="2"/>
      <c r="B2" s="2"/>
      <c r="C2" s="2"/>
      <c r="D2" s="2"/>
      <c r="E2" s="2"/>
      <c r="F2" s="2"/>
      <c r="G2" s="2"/>
      <c r="H2" s="2"/>
      <c r="I2" s="2"/>
      <c r="J2" s="2"/>
    </row>
    <row r="3" s="1" customFormat="1" ht="15" customHeight="1" spans="1:10">
      <c r="A3" s="3" t="s">
        <v>580</v>
      </c>
      <c r="B3" s="4" t="s">
        <v>651</v>
      </c>
      <c r="C3" s="4"/>
      <c r="D3" s="4"/>
      <c r="E3" s="4"/>
      <c r="F3" s="4"/>
      <c r="G3" s="4"/>
      <c r="H3" s="4"/>
      <c r="I3" s="4"/>
      <c r="J3" s="4"/>
    </row>
    <row r="4" s="1" customFormat="1" ht="15" customHeight="1" spans="1:10">
      <c r="A4" s="5" t="s">
        <v>582</v>
      </c>
      <c r="B4" s="6" t="s">
        <v>630</v>
      </c>
      <c r="C4" s="6"/>
      <c r="D4" s="6"/>
      <c r="E4" s="7" t="s">
        <v>584</v>
      </c>
      <c r="F4" s="4" t="s">
        <v>631</v>
      </c>
      <c r="G4" s="4"/>
      <c r="H4" s="4"/>
      <c r="I4" s="4"/>
      <c r="J4" s="4"/>
    </row>
    <row r="5" s="1" customFormat="1" ht="14.25" spans="1:10">
      <c r="A5" s="5"/>
      <c r="B5" s="6"/>
      <c r="C5" s="6"/>
      <c r="D5" s="6"/>
      <c r="E5" s="8" t="s">
        <v>551</v>
      </c>
      <c r="F5" s="4"/>
      <c r="G5" s="4"/>
      <c r="H5" s="4"/>
      <c r="I5" s="4"/>
      <c r="J5" s="4"/>
    </row>
    <row r="6" s="1" customFormat="1" ht="15" customHeight="1" spans="1:10">
      <c r="A6" s="5" t="s">
        <v>586</v>
      </c>
      <c r="B6" s="8"/>
      <c r="C6" s="9" t="s">
        <v>522</v>
      </c>
      <c r="D6" s="9" t="s">
        <v>587</v>
      </c>
      <c r="E6" s="7" t="s">
        <v>587</v>
      </c>
      <c r="F6" s="4" t="s">
        <v>588</v>
      </c>
      <c r="G6" s="4"/>
      <c r="H6" s="4" t="s">
        <v>589</v>
      </c>
      <c r="I6" s="4" t="s">
        <v>590</v>
      </c>
      <c r="J6" s="4"/>
    </row>
    <row r="7" s="1" customFormat="1" ht="14.25" spans="1:10">
      <c r="A7" s="5"/>
      <c r="B7" s="8"/>
      <c r="C7" s="8" t="s">
        <v>437</v>
      </c>
      <c r="D7" s="8" t="s">
        <v>437</v>
      </c>
      <c r="E7" s="8" t="s">
        <v>591</v>
      </c>
      <c r="F7" s="4"/>
      <c r="G7" s="4"/>
      <c r="H7" s="4"/>
      <c r="I7" s="4"/>
      <c r="J7" s="4"/>
    </row>
    <row r="8" s="1" customFormat="1" ht="31" customHeight="1" spans="1:10">
      <c r="A8" s="5"/>
      <c r="B8" s="8" t="s">
        <v>532</v>
      </c>
      <c r="C8" s="10">
        <v>5500</v>
      </c>
      <c r="D8" s="13">
        <v>5500</v>
      </c>
      <c r="E8" s="13">
        <v>1850</v>
      </c>
      <c r="F8" s="8">
        <v>10</v>
      </c>
      <c r="G8" s="8"/>
      <c r="H8" s="62">
        <v>0.3364</v>
      </c>
      <c r="I8" s="8">
        <v>3.36</v>
      </c>
      <c r="J8" s="8"/>
    </row>
    <row r="9" s="1" customFormat="1" ht="15" customHeight="1" spans="1:10">
      <c r="A9" s="5"/>
      <c r="B9" s="12" t="s">
        <v>534</v>
      </c>
      <c r="C9" s="65">
        <v>5500</v>
      </c>
      <c r="D9" s="65">
        <v>5500</v>
      </c>
      <c r="E9" s="65">
        <v>1850</v>
      </c>
      <c r="F9" s="8" t="s">
        <v>442</v>
      </c>
      <c r="G9" s="8"/>
      <c r="H9" s="8" t="s">
        <v>442</v>
      </c>
      <c r="I9" s="8" t="s">
        <v>442</v>
      </c>
      <c r="J9" s="8"/>
    </row>
    <row r="10" s="1" customFormat="1" ht="26.25" spans="1:10">
      <c r="A10" s="5"/>
      <c r="B10" s="14" t="s">
        <v>535</v>
      </c>
      <c r="C10" s="14"/>
      <c r="D10" s="14"/>
      <c r="E10" s="14"/>
      <c r="F10" s="8"/>
      <c r="G10" s="8"/>
      <c r="H10" s="8"/>
      <c r="I10" s="8"/>
      <c r="J10" s="8"/>
    </row>
    <row r="11" s="1" customFormat="1" ht="32" customHeight="1" spans="1:10">
      <c r="A11" s="5"/>
      <c r="B11" s="14" t="s">
        <v>536</v>
      </c>
      <c r="C11" s="14"/>
      <c r="D11" s="14"/>
      <c r="E11" s="14"/>
      <c r="F11" s="8" t="s">
        <v>442</v>
      </c>
      <c r="G11" s="8"/>
      <c r="H11" s="8" t="s">
        <v>442</v>
      </c>
      <c r="I11" s="8" t="s">
        <v>442</v>
      </c>
      <c r="J11" s="8"/>
    </row>
    <row r="12" s="1" customFormat="1" ht="37" customHeight="1" spans="1:10">
      <c r="A12" s="5"/>
      <c r="B12" s="14" t="s">
        <v>592</v>
      </c>
      <c r="C12" s="8"/>
      <c r="D12" s="8"/>
      <c r="E12" s="42"/>
      <c r="F12" s="8" t="s">
        <v>442</v>
      </c>
      <c r="G12" s="8"/>
      <c r="H12" s="8" t="s">
        <v>442</v>
      </c>
      <c r="I12" s="8" t="s">
        <v>442</v>
      </c>
      <c r="J12" s="8"/>
    </row>
    <row r="13" s="1" customFormat="1" ht="15" customHeight="1" spans="1:10">
      <c r="A13" s="17" t="s">
        <v>593</v>
      </c>
      <c r="B13" s="17"/>
      <c r="C13" s="17"/>
      <c r="D13" s="17"/>
      <c r="E13" s="17"/>
      <c r="F13" s="17"/>
      <c r="G13" s="18" t="s">
        <v>594</v>
      </c>
      <c r="H13" s="18"/>
      <c r="I13" s="18"/>
      <c r="J13" s="18"/>
    </row>
    <row r="14" s="1" customFormat="1" ht="91" customHeight="1" spans="1:10">
      <c r="A14" s="17" t="s">
        <v>595</v>
      </c>
      <c r="B14" s="19" t="s">
        <v>652</v>
      </c>
      <c r="C14" s="19"/>
      <c r="D14" s="19"/>
      <c r="E14" s="19"/>
      <c r="F14" s="19"/>
      <c r="G14" s="20" t="s">
        <v>653</v>
      </c>
      <c r="H14" s="20"/>
      <c r="I14" s="20"/>
      <c r="J14" s="20"/>
    </row>
    <row r="15" s="1" customFormat="1" ht="15" customHeight="1" spans="1:10">
      <c r="A15" s="17" t="s">
        <v>541</v>
      </c>
      <c r="B15" s="17"/>
      <c r="C15" s="17"/>
      <c r="D15" s="21" t="s">
        <v>598</v>
      </c>
      <c r="E15" s="21"/>
      <c r="F15" s="21"/>
      <c r="G15" s="22" t="s">
        <v>599</v>
      </c>
      <c r="H15" s="22"/>
      <c r="I15" s="22"/>
      <c r="J15" s="22"/>
    </row>
    <row r="16" s="1" customFormat="1" ht="24.75" customHeight="1" spans="1:10">
      <c r="A16" s="23" t="s">
        <v>600</v>
      </c>
      <c r="B16" s="5" t="s">
        <v>548</v>
      </c>
      <c r="C16" s="9" t="s">
        <v>601</v>
      </c>
      <c r="D16" s="7" t="s">
        <v>542</v>
      </c>
      <c r="E16" s="4" t="s">
        <v>543</v>
      </c>
      <c r="F16" s="24" t="s">
        <v>544</v>
      </c>
      <c r="G16" s="25" t="s">
        <v>545</v>
      </c>
      <c r="H16" s="26" t="s">
        <v>588</v>
      </c>
      <c r="I16" s="26" t="s">
        <v>590</v>
      </c>
      <c r="J16" s="26" t="s">
        <v>602</v>
      </c>
    </row>
    <row r="17" s="1" customFormat="1" ht="14.25" spans="1:10">
      <c r="A17" s="23"/>
      <c r="B17" s="5"/>
      <c r="C17" s="8" t="s">
        <v>542</v>
      </c>
      <c r="D17" s="8" t="s">
        <v>550</v>
      </c>
      <c r="E17" s="4"/>
      <c r="F17" s="28" t="s">
        <v>551</v>
      </c>
      <c r="G17" s="29" t="s">
        <v>552</v>
      </c>
      <c r="H17" s="26"/>
      <c r="I17" s="26"/>
      <c r="J17" s="26"/>
    </row>
    <row r="18" s="1" customFormat="1" ht="73" customHeight="1" spans="1:10">
      <c r="A18" s="5" t="s">
        <v>603</v>
      </c>
      <c r="B18" s="31" t="s">
        <v>555</v>
      </c>
      <c r="C18" s="6" t="s">
        <v>654</v>
      </c>
      <c r="D18" s="66" t="s">
        <v>605</v>
      </c>
      <c r="E18" s="67" t="s">
        <v>655</v>
      </c>
      <c r="F18" s="64" t="s">
        <v>608</v>
      </c>
      <c r="G18" s="21" t="s">
        <v>656</v>
      </c>
      <c r="H18" s="21">
        <v>10</v>
      </c>
      <c r="I18" s="21">
        <v>10</v>
      </c>
      <c r="J18" s="21" t="s">
        <v>516</v>
      </c>
    </row>
    <row r="19" s="1" customFormat="1" ht="69" customHeight="1" spans="1:10">
      <c r="A19" s="5" t="s">
        <v>613</v>
      </c>
      <c r="B19" s="31" t="s">
        <v>564</v>
      </c>
      <c r="C19" s="6" t="s">
        <v>657</v>
      </c>
      <c r="D19" s="66" t="s">
        <v>605</v>
      </c>
      <c r="E19" s="67" t="s">
        <v>655</v>
      </c>
      <c r="F19" s="64" t="s">
        <v>608</v>
      </c>
      <c r="G19" s="21" t="s">
        <v>653</v>
      </c>
      <c r="H19" s="21">
        <v>20</v>
      </c>
      <c r="I19" s="21">
        <v>20</v>
      </c>
      <c r="J19" s="21" t="s">
        <v>516</v>
      </c>
    </row>
    <row r="20" s="1" customFormat="1" ht="51" customHeight="1" spans="1:10">
      <c r="A20" s="5" t="s">
        <v>613</v>
      </c>
      <c r="B20" s="31" t="s">
        <v>564</v>
      </c>
      <c r="C20" s="6" t="s">
        <v>610</v>
      </c>
      <c r="D20" s="66" t="s">
        <v>605</v>
      </c>
      <c r="E20" s="68" t="s">
        <v>658</v>
      </c>
      <c r="F20" s="64" t="s">
        <v>608</v>
      </c>
      <c r="G20" s="21" t="s">
        <v>653</v>
      </c>
      <c r="H20" s="21">
        <v>20</v>
      </c>
      <c r="I20" s="21">
        <v>20</v>
      </c>
      <c r="J20" s="21" t="s">
        <v>516</v>
      </c>
    </row>
    <row r="21" s="1" customFormat="1" ht="51" customHeight="1" spans="1:10">
      <c r="A21" s="5" t="s">
        <v>613</v>
      </c>
      <c r="B21" s="31" t="s">
        <v>566</v>
      </c>
      <c r="C21" s="6" t="s">
        <v>659</v>
      </c>
      <c r="D21" s="66" t="s">
        <v>605</v>
      </c>
      <c r="E21" s="68" t="s">
        <v>658</v>
      </c>
      <c r="F21" s="64" t="s">
        <v>608</v>
      </c>
      <c r="G21" s="21">
        <v>100</v>
      </c>
      <c r="H21" s="21">
        <v>10</v>
      </c>
      <c r="I21" s="21">
        <v>10</v>
      </c>
      <c r="J21" s="21" t="s">
        <v>516</v>
      </c>
    </row>
    <row r="22" s="1" customFormat="1" ht="67" customHeight="1" spans="1:10">
      <c r="A22" s="5" t="s">
        <v>613</v>
      </c>
      <c r="B22" s="31" t="s">
        <v>566</v>
      </c>
      <c r="C22" s="6" t="s">
        <v>614</v>
      </c>
      <c r="D22" s="66" t="s">
        <v>605</v>
      </c>
      <c r="E22" s="67" t="s">
        <v>655</v>
      </c>
      <c r="F22" s="64" t="s">
        <v>608</v>
      </c>
      <c r="G22" s="21">
        <v>100</v>
      </c>
      <c r="H22" s="21">
        <v>10</v>
      </c>
      <c r="I22" s="21">
        <v>10</v>
      </c>
      <c r="J22" s="21" t="s">
        <v>516</v>
      </c>
    </row>
    <row r="23" s="1" customFormat="1" ht="67" customHeight="1" spans="1:10">
      <c r="A23" s="5" t="s">
        <v>613</v>
      </c>
      <c r="B23" s="31" t="s">
        <v>566</v>
      </c>
      <c r="C23" s="6" t="s">
        <v>660</v>
      </c>
      <c r="D23" s="66" t="s">
        <v>605</v>
      </c>
      <c r="E23" s="67" t="s">
        <v>655</v>
      </c>
      <c r="F23" s="64" t="s">
        <v>608</v>
      </c>
      <c r="G23" s="21" t="s">
        <v>653</v>
      </c>
      <c r="H23" s="21">
        <v>10</v>
      </c>
      <c r="I23" s="21">
        <v>10</v>
      </c>
      <c r="J23" s="21" t="s">
        <v>516</v>
      </c>
    </row>
    <row r="24" s="1" customFormat="1" ht="67" customHeight="1" spans="1:10">
      <c r="A24" s="36" t="s">
        <v>619</v>
      </c>
      <c r="B24" s="31" t="s">
        <v>646</v>
      </c>
      <c r="C24" s="48" t="s">
        <v>661</v>
      </c>
      <c r="D24" s="66" t="s">
        <v>605</v>
      </c>
      <c r="E24" s="67" t="s">
        <v>655</v>
      </c>
      <c r="F24" s="64" t="s">
        <v>608</v>
      </c>
      <c r="G24" s="21">
        <v>100</v>
      </c>
      <c r="H24" s="21">
        <v>10</v>
      </c>
      <c r="I24" s="21">
        <v>10</v>
      </c>
      <c r="J24" s="21" t="s">
        <v>516</v>
      </c>
    </row>
    <row r="25" s="1" customFormat="1" ht="15" customHeight="1" spans="1:10">
      <c r="A25" s="5" t="s">
        <v>621</v>
      </c>
      <c r="B25" s="5"/>
      <c r="C25" s="39" t="s">
        <v>651</v>
      </c>
      <c r="D25" s="39"/>
      <c r="E25" s="39"/>
      <c r="F25" s="39"/>
      <c r="G25" s="39"/>
      <c r="H25" s="39"/>
      <c r="I25" s="39"/>
      <c r="J25" s="39"/>
    </row>
    <row r="26" s="1" customFormat="1" ht="24" customHeight="1" spans="1:10">
      <c r="A26" s="5" t="s">
        <v>622</v>
      </c>
      <c r="B26" s="8">
        <v>100</v>
      </c>
      <c r="C26" s="8"/>
      <c r="D26" s="8"/>
      <c r="E26" s="8"/>
      <c r="F26" s="8"/>
      <c r="G26" s="8"/>
      <c r="H26" s="8"/>
      <c r="I26" s="4">
        <v>93.36</v>
      </c>
      <c r="J26" s="40" t="s">
        <v>623</v>
      </c>
    </row>
    <row r="27" s="1" customFormat="1" spans="1:10">
      <c r="A27" s="41" t="s">
        <v>624</v>
      </c>
      <c r="B27" s="41"/>
      <c r="C27" s="41"/>
      <c r="D27" s="41"/>
      <c r="E27" s="41"/>
      <c r="F27" s="41"/>
      <c r="G27" s="41"/>
      <c r="H27" s="41"/>
      <c r="I27" s="41"/>
      <c r="J27" s="41"/>
    </row>
    <row r="28" s="1" customFormat="1" spans="1:10">
      <c r="A28" s="41" t="s">
        <v>625</v>
      </c>
      <c r="B28" s="41"/>
      <c r="C28" s="41"/>
      <c r="D28" s="41"/>
      <c r="E28" s="41"/>
      <c r="F28" s="41"/>
      <c r="G28" s="41"/>
      <c r="H28" s="41"/>
      <c r="I28" s="41"/>
      <c r="J28" s="41"/>
    </row>
    <row r="29" s="1" customFormat="1" spans="1:10">
      <c r="A29" s="41" t="s">
        <v>626</v>
      </c>
      <c r="B29" s="41"/>
      <c r="C29" s="41"/>
      <c r="D29" s="41"/>
      <c r="E29" s="41"/>
      <c r="F29" s="41"/>
      <c r="G29" s="41"/>
      <c r="H29" s="41"/>
      <c r="I29" s="41"/>
      <c r="J29" s="41"/>
    </row>
    <row r="30" s="1" customFormat="1" spans="1:10">
      <c r="A30" s="41" t="s">
        <v>627</v>
      </c>
      <c r="B30" s="41"/>
      <c r="C30" s="41"/>
      <c r="D30" s="41"/>
      <c r="E30" s="41"/>
      <c r="F30" s="41"/>
      <c r="G30" s="41"/>
      <c r="H30" s="41"/>
      <c r="I30" s="41"/>
      <c r="J30" s="41"/>
    </row>
    <row r="31" s="1" customFormat="1" spans="1:10">
      <c r="A31" s="41" t="s">
        <v>628</v>
      </c>
      <c r="B31" s="41"/>
      <c r="C31" s="41"/>
      <c r="D31" s="41"/>
      <c r="E31" s="41"/>
      <c r="F31" s="41"/>
      <c r="G31" s="41"/>
      <c r="H31" s="41"/>
      <c r="I31" s="41"/>
      <c r="J31" s="41"/>
    </row>
  </sheetData>
  <mergeCells count="43">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5:B25"/>
    <mergeCell ref="C25:J25"/>
    <mergeCell ref="B26:H26"/>
    <mergeCell ref="A27:J27"/>
    <mergeCell ref="A28:J28"/>
    <mergeCell ref="A29:J29"/>
    <mergeCell ref="A30:J30"/>
    <mergeCell ref="A31:J31"/>
    <mergeCell ref="A4:A5"/>
    <mergeCell ref="A6:A12"/>
    <mergeCell ref="A16:A17"/>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8" workbookViewId="0">
      <selection activeCell="A19" sqref="$A19:$XFD19"/>
    </sheetView>
  </sheetViews>
  <sheetFormatPr defaultColWidth="9" defaultRowHeight="13.5"/>
  <cols>
    <col min="1" max="2" width="9" style="1"/>
    <col min="3" max="3" width="24" style="1" customWidth="1"/>
    <col min="4" max="9" width="9" style="1"/>
    <col min="10" max="10" width="19.875" style="1" customWidth="1"/>
    <col min="11" max="16384" width="9" style="1"/>
  </cols>
  <sheetData>
    <row r="1" s="1" customFormat="1" ht="24" spans="1:10">
      <c r="A1" s="2" t="s">
        <v>579</v>
      </c>
      <c r="B1" s="2"/>
      <c r="C1" s="2"/>
      <c r="D1" s="2"/>
      <c r="E1" s="2"/>
      <c r="F1" s="2"/>
      <c r="G1" s="2"/>
      <c r="H1" s="2"/>
      <c r="I1" s="2"/>
      <c r="J1" s="2"/>
    </row>
    <row r="2" s="1" customFormat="1" ht="24.75" spans="1:10">
      <c r="A2" s="2"/>
      <c r="B2" s="2"/>
      <c r="C2" s="2"/>
      <c r="D2" s="2"/>
      <c r="E2" s="2"/>
      <c r="F2" s="2"/>
      <c r="G2" s="2"/>
      <c r="H2" s="2"/>
      <c r="I2" s="2"/>
      <c r="J2" s="2"/>
    </row>
    <row r="3" s="1" customFormat="1" ht="15" customHeight="1" spans="1:10">
      <c r="A3" s="3" t="s">
        <v>580</v>
      </c>
      <c r="B3" s="4" t="s">
        <v>662</v>
      </c>
      <c r="C3" s="4"/>
      <c r="D3" s="4"/>
      <c r="E3" s="4"/>
      <c r="F3" s="4"/>
      <c r="G3" s="4"/>
      <c r="H3" s="4"/>
      <c r="I3" s="4"/>
      <c r="J3" s="4"/>
    </row>
    <row r="4" s="1" customFormat="1" ht="15" customHeight="1" spans="1:10">
      <c r="A4" s="5" t="s">
        <v>582</v>
      </c>
      <c r="B4" s="6" t="s">
        <v>630</v>
      </c>
      <c r="C4" s="6"/>
      <c r="D4" s="6"/>
      <c r="E4" s="7" t="s">
        <v>584</v>
      </c>
      <c r="F4" s="4" t="s">
        <v>631</v>
      </c>
      <c r="G4" s="4"/>
      <c r="H4" s="4"/>
      <c r="I4" s="4"/>
      <c r="J4" s="4"/>
    </row>
    <row r="5" s="1" customFormat="1" ht="14.25" spans="1:10">
      <c r="A5" s="5"/>
      <c r="B5" s="6"/>
      <c r="C5" s="6"/>
      <c r="D5" s="6"/>
      <c r="E5" s="8" t="s">
        <v>551</v>
      </c>
      <c r="F5" s="4"/>
      <c r="G5" s="4"/>
      <c r="H5" s="4"/>
      <c r="I5" s="4"/>
      <c r="J5" s="4"/>
    </row>
    <row r="6" s="1" customFormat="1" ht="15" customHeight="1" spans="1:10">
      <c r="A6" s="5" t="s">
        <v>586</v>
      </c>
      <c r="B6" s="8"/>
      <c r="C6" s="9" t="s">
        <v>522</v>
      </c>
      <c r="D6" s="9" t="s">
        <v>587</v>
      </c>
      <c r="E6" s="7" t="s">
        <v>587</v>
      </c>
      <c r="F6" s="4" t="s">
        <v>588</v>
      </c>
      <c r="G6" s="4"/>
      <c r="H6" s="4" t="s">
        <v>589</v>
      </c>
      <c r="I6" s="4" t="s">
        <v>590</v>
      </c>
      <c r="J6" s="4"/>
    </row>
    <row r="7" s="1" customFormat="1" ht="14.25" spans="1:10">
      <c r="A7" s="5"/>
      <c r="B7" s="8"/>
      <c r="C7" s="8" t="s">
        <v>437</v>
      </c>
      <c r="D7" s="8" t="s">
        <v>437</v>
      </c>
      <c r="E7" s="8" t="s">
        <v>591</v>
      </c>
      <c r="F7" s="4"/>
      <c r="G7" s="4"/>
      <c r="H7" s="4"/>
      <c r="I7" s="4"/>
      <c r="J7" s="4"/>
    </row>
    <row r="8" s="1" customFormat="1" ht="43" customHeight="1" spans="1:10">
      <c r="A8" s="5"/>
      <c r="B8" s="8" t="s">
        <v>532</v>
      </c>
      <c r="C8" s="10">
        <v>8800</v>
      </c>
      <c r="D8" s="10">
        <v>8800</v>
      </c>
      <c r="E8" s="10">
        <v>8800</v>
      </c>
      <c r="F8" s="8">
        <v>10</v>
      </c>
      <c r="G8" s="8"/>
      <c r="H8" s="11">
        <v>1</v>
      </c>
      <c r="I8" s="8">
        <v>10</v>
      </c>
      <c r="J8" s="8"/>
    </row>
    <row r="9" s="1" customFormat="1" ht="15" customHeight="1" spans="1:10">
      <c r="A9" s="5"/>
      <c r="B9" s="12" t="s">
        <v>534</v>
      </c>
      <c r="C9" s="13">
        <v>8800</v>
      </c>
      <c r="D9" s="13">
        <v>8800</v>
      </c>
      <c r="E9" s="13">
        <v>8800</v>
      </c>
      <c r="F9" s="8" t="s">
        <v>442</v>
      </c>
      <c r="G9" s="8"/>
      <c r="H9" s="8" t="s">
        <v>442</v>
      </c>
      <c r="I9" s="8" t="s">
        <v>442</v>
      </c>
      <c r="J9" s="8"/>
    </row>
    <row r="10" s="1" customFormat="1" ht="33" customHeight="1" spans="1:10">
      <c r="A10" s="5"/>
      <c r="B10" s="14" t="s">
        <v>535</v>
      </c>
      <c r="C10" s="14"/>
      <c r="D10" s="14"/>
      <c r="E10" s="14"/>
      <c r="F10" s="8"/>
      <c r="G10" s="8"/>
      <c r="H10" s="8"/>
      <c r="I10" s="8"/>
      <c r="J10" s="8"/>
    </row>
    <row r="11" s="1" customFormat="1" ht="46" customHeight="1" spans="1:10">
      <c r="A11" s="5"/>
      <c r="B11" s="14" t="s">
        <v>536</v>
      </c>
      <c r="C11" s="13"/>
      <c r="D11" s="13"/>
      <c r="E11" s="14"/>
      <c r="F11" s="8" t="s">
        <v>442</v>
      </c>
      <c r="G11" s="8"/>
      <c r="H11" s="8" t="s">
        <v>442</v>
      </c>
      <c r="I11" s="8" t="s">
        <v>442</v>
      </c>
      <c r="J11" s="8"/>
    </row>
    <row r="12" s="1" customFormat="1" ht="39" customHeight="1" spans="1:10">
      <c r="A12" s="5"/>
      <c r="B12" s="14" t="s">
        <v>592</v>
      </c>
      <c r="C12" s="8"/>
      <c r="D12" s="8"/>
      <c r="E12" s="42"/>
      <c r="F12" s="8" t="s">
        <v>442</v>
      </c>
      <c r="G12" s="8"/>
      <c r="H12" s="8" t="s">
        <v>442</v>
      </c>
      <c r="I12" s="8" t="s">
        <v>442</v>
      </c>
      <c r="J12" s="8"/>
    </row>
    <row r="13" s="1" customFormat="1" ht="15" customHeight="1" spans="1:10">
      <c r="A13" s="17" t="s">
        <v>593</v>
      </c>
      <c r="B13" s="17"/>
      <c r="C13" s="17"/>
      <c r="D13" s="17"/>
      <c r="E13" s="17"/>
      <c r="F13" s="17"/>
      <c r="G13" s="18" t="s">
        <v>594</v>
      </c>
      <c r="H13" s="18"/>
      <c r="I13" s="18"/>
      <c r="J13" s="18"/>
    </row>
    <row r="14" s="1" customFormat="1" ht="57" customHeight="1" spans="1:10">
      <c r="A14" s="17" t="s">
        <v>595</v>
      </c>
      <c r="B14" s="19" t="s">
        <v>663</v>
      </c>
      <c r="C14" s="19"/>
      <c r="D14" s="19"/>
      <c r="E14" s="19"/>
      <c r="F14" s="19"/>
      <c r="G14" s="20" t="s">
        <v>664</v>
      </c>
      <c r="H14" s="20"/>
      <c r="I14" s="20"/>
      <c r="J14" s="20"/>
    </row>
    <row r="15" s="1" customFormat="1" ht="15" customHeight="1" spans="1:10">
      <c r="A15" s="17" t="s">
        <v>541</v>
      </c>
      <c r="B15" s="17"/>
      <c r="C15" s="17"/>
      <c r="D15" s="21" t="s">
        <v>598</v>
      </c>
      <c r="E15" s="21"/>
      <c r="F15" s="21"/>
      <c r="G15" s="22" t="s">
        <v>599</v>
      </c>
      <c r="H15" s="22"/>
      <c r="I15" s="22"/>
      <c r="J15" s="22"/>
    </row>
    <row r="16" s="1" customFormat="1" ht="24.75" customHeight="1" spans="1:10">
      <c r="A16" s="23" t="s">
        <v>600</v>
      </c>
      <c r="B16" s="5" t="s">
        <v>548</v>
      </c>
      <c r="C16" s="9" t="s">
        <v>601</v>
      </c>
      <c r="D16" s="7" t="s">
        <v>542</v>
      </c>
      <c r="E16" s="4" t="s">
        <v>543</v>
      </c>
      <c r="F16" s="24" t="s">
        <v>544</v>
      </c>
      <c r="G16" s="25" t="s">
        <v>545</v>
      </c>
      <c r="H16" s="26" t="s">
        <v>588</v>
      </c>
      <c r="I16" s="26" t="s">
        <v>590</v>
      </c>
      <c r="J16" s="26" t="s">
        <v>602</v>
      </c>
    </row>
    <row r="17" s="1" customFormat="1" ht="14.25" spans="1:10">
      <c r="A17" s="23"/>
      <c r="B17" s="5"/>
      <c r="C17" s="8" t="s">
        <v>542</v>
      </c>
      <c r="D17" s="8" t="s">
        <v>550</v>
      </c>
      <c r="E17" s="4"/>
      <c r="F17" s="28" t="s">
        <v>551</v>
      </c>
      <c r="G17" s="29" t="s">
        <v>552</v>
      </c>
      <c r="H17" s="26"/>
      <c r="I17" s="26"/>
      <c r="J17" s="26"/>
    </row>
    <row r="18" s="1" customFormat="1" ht="26" customHeight="1" spans="1:10">
      <c r="A18" s="5" t="s">
        <v>603</v>
      </c>
      <c r="B18" s="31" t="s">
        <v>555</v>
      </c>
      <c r="C18" s="6" t="s">
        <v>665</v>
      </c>
      <c r="D18" s="31" t="s">
        <v>605</v>
      </c>
      <c r="E18" s="8">
        <v>2</v>
      </c>
      <c r="F18" s="8" t="s">
        <v>666</v>
      </c>
      <c r="G18" s="21">
        <v>2</v>
      </c>
      <c r="H18" s="21">
        <v>50</v>
      </c>
      <c r="I18" s="21">
        <v>50</v>
      </c>
      <c r="J18" s="21" t="s">
        <v>516</v>
      </c>
    </row>
    <row r="19" s="1" customFormat="1" ht="31" customHeight="1" spans="1:10">
      <c r="A19" s="5" t="s">
        <v>613</v>
      </c>
      <c r="B19" s="8" t="s">
        <v>667</v>
      </c>
      <c r="C19" s="6" t="s">
        <v>668</v>
      </c>
      <c r="D19" s="31" t="s">
        <v>562</v>
      </c>
      <c r="E19" s="8">
        <v>98</v>
      </c>
      <c r="F19" s="64" t="s">
        <v>608</v>
      </c>
      <c r="G19" s="21">
        <v>98</v>
      </c>
      <c r="H19" s="21">
        <v>30</v>
      </c>
      <c r="I19" s="21">
        <v>30</v>
      </c>
      <c r="J19" s="21" t="s">
        <v>516</v>
      </c>
    </row>
    <row r="20" s="1" customFormat="1" ht="39" spans="1:10">
      <c r="A20" s="36" t="s">
        <v>619</v>
      </c>
      <c r="B20" s="50" t="s">
        <v>646</v>
      </c>
      <c r="C20" s="48" t="s">
        <v>669</v>
      </c>
      <c r="D20" s="31" t="s">
        <v>562</v>
      </c>
      <c r="E20" s="8">
        <v>90</v>
      </c>
      <c r="F20" s="64" t="s">
        <v>608</v>
      </c>
      <c r="G20" s="21">
        <v>90</v>
      </c>
      <c r="H20" s="21">
        <v>10</v>
      </c>
      <c r="I20" s="21">
        <v>10</v>
      </c>
      <c r="J20" s="21" t="s">
        <v>516</v>
      </c>
    </row>
    <row r="21" s="1" customFormat="1" ht="15" customHeight="1" spans="1:10">
      <c r="A21" s="5" t="s">
        <v>621</v>
      </c>
      <c r="B21" s="5"/>
      <c r="C21" s="39" t="s">
        <v>662</v>
      </c>
      <c r="D21" s="39"/>
      <c r="E21" s="39"/>
      <c r="F21" s="39"/>
      <c r="G21" s="39"/>
      <c r="H21" s="39"/>
      <c r="I21" s="39"/>
      <c r="J21" s="39"/>
    </row>
    <row r="22" s="1" customFormat="1" ht="24" customHeight="1" spans="1:10">
      <c r="A22" s="5" t="s">
        <v>622</v>
      </c>
      <c r="B22" s="8">
        <v>100</v>
      </c>
      <c r="C22" s="8"/>
      <c r="D22" s="8"/>
      <c r="E22" s="8"/>
      <c r="F22" s="8"/>
      <c r="G22" s="8"/>
      <c r="H22" s="8"/>
      <c r="I22" s="4">
        <v>100</v>
      </c>
      <c r="J22" s="40" t="s">
        <v>623</v>
      </c>
    </row>
    <row r="23" s="1" customFormat="1" spans="1:10">
      <c r="A23" s="41" t="s">
        <v>624</v>
      </c>
      <c r="B23" s="41"/>
      <c r="C23" s="41"/>
      <c r="D23" s="41"/>
      <c r="E23" s="41"/>
      <c r="F23" s="41"/>
      <c r="G23" s="41"/>
      <c r="H23" s="41"/>
      <c r="I23" s="41"/>
      <c r="J23" s="41"/>
    </row>
    <row r="24" s="1" customFormat="1" spans="1:10">
      <c r="A24" s="41" t="s">
        <v>625</v>
      </c>
      <c r="B24" s="41"/>
      <c r="C24" s="41"/>
      <c r="D24" s="41"/>
      <c r="E24" s="41"/>
      <c r="F24" s="41"/>
      <c r="G24" s="41"/>
      <c r="H24" s="41"/>
      <c r="I24" s="41"/>
      <c r="J24" s="41"/>
    </row>
    <row r="25" s="1" customFormat="1" spans="1:10">
      <c r="A25" s="41" t="s">
        <v>626</v>
      </c>
      <c r="B25" s="41"/>
      <c r="C25" s="41"/>
      <c r="D25" s="41"/>
      <c r="E25" s="41"/>
      <c r="F25" s="41"/>
      <c r="G25" s="41"/>
      <c r="H25" s="41"/>
      <c r="I25" s="41"/>
      <c r="J25" s="41"/>
    </row>
    <row r="26" s="1" customFormat="1" spans="1:10">
      <c r="A26" s="41" t="s">
        <v>627</v>
      </c>
      <c r="B26" s="41"/>
      <c r="C26" s="41"/>
      <c r="D26" s="41"/>
      <c r="E26" s="41"/>
      <c r="F26" s="41"/>
      <c r="G26" s="41"/>
      <c r="H26" s="41"/>
      <c r="I26" s="41"/>
      <c r="J26" s="41"/>
    </row>
    <row r="27" s="1" customFormat="1" spans="1:10">
      <c r="A27" s="41" t="s">
        <v>628</v>
      </c>
      <c r="B27" s="41"/>
      <c r="C27" s="41"/>
      <c r="D27" s="41"/>
      <c r="E27" s="41"/>
      <c r="F27" s="41"/>
      <c r="G27" s="41"/>
      <c r="H27" s="41"/>
      <c r="I27" s="41"/>
      <c r="J27" s="41"/>
    </row>
  </sheetData>
  <mergeCells count="43">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1:B21"/>
    <mergeCell ref="C21:J21"/>
    <mergeCell ref="B22:H22"/>
    <mergeCell ref="A23:J23"/>
    <mergeCell ref="A24:J24"/>
    <mergeCell ref="A25:J25"/>
    <mergeCell ref="A26:J26"/>
    <mergeCell ref="A27:J27"/>
    <mergeCell ref="A4:A5"/>
    <mergeCell ref="A6:A12"/>
    <mergeCell ref="A16:A17"/>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opLeftCell="A8" workbookViewId="0">
      <selection activeCell="J24" sqref="J24"/>
    </sheetView>
  </sheetViews>
  <sheetFormatPr defaultColWidth="9" defaultRowHeight="13.5"/>
  <cols>
    <col min="1" max="2" width="9" style="1"/>
    <col min="3" max="3" width="24" style="1" customWidth="1"/>
    <col min="4" max="9" width="9" style="1"/>
    <col min="10" max="10" width="19.875" style="1" customWidth="1"/>
    <col min="11" max="16384" width="9" style="1"/>
  </cols>
  <sheetData>
    <row r="1" s="1" customFormat="1" ht="24" spans="1:10">
      <c r="A1" s="2" t="s">
        <v>579</v>
      </c>
      <c r="B1" s="2"/>
      <c r="C1" s="2"/>
      <c r="D1" s="2"/>
      <c r="E1" s="2"/>
      <c r="F1" s="2"/>
      <c r="G1" s="2"/>
      <c r="H1" s="2"/>
      <c r="I1" s="2"/>
      <c r="J1" s="2"/>
    </row>
    <row r="2" s="1" customFormat="1" ht="24.75" spans="1:10">
      <c r="A2" s="2"/>
      <c r="B2" s="2"/>
      <c r="C2" s="2"/>
      <c r="D2" s="2"/>
      <c r="E2" s="2"/>
      <c r="F2" s="2"/>
      <c r="G2" s="2"/>
      <c r="H2" s="2"/>
      <c r="I2" s="2"/>
      <c r="J2" s="2"/>
    </row>
    <row r="3" s="1" customFormat="1" ht="15" customHeight="1" spans="1:10">
      <c r="A3" s="3" t="s">
        <v>580</v>
      </c>
      <c r="B3" s="4" t="s">
        <v>670</v>
      </c>
      <c r="C3" s="4"/>
      <c r="D3" s="4"/>
      <c r="E3" s="4"/>
      <c r="F3" s="4"/>
      <c r="G3" s="4"/>
      <c r="H3" s="4"/>
      <c r="I3" s="4"/>
      <c r="J3" s="4"/>
    </row>
    <row r="4" s="1" customFormat="1" ht="15" customHeight="1" spans="1:10">
      <c r="A4" s="5" t="s">
        <v>582</v>
      </c>
      <c r="B4" s="6" t="s">
        <v>630</v>
      </c>
      <c r="C4" s="6"/>
      <c r="D4" s="6"/>
      <c r="E4" s="7" t="s">
        <v>584</v>
      </c>
      <c r="F4" s="4" t="s">
        <v>631</v>
      </c>
      <c r="G4" s="4"/>
      <c r="H4" s="4"/>
      <c r="I4" s="4"/>
      <c r="J4" s="4"/>
    </row>
    <row r="5" s="1" customFormat="1" ht="14.25" spans="1:10">
      <c r="A5" s="5"/>
      <c r="B5" s="6"/>
      <c r="C5" s="6"/>
      <c r="D5" s="6"/>
      <c r="E5" s="8" t="s">
        <v>551</v>
      </c>
      <c r="F5" s="4"/>
      <c r="G5" s="4"/>
      <c r="H5" s="4"/>
      <c r="I5" s="4"/>
      <c r="J5" s="4"/>
    </row>
    <row r="6" s="1" customFormat="1" ht="15" customHeight="1" spans="1:10">
      <c r="A6" s="5" t="s">
        <v>586</v>
      </c>
      <c r="B6" s="8"/>
      <c r="C6" s="9" t="s">
        <v>522</v>
      </c>
      <c r="D6" s="9" t="s">
        <v>587</v>
      </c>
      <c r="E6" s="7" t="s">
        <v>587</v>
      </c>
      <c r="F6" s="4" t="s">
        <v>588</v>
      </c>
      <c r="G6" s="4"/>
      <c r="H6" s="4" t="s">
        <v>589</v>
      </c>
      <c r="I6" s="4" t="s">
        <v>590</v>
      </c>
      <c r="J6" s="4"/>
    </row>
    <row r="7" s="1" customFormat="1" ht="14.25" spans="1:10">
      <c r="A7" s="5"/>
      <c r="B7" s="8"/>
      <c r="C7" s="8" t="s">
        <v>437</v>
      </c>
      <c r="D7" s="8" t="s">
        <v>437</v>
      </c>
      <c r="E7" s="8" t="s">
        <v>591</v>
      </c>
      <c r="F7" s="4"/>
      <c r="G7" s="4"/>
      <c r="H7" s="4"/>
      <c r="I7" s="4"/>
      <c r="J7" s="4"/>
    </row>
    <row r="8" s="1" customFormat="1" ht="37" customHeight="1" spans="1:10">
      <c r="A8" s="5"/>
      <c r="B8" s="8" t="s">
        <v>532</v>
      </c>
      <c r="C8" s="10">
        <v>4500</v>
      </c>
      <c r="D8" s="10">
        <v>4500</v>
      </c>
      <c r="E8" s="10">
        <v>4500</v>
      </c>
      <c r="F8" s="8">
        <v>10</v>
      </c>
      <c r="G8" s="8"/>
      <c r="H8" s="11">
        <v>1</v>
      </c>
      <c r="I8" s="8">
        <v>10</v>
      </c>
      <c r="J8" s="8"/>
    </row>
    <row r="9" s="1" customFormat="1" ht="15" customHeight="1" spans="1:10">
      <c r="A9" s="5"/>
      <c r="B9" s="12" t="s">
        <v>534</v>
      </c>
      <c r="C9" s="13">
        <v>4500</v>
      </c>
      <c r="D9" s="13">
        <v>4500</v>
      </c>
      <c r="E9" s="13">
        <v>4500</v>
      </c>
      <c r="F9" s="8" t="s">
        <v>442</v>
      </c>
      <c r="G9" s="8"/>
      <c r="H9" s="8" t="s">
        <v>442</v>
      </c>
      <c r="I9" s="8" t="s">
        <v>442</v>
      </c>
      <c r="J9" s="8"/>
    </row>
    <row r="10" s="1" customFormat="1" ht="33" customHeight="1" spans="1:10">
      <c r="A10" s="5"/>
      <c r="B10" s="14" t="s">
        <v>535</v>
      </c>
      <c r="C10" s="14"/>
      <c r="D10" s="14"/>
      <c r="E10" s="14"/>
      <c r="F10" s="8"/>
      <c r="G10" s="8"/>
      <c r="H10" s="8"/>
      <c r="I10" s="8"/>
      <c r="J10" s="8"/>
    </row>
    <row r="11" s="1" customFormat="1" ht="27" customHeight="1" spans="1:10">
      <c r="A11" s="5"/>
      <c r="B11" s="14" t="s">
        <v>536</v>
      </c>
      <c r="C11" s="13"/>
      <c r="D11" s="13"/>
      <c r="E11" s="14"/>
      <c r="F11" s="8" t="s">
        <v>442</v>
      </c>
      <c r="G11" s="8"/>
      <c r="H11" s="8" t="s">
        <v>442</v>
      </c>
      <c r="I11" s="8" t="s">
        <v>442</v>
      </c>
      <c r="J11" s="8"/>
    </row>
    <row r="12" s="1" customFormat="1" ht="36" customHeight="1" spans="1:10">
      <c r="A12" s="5"/>
      <c r="B12" s="14" t="s">
        <v>592</v>
      </c>
      <c r="C12" s="8"/>
      <c r="D12" s="8"/>
      <c r="E12" s="42"/>
      <c r="F12" s="8" t="s">
        <v>442</v>
      </c>
      <c r="G12" s="8"/>
      <c r="H12" s="8" t="s">
        <v>442</v>
      </c>
      <c r="I12" s="8" t="s">
        <v>442</v>
      </c>
      <c r="J12" s="8"/>
    </row>
    <row r="13" s="1" customFormat="1" ht="15" customHeight="1" spans="1:10">
      <c r="A13" s="17" t="s">
        <v>593</v>
      </c>
      <c r="B13" s="17"/>
      <c r="C13" s="17"/>
      <c r="D13" s="17"/>
      <c r="E13" s="17"/>
      <c r="F13" s="17"/>
      <c r="G13" s="18" t="s">
        <v>594</v>
      </c>
      <c r="H13" s="18"/>
      <c r="I13" s="18"/>
      <c r="J13" s="18"/>
    </row>
    <row r="14" s="1" customFormat="1" ht="55" customHeight="1" spans="1:10">
      <c r="A14" s="17" t="s">
        <v>595</v>
      </c>
      <c r="B14" s="19" t="s">
        <v>670</v>
      </c>
      <c r="C14" s="19"/>
      <c r="D14" s="19"/>
      <c r="E14" s="19"/>
      <c r="F14" s="19"/>
      <c r="G14" s="20" t="s">
        <v>664</v>
      </c>
      <c r="H14" s="20"/>
      <c r="I14" s="20"/>
      <c r="J14" s="20"/>
    </row>
    <row r="15" s="1" customFormat="1" ht="15" customHeight="1" spans="1:10">
      <c r="A15" s="17" t="s">
        <v>541</v>
      </c>
      <c r="B15" s="17"/>
      <c r="C15" s="17"/>
      <c r="D15" s="21" t="s">
        <v>598</v>
      </c>
      <c r="E15" s="21"/>
      <c r="F15" s="21"/>
      <c r="G15" s="22" t="s">
        <v>599</v>
      </c>
      <c r="H15" s="22"/>
      <c r="I15" s="22"/>
      <c r="J15" s="22"/>
    </row>
    <row r="16" s="1" customFormat="1" ht="24.75" customHeight="1" spans="1:10">
      <c r="A16" s="23" t="s">
        <v>600</v>
      </c>
      <c r="B16" s="5" t="s">
        <v>548</v>
      </c>
      <c r="C16" s="9" t="s">
        <v>601</v>
      </c>
      <c r="D16" s="7" t="s">
        <v>542</v>
      </c>
      <c r="E16" s="4" t="s">
        <v>543</v>
      </c>
      <c r="F16" s="24" t="s">
        <v>544</v>
      </c>
      <c r="G16" s="25" t="s">
        <v>545</v>
      </c>
      <c r="H16" s="26" t="s">
        <v>588</v>
      </c>
      <c r="I16" s="26" t="s">
        <v>590</v>
      </c>
      <c r="J16" s="26" t="s">
        <v>602</v>
      </c>
    </row>
    <row r="17" s="1" customFormat="1" ht="14.25" spans="1:10">
      <c r="A17" s="23"/>
      <c r="B17" s="5"/>
      <c r="C17" s="8" t="s">
        <v>542</v>
      </c>
      <c r="D17" s="8" t="s">
        <v>550</v>
      </c>
      <c r="E17" s="4"/>
      <c r="F17" s="28" t="s">
        <v>551</v>
      </c>
      <c r="G17" s="29" t="s">
        <v>552</v>
      </c>
      <c r="H17" s="26"/>
      <c r="I17" s="26"/>
      <c r="J17" s="26"/>
    </row>
    <row r="18" s="1" customFormat="1" ht="26" customHeight="1" spans="1:10">
      <c r="A18" s="5" t="s">
        <v>603</v>
      </c>
      <c r="B18" s="7" t="s">
        <v>557</v>
      </c>
      <c r="C18" s="6" t="s">
        <v>671</v>
      </c>
      <c r="D18" s="31" t="s">
        <v>605</v>
      </c>
      <c r="E18" s="8">
        <v>100</v>
      </c>
      <c r="F18" s="64" t="s">
        <v>608</v>
      </c>
      <c r="G18" s="21">
        <v>100</v>
      </c>
      <c r="H18" s="21">
        <v>20</v>
      </c>
      <c r="I18" s="21">
        <v>20</v>
      </c>
      <c r="J18" s="21" t="s">
        <v>516</v>
      </c>
    </row>
    <row r="19" s="1" customFormat="1" ht="26" customHeight="1" spans="1:10">
      <c r="A19" s="5"/>
      <c r="B19" s="7" t="s">
        <v>559</v>
      </c>
      <c r="C19" s="6" t="s">
        <v>672</v>
      </c>
      <c r="D19" s="31" t="s">
        <v>605</v>
      </c>
      <c r="E19" s="43" t="s">
        <v>673</v>
      </c>
      <c r="F19" s="64"/>
      <c r="G19" s="11" t="s">
        <v>664</v>
      </c>
      <c r="H19" s="21">
        <v>20</v>
      </c>
      <c r="I19" s="21">
        <v>20</v>
      </c>
      <c r="J19" s="21" t="s">
        <v>516</v>
      </c>
    </row>
    <row r="20" s="1" customFormat="1" ht="26" customHeight="1" spans="1:10">
      <c r="A20" s="5"/>
      <c r="B20" s="4" t="s">
        <v>561</v>
      </c>
      <c r="C20" s="6" t="s">
        <v>674</v>
      </c>
      <c r="D20" s="31" t="s">
        <v>605</v>
      </c>
      <c r="E20" s="32">
        <v>100</v>
      </c>
      <c r="F20" s="64" t="s">
        <v>608</v>
      </c>
      <c r="G20" s="11" t="s">
        <v>664</v>
      </c>
      <c r="H20" s="21">
        <v>10</v>
      </c>
      <c r="I20" s="21">
        <v>10</v>
      </c>
      <c r="J20" s="21" t="s">
        <v>516</v>
      </c>
    </row>
    <row r="21" s="1" customFormat="1" ht="30" customHeight="1" spans="1:10">
      <c r="A21" s="5" t="s">
        <v>613</v>
      </c>
      <c r="B21" s="8" t="s">
        <v>642</v>
      </c>
      <c r="C21" s="6" t="s">
        <v>675</v>
      </c>
      <c r="D21" s="31" t="s">
        <v>565</v>
      </c>
      <c r="E21" s="8">
        <v>100</v>
      </c>
      <c r="F21" s="64" t="s">
        <v>608</v>
      </c>
      <c r="G21" s="21">
        <v>100</v>
      </c>
      <c r="H21" s="21">
        <v>30</v>
      </c>
      <c r="I21" s="21">
        <v>30</v>
      </c>
      <c r="J21" s="21" t="s">
        <v>516</v>
      </c>
    </row>
    <row r="22" s="1" customFormat="1" ht="39" spans="1:10">
      <c r="A22" s="36" t="s">
        <v>619</v>
      </c>
      <c r="B22" s="50" t="s">
        <v>646</v>
      </c>
      <c r="C22" s="48" t="s">
        <v>676</v>
      </c>
      <c r="D22" s="31" t="s">
        <v>562</v>
      </c>
      <c r="E22" s="8">
        <v>90</v>
      </c>
      <c r="F22" s="64" t="s">
        <v>608</v>
      </c>
      <c r="G22" s="21">
        <v>90</v>
      </c>
      <c r="H22" s="21">
        <v>10</v>
      </c>
      <c r="I22" s="21">
        <v>10</v>
      </c>
      <c r="J22" s="21" t="s">
        <v>516</v>
      </c>
    </row>
    <row r="23" s="1" customFormat="1" ht="15" customHeight="1" spans="1:10">
      <c r="A23" s="5" t="s">
        <v>621</v>
      </c>
      <c r="B23" s="5"/>
      <c r="C23" s="39" t="s">
        <v>670</v>
      </c>
      <c r="D23" s="39"/>
      <c r="E23" s="39"/>
      <c r="F23" s="39"/>
      <c r="G23" s="39"/>
      <c r="H23" s="39"/>
      <c r="I23" s="39"/>
      <c r="J23" s="39"/>
    </row>
    <row r="24" s="1" customFormat="1" ht="24" customHeight="1" spans="1:10">
      <c r="A24" s="5" t="s">
        <v>622</v>
      </c>
      <c r="B24" s="8">
        <v>100</v>
      </c>
      <c r="C24" s="8"/>
      <c r="D24" s="8"/>
      <c r="E24" s="8"/>
      <c r="F24" s="8"/>
      <c r="G24" s="8"/>
      <c r="H24" s="8"/>
      <c r="I24" s="4">
        <v>100</v>
      </c>
      <c r="J24" s="40" t="s">
        <v>623</v>
      </c>
    </row>
    <row r="25" s="1" customFormat="1" spans="1:10">
      <c r="A25" s="41" t="s">
        <v>624</v>
      </c>
      <c r="B25" s="41"/>
      <c r="C25" s="41"/>
      <c r="D25" s="41"/>
      <c r="E25" s="41"/>
      <c r="F25" s="41"/>
      <c r="G25" s="41"/>
      <c r="H25" s="41"/>
      <c r="I25" s="41"/>
      <c r="J25" s="41"/>
    </row>
    <row r="26" s="1" customFormat="1" spans="1:10">
      <c r="A26" s="41" t="s">
        <v>625</v>
      </c>
      <c r="B26" s="41"/>
      <c r="C26" s="41"/>
      <c r="D26" s="41"/>
      <c r="E26" s="41"/>
      <c r="F26" s="41"/>
      <c r="G26" s="41"/>
      <c r="H26" s="41"/>
      <c r="I26" s="41"/>
      <c r="J26" s="41"/>
    </row>
    <row r="27" s="1" customFormat="1" spans="1:10">
      <c r="A27" s="41" t="s">
        <v>626</v>
      </c>
      <c r="B27" s="41"/>
      <c r="C27" s="41"/>
      <c r="D27" s="41"/>
      <c r="E27" s="41"/>
      <c r="F27" s="41"/>
      <c r="G27" s="41"/>
      <c r="H27" s="41"/>
      <c r="I27" s="41"/>
      <c r="J27" s="41"/>
    </row>
    <row r="28" s="1" customFormat="1" spans="1:10">
      <c r="A28" s="41" t="s">
        <v>627</v>
      </c>
      <c r="B28" s="41"/>
      <c r="C28" s="41"/>
      <c r="D28" s="41"/>
      <c r="E28" s="41"/>
      <c r="F28" s="41"/>
      <c r="G28" s="41"/>
      <c r="H28" s="41"/>
      <c r="I28" s="41"/>
      <c r="J28" s="41"/>
    </row>
    <row r="29" s="1" customFormat="1" spans="1:10">
      <c r="A29" s="41" t="s">
        <v>628</v>
      </c>
      <c r="B29" s="41"/>
      <c r="C29" s="41"/>
      <c r="D29" s="41"/>
      <c r="E29" s="41"/>
      <c r="F29" s="41"/>
      <c r="G29" s="41"/>
      <c r="H29" s="41"/>
      <c r="I29" s="41"/>
      <c r="J29" s="41"/>
    </row>
  </sheetData>
  <mergeCells count="44">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3:B23"/>
    <mergeCell ref="C23:J23"/>
    <mergeCell ref="B24:H24"/>
    <mergeCell ref="A25:J25"/>
    <mergeCell ref="A26:J26"/>
    <mergeCell ref="A27:J27"/>
    <mergeCell ref="A28:J28"/>
    <mergeCell ref="A29:J29"/>
    <mergeCell ref="A4:A5"/>
    <mergeCell ref="A6:A12"/>
    <mergeCell ref="A16:A17"/>
    <mergeCell ref="A18:A20"/>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2"/>
  <sheetViews>
    <sheetView zoomScaleSheetLayoutView="60" workbookViewId="0">
      <selection activeCell="D5" sqref="D$1:D$1048576"/>
    </sheetView>
  </sheetViews>
  <sheetFormatPr defaultColWidth="9" defaultRowHeight="14.25"/>
  <cols>
    <col min="1" max="3" width="4.875" style="289" customWidth="1"/>
    <col min="4" max="4" width="36.2" style="289" customWidth="1"/>
    <col min="5" max="5" width="15" style="289" customWidth="1"/>
    <col min="6" max="6" width="17.2" style="289" customWidth="1"/>
    <col min="7" max="7" width="15.4" style="289" customWidth="1"/>
    <col min="8" max="8" width="16.3" style="289" customWidth="1"/>
    <col min="9" max="9" width="15" style="289" customWidth="1"/>
    <col min="10" max="11" width="13.5" style="289" customWidth="1"/>
    <col min="12" max="16384" width="9" style="289"/>
  </cols>
  <sheetData>
    <row r="1" s="151" customFormat="1" ht="29.25" customHeight="1" spans="1:12">
      <c r="A1" s="189"/>
      <c r="B1" s="189"/>
      <c r="C1" s="189"/>
      <c r="D1" s="189"/>
      <c r="E1" s="189"/>
      <c r="F1" s="189"/>
      <c r="G1" s="117" t="s">
        <v>84</v>
      </c>
      <c r="H1" s="189"/>
      <c r="I1" s="189"/>
      <c r="J1" s="189"/>
      <c r="K1" s="189"/>
      <c r="L1" s="189"/>
    </row>
    <row r="2" s="151" customFormat="1" ht="18" customHeight="1" spans="1:12">
      <c r="A2" s="189"/>
      <c r="B2" s="189"/>
      <c r="C2" s="189"/>
      <c r="D2" s="189"/>
      <c r="E2" s="189"/>
      <c r="F2" s="189"/>
      <c r="G2" s="189"/>
      <c r="H2" s="189"/>
      <c r="I2" s="189"/>
      <c r="J2" s="189"/>
      <c r="K2" s="189"/>
      <c r="L2" s="121" t="s">
        <v>85</v>
      </c>
    </row>
    <row r="3" s="151" customFormat="1" ht="18" customHeight="1" spans="1:12">
      <c r="A3" s="190" t="s">
        <v>2</v>
      </c>
      <c r="B3" s="189"/>
      <c r="C3" s="189"/>
      <c r="D3" s="189"/>
      <c r="E3" s="189"/>
      <c r="F3" s="189"/>
      <c r="G3" s="122"/>
      <c r="H3" s="189"/>
      <c r="I3" s="189"/>
      <c r="J3" s="189"/>
      <c r="K3" s="189"/>
      <c r="L3" s="121" t="s">
        <v>3</v>
      </c>
    </row>
    <row r="4" s="151" customFormat="1" ht="21" customHeight="1" spans="1:12">
      <c r="A4" s="123" t="s">
        <v>6</v>
      </c>
      <c r="B4" s="123"/>
      <c r="C4" s="123" t="s">
        <v>11</v>
      </c>
      <c r="D4" s="123" t="s">
        <v>11</v>
      </c>
      <c r="E4" s="130" t="s">
        <v>72</v>
      </c>
      <c r="F4" s="130" t="s">
        <v>86</v>
      </c>
      <c r="G4" s="130" t="s">
        <v>87</v>
      </c>
      <c r="H4" s="130" t="s">
        <v>88</v>
      </c>
      <c r="I4" s="130"/>
      <c r="J4" s="130" t="s">
        <v>89</v>
      </c>
      <c r="K4" s="130" t="s">
        <v>90</v>
      </c>
      <c r="L4" s="130" t="s">
        <v>91</v>
      </c>
    </row>
    <row r="5" s="151" customFormat="1" ht="21" customHeight="1" spans="1:12">
      <c r="A5" s="130" t="s">
        <v>92</v>
      </c>
      <c r="B5" s="130"/>
      <c r="C5" s="130"/>
      <c r="D5" s="123" t="s">
        <v>93</v>
      </c>
      <c r="E5" s="130"/>
      <c r="F5" s="130" t="s">
        <v>11</v>
      </c>
      <c r="G5" s="130" t="s">
        <v>11</v>
      </c>
      <c r="H5" s="130"/>
      <c r="I5" s="130"/>
      <c r="J5" s="130" t="s">
        <v>11</v>
      </c>
      <c r="K5" s="130" t="s">
        <v>11</v>
      </c>
      <c r="L5" s="130" t="s">
        <v>94</v>
      </c>
    </row>
    <row r="6" s="151" customFormat="1" ht="21" customHeight="1" spans="1:12">
      <c r="A6" s="130"/>
      <c r="B6" s="130" t="s">
        <v>11</v>
      </c>
      <c r="C6" s="130" t="s">
        <v>11</v>
      </c>
      <c r="D6" s="123" t="s">
        <v>11</v>
      </c>
      <c r="E6" s="130" t="s">
        <v>11</v>
      </c>
      <c r="F6" s="130" t="s">
        <v>11</v>
      </c>
      <c r="G6" s="130" t="s">
        <v>11</v>
      </c>
      <c r="H6" s="130" t="s">
        <v>94</v>
      </c>
      <c r="I6" s="304" t="s">
        <v>95</v>
      </c>
      <c r="J6" s="130"/>
      <c r="K6" s="130" t="s">
        <v>11</v>
      </c>
      <c r="L6" s="130" t="s">
        <v>11</v>
      </c>
    </row>
    <row r="7" s="151" customFormat="1" ht="21" customHeight="1" spans="1:12">
      <c r="A7" s="130"/>
      <c r="B7" s="130" t="s">
        <v>11</v>
      </c>
      <c r="C7" s="130" t="s">
        <v>11</v>
      </c>
      <c r="D7" s="123" t="s">
        <v>11</v>
      </c>
      <c r="E7" s="130" t="s">
        <v>11</v>
      </c>
      <c r="F7" s="130" t="s">
        <v>11</v>
      </c>
      <c r="G7" s="130" t="s">
        <v>11</v>
      </c>
      <c r="H7" s="130"/>
      <c r="I7" s="304"/>
      <c r="J7" s="130" t="s">
        <v>11</v>
      </c>
      <c r="K7" s="130" t="s">
        <v>11</v>
      </c>
      <c r="L7" s="130" t="s">
        <v>11</v>
      </c>
    </row>
    <row r="8" s="151" customFormat="1" ht="21" customHeight="1" spans="1:12">
      <c r="A8" s="123" t="s">
        <v>96</v>
      </c>
      <c r="B8" s="123" t="s">
        <v>97</v>
      </c>
      <c r="C8" s="123" t="s">
        <v>98</v>
      </c>
      <c r="D8" s="123" t="s">
        <v>10</v>
      </c>
      <c r="E8" s="130" t="s">
        <v>12</v>
      </c>
      <c r="F8" s="130" t="s">
        <v>13</v>
      </c>
      <c r="G8" s="130" t="s">
        <v>19</v>
      </c>
      <c r="H8" s="130" t="s">
        <v>22</v>
      </c>
      <c r="I8" s="130" t="s">
        <v>25</v>
      </c>
      <c r="J8" s="130" t="s">
        <v>28</v>
      </c>
      <c r="K8" s="130" t="s">
        <v>31</v>
      </c>
      <c r="L8" s="130" t="s">
        <v>34</v>
      </c>
    </row>
    <row r="9" s="151" customFormat="1" ht="21" customHeight="1" spans="1:12">
      <c r="A9" s="123"/>
      <c r="B9" s="123" t="s">
        <v>11</v>
      </c>
      <c r="C9" s="123" t="s">
        <v>11</v>
      </c>
      <c r="D9" s="123" t="s">
        <v>99</v>
      </c>
      <c r="E9" s="305">
        <v>10079280.77</v>
      </c>
      <c r="F9" s="305">
        <v>9999280.77</v>
      </c>
      <c r="G9" s="305">
        <v>0</v>
      </c>
      <c r="H9" s="305">
        <v>80000</v>
      </c>
      <c r="I9" s="146">
        <v>0</v>
      </c>
      <c r="J9" s="146">
        <v>0</v>
      </c>
      <c r="K9" s="146">
        <v>0</v>
      </c>
      <c r="L9" s="146">
        <v>0</v>
      </c>
    </row>
    <row r="10" s="151" customFormat="1" ht="21" customHeight="1" spans="1:12">
      <c r="A10" s="306" t="s">
        <v>100</v>
      </c>
      <c r="B10" s="307"/>
      <c r="C10" s="308"/>
      <c r="D10" s="309" t="s">
        <v>101</v>
      </c>
      <c r="E10" s="305">
        <v>6377001.89</v>
      </c>
      <c r="F10" s="305">
        <v>6297001.89</v>
      </c>
      <c r="G10" s="146">
        <v>0</v>
      </c>
      <c r="H10" s="146">
        <v>80000</v>
      </c>
      <c r="I10" s="146">
        <v>0</v>
      </c>
      <c r="J10" s="146">
        <v>0</v>
      </c>
      <c r="K10" s="146">
        <v>0</v>
      </c>
      <c r="L10" s="146">
        <v>0</v>
      </c>
    </row>
    <row r="11" s="151" customFormat="1" ht="21" customHeight="1" spans="1:12">
      <c r="A11" s="306" t="s">
        <v>102</v>
      </c>
      <c r="B11" s="307"/>
      <c r="C11" s="308"/>
      <c r="D11" s="309" t="s">
        <v>103</v>
      </c>
      <c r="E11" s="305">
        <v>6365791.89</v>
      </c>
      <c r="F11" s="305">
        <v>6285791.89</v>
      </c>
      <c r="G11" s="146">
        <v>0</v>
      </c>
      <c r="H11" s="146">
        <v>80000</v>
      </c>
      <c r="I11" s="146">
        <v>0</v>
      </c>
      <c r="J11" s="146">
        <v>0</v>
      </c>
      <c r="K11" s="146">
        <v>0</v>
      </c>
      <c r="L11" s="146">
        <v>0</v>
      </c>
    </row>
    <row r="12" s="151" customFormat="1" ht="21" customHeight="1" spans="1:12">
      <c r="A12" s="306" t="s">
        <v>104</v>
      </c>
      <c r="B12" s="307"/>
      <c r="C12" s="308"/>
      <c r="D12" s="309" t="s">
        <v>105</v>
      </c>
      <c r="E12" s="305">
        <v>6365791.89</v>
      </c>
      <c r="F12" s="305">
        <v>6285791.89</v>
      </c>
      <c r="G12" s="146">
        <v>0</v>
      </c>
      <c r="H12" s="146">
        <v>80000</v>
      </c>
      <c r="I12" s="146">
        <v>0</v>
      </c>
      <c r="J12" s="146">
        <v>0</v>
      </c>
      <c r="K12" s="146">
        <v>0</v>
      </c>
      <c r="L12" s="146">
        <v>0</v>
      </c>
    </row>
    <row r="13" s="151" customFormat="1" ht="21" customHeight="1" spans="1:12">
      <c r="A13" s="306" t="s">
        <v>106</v>
      </c>
      <c r="B13" s="307"/>
      <c r="C13" s="308"/>
      <c r="D13" s="309" t="s">
        <v>107</v>
      </c>
      <c r="E13" s="305">
        <v>11210</v>
      </c>
      <c r="F13" s="305">
        <v>11210</v>
      </c>
      <c r="G13" s="146">
        <v>0</v>
      </c>
      <c r="H13" s="146">
        <v>0</v>
      </c>
      <c r="I13" s="146">
        <v>0</v>
      </c>
      <c r="J13" s="146">
        <v>0</v>
      </c>
      <c r="K13" s="146">
        <v>0</v>
      </c>
      <c r="L13" s="146">
        <v>0</v>
      </c>
    </row>
    <row r="14" s="151" customFormat="1" ht="21" customHeight="1" spans="1:12">
      <c r="A14" s="306" t="s">
        <v>108</v>
      </c>
      <c r="B14" s="307"/>
      <c r="C14" s="308"/>
      <c r="D14" s="309" t="s">
        <v>109</v>
      </c>
      <c r="E14" s="305">
        <v>11210</v>
      </c>
      <c r="F14" s="305">
        <v>11210</v>
      </c>
      <c r="G14" s="146">
        <v>0</v>
      </c>
      <c r="H14" s="146">
        <v>0</v>
      </c>
      <c r="I14" s="146">
        <v>0</v>
      </c>
      <c r="J14" s="146">
        <v>0</v>
      </c>
      <c r="K14" s="146">
        <v>0</v>
      </c>
      <c r="L14" s="146">
        <v>0</v>
      </c>
    </row>
    <row r="15" s="151" customFormat="1" ht="21" customHeight="1" spans="1:12">
      <c r="A15" s="306" t="s">
        <v>110</v>
      </c>
      <c r="B15" s="307"/>
      <c r="C15" s="308"/>
      <c r="D15" s="309" t="s">
        <v>111</v>
      </c>
      <c r="E15" s="305">
        <v>2538451.16</v>
      </c>
      <c r="F15" s="305">
        <v>2538451.16</v>
      </c>
      <c r="G15" s="146">
        <v>0</v>
      </c>
      <c r="H15" s="146">
        <v>0</v>
      </c>
      <c r="I15" s="146">
        <v>0</v>
      </c>
      <c r="J15" s="146">
        <v>0</v>
      </c>
      <c r="K15" s="146">
        <v>0</v>
      </c>
      <c r="L15" s="146">
        <v>0</v>
      </c>
    </row>
    <row r="16" s="151" customFormat="1" ht="21" customHeight="1" spans="1:12">
      <c r="A16" s="306" t="s">
        <v>112</v>
      </c>
      <c r="B16" s="307" t="s">
        <v>113</v>
      </c>
      <c r="C16" s="308">
        <v>2197118.16</v>
      </c>
      <c r="D16" s="309" t="s">
        <v>113</v>
      </c>
      <c r="E16" s="305">
        <v>2197118.16</v>
      </c>
      <c r="F16" s="305">
        <v>2197118.16</v>
      </c>
      <c r="G16" s="146">
        <v>0</v>
      </c>
      <c r="H16" s="146">
        <v>0</v>
      </c>
      <c r="I16" s="146">
        <v>0</v>
      </c>
      <c r="J16" s="146">
        <v>0</v>
      </c>
      <c r="K16" s="146">
        <v>0</v>
      </c>
      <c r="L16" s="146">
        <v>0</v>
      </c>
    </row>
    <row r="17" s="151" customFormat="1" ht="21" customHeight="1" spans="1:12">
      <c r="A17" s="306" t="s">
        <v>114</v>
      </c>
      <c r="B17" s="307" t="s">
        <v>115</v>
      </c>
      <c r="C17" s="308">
        <v>1591200</v>
      </c>
      <c r="D17" s="309" t="s">
        <v>115</v>
      </c>
      <c r="E17" s="305">
        <v>1591200</v>
      </c>
      <c r="F17" s="305">
        <v>1591200</v>
      </c>
      <c r="G17" s="146">
        <v>0</v>
      </c>
      <c r="H17" s="146">
        <v>0</v>
      </c>
      <c r="I17" s="146">
        <v>0</v>
      </c>
      <c r="J17" s="146">
        <v>0</v>
      </c>
      <c r="K17" s="146">
        <v>0</v>
      </c>
      <c r="L17" s="146">
        <v>0</v>
      </c>
    </row>
    <row r="18" s="151" customFormat="1" ht="21" customHeight="1" spans="1:12">
      <c r="A18" s="306" t="s">
        <v>116</v>
      </c>
      <c r="B18" s="307" t="s">
        <v>117</v>
      </c>
      <c r="C18" s="308">
        <v>517228.64</v>
      </c>
      <c r="D18" s="309" t="s">
        <v>117</v>
      </c>
      <c r="E18" s="305">
        <v>517228.64</v>
      </c>
      <c r="F18" s="305">
        <v>517228.64</v>
      </c>
      <c r="G18" s="146">
        <v>0</v>
      </c>
      <c r="H18" s="146">
        <v>0</v>
      </c>
      <c r="I18" s="146">
        <v>0</v>
      </c>
      <c r="J18" s="146">
        <v>0</v>
      </c>
      <c r="K18" s="146">
        <v>0</v>
      </c>
      <c r="L18" s="146">
        <v>0</v>
      </c>
    </row>
    <row r="19" s="151" customFormat="1" ht="21" customHeight="1" spans="1:12">
      <c r="A19" s="306" t="s">
        <v>118</v>
      </c>
      <c r="B19" s="307" t="s">
        <v>119</v>
      </c>
      <c r="C19" s="308">
        <v>88689.52</v>
      </c>
      <c r="D19" s="309" t="s">
        <v>119</v>
      </c>
      <c r="E19" s="305">
        <v>88689.52</v>
      </c>
      <c r="F19" s="305">
        <v>88689.52</v>
      </c>
      <c r="G19" s="146">
        <v>0</v>
      </c>
      <c r="H19" s="146">
        <v>0</v>
      </c>
      <c r="I19" s="146">
        <v>0</v>
      </c>
      <c r="J19" s="146">
        <v>0</v>
      </c>
      <c r="K19" s="146">
        <v>0</v>
      </c>
      <c r="L19" s="146">
        <v>0</v>
      </c>
    </row>
    <row r="20" s="151" customFormat="1" ht="21" customHeight="1" spans="1:12">
      <c r="A20" s="306" t="s">
        <v>120</v>
      </c>
      <c r="B20" s="307" t="s">
        <v>121</v>
      </c>
      <c r="C20" s="308">
        <v>341333</v>
      </c>
      <c r="D20" s="309" t="s">
        <v>121</v>
      </c>
      <c r="E20" s="305">
        <v>341333</v>
      </c>
      <c r="F20" s="305">
        <v>341333</v>
      </c>
      <c r="G20" s="146">
        <v>0</v>
      </c>
      <c r="H20" s="146">
        <v>0</v>
      </c>
      <c r="I20" s="146">
        <v>0</v>
      </c>
      <c r="J20" s="146">
        <v>0</v>
      </c>
      <c r="K20" s="146">
        <v>0</v>
      </c>
      <c r="L20" s="146">
        <v>0</v>
      </c>
    </row>
    <row r="21" s="151" customFormat="1" ht="21" customHeight="1" spans="1:12">
      <c r="A21" s="306" t="s">
        <v>122</v>
      </c>
      <c r="B21" s="307" t="s">
        <v>123</v>
      </c>
      <c r="C21" s="308">
        <v>341333</v>
      </c>
      <c r="D21" s="309" t="s">
        <v>123</v>
      </c>
      <c r="E21" s="305">
        <v>341333</v>
      </c>
      <c r="F21" s="305">
        <v>341333</v>
      </c>
      <c r="G21" s="146">
        <v>0</v>
      </c>
      <c r="H21" s="146">
        <v>0</v>
      </c>
      <c r="I21" s="146">
        <v>0</v>
      </c>
      <c r="J21" s="146">
        <v>0</v>
      </c>
      <c r="K21" s="146">
        <v>0</v>
      </c>
      <c r="L21" s="146">
        <v>0</v>
      </c>
    </row>
    <row r="22" s="151" customFormat="1" ht="21" customHeight="1" spans="1:12">
      <c r="A22" s="306" t="s">
        <v>124</v>
      </c>
      <c r="B22" s="307" t="s">
        <v>125</v>
      </c>
      <c r="C22" s="308">
        <v>636819.72</v>
      </c>
      <c r="D22" s="309" t="s">
        <v>125</v>
      </c>
      <c r="E22" s="305">
        <v>636819.72</v>
      </c>
      <c r="F22" s="305">
        <v>636819.72</v>
      </c>
      <c r="G22" s="146">
        <v>0</v>
      </c>
      <c r="H22" s="146">
        <v>0</v>
      </c>
      <c r="I22" s="146">
        <v>0</v>
      </c>
      <c r="J22" s="146">
        <v>0</v>
      </c>
      <c r="K22" s="146">
        <v>0</v>
      </c>
      <c r="L22" s="146">
        <v>0</v>
      </c>
    </row>
    <row r="23" s="151" customFormat="1" ht="21" customHeight="1" spans="1:12">
      <c r="A23" s="306" t="s">
        <v>126</v>
      </c>
      <c r="B23" s="307" t="s">
        <v>127</v>
      </c>
      <c r="C23" s="308">
        <v>636819.72</v>
      </c>
      <c r="D23" s="309" t="s">
        <v>127</v>
      </c>
      <c r="E23" s="305">
        <v>636819.72</v>
      </c>
      <c r="F23" s="305">
        <v>636819.72</v>
      </c>
      <c r="G23" s="146">
        <v>0</v>
      </c>
      <c r="H23" s="146">
        <v>0</v>
      </c>
      <c r="I23" s="146">
        <v>0</v>
      </c>
      <c r="J23" s="146">
        <v>0</v>
      </c>
      <c r="K23" s="146">
        <v>0</v>
      </c>
      <c r="L23" s="146">
        <v>0</v>
      </c>
    </row>
    <row r="24" s="151" customFormat="1" ht="21" customHeight="1" spans="1:12">
      <c r="A24" s="306" t="s">
        <v>128</v>
      </c>
      <c r="B24" s="307" t="s">
        <v>129</v>
      </c>
      <c r="C24" s="308">
        <v>630850.88</v>
      </c>
      <c r="D24" s="309" t="s">
        <v>129</v>
      </c>
      <c r="E24" s="305">
        <v>630850.88</v>
      </c>
      <c r="F24" s="305">
        <v>630850.88</v>
      </c>
      <c r="G24" s="146">
        <v>0</v>
      </c>
      <c r="H24" s="146">
        <v>0</v>
      </c>
      <c r="I24" s="146">
        <v>0</v>
      </c>
      <c r="J24" s="146">
        <v>0</v>
      </c>
      <c r="K24" s="146">
        <v>0</v>
      </c>
      <c r="L24" s="146">
        <v>0</v>
      </c>
    </row>
    <row r="25" s="151" customFormat="1" ht="21" customHeight="1" spans="1:12">
      <c r="A25" s="306" t="s">
        <v>130</v>
      </c>
      <c r="B25" s="307" t="s">
        <v>131</v>
      </c>
      <c r="C25" s="308">
        <v>5968.84</v>
      </c>
      <c r="D25" s="309" t="s">
        <v>131</v>
      </c>
      <c r="E25" s="305">
        <v>5968.84</v>
      </c>
      <c r="F25" s="305">
        <v>5968.84</v>
      </c>
      <c r="G25" s="146">
        <v>0</v>
      </c>
      <c r="H25" s="146">
        <v>0</v>
      </c>
      <c r="I25" s="146">
        <v>0</v>
      </c>
      <c r="J25" s="146">
        <v>0</v>
      </c>
      <c r="K25" s="146">
        <v>0</v>
      </c>
      <c r="L25" s="146">
        <v>0</v>
      </c>
    </row>
    <row r="26" s="151" customFormat="1" ht="21" customHeight="1" spans="1:12">
      <c r="A26" s="306" t="s">
        <v>132</v>
      </c>
      <c r="B26" s="307" t="s">
        <v>133</v>
      </c>
      <c r="C26" s="308">
        <v>527008</v>
      </c>
      <c r="D26" s="309" t="s">
        <v>133</v>
      </c>
      <c r="E26" s="305">
        <v>527008</v>
      </c>
      <c r="F26" s="305">
        <v>527008</v>
      </c>
      <c r="G26" s="146">
        <v>0</v>
      </c>
      <c r="H26" s="146">
        <v>0</v>
      </c>
      <c r="I26" s="146">
        <v>0</v>
      </c>
      <c r="J26" s="146">
        <v>0</v>
      </c>
      <c r="K26" s="146">
        <v>0</v>
      </c>
      <c r="L26" s="146">
        <v>0</v>
      </c>
    </row>
    <row r="27" s="151" customFormat="1" ht="21" customHeight="1" spans="1:12">
      <c r="A27" s="306" t="s">
        <v>134</v>
      </c>
      <c r="B27" s="307" t="s">
        <v>135</v>
      </c>
      <c r="C27" s="308">
        <v>527008</v>
      </c>
      <c r="D27" s="309" t="s">
        <v>135</v>
      </c>
      <c r="E27" s="305">
        <v>527008</v>
      </c>
      <c r="F27" s="305">
        <v>527008</v>
      </c>
      <c r="G27" s="146">
        <v>0</v>
      </c>
      <c r="H27" s="146">
        <v>0</v>
      </c>
      <c r="I27" s="146">
        <v>0</v>
      </c>
      <c r="J27" s="146">
        <v>0</v>
      </c>
      <c r="K27" s="146">
        <v>0</v>
      </c>
      <c r="L27" s="146">
        <v>0</v>
      </c>
    </row>
    <row r="28" s="151" customFormat="1" ht="21" customHeight="1" spans="1:12">
      <c r="A28" s="306" t="s">
        <v>136</v>
      </c>
      <c r="B28" s="307" t="s">
        <v>137</v>
      </c>
      <c r="C28" s="308">
        <v>527008</v>
      </c>
      <c r="D28" s="309" t="s">
        <v>137</v>
      </c>
      <c r="E28" s="305">
        <v>527008</v>
      </c>
      <c r="F28" s="305">
        <v>527008</v>
      </c>
      <c r="G28" s="146">
        <v>0</v>
      </c>
      <c r="H28" s="146">
        <v>0</v>
      </c>
      <c r="I28" s="146">
        <v>0</v>
      </c>
      <c r="J28" s="146">
        <v>0</v>
      </c>
      <c r="K28" s="146">
        <v>0</v>
      </c>
      <c r="L28" s="146">
        <v>0</v>
      </c>
    </row>
    <row r="29" ht="26.25" customHeight="1" spans="1:12">
      <c r="A29" s="144"/>
      <c r="B29" s="144"/>
      <c r="C29" s="144"/>
      <c r="D29" s="144"/>
      <c r="E29" s="146"/>
      <c r="F29" s="146"/>
      <c r="G29" s="146"/>
      <c r="H29" s="146"/>
      <c r="I29" s="146"/>
      <c r="J29" s="146"/>
      <c r="K29" s="146"/>
      <c r="L29" s="146"/>
    </row>
    <row r="30" ht="21" customHeight="1" spans="1:12">
      <c r="A30" s="310" t="s">
        <v>138</v>
      </c>
      <c r="B30" s="310"/>
      <c r="C30" s="310"/>
      <c r="D30" s="310"/>
      <c r="E30" s="310"/>
      <c r="F30" s="310"/>
      <c r="G30" s="310"/>
      <c r="H30" s="310"/>
      <c r="I30" s="310"/>
      <c r="J30" s="310"/>
      <c r="K30" s="310"/>
    </row>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19.9" customHeight="1"/>
    <row r="230" ht="19.9" customHeight="1"/>
    <row r="231" ht="19.9" customHeight="1"/>
    <row r="232" ht="19.9" customHeight="1"/>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A8:A9"/>
    <mergeCell ref="B8:B9"/>
    <mergeCell ref="C8:C9"/>
    <mergeCell ref="D5:D7"/>
    <mergeCell ref="E4:E7"/>
    <mergeCell ref="F4:F7"/>
    <mergeCell ref="G4:G7"/>
    <mergeCell ref="H6:H7"/>
    <mergeCell ref="I6:I7"/>
    <mergeCell ref="J4:J7"/>
    <mergeCell ref="K4:K7"/>
    <mergeCell ref="L4:L7"/>
    <mergeCell ref="H4:I5"/>
    <mergeCell ref="A5:C7"/>
  </mergeCells>
  <pageMargins left="0.472222222222222" right="0.236111111111111" top="0.67" bottom="0.2" header="0.75" footer="0.2"/>
  <pageSetup paperSize="9" orientation="landscape" horizontalDpi="600" verticalDpi="6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2" workbookViewId="0">
      <selection activeCell="J23" sqref="J23"/>
    </sheetView>
  </sheetViews>
  <sheetFormatPr defaultColWidth="9" defaultRowHeight="13.5"/>
  <cols>
    <col min="1" max="2" width="9" style="1"/>
    <col min="3" max="3" width="24" style="1" customWidth="1"/>
    <col min="4" max="9" width="9" style="1"/>
    <col min="10" max="10" width="19.875" style="1" customWidth="1"/>
    <col min="11" max="16384" width="9" style="1"/>
  </cols>
  <sheetData>
    <row r="1" s="1" customFormat="1" ht="24" spans="1:10">
      <c r="A1" s="2" t="s">
        <v>579</v>
      </c>
      <c r="B1" s="2"/>
      <c r="C1" s="2"/>
      <c r="D1" s="2"/>
      <c r="E1" s="2"/>
      <c r="F1" s="2"/>
      <c r="G1" s="2"/>
      <c r="H1" s="2"/>
      <c r="I1" s="2"/>
      <c r="J1" s="2"/>
    </row>
    <row r="2" s="1" customFormat="1" ht="24.75" spans="1:10">
      <c r="A2" s="2"/>
      <c r="B2" s="2"/>
      <c r="C2" s="2"/>
      <c r="D2" s="2"/>
      <c r="E2" s="2"/>
      <c r="F2" s="2"/>
      <c r="G2" s="2"/>
      <c r="H2" s="2"/>
      <c r="I2" s="2"/>
      <c r="J2" s="2"/>
    </row>
    <row r="3" s="1" customFormat="1" ht="15" customHeight="1" spans="1:10">
      <c r="A3" s="3" t="s">
        <v>580</v>
      </c>
      <c r="B3" s="4" t="s">
        <v>677</v>
      </c>
      <c r="C3" s="4"/>
      <c r="D3" s="4"/>
      <c r="E3" s="4"/>
      <c r="F3" s="4"/>
      <c r="G3" s="4"/>
      <c r="H3" s="4"/>
      <c r="I3" s="4"/>
      <c r="J3" s="4"/>
    </row>
    <row r="4" s="1" customFormat="1" ht="15" customHeight="1" spans="1:10">
      <c r="A4" s="5" t="s">
        <v>582</v>
      </c>
      <c r="B4" s="6" t="s">
        <v>630</v>
      </c>
      <c r="C4" s="6"/>
      <c r="D4" s="6"/>
      <c r="E4" s="7" t="s">
        <v>584</v>
      </c>
      <c r="F4" s="4" t="s">
        <v>631</v>
      </c>
      <c r="G4" s="4"/>
      <c r="H4" s="4"/>
      <c r="I4" s="4"/>
      <c r="J4" s="4"/>
    </row>
    <row r="5" s="1" customFormat="1" ht="14.25" spans="1:10">
      <c r="A5" s="5"/>
      <c r="B5" s="6"/>
      <c r="C5" s="6"/>
      <c r="D5" s="6"/>
      <c r="E5" s="8" t="s">
        <v>551</v>
      </c>
      <c r="F5" s="4"/>
      <c r="G5" s="4"/>
      <c r="H5" s="4"/>
      <c r="I5" s="4"/>
      <c r="J5" s="4"/>
    </row>
    <row r="6" s="1" customFormat="1" ht="15" customHeight="1" spans="1:10">
      <c r="A6" s="5" t="s">
        <v>586</v>
      </c>
      <c r="B6" s="8"/>
      <c r="C6" s="9" t="s">
        <v>522</v>
      </c>
      <c r="D6" s="9" t="s">
        <v>587</v>
      </c>
      <c r="E6" s="7" t="s">
        <v>587</v>
      </c>
      <c r="F6" s="4" t="s">
        <v>588</v>
      </c>
      <c r="G6" s="4"/>
      <c r="H6" s="4" t="s">
        <v>589</v>
      </c>
      <c r="I6" s="4" t="s">
        <v>590</v>
      </c>
      <c r="J6" s="4"/>
    </row>
    <row r="7" s="1" customFormat="1" ht="14.25" spans="1:10">
      <c r="A7" s="5"/>
      <c r="B7" s="8"/>
      <c r="C7" s="8" t="s">
        <v>437</v>
      </c>
      <c r="D7" s="8" t="s">
        <v>437</v>
      </c>
      <c r="E7" s="8" t="s">
        <v>591</v>
      </c>
      <c r="F7" s="4"/>
      <c r="G7" s="4"/>
      <c r="H7" s="4"/>
      <c r="I7" s="4"/>
      <c r="J7" s="4"/>
    </row>
    <row r="8" s="1" customFormat="1" ht="33" customHeight="1" spans="1:10">
      <c r="A8" s="5"/>
      <c r="B8" s="8" t="s">
        <v>532</v>
      </c>
      <c r="C8" s="10">
        <v>8480.11</v>
      </c>
      <c r="D8" s="10">
        <v>8480.11</v>
      </c>
      <c r="E8" s="10">
        <v>8480.11</v>
      </c>
      <c r="F8" s="8">
        <v>10</v>
      </c>
      <c r="G8" s="8"/>
      <c r="H8" s="11">
        <v>1</v>
      </c>
      <c r="I8" s="8">
        <v>10</v>
      </c>
      <c r="J8" s="8"/>
    </row>
    <row r="9" s="1" customFormat="1" ht="15" customHeight="1" spans="1:10">
      <c r="A9" s="5"/>
      <c r="B9" s="12" t="s">
        <v>534</v>
      </c>
      <c r="C9" s="13">
        <v>8480.11</v>
      </c>
      <c r="D9" s="13">
        <v>8480.11</v>
      </c>
      <c r="E9" s="13">
        <v>8480.11</v>
      </c>
      <c r="F9" s="8" t="s">
        <v>442</v>
      </c>
      <c r="G9" s="8"/>
      <c r="H9" s="8" t="s">
        <v>442</v>
      </c>
      <c r="I9" s="8" t="s">
        <v>442</v>
      </c>
      <c r="J9" s="8"/>
    </row>
    <row r="10" s="1" customFormat="1" ht="32" customHeight="1" spans="1:10">
      <c r="A10" s="5"/>
      <c r="B10" s="14" t="s">
        <v>535</v>
      </c>
      <c r="C10" s="14"/>
      <c r="D10" s="14"/>
      <c r="E10" s="14"/>
      <c r="F10" s="8"/>
      <c r="G10" s="8"/>
      <c r="H10" s="8"/>
      <c r="I10" s="8"/>
      <c r="J10" s="8"/>
    </row>
    <row r="11" s="1" customFormat="1" ht="32" customHeight="1" spans="1:10">
      <c r="A11" s="5"/>
      <c r="B11" s="14" t="s">
        <v>536</v>
      </c>
      <c r="C11" s="13"/>
      <c r="D11" s="13"/>
      <c r="E11" s="14"/>
      <c r="F11" s="8" t="s">
        <v>442</v>
      </c>
      <c r="G11" s="8"/>
      <c r="H11" s="8" t="s">
        <v>442</v>
      </c>
      <c r="I11" s="8" t="s">
        <v>442</v>
      </c>
      <c r="J11" s="8"/>
    </row>
    <row r="12" s="1" customFormat="1" ht="35" customHeight="1" spans="1:10">
      <c r="A12" s="5"/>
      <c r="B12" s="14" t="s">
        <v>592</v>
      </c>
      <c r="C12" s="8"/>
      <c r="D12" s="8"/>
      <c r="E12" s="42"/>
      <c r="F12" s="8" t="s">
        <v>442</v>
      </c>
      <c r="G12" s="8"/>
      <c r="H12" s="8" t="s">
        <v>442</v>
      </c>
      <c r="I12" s="8" t="s">
        <v>442</v>
      </c>
      <c r="J12" s="8"/>
    </row>
    <row r="13" s="1" customFormat="1" ht="15" customHeight="1" spans="1:10">
      <c r="A13" s="17" t="s">
        <v>593</v>
      </c>
      <c r="B13" s="17"/>
      <c r="C13" s="17"/>
      <c r="D13" s="17"/>
      <c r="E13" s="17"/>
      <c r="F13" s="17"/>
      <c r="G13" s="18" t="s">
        <v>594</v>
      </c>
      <c r="H13" s="18"/>
      <c r="I13" s="18"/>
      <c r="J13" s="18"/>
    </row>
    <row r="14" s="1" customFormat="1" ht="91" customHeight="1" spans="1:10">
      <c r="A14" s="17" t="s">
        <v>595</v>
      </c>
      <c r="B14" s="19" t="s">
        <v>678</v>
      </c>
      <c r="C14" s="19"/>
      <c r="D14" s="19"/>
      <c r="E14" s="19"/>
      <c r="F14" s="19"/>
      <c r="G14" s="20" t="s">
        <v>679</v>
      </c>
      <c r="H14" s="20"/>
      <c r="I14" s="20"/>
      <c r="J14" s="20"/>
    </row>
    <row r="15" s="1" customFormat="1" ht="15" customHeight="1" spans="1:10">
      <c r="A15" s="17" t="s">
        <v>541</v>
      </c>
      <c r="B15" s="17"/>
      <c r="C15" s="17"/>
      <c r="D15" s="21" t="s">
        <v>598</v>
      </c>
      <c r="E15" s="21"/>
      <c r="F15" s="21"/>
      <c r="G15" s="22" t="s">
        <v>599</v>
      </c>
      <c r="H15" s="22"/>
      <c r="I15" s="22"/>
      <c r="J15" s="22"/>
    </row>
    <row r="16" s="1" customFormat="1" ht="24.75" customHeight="1" spans="1:10">
      <c r="A16" s="23" t="s">
        <v>600</v>
      </c>
      <c r="B16" s="5" t="s">
        <v>548</v>
      </c>
      <c r="C16" s="9" t="s">
        <v>601</v>
      </c>
      <c r="D16" s="7" t="s">
        <v>542</v>
      </c>
      <c r="E16" s="4" t="s">
        <v>543</v>
      </c>
      <c r="F16" s="24" t="s">
        <v>544</v>
      </c>
      <c r="G16" s="25" t="s">
        <v>545</v>
      </c>
      <c r="H16" s="26" t="s">
        <v>588</v>
      </c>
      <c r="I16" s="26" t="s">
        <v>590</v>
      </c>
      <c r="J16" s="26" t="s">
        <v>602</v>
      </c>
    </row>
    <row r="17" s="1" customFormat="1" ht="14.25" spans="1:10">
      <c r="A17" s="23"/>
      <c r="B17" s="5"/>
      <c r="C17" s="8" t="s">
        <v>542</v>
      </c>
      <c r="D17" s="8" t="s">
        <v>550</v>
      </c>
      <c r="E17" s="4"/>
      <c r="F17" s="28" t="s">
        <v>551</v>
      </c>
      <c r="G17" s="29" t="s">
        <v>552</v>
      </c>
      <c r="H17" s="26"/>
      <c r="I17" s="26"/>
      <c r="J17" s="26"/>
    </row>
    <row r="18" s="1" customFormat="1" ht="39" customHeight="1" spans="1:10">
      <c r="A18" s="5" t="s">
        <v>603</v>
      </c>
      <c r="B18" s="31" t="s">
        <v>555</v>
      </c>
      <c r="C18" s="6" t="s">
        <v>680</v>
      </c>
      <c r="D18" s="31" t="s">
        <v>605</v>
      </c>
      <c r="E18" s="8">
        <v>100</v>
      </c>
      <c r="F18" s="64" t="s">
        <v>608</v>
      </c>
      <c r="G18" s="21">
        <v>100</v>
      </c>
      <c r="H18" s="21">
        <v>20</v>
      </c>
      <c r="I18" s="21">
        <v>20</v>
      </c>
      <c r="J18" s="21" t="s">
        <v>516</v>
      </c>
    </row>
    <row r="19" s="1" customFormat="1" ht="26" customHeight="1" spans="1:10">
      <c r="A19" s="5"/>
      <c r="B19" s="31" t="s">
        <v>555</v>
      </c>
      <c r="C19" s="6" t="s">
        <v>681</v>
      </c>
      <c r="D19" s="31" t="s">
        <v>605</v>
      </c>
      <c r="E19" s="43" t="s">
        <v>682</v>
      </c>
      <c r="F19" s="64" t="s">
        <v>608</v>
      </c>
      <c r="G19" s="43">
        <v>100</v>
      </c>
      <c r="H19" s="21">
        <v>30</v>
      </c>
      <c r="I19" s="21">
        <v>30</v>
      </c>
      <c r="J19" s="21" t="s">
        <v>516</v>
      </c>
    </row>
    <row r="20" s="1" customFormat="1" ht="36" customHeight="1" spans="1:10">
      <c r="A20" s="5" t="s">
        <v>613</v>
      </c>
      <c r="B20" s="31" t="s">
        <v>667</v>
      </c>
      <c r="C20" s="6" t="s">
        <v>683</v>
      </c>
      <c r="D20" s="31" t="s">
        <v>562</v>
      </c>
      <c r="E20" s="8">
        <v>10</v>
      </c>
      <c r="F20" s="64" t="s">
        <v>608</v>
      </c>
      <c r="G20" s="21">
        <v>10</v>
      </c>
      <c r="H20" s="21">
        <v>30</v>
      </c>
      <c r="I20" s="21">
        <v>30</v>
      </c>
      <c r="J20" s="21" t="s">
        <v>516</v>
      </c>
    </row>
    <row r="21" s="1" customFormat="1" ht="39" spans="1:10">
      <c r="A21" s="36" t="s">
        <v>619</v>
      </c>
      <c r="B21" s="31" t="s">
        <v>646</v>
      </c>
      <c r="C21" s="48" t="s">
        <v>684</v>
      </c>
      <c r="D21" s="31" t="s">
        <v>562</v>
      </c>
      <c r="E21" s="8">
        <v>85</v>
      </c>
      <c r="F21" s="64" t="s">
        <v>608</v>
      </c>
      <c r="G21" s="21">
        <v>85</v>
      </c>
      <c r="H21" s="21">
        <v>10</v>
      </c>
      <c r="I21" s="21">
        <v>10</v>
      </c>
      <c r="J21" s="21" t="s">
        <v>516</v>
      </c>
    </row>
    <row r="22" s="1" customFormat="1" ht="15" customHeight="1" spans="1:10">
      <c r="A22" s="5" t="s">
        <v>621</v>
      </c>
      <c r="B22" s="5"/>
      <c r="C22" s="39" t="s">
        <v>677</v>
      </c>
      <c r="D22" s="39"/>
      <c r="E22" s="39"/>
      <c r="F22" s="39"/>
      <c r="G22" s="39"/>
      <c r="H22" s="39"/>
      <c r="I22" s="39"/>
      <c r="J22" s="39"/>
    </row>
    <row r="23" s="1" customFormat="1" ht="24" customHeight="1" spans="1:10">
      <c r="A23" s="5" t="s">
        <v>622</v>
      </c>
      <c r="B23" s="8">
        <v>100</v>
      </c>
      <c r="C23" s="8"/>
      <c r="D23" s="8"/>
      <c r="E23" s="8"/>
      <c r="F23" s="8"/>
      <c r="G23" s="8"/>
      <c r="H23" s="8"/>
      <c r="I23" s="4">
        <v>100</v>
      </c>
      <c r="J23" s="40" t="s">
        <v>623</v>
      </c>
    </row>
    <row r="24" s="1" customFormat="1" spans="1:10">
      <c r="A24" s="41" t="s">
        <v>624</v>
      </c>
      <c r="B24" s="41"/>
      <c r="C24" s="41"/>
      <c r="D24" s="41"/>
      <c r="E24" s="41"/>
      <c r="F24" s="41"/>
      <c r="G24" s="41"/>
      <c r="H24" s="41"/>
      <c r="I24" s="41"/>
      <c r="J24" s="41"/>
    </row>
    <row r="25" s="1" customFormat="1" spans="1:10">
      <c r="A25" s="41" t="s">
        <v>625</v>
      </c>
      <c r="B25" s="41"/>
      <c r="C25" s="41"/>
      <c r="D25" s="41"/>
      <c r="E25" s="41"/>
      <c r="F25" s="41"/>
      <c r="G25" s="41"/>
      <c r="H25" s="41"/>
      <c r="I25" s="41"/>
      <c r="J25" s="41"/>
    </row>
    <row r="26" s="1" customFormat="1" spans="1:10">
      <c r="A26" s="41" t="s">
        <v>626</v>
      </c>
      <c r="B26" s="41"/>
      <c r="C26" s="41"/>
      <c r="D26" s="41"/>
      <c r="E26" s="41"/>
      <c r="F26" s="41"/>
      <c r="G26" s="41"/>
      <c r="H26" s="41"/>
      <c r="I26" s="41"/>
      <c r="J26" s="41"/>
    </row>
    <row r="27" s="1" customFormat="1" spans="1:10">
      <c r="A27" s="41" t="s">
        <v>627</v>
      </c>
      <c r="B27" s="41"/>
      <c r="C27" s="41"/>
      <c r="D27" s="41"/>
      <c r="E27" s="41"/>
      <c r="F27" s="41"/>
      <c r="G27" s="41"/>
      <c r="H27" s="41"/>
      <c r="I27" s="41"/>
      <c r="J27" s="41"/>
    </row>
    <row r="28" s="1" customFormat="1" spans="1:10">
      <c r="A28" s="41" t="s">
        <v>628</v>
      </c>
      <c r="B28" s="41"/>
      <c r="C28" s="41"/>
      <c r="D28" s="41"/>
      <c r="E28" s="41"/>
      <c r="F28" s="41"/>
      <c r="G28" s="41"/>
      <c r="H28" s="41"/>
      <c r="I28" s="41"/>
      <c r="J28" s="41"/>
    </row>
  </sheetData>
  <mergeCells count="44">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2:B22"/>
    <mergeCell ref="C22:J22"/>
    <mergeCell ref="B23:H23"/>
    <mergeCell ref="A24:J24"/>
    <mergeCell ref="A25:J25"/>
    <mergeCell ref="A26:J26"/>
    <mergeCell ref="A27:J27"/>
    <mergeCell ref="A28:J28"/>
    <mergeCell ref="A4:A5"/>
    <mergeCell ref="A6:A12"/>
    <mergeCell ref="A16:A17"/>
    <mergeCell ref="A18:A19"/>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opLeftCell="A2" workbookViewId="0">
      <selection activeCell="J26" sqref="J26"/>
    </sheetView>
  </sheetViews>
  <sheetFormatPr defaultColWidth="9" defaultRowHeight="13.5"/>
  <cols>
    <col min="1" max="2" width="9" style="1"/>
    <col min="3" max="3" width="24" style="1" customWidth="1"/>
    <col min="4" max="5" width="9.25" style="1"/>
    <col min="6" max="9" width="9" style="1"/>
    <col min="10" max="10" width="19.875" style="1" customWidth="1"/>
    <col min="11" max="16384" width="9" style="1"/>
  </cols>
  <sheetData>
    <row r="1" s="1" customFormat="1" ht="24" spans="1:10">
      <c r="A1" s="2" t="s">
        <v>579</v>
      </c>
      <c r="B1" s="2"/>
      <c r="C1" s="2"/>
      <c r="D1" s="2"/>
      <c r="E1" s="2"/>
      <c r="F1" s="2"/>
      <c r="G1" s="2"/>
      <c r="H1" s="2"/>
      <c r="I1" s="2"/>
      <c r="J1" s="2"/>
    </row>
    <row r="2" s="1" customFormat="1" ht="24.75" spans="1:10">
      <c r="A2" s="2"/>
      <c r="B2" s="2"/>
      <c r="C2" s="2"/>
      <c r="D2" s="2"/>
      <c r="E2" s="2"/>
      <c r="F2" s="2"/>
      <c r="G2" s="2"/>
      <c r="H2" s="2"/>
      <c r="I2" s="2"/>
      <c r="J2" s="2"/>
    </row>
    <row r="3" s="1" customFormat="1" ht="15" customHeight="1" spans="1:10">
      <c r="A3" s="3" t="s">
        <v>580</v>
      </c>
      <c r="B3" s="4" t="s">
        <v>685</v>
      </c>
      <c r="C3" s="4"/>
      <c r="D3" s="4"/>
      <c r="E3" s="4"/>
      <c r="F3" s="4"/>
      <c r="G3" s="4"/>
      <c r="H3" s="4"/>
      <c r="I3" s="4"/>
      <c r="J3" s="4"/>
    </row>
    <row r="4" s="1" customFormat="1" ht="15" customHeight="1" spans="1:10">
      <c r="A4" s="5" t="s">
        <v>582</v>
      </c>
      <c r="B4" s="6" t="s">
        <v>630</v>
      </c>
      <c r="C4" s="6"/>
      <c r="D4" s="6"/>
      <c r="E4" s="7" t="s">
        <v>584</v>
      </c>
      <c r="F4" s="4" t="s">
        <v>631</v>
      </c>
      <c r="G4" s="4"/>
      <c r="H4" s="4"/>
      <c r="I4" s="4"/>
      <c r="J4" s="4"/>
    </row>
    <row r="5" s="1" customFormat="1" ht="14.25" spans="1:10">
      <c r="A5" s="5"/>
      <c r="B5" s="6"/>
      <c r="C5" s="6"/>
      <c r="D5" s="6"/>
      <c r="E5" s="8" t="s">
        <v>551</v>
      </c>
      <c r="F5" s="4"/>
      <c r="G5" s="4"/>
      <c r="H5" s="4"/>
      <c r="I5" s="4"/>
      <c r="J5" s="4"/>
    </row>
    <row r="6" s="1" customFormat="1" ht="15" customHeight="1" spans="1:10">
      <c r="A6" s="5" t="s">
        <v>586</v>
      </c>
      <c r="B6" s="8"/>
      <c r="C6" s="9" t="s">
        <v>522</v>
      </c>
      <c r="D6" s="9" t="s">
        <v>587</v>
      </c>
      <c r="E6" s="7" t="s">
        <v>587</v>
      </c>
      <c r="F6" s="4" t="s">
        <v>588</v>
      </c>
      <c r="G6" s="4"/>
      <c r="H6" s="4" t="s">
        <v>589</v>
      </c>
      <c r="I6" s="4" t="s">
        <v>590</v>
      </c>
      <c r="J6" s="4"/>
    </row>
    <row r="7" s="1" customFormat="1" ht="14.25" spans="1:10">
      <c r="A7" s="5"/>
      <c r="B7" s="8"/>
      <c r="C7" s="8" t="s">
        <v>437</v>
      </c>
      <c r="D7" s="8" t="s">
        <v>437</v>
      </c>
      <c r="E7" s="8" t="s">
        <v>591</v>
      </c>
      <c r="F7" s="4"/>
      <c r="G7" s="4"/>
      <c r="H7" s="4"/>
      <c r="I7" s="4"/>
      <c r="J7" s="4"/>
    </row>
    <row r="8" s="1" customFormat="1" ht="34" customHeight="1" spans="1:10">
      <c r="A8" s="5"/>
      <c r="B8" s="8" t="s">
        <v>532</v>
      </c>
      <c r="C8" s="10">
        <v>45694.96</v>
      </c>
      <c r="D8" s="10">
        <v>45694.96</v>
      </c>
      <c r="E8" s="10">
        <v>45694.96</v>
      </c>
      <c r="F8" s="8">
        <v>10</v>
      </c>
      <c r="G8" s="8"/>
      <c r="H8" s="11">
        <v>1</v>
      </c>
      <c r="I8" s="8">
        <v>10</v>
      </c>
      <c r="J8" s="8"/>
    </row>
    <row r="9" s="1" customFormat="1" ht="15" customHeight="1" spans="1:10">
      <c r="A9" s="5"/>
      <c r="B9" s="12" t="s">
        <v>534</v>
      </c>
      <c r="C9" s="13">
        <v>45694.96</v>
      </c>
      <c r="D9" s="13">
        <v>45694.96</v>
      </c>
      <c r="E9" s="13">
        <v>45694.96</v>
      </c>
      <c r="F9" s="8" t="s">
        <v>442</v>
      </c>
      <c r="G9" s="8"/>
      <c r="H9" s="8" t="s">
        <v>442</v>
      </c>
      <c r="I9" s="8" t="s">
        <v>442</v>
      </c>
      <c r="J9" s="8"/>
    </row>
    <row r="10" s="1" customFormat="1" ht="26.25" spans="1:10">
      <c r="A10" s="5"/>
      <c r="B10" s="14" t="s">
        <v>535</v>
      </c>
      <c r="C10" s="14"/>
      <c r="D10" s="14"/>
      <c r="E10" s="14"/>
      <c r="F10" s="8"/>
      <c r="G10" s="8"/>
      <c r="H10" s="8"/>
      <c r="I10" s="8"/>
      <c r="J10" s="8"/>
    </row>
    <row r="11" s="1" customFormat="1" ht="40" customHeight="1" spans="1:10">
      <c r="A11" s="5"/>
      <c r="B11" s="14" t="s">
        <v>536</v>
      </c>
      <c r="C11" s="13"/>
      <c r="D11" s="13"/>
      <c r="E11" s="14"/>
      <c r="F11" s="8" t="s">
        <v>442</v>
      </c>
      <c r="G11" s="8"/>
      <c r="H11" s="8" t="s">
        <v>442</v>
      </c>
      <c r="I11" s="8" t="s">
        <v>442</v>
      </c>
      <c r="J11" s="8"/>
    </row>
    <row r="12" s="1" customFormat="1" ht="40" customHeight="1" spans="1:10">
      <c r="A12" s="5"/>
      <c r="B12" s="14" t="s">
        <v>592</v>
      </c>
      <c r="C12" s="8"/>
      <c r="D12" s="8"/>
      <c r="E12" s="42"/>
      <c r="F12" s="8" t="s">
        <v>442</v>
      </c>
      <c r="G12" s="8"/>
      <c r="H12" s="8" t="s">
        <v>442</v>
      </c>
      <c r="I12" s="8" t="s">
        <v>442</v>
      </c>
      <c r="J12" s="8"/>
    </row>
    <row r="13" s="1" customFormat="1" ht="15" customHeight="1" spans="1:10">
      <c r="A13" s="17" t="s">
        <v>593</v>
      </c>
      <c r="B13" s="17"/>
      <c r="C13" s="17"/>
      <c r="D13" s="17"/>
      <c r="E13" s="17"/>
      <c r="F13" s="17"/>
      <c r="G13" s="18" t="s">
        <v>594</v>
      </c>
      <c r="H13" s="18"/>
      <c r="I13" s="18"/>
      <c r="J13" s="18"/>
    </row>
    <row r="14" s="1" customFormat="1" ht="27" customHeight="1" spans="1:10">
      <c r="A14" s="17" t="s">
        <v>595</v>
      </c>
      <c r="B14" s="19" t="s">
        <v>685</v>
      </c>
      <c r="C14" s="19"/>
      <c r="D14" s="19"/>
      <c r="E14" s="19"/>
      <c r="F14" s="19"/>
      <c r="G14" s="20" t="s">
        <v>686</v>
      </c>
      <c r="H14" s="20"/>
      <c r="I14" s="20"/>
      <c r="J14" s="20"/>
    </row>
    <row r="15" s="1" customFormat="1" ht="15" customHeight="1" spans="1:10">
      <c r="A15" s="17" t="s">
        <v>541</v>
      </c>
      <c r="B15" s="17"/>
      <c r="C15" s="17"/>
      <c r="D15" s="21" t="s">
        <v>598</v>
      </c>
      <c r="E15" s="21"/>
      <c r="F15" s="21"/>
      <c r="G15" s="22" t="s">
        <v>599</v>
      </c>
      <c r="H15" s="22"/>
      <c r="I15" s="22"/>
      <c r="J15" s="22"/>
    </row>
    <row r="16" s="1" customFormat="1" ht="24.75" customHeight="1" spans="1:10">
      <c r="A16" s="23" t="s">
        <v>600</v>
      </c>
      <c r="B16" s="5" t="s">
        <v>548</v>
      </c>
      <c r="C16" s="9" t="s">
        <v>601</v>
      </c>
      <c r="D16" s="7" t="s">
        <v>542</v>
      </c>
      <c r="E16" s="4" t="s">
        <v>543</v>
      </c>
      <c r="F16" s="24" t="s">
        <v>544</v>
      </c>
      <c r="G16" s="25" t="s">
        <v>545</v>
      </c>
      <c r="H16" s="26" t="s">
        <v>588</v>
      </c>
      <c r="I16" s="26" t="s">
        <v>590</v>
      </c>
      <c r="J16" s="26" t="s">
        <v>602</v>
      </c>
    </row>
    <row r="17" s="1" customFormat="1" ht="14.25" spans="1:10">
      <c r="A17" s="23"/>
      <c r="B17" s="5"/>
      <c r="C17" s="8" t="s">
        <v>542</v>
      </c>
      <c r="D17" s="8" t="s">
        <v>550</v>
      </c>
      <c r="E17" s="4"/>
      <c r="F17" s="28" t="s">
        <v>551</v>
      </c>
      <c r="G17" s="29" t="s">
        <v>552</v>
      </c>
      <c r="H17" s="26"/>
      <c r="I17" s="26"/>
      <c r="J17" s="26"/>
    </row>
    <row r="18" s="1" customFormat="1" ht="26" customHeight="1" spans="1:10">
      <c r="A18" s="5" t="s">
        <v>603</v>
      </c>
      <c r="B18" s="31" t="s">
        <v>555</v>
      </c>
      <c r="C18" s="6" t="s">
        <v>687</v>
      </c>
      <c r="D18" s="31" t="s">
        <v>605</v>
      </c>
      <c r="E18" s="8">
        <v>100</v>
      </c>
      <c r="F18" s="64" t="s">
        <v>608</v>
      </c>
      <c r="G18" s="21">
        <v>100</v>
      </c>
      <c r="H18" s="21">
        <v>10</v>
      </c>
      <c r="I18" s="21">
        <v>10</v>
      </c>
      <c r="J18" s="21" t="s">
        <v>516</v>
      </c>
    </row>
    <row r="19" s="1" customFormat="1" ht="26" customHeight="1" spans="1:10">
      <c r="A19" s="5"/>
      <c r="B19" s="9" t="s">
        <v>555</v>
      </c>
      <c r="C19" s="6" t="s">
        <v>688</v>
      </c>
      <c r="D19" s="31" t="s">
        <v>605</v>
      </c>
      <c r="E19" s="43">
        <v>100</v>
      </c>
      <c r="F19" s="64" t="s">
        <v>608</v>
      </c>
      <c r="G19" s="43">
        <v>100</v>
      </c>
      <c r="H19" s="21">
        <v>10</v>
      </c>
      <c r="I19" s="21">
        <v>10</v>
      </c>
      <c r="J19" s="21" t="s">
        <v>516</v>
      </c>
    </row>
    <row r="20" s="1" customFormat="1" ht="26" customHeight="1" spans="1:10">
      <c r="A20" s="5"/>
      <c r="B20" s="7" t="s">
        <v>557</v>
      </c>
      <c r="C20" s="6" t="s">
        <v>689</v>
      </c>
      <c r="D20" s="31" t="s">
        <v>605</v>
      </c>
      <c r="E20" s="32">
        <v>100</v>
      </c>
      <c r="F20" s="64" t="s">
        <v>608</v>
      </c>
      <c r="G20" s="32">
        <v>100</v>
      </c>
      <c r="H20" s="21">
        <v>10</v>
      </c>
      <c r="I20" s="21">
        <v>10</v>
      </c>
      <c r="J20" s="21" t="s">
        <v>516</v>
      </c>
    </row>
    <row r="21" s="1" customFormat="1" ht="26" customHeight="1" spans="1:10">
      <c r="A21" s="5"/>
      <c r="B21" s="7" t="s">
        <v>557</v>
      </c>
      <c r="C21" s="6" t="s">
        <v>690</v>
      </c>
      <c r="D21" s="31" t="s">
        <v>562</v>
      </c>
      <c r="E21" s="8">
        <v>95</v>
      </c>
      <c r="F21" s="64" t="s">
        <v>608</v>
      </c>
      <c r="G21" s="21">
        <v>95</v>
      </c>
      <c r="H21" s="21">
        <v>10</v>
      </c>
      <c r="I21" s="21">
        <v>10</v>
      </c>
      <c r="J21" s="21" t="s">
        <v>516</v>
      </c>
    </row>
    <row r="22" s="1" customFormat="1" ht="26" customHeight="1" spans="1:10">
      <c r="A22" s="5"/>
      <c r="B22" s="63" t="s">
        <v>559</v>
      </c>
      <c r="C22" s="6" t="s">
        <v>691</v>
      </c>
      <c r="D22" s="31" t="s">
        <v>605</v>
      </c>
      <c r="E22" s="8">
        <v>100</v>
      </c>
      <c r="F22" s="64" t="s">
        <v>608</v>
      </c>
      <c r="G22" s="21">
        <v>100</v>
      </c>
      <c r="H22" s="21">
        <v>10</v>
      </c>
      <c r="I22" s="21">
        <v>10</v>
      </c>
      <c r="J22" s="21" t="s">
        <v>516</v>
      </c>
    </row>
    <row r="23" s="1" customFormat="1" ht="27" customHeight="1" spans="1:10">
      <c r="A23" s="5" t="s">
        <v>613</v>
      </c>
      <c r="B23" s="8" t="s">
        <v>667</v>
      </c>
      <c r="C23" s="6" t="s">
        <v>692</v>
      </c>
      <c r="D23" s="31" t="s">
        <v>605</v>
      </c>
      <c r="E23" s="8">
        <v>810</v>
      </c>
      <c r="F23" s="64" t="s">
        <v>606</v>
      </c>
      <c r="G23" s="21">
        <v>810</v>
      </c>
      <c r="H23" s="21">
        <v>30</v>
      </c>
      <c r="I23" s="21">
        <v>30</v>
      </c>
      <c r="J23" s="21" t="s">
        <v>516</v>
      </c>
    </row>
    <row r="24" s="1" customFormat="1" ht="39" spans="1:10">
      <c r="A24" s="36" t="s">
        <v>619</v>
      </c>
      <c r="B24" s="50" t="s">
        <v>646</v>
      </c>
      <c r="C24" s="6" t="s">
        <v>693</v>
      </c>
      <c r="D24" s="31" t="s">
        <v>562</v>
      </c>
      <c r="E24" s="8">
        <v>85</v>
      </c>
      <c r="F24" s="64" t="s">
        <v>608</v>
      </c>
      <c r="G24" s="21">
        <v>85</v>
      </c>
      <c r="H24" s="21">
        <v>10</v>
      </c>
      <c r="I24" s="21">
        <v>10</v>
      </c>
      <c r="J24" s="21" t="s">
        <v>516</v>
      </c>
    </row>
    <row r="25" s="1" customFormat="1" ht="15" customHeight="1" spans="1:10">
      <c r="A25" s="5" t="s">
        <v>621</v>
      </c>
      <c r="B25" s="5"/>
      <c r="C25" s="39" t="s">
        <v>685</v>
      </c>
      <c r="D25" s="39"/>
      <c r="E25" s="39"/>
      <c r="F25" s="39"/>
      <c r="G25" s="39"/>
      <c r="H25" s="39"/>
      <c r="I25" s="39"/>
      <c r="J25" s="39"/>
    </row>
    <row r="26" s="1" customFormat="1" ht="24" customHeight="1" spans="1:10">
      <c r="A26" s="5" t="s">
        <v>622</v>
      </c>
      <c r="B26" s="8">
        <v>100</v>
      </c>
      <c r="C26" s="8"/>
      <c r="D26" s="8"/>
      <c r="E26" s="8"/>
      <c r="F26" s="8"/>
      <c r="G26" s="8"/>
      <c r="H26" s="8"/>
      <c r="I26" s="4">
        <v>100</v>
      </c>
      <c r="J26" s="40" t="s">
        <v>623</v>
      </c>
    </row>
    <row r="27" s="1" customFormat="1" spans="1:10">
      <c r="A27" s="41" t="s">
        <v>624</v>
      </c>
      <c r="B27" s="41"/>
      <c r="C27" s="41"/>
      <c r="D27" s="41"/>
      <c r="E27" s="41"/>
      <c r="F27" s="41"/>
      <c r="G27" s="41"/>
      <c r="H27" s="41"/>
      <c r="I27" s="41"/>
      <c r="J27" s="41"/>
    </row>
    <row r="28" s="1" customFormat="1" spans="1:10">
      <c r="A28" s="41" t="s">
        <v>625</v>
      </c>
      <c r="B28" s="41"/>
      <c r="C28" s="41"/>
      <c r="D28" s="41"/>
      <c r="E28" s="41"/>
      <c r="F28" s="41"/>
      <c r="G28" s="41"/>
      <c r="H28" s="41"/>
      <c r="I28" s="41"/>
      <c r="J28" s="41"/>
    </row>
    <row r="29" s="1" customFormat="1" spans="1:10">
      <c r="A29" s="41" t="s">
        <v>626</v>
      </c>
      <c r="B29" s="41"/>
      <c r="C29" s="41"/>
      <c r="D29" s="41"/>
      <c r="E29" s="41"/>
      <c r="F29" s="41"/>
      <c r="G29" s="41"/>
      <c r="H29" s="41"/>
      <c r="I29" s="41"/>
      <c r="J29" s="41"/>
    </row>
    <row r="30" s="1" customFormat="1" spans="1:10">
      <c r="A30" s="41" t="s">
        <v>627</v>
      </c>
      <c r="B30" s="41"/>
      <c r="C30" s="41"/>
      <c r="D30" s="41"/>
      <c r="E30" s="41"/>
      <c r="F30" s="41"/>
      <c r="G30" s="41"/>
      <c r="H30" s="41"/>
      <c r="I30" s="41"/>
      <c r="J30" s="41"/>
    </row>
    <row r="31" s="1" customFormat="1" spans="1:10">
      <c r="A31" s="41" t="s">
        <v>628</v>
      </c>
      <c r="B31" s="41"/>
      <c r="C31" s="41"/>
      <c r="D31" s="41"/>
      <c r="E31" s="41"/>
      <c r="F31" s="41"/>
      <c r="G31" s="41"/>
      <c r="H31" s="41"/>
      <c r="I31" s="41"/>
      <c r="J31" s="41"/>
    </row>
  </sheetData>
  <mergeCells count="44">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5:B25"/>
    <mergeCell ref="C25:J25"/>
    <mergeCell ref="B26:H26"/>
    <mergeCell ref="A27:J27"/>
    <mergeCell ref="A28:J28"/>
    <mergeCell ref="A29:J29"/>
    <mergeCell ref="A30:J30"/>
    <mergeCell ref="A31:J31"/>
    <mergeCell ref="A4:A5"/>
    <mergeCell ref="A6:A12"/>
    <mergeCell ref="A16:A17"/>
    <mergeCell ref="A18:A22"/>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B21" sqref="$A21:$XFD22"/>
    </sheetView>
  </sheetViews>
  <sheetFormatPr defaultColWidth="9" defaultRowHeight="13.5"/>
  <cols>
    <col min="1" max="2" width="9" style="1"/>
    <col min="3" max="3" width="13.225" style="1" customWidth="1"/>
    <col min="4" max="5" width="10.125" style="1"/>
    <col min="6" max="9" width="9" style="1"/>
    <col min="10" max="10" width="29.375" style="1" customWidth="1"/>
    <col min="11" max="16384" width="9" style="1"/>
  </cols>
  <sheetData>
    <row r="1" s="1" customFormat="1" ht="24" spans="1:10">
      <c r="A1" s="2" t="s">
        <v>579</v>
      </c>
      <c r="B1" s="2"/>
      <c r="C1" s="2"/>
      <c r="D1" s="2"/>
      <c r="E1" s="2"/>
      <c r="F1" s="2"/>
      <c r="G1" s="2"/>
      <c r="H1" s="2"/>
      <c r="I1" s="2"/>
      <c r="J1" s="2"/>
    </row>
    <row r="2" s="1" customFormat="1" ht="24.75" spans="1:10">
      <c r="A2" s="2"/>
      <c r="B2" s="2"/>
      <c r="C2" s="2"/>
      <c r="D2" s="2"/>
      <c r="E2" s="2"/>
      <c r="F2" s="2"/>
      <c r="G2" s="2"/>
      <c r="H2" s="2"/>
      <c r="I2" s="2"/>
      <c r="J2" s="2"/>
    </row>
    <row r="3" s="1" customFormat="1" ht="15" customHeight="1" spans="1:10">
      <c r="A3" s="3" t="s">
        <v>580</v>
      </c>
      <c r="B3" s="4" t="s">
        <v>694</v>
      </c>
      <c r="C3" s="4"/>
      <c r="D3" s="4"/>
      <c r="E3" s="4"/>
      <c r="F3" s="4"/>
      <c r="G3" s="4"/>
      <c r="H3" s="4"/>
      <c r="I3" s="4"/>
      <c r="J3" s="4"/>
    </row>
    <row r="4" s="1" customFormat="1" ht="15" customHeight="1" spans="1:10">
      <c r="A4" s="5" t="s">
        <v>582</v>
      </c>
      <c r="B4" s="6" t="s">
        <v>630</v>
      </c>
      <c r="C4" s="6"/>
      <c r="D4" s="6"/>
      <c r="E4" s="7" t="s">
        <v>584</v>
      </c>
      <c r="F4" s="4" t="s">
        <v>631</v>
      </c>
      <c r="G4" s="4"/>
      <c r="H4" s="4"/>
      <c r="I4" s="4"/>
      <c r="J4" s="4"/>
    </row>
    <row r="5" s="1" customFormat="1" ht="14.25" spans="1:10">
      <c r="A5" s="5"/>
      <c r="B5" s="6"/>
      <c r="C5" s="6"/>
      <c r="D5" s="6"/>
      <c r="E5" s="8" t="s">
        <v>551</v>
      </c>
      <c r="F5" s="4"/>
      <c r="G5" s="4"/>
      <c r="H5" s="4"/>
      <c r="I5" s="4"/>
      <c r="J5" s="4"/>
    </row>
    <row r="6" s="1" customFormat="1" ht="15" customHeight="1" spans="1:10">
      <c r="A6" s="5" t="s">
        <v>586</v>
      </c>
      <c r="B6" s="8"/>
      <c r="C6" s="9" t="s">
        <v>522</v>
      </c>
      <c r="D6" s="9" t="s">
        <v>587</v>
      </c>
      <c r="E6" s="7" t="s">
        <v>587</v>
      </c>
      <c r="F6" s="4" t="s">
        <v>588</v>
      </c>
      <c r="G6" s="4"/>
      <c r="H6" s="4" t="s">
        <v>589</v>
      </c>
      <c r="I6" s="4" t="s">
        <v>590</v>
      </c>
      <c r="J6" s="4"/>
    </row>
    <row r="7" s="1" customFormat="1" ht="14.25" spans="1:10">
      <c r="A7" s="5"/>
      <c r="B7" s="8"/>
      <c r="C7" s="8" t="s">
        <v>437</v>
      </c>
      <c r="D7" s="8" t="s">
        <v>437</v>
      </c>
      <c r="E7" s="8" t="s">
        <v>591</v>
      </c>
      <c r="F7" s="4"/>
      <c r="G7" s="4"/>
      <c r="H7" s="4"/>
      <c r="I7" s="4"/>
      <c r="J7" s="4"/>
    </row>
    <row r="8" s="1" customFormat="1" ht="27" customHeight="1" spans="1:10">
      <c r="A8" s="5"/>
      <c r="B8" s="8" t="s">
        <v>532</v>
      </c>
      <c r="C8" s="10">
        <v>3486</v>
      </c>
      <c r="D8" s="10">
        <v>3486</v>
      </c>
      <c r="E8" s="10">
        <v>3486</v>
      </c>
      <c r="F8" s="8">
        <v>10</v>
      </c>
      <c r="G8" s="8"/>
      <c r="H8" s="11">
        <v>1</v>
      </c>
      <c r="I8" s="8">
        <v>10</v>
      </c>
      <c r="J8" s="8"/>
    </row>
    <row r="9" s="1" customFormat="1" ht="15" customHeight="1" spans="1:10">
      <c r="A9" s="5"/>
      <c r="B9" s="12" t="s">
        <v>534</v>
      </c>
      <c r="C9" s="13">
        <v>3486</v>
      </c>
      <c r="D9" s="13">
        <v>3486</v>
      </c>
      <c r="E9" s="13">
        <v>3486</v>
      </c>
      <c r="F9" s="8" t="s">
        <v>442</v>
      </c>
      <c r="G9" s="8"/>
      <c r="H9" s="8" t="s">
        <v>442</v>
      </c>
      <c r="I9" s="8" t="s">
        <v>442</v>
      </c>
      <c r="J9" s="8"/>
    </row>
    <row r="10" s="1" customFormat="1" ht="26.25" spans="1:10">
      <c r="A10" s="5"/>
      <c r="B10" s="14" t="s">
        <v>535</v>
      </c>
      <c r="C10" s="14"/>
      <c r="D10" s="14"/>
      <c r="E10" s="14"/>
      <c r="F10" s="8"/>
      <c r="G10" s="8"/>
      <c r="H10" s="8"/>
      <c r="I10" s="8"/>
      <c r="J10" s="8"/>
    </row>
    <row r="11" s="1" customFormat="1" ht="27" customHeight="1" spans="1:10">
      <c r="A11" s="5"/>
      <c r="B11" s="14" t="s">
        <v>536</v>
      </c>
      <c r="C11" s="13"/>
      <c r="D11" s="13"/>
      <c r="E11" s="14"/>
      <c r="F11" s="8" t="s">
        <v>442</v>
      </c>
      <c r="G11" s="8"/>
      <c r="H11" s="8" t="s">
        <v>442</v>
      </c>
      <c r="I11" s="8" t="s">
        <v>442</v>
      </c>
      <c r="J11" s="8"/>
    </row>
    <row r="12" s="1" customFormat="1" ht="27" customHeight="1" spans="1:10">
      <c r="A12" s="5"/>
      <c r="B12" s="14" t="s">
        <v>592</v>
      </c>
      <c r="C12" s="8"/>
      <c r="D12" s="8"/>
      <c r="E12" s="42"/>
      <c r="F12" s="8" t="s">
        <v>442</v>
      </c>
      <c r="G12" s="8"/>
      <c r="H12" s="8" t="s">
        <v>442</v>
      </c>
      <c r="I12" s="8" t="s">
        <v>442</v>
      </c>
      <c r="J12" s="8"/>
    </row>
    <row r="13" s="1" customFormat="1" ht="15" customHeight="1" spans="1:10">
      <c r="A13" s="17" t="s">
        <v>593</v>
      </c>
      <c r="B13" s="17"/>
      <c r="C13" s="17"/>
      <c r="D13" s="17"/>
      <c r="E13" s="17"/>
      <c r="F13" s="17"/>
      <c r="G13" s="18" t="s">
        <v>594</v>
      </c>
      <c r="H13" s="18"/>
      <c r="I13" s="18"/>
      <c r="J13" s="18"/>
    </row>
    <row r="14" s="1" customFormat="1" ht="210" customHeight="1" spans="1:10">
      <c r="A14" s="17" t="s">
        <v>595</v>
      </c>
      <c r="B14" s="19" t="s">
        <v>695</v>
      </c>
      <c r="C14" s="19"/>
      <c r="D14" s="19"/>
      <c r="E14" s="19"/>
      <c r="F14" s="19"/>
      <c r="G14" s="20" t="s">
        <v>696</v>
      </c>
      <c r="H14" s="20"/>
      <c r="I14" s="20"/>
      <c r="J14" s="20"/>
    </row>
    <row r="15" s="1" customFormat="1" ht="15" customHeight="1" spans="1:10">
      <c r="A15" s="17" t="s">
        <v>541</v>
      </c>
      <c r="B15" s="17"/>
      <c r="C15" s="17"/>
      <c r="D15" s="21" t="s">
        <v>598</v>
      </c>
      <c r="E15" s="21"/>
      <c r="F15" s="21"/>
      <c r="G15" s="22" t="s">
        <v>599</v>
      </c>
      <c r="H15" s="22"/>
      <c r="I15" s="22"/>
      <c r="J15" s="22"/>
    </row>
    <row r="16" s="1" customFormat="1" ht="24.75" customHeight="1" spans="1:10">
      <c r="A16" s="23" t="s">
        <v>600</v>
      </c>
      <c r="B16" s="5" t="s">
        <v>548</v>
      </c>
      <c r="C16" s="9" t="s">
        <v>601</v>
      </c>
      <c r="D16" s="7" t="s">
        <v>542</v>
      </c>
      <c r="E16" s="4" t="s">
        <v>543</v>
      </c>
      <c r="F16" s="24" t="s">
        <v>544</v>
      </c>
      <c r="G16" s="25" t="s">
        <v>545</v>
      </c>
      <c r="H16" s="26" t="s">
        <v>588</v>
      </c>
      <c r="I16" s="26" t="s">
        <v>590</v>
      </c>
      <c r="J16" s="26" t="s">
        <v>602</v>
      </c>
    </row>
    <row r="17" s="1" customFormat="1" ht="14.25" spans="1:10">
      <c r="A17" s="23"/>
      <c r="B17" s="5"/>
      <c r="C17" s="8" t="s">
        <v>542</v>
      </c>
      <c r="D17" s="8" t="s">
        <v>550</v>
      </c>
      <c r="E17" s="4"/>
      <c r="F17" s="28" t="s">
        <v>551</v>
      </c>
      <c r="G17" s="29" t="s">
        <v>552</v>
      </c>
      <c r="H17" s="26"/>
      <c r="I17" s="26"/>
      <c r="J17" s="26"/>
    </row>
    <row r="18" s="1" customFormat="1" ht="26" customHeight="1" spans="1:10">
      <c r="A18" s="5" t="s">
        <v>603</v>
      </c>
      <c r="B18" s="7" t="s">
        <v>557</v>
      </c>
      <c r="C18" s="6" t="s">
        <v>643</v>
      </c>
      <c r="D18" s="31" t="s">
        <v>605</v>
      </c>
      <c r="E18" s="8">
        <v>100</v>
      </c>
      <c r="F18" s="64" t="s">
        <v>608</v>
      </c>
      <c r="G18" s="21">
        <v>100</v>
      </c>
      <c r="H18" s="21">
        <v>10</v>
      </c>
      <c r="I18" s="21">
        <v>10</v>
      </c>
      <c r="J18" s="21" t="s">
        <v>697</v>
      </c>
    </row>
    <row r="19" s="1" customFormat="1" ht="42" customHeight="1" spans="1:10">
      <c r="A19" s="5"/>
      <c r="B19" s="7" t="s">
        <v>557</v>
      </c>
      <c r="C19" s="6" t="s">
        <v>698</v>
      </c>
      <c r="D19" s="31" t="s">
        <v>605</v>
      </c>
      <c r="E19" s="32">
        <v>100</v>
      </c>
      <c r="F19" s="64" t="s">
        <v>608</v>
      </c>
      <c r="G19" s="32">
        <v>100</v>
      </c>
      <c r="H19" s="21">
        <v>10</v>
      </c>
      <c r="I19" s="21">
        <v>10</v>
      </c>
      <c r="J19" s="21" t="s">
        <v>697</v>
      </c>
    </row>
    <row r="20" s="1" customFormat="1" ht="26" customHeight="1" spans="1:10">
      <c r="A20" s="5"/>
      <c r="B20" s="4" t="s">
        <v>561</v>
      </c>
      <c r="C20" s="6" t="s">
        <v>674</v>
      </c>
      <c r="D20" s="31" t="s">
        <v>605</v>
      </c>
      <c r="E20" s="8">
        <v>100</v>
      </c>
      <c r="F20" s="64" t="s">
        <v>608</v>
      </c>
      <c r="G20" s="21">
        <v>100</v>
      </c>
      <c r="H20" s="21">
        <v>10</v>
      </c>
      <c r="I20" s="21">
        <v>10</v>
      </c>
      <c r="J20" s="21" t="s">
        <v>697</v>
      </c>
    </row>
    <row r="21" s="1" customFormat="1" ht="42" customHeight="1" spans="1:10">
      <c r="A21" s="5" t="s">
        <v>613</v>
      </c>
      <c r="B21" s="8" t="s">
        <v>667</v>
      </c>
      <c r="C21" s="6" t="s">
        <v>614</v>
      </c>
      <c r="D21" s="31" t="s">
        <v>562</v>
      </c>
      <c r="E21" s="8">
        <v>93</v>
      </c>
      <c r="F21" s="64" t="s">
        <v>608</v>
      </c>
      <c r="G21" s="21">
        <v>100</v>
      </c>
      <c r="H21" s="21">
        <v>20</v>
      </c>
      <c r="I21" s="21">
        <v>20</v>
      </c>
      <c r="J21" s="21" t="s">
        <v>697</v>
      </c>
    </row>
    <row r="22" s="1" customFormat="1" ht="42" customHeight="1" spans="1:10">
      <c r="A22" s="5"/>
      <c r="B22" s="8" t="s">
        <v>642</v>
      </c>
      <c r="C22" s="6" t="s">
        <v>617</v>
      </c>
      <c r="D22" s="31" t="s">
        <v>605</v>
      </c>
      <c r="E22" s="8">
        <v>6</v>
      </c>
      <c r="F22" s="64" t="s">
        <v>618</v>
      </c>
      <c r="G22" s="21">
        <v>6</v>
      </c>
      <c r="H22" s="21">
        <v>30</v>
      </c>
      <c r="I22" s="21">
        <v>30</v>
      </c>
      <c r="J22" s="21" t="s">
        <v>697</v>
      </c>
    </row>
    <row r="23" s="1" customFormat="1" ht="39" spans="1:10">
      <c r="A23" s="36" t="s">
        <v>619</v>
      </c>
      <c r="B23" s="50" t="s">
        <v>646</v>
      </c>
      <c r="C23" s="6" t="s">
        <v>699</v>
      </c>
      <c r="D23" s="31" t="s">
        <v>562</v>
      </c>
      <c r="E23" s="8">
        <v>95</v>
      </c>
      <c r="F23" s="64" t="s">
        <v>608</v>
      </c>
      <c r="G23" s="21">
        <v>95</v>
      </c>
      <c r="H23" s="21">
        <v>10</v>
      </c>
      <c r="I23" s="21">
        <v>10</v>
      </c>
      <c r="J23" s="21" t="s">
        <v>697</v>
      </c>
    </row>
    <row r="24" s="1" customFormat="1" ht="15" customHeight="1" spans="1:10">
      <c r="A24" s="5" t="s">
        <v>621</v>
      </c>
      <c r="B24" s="5"/>
      <c r="C24" s="39" t="s">
        <v>694</v>
      </c>
      <c r="D24" s="39"/>
      <c r="E24" s="39"/>
      <c r="F24" s="39"/>
      <c r="G24" s="39"/>
      <c r="H24" s="39"/>
      <c r="I24" s="39"/>
      <c r="J24" s="39"/>
    </row>
    <row r="25" s="1" customFormat="1" ht="24" customHeight="1" spans="1:10">
      <c r="A25" s="5" t="s">
        <v>622</v>
      </c>
      <c r="B25" s="8">
        <v>100</v>
      </c>
      <c r="C25" s="8"/>
      <c r="D25" s="8"/>
      <c r="E25" s="8"/>
      <c r="F25" s="8"/>
      <c r="G25" s="8"/>
      <c r="H25" s="8"/>
      <c r="I25" s="4">
        <v>100</v>
      </c>
      <c r="J25" s="57" t="s">
        <v>623</v>
      </c>
    </row>
    <row r="26" s="1" customFormat="1" spans="1:10">
      <c r="A26" s="41" t="s">
        <v>624</v>
      </c>
      <c r="B26" s="41"/>
      <c r="C26" s="41"/>
      <c r="D26" s="41"/>
      <c r="E26" s="41"/>
      <c r="F26" s="41"/>
      <c r="G26" s="41"/>
      <c r="H26" s="41"/>
      <c r="I26" s="41"/>
      <c r="J26" s="41"/>
    </row>
    <row r="27" s="1" customFormat="1" spans="1:10">
      <c r="A27" s="41" t="s">
        <v>625</v>
      </c>
      <c r="B27" s="41"/>
      <c r="C27" s="41"/>
      <c r="D27" s="41"/>
      <c r="E27" s="41"/>
      <c r="F27" s="41"/>
      <c r="G27" s="41"/>
      <c r="H27" s="41"/>
      <c r="I27" s="41"/>
      <c r="J27" s="41"/>
    </row>
    <row r="28" s="1" customFormat="1" spans="1:10">
      <c r="A28" s="41" t="s">
        <v>626</v>
      </c>
      <c r="B28" s="41"/>
      <c r="C28" s="41"/>
      <c r="D28" s="41"/>
      <c r="E28" s="41"/>
      <c r="F28" s="41"/>
      <c r="G28" s="41"/>
      <c r="H28" s="41"/>
      <c r="I28" s="41"/>
      <c r="J28" s="41"/>
    </row>
    <row r="29" s="1" customFormat="1" spans="1:10">
      <c r="A29" s="41" t="s">
        <v>627</v>
      </c>
      <c r="B29" s="41"/>
      <c r="C29" s="41"/>
      <c r="D29" s="41"/>
      <c r="E29" s="41"/>
      <c r="F29" s="41"/>
      <c r="G29" s="41"/>
      <c r="H29" s="41"/>
      <c r="I29" s="41"/>
      <c r="J29" s="41"/>
    </row>
    <row r="30" s="1" customFormat="1" spans="1:10">
      <c r="A30" s="41" t="s">
        <v>628</v>
      </c>
      <c r="B30" s="41"/>
      <c r="C30" s="41"/>
      <c r="D30" s="41"/>
      <c r="E30" s="41"/>
      <c r="F30" s="41"/>
      <c r="G30" s="41"/>
      <c r="H30" s="41"/>
      <c r="I30" s="41"/>
      <c r="J30" s="41"/>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4:B24"/>
    <mergeCell ref="C24:J24"/>
    <mergeCell ref="B25:H25"/>
    <mergeCell ref="A26:J26"/>
    <mergeCell ref="A27:J27"/>
    <mergeCell ref="A28:J28"/>
    <mergeCell ref="A29:J29"/>
    <mergeCell ref="A30:J30"/>
    <mergeCell ref="A4:A5"/>
    <mergeCell ref="A6:A12"/>
    <mergeCell ref="A16:A17"/>
    <mergeCell ref="A18:A20"/>
    <mergeCell ref="A21:A22"/>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M11" sqref="M11"/>
    </sheetView>
  </sheetViews>
  <sheetFormatPr defaultColWidth="9" defaultRowHeight="13.5"/>
  <cols>
    <col min="1" max="1" width="8.45833333333333" style="1" customWidth="1"/>
    <col min="2" max="2" width="9" style="1"/>
    <col min="3" max="3" width="11.2416666666667" style="1" customWidth="1"/>
    <col min="4" max="4" width="9.8" style="1" customWidth="1"/>
    <col min="5" max="5" width="10.8583333333333" style="1" customWidth="1"/>
    <col min="6" max="9" width="6.725" style="1" customWidth="1"/>
    <col min="10" max="10" width="12.4083333333333" style="1" customWidth="1"/>
    <col min="11" max="16384" width="9" style="1"/>
  </cols>
  <sheetData>
    <row r="1" s="1" customFormat="1" ht="24" spans="1:10">
      <c r="A1" s="2" t="s">
        <v>579</v>
      </c>
      <c r="B1" s="2"/>
      <c r="C1" s="2"/>
      <c r="D1" s="2"/>
      <c r="E1" s="2"/>
      <c r="F1" s="2"/>
      <c r="G1" s="2"/>
      <c r="H1" s="2"/>
      <c r="I1" s="2"/>
      <c r="J1" s="2"/>
    </row>
    <row r="2" s="1" customFormat="1" ht="24.75" spans="1:10">
      <c r="A2" s="2"/>
      <c r="B2" s="2"/>
      <c r="C2" s="2"/>
      <c r="D2" s="2"/>
      <c r="E2" s="2"/>
      <c r="F2" s="2"/>
      <c r="G2" s="2"/>
      <c r="H2" s="2"/>
      <c r="I2" s="2"/>
      <c r="J2" s="2"/>
    </row>
    <row r="3" s="1" customFormat="1" ht="15" customHeight="1" spans="1:10">
      <c r="A3" s="3" t="s">
        <v>580</v>
      </c>
      <c r="B3" s="4" t="s">
        <v>700</v>
      </c>
      <c r="C3" s="4"/>
      <c r="D3" s="4"/>
      <c r="E3" s="4"/>
      <c r="F3" s="4"/>
      <c r="G3" s="4"/>
      <c r="H3" s="4"/>
      <c r="I3" s="4"/>
      <c r="J3" s="4"/>
    </row>
    <row r="4" s="1" customFormat="1" ht="15" customHeight="1" spans="1:10">
      <c r="A4" s="5" t="s">
        <v>582</v>
      </c>
      <c r="B4" s="6" t="s">
        <v>630</v>
      </c>
      <c r="C4" s="6"/>
      <c r="D4" s="6"/>
      <c r="E4" s="7" t="s">
        <v>584</v>
      </c>
      <c r="F4" s="4" t="s">
        <v>631</v>
      </c>
      <c r="G4" s="4"/>
      <c r="H4" s="4"/>
      <c r="I4" s="4"/>
      <c r="J4" s="4"/>
    </row>
    <row r="5" s="1" customFormat="1" ht="14.25" spans="1:10">
      <c r="A5" s="5"/>
      <c r="B5" s="6"/>
      <c r="C5" s="6"/>
      <c r="D5" s="6"/>
      <c r="E5" s="8" t="s">
        <v>551</v>
      </c>
      <c r="F5" s="4"/>
      <c r="G5" s="4"/>
      <c r="H5" s="4"/>
      <c r="I5" s="4"/>
      <c r="J5" s="4"/>
    </row>
    <row r="6" s="1" customFormat="1" ht="15" customHeight="1" spans="1:10">
      <c r="A6" s="5" t="s">
        <v>586</v>
      </c>
      <c r="B6" s="8"/>
      <c r="C6" s="9" t="s">
        <v>522</v>
      </c>
      <c r="D6" s="9" t="s">
        <v>587</v>
      </c>
      <c r="E6" s="7" t="s">
        <v>587</v>
      </c>
      <c r="F6" s="4" t="s">
        <v>588</v>
      </c>
      <c r="G6" s="4"/>
      <c r="H6" s="4" t="s">
        <v>589</v>
      </c>
      <c r="I6" s="4" t="s">
        <v>590</v>
      </c>
      <c r="J6" s="4"/>
    </row>
    <row r="7" s="1" customFormat="1" ht="14.25" spans="1:10">
      <c r="A7" s="5"/>
      <c r="B7" s="8"/>
      <c r="C7" s="8" t="s">
        <v>437</v>
      </c>
      <c r="D7" s="8" t="s">
        <v>437</v>
      </c>
      <c r="E7" s="8" t="s">
        <v>591</v>
      </c>
      <c r="F7" s="4"/>
      <c r="G7" s="4"/>
      <c r="H7" s="4"/>
      <c r="I7" s="4"/>
      <c r="J7" s="4"/>
    </row>
    <row r="8" s="1" customFormat="1" ht="37" customHeight="1" spans="1:10">
      <c r="A8" s="5"/>
      <c r="B8" s="8" t="s">
        <v>532</v>
      </c>
      <c r="C8" s="10">
        <v>470958</v>
      </c>
      <c r="D8" s="10">
        <v>470958</v>
      </c>
      <c r="E8" s="10">
        <v>347560.59</v>
      </c>
      <c r="F8" s="8">
        <v>10</v>
      </c>
      <c r="G8" s="8"/>
      <c r="H8" s="62">
        <v>0.738</v>
      </c>
      <c r="I8" s="8">
        <v>7.38</v>
      </c>
      <c r="J8" s="8"/>
    </row>
    <row r="9" s="1" customFormat="1" ht="15" customHeight="1" spans="1:10">
      <c r="A9" s="5"/>
      <c r="B9" s="12" t="s">
        <v>534</v>
      </c>
      <c r="C9" s="13">
        <v>470958</v>
      </c>
      <c r="D9" s="13">
        <v>470958</v>
      </c>
      <c r="E9" s="13">
        <v>347560.59</v>
      </c>
      <c r="F9" s="8" t="s">
        <v>442</v>
      </c>
      <c r="G9" s="8"/>
      <c r="H9" s="8" t="s">
        <v>442</v>
      </c>
      <c r="I9" s="8" t="s">
        <v>442</v>
      </c>
      <c r="J9" s="8"/>
    </row>
    <row r="10" s="1" customFormat="1" ht="26.25" spans="1:10">
      <c r="A10" s="5"/>
      <c r="B10" s="14" t="s">
        <v>535</v>
      </c>
      <c r="C10" s="14"/>
      <c r="D10" s="14"/>
      <c r="E10" s="14"/>
      <c r="F10" s="8"/>
      <c r="G10" s="8"/>
      <c r="H10" s="8"/>
      <c r="I10" s="8"/>
      <c r="J10" s="8"/>
    </row>
    <row r="11" s="1" customFormat="1" ht="37" customHeight="1" spans="1:10">
      <c r="A11" s="5"/>
      <c r="B11" s="14" t="s">
        <v>536</v>
      </c>
      <c r="C11" s="13"/>
      <c r="D11" s="13"/>
      <c r="E11" s="14"/>
      <c r="F11" s="8" t="s">
        <v>442</v>
      </c>
      <c r="G11" s="8"/>
      <c r="H11" s="8" t="s">
        <v>442</v>
      </c>
      <c r="I11" s="8" t="s">
        <v>442</v>
      </c>
      <c r="J11" s="8"/>
    </row>
    <row r="12" s="1" customFormat="1" ht="37" customHeight="1" spans="1:10">
      <c r="A12" s="5"/>
      <c r="B12" s="14" t="s">
        <v>592</v>
      </c>
      <c r="C12" s="8"/>
      <c r="D12" s="8"/>
      <c r="E12" s="42"/>
      <c r="F12" s="8" t="s">
        <v>442</v>
      </c>
      <c r="G12" s="8"/>
      <c r="H12" s="8" t="s">
        <v>442</v>
      </c>
      <c r="I12" s="8" t="s">
        <v>442</v>
      </c>
      <c r="J12" s="8"/>
    </row>
    <row r="13" s="1" customFormat="1" ht="15" customHeight="1" spans="1:10">
      <c r="A13" s="17" t="s">
        <v>593</v>
      </c>
      <c r="B13" s="17"/>
      <c r="C13" s="17"/>
      <c r="D13" s="17"/>
      <c r="E13" s="17"/>
      <c r="F13" s="17"/>
      <c r="G13" s="18" t="s">
        <v>594</v>
      </c>
      <c r="H13" s="18"/>
      <c r="I13" s="18"/>
      <c r="J13" s="18"/>
    </row>
    <row r="14" s="1" customFormat="1" ht="141" customHeight="1" spans="1:10">
      <c r="A14" s="17" t="s">
        <v>595</v>
      </c>
      <c r="B14" s="19" t="s">
        <v>701</v>
      </c>
      <c r="C14" s="19"/>
      <c r="D14" s="19"/>
      <c r="E14" s="19"/>
      <c r="F14" s="19"/>
      <c r="G14" s="20" t="s">
        <v>702</v>
      </c>
      <c r="H14" s="20"/>
      <c r="I14" s="20"/>
      <c r="J14" s="20"/>
    </row>
    <row r="15" s="1" customFormat="1" ht="15" customHeight="1" spans="1:10">
      <c r="A15" s="17" t="s">
        <v>541</v>
      </c>
      <c r="B15" s="17"/>
      <c r="C15" s="17"/>
      <c r="D15" s="21" t="s">
        <v>598</v>
      </c>
      <c r="E15" s="21"/>
      <c r="F15" s="21"/>
      <c r="G15" s="22" t="s">
        <v>599</v>
      </c>
      <c r="H15" s="22"/>
      <c r="I15" s="22"/>
      <c r="J15" s="22"/>
    </row>
    <row r="16" s="1" customFormat="1" ht="24.75" customHeight="1" spans="1:10">
      <c r="A16" s="23" t="s">
        <v>600</v>
      </c>
      <c r="B16" s="5" t="s">
        <v>548</v>
      </c>
      <c r="C16" s="9" t="s">
        <v>601</v>
      </c>
      <c r="D16" s="7" t="s">
        <v>542</v>
      </c>
      <c r="E16" s="4" t="s">
        <v>543</v>
      </c>
      <c r="F16" s="24" t="s">
        <v>544</v>
      </c>
      <c r="G16" s="25" t="s">
        <v>545</v>
      </c>
      <c r="H16" s="26" t="s">
        <v>588</v>
      </c>
      <c r="I16" s="26" t="s">
        <v>590</v>
      </c>
      <c r="J16" s="26" t="s">
        <v>602</v>
      </c>
    </row>
    <row r="17" s="1" customFormat="1" ht="14.25" spans="1:10">
      <c r="A17" s="23"/>
      <c r="B17" s="5"/>
      <c r="C17" s="8" t="s">
        <v>542</v>
      </c>
      <c r="D17" s="8" t="s">
        <v>550</v>
      </c>
      <c r="E17" s="4"/>
      <c r="F17" s="28" t="s">
        <v>551</v>
      </c>
      <c r="G17" s="29" t="s">
        <v>552</v>
      </c>
      <c r="H17" s="26"/>
      <c r="I17" s="26"/>
      <c r="J17" s="26"/>
    </row>
    <row r="18" s="1" customFormat="1" ht="43" customHeight="1" spans="1:10">
      <c r="A18" s="5" t="s">
        <v>603</v>
      </c>
      <c r="B18" s="7" t="s">
        <v>557</v>
      </c>
      <c r="C18" s="6" t="s">
        <v>703</v>
      </c>
      <c r="D18" s="31" t="s">
        <v>605</v>
      </c>
      <c r="E18" s="8">
        <v>100</v>
      </c>
      <c r="F18" s="21" t="s">
        <v>608</v>
      </c>
      <c r="G18" s="21">
        <v>100</v>
      </c>
      <c r="H18" s="21">
        <v>20</v>
      </c>
      <c r="I18" s="21">
        <v>20</v>
      </c>
      <c r="J18" s="21" t="s">
        <v>516</v>
      </c>
    </row>
    <row r="19" s="1" customFormat="1" ht="43" customHeight="1" spans="1:10">
      <c r="A19" s="5"/>
      <c r="B19" s="7" t="s">
        <v>557</v>
      </c>
      <c r="C19" s="6" t="s">
        <v>698</v>
      </c>
      <c r="D19" s="31" t="s">
        <v>605</v>
      </c>
      <c r="E19" s="32">
        <v>100</v>
      </c>
      <c r="F19" s="21" t="s">
        <v>608</v>
      </c>
      <c r="G19" s="32">
        <v>100</v>
      </c>
      <c r="H19" s="21">
        <v>20</v>
      </c>
      <c r="I19" s="21">
        <v>20</v>
      </c>
      <c r="J19" s="21" t="s">
        <v>516</v>
      </c>
    </row>
    <row r="20" s="1" customFormat="1" ht="43" customHeight="1" spans="1:10">
      <c r="A20" s="5"/>
      <c r="B20" s="63" t="s">
        <v>559</v>
      </c>
      <c r="C20" s="6" t="s">
        <v>704</v>
      </c>
      <c r="D20" s="31" t="s">
        <v>605</v>
      </c>
      <c r="E20" s="8">
        <v>100</v>
      </c>
      <c r="F20" s="21" t="s">
        <v>608</v>
      </c>
      <c r="G20" s="21">
        <v>75</v>
      </c>
      <c r="H20" s="21">
        <v>10</v>
      </c>
      <c r="I20" s="21">
        <v>7.4</v>
      </c>
      <c r="J20" s="21" t="s">
        <v>705</v>
      </c>
    </row>
    <row r="21" s="1" customFormat="1" ht="43" customHeight="1" spans="1:10">
      <c r="A21" s="5" t="s">
        <v>613</v>
      </c>
      <c r="B21" s="8" t="s">
        <v>667</v>
      </c>
      <c r="C21" s="6" t="s">
        <v>614</v>
      </c>
      <c r="D21" s="31" t="s">
        <v>562</v>
      </c>
      <c r="E21" s="8">
        <v>93</v>
      </c>
      <c r="F21" s="21" t="s">
        <v>608</v>
      </c>
      <c r="G21" s="21">
        <v>93</v>
      </c>
      <c r="H21" s="21">
        <v>10</v>
      </c>
      <c r="I21" s="21">
        <v>10</v>
      </c>
      <c r="J21" s="21" t="s">
        <v>516</v>
      </c>
    </row>
    <row r="22" s="1" customFormat="1" ht="43" customHeight="1" spans="1:10">
      <c r="A22" s="5"/>
      <c r="B22" s="8" t="s">
        <v>667</v>
      </c>
      <c r="C22" s="6" t="s">
        <v>706</v>
      </c>
      <c r="D22" s="31" t="s">
        <v>605</v>
      </c>
      <c r="E22" s="8">
        <v>100</v>
      </c>
      <c r="F22" s="21" t="s">
        <v>608</v>
      </c>
      <c r="G22" s="21">
        <v>100</v>
      </c>
      <c r="H22" s="21">
        <v>10</v>
      </c>
      <c r="I22" s="21">
        <v>10</v>
      </c>
      <c r="J22" s="21" t="s">
        <v>516</v>
      </c>
    </row>
    <row r="23" s="1" customFormat="1" ht="43" customHeight="1" spans="1:10">
      <c r="A23" s="5"/>
      <c r="B23" s="8" t="s">
        <v>642</v>
      </c>
      <c r="C23" s="6" t="s">
        <v>617</v>
      </c>
      <c r="D23" s="31" t="s">
        <v>605</v>
      </c>
      <c r="E23" s="8">
        <v>6</v>
      </c>
      <c r="F23" s="21" t="s">
        <v>618</v>
      </c>
      <c r="G23" s="21">
        <v>6</v>
      </c>
      <c r="H23" s="21">
        <v>10</v>
      </c>
      <c r="I23" s="21">
        <v>10</v>
      </c>
      <c r="J23" s="21" t="s">
        <v>516</v>
      </c>
    </row>
    <row r="24" s="1" customFormat="1" ht="39" spans="1:10">
      <c r="A24" s="36" t="s">
        <v>619</v>
      </c>
      <c r="B24" s="50" t="s">
        <v>646</v>
      </c>
      <c r="C24" s="6" t="s">
        <v>620</v>
      </c>
      <c r="D24" s="31" t="s">
        <v>562</v>
      </c>
      <c r="E24" s="8">
        <v>95</v>
      </c>
      <c r="F24" s="21" t="s">
        <v>608</v>
      </c>
      <c r="G24" s="21">
        <v>95</v>
      </c>
      <c r="H24" s="21">
        <v>5</v>
      </c>
      <c r="I24" s="21">
        <v>5</v>
      </c>
      <c r="J24" s="21" t="s">
        <v>516</v>
      </c>
    </row>
    <row r="25" s="1" customFormat="1" ht="39" spans="1:10">
      <c r="A25" s="36" t="s">
        <v>619</v>
      </c>
      <c r="B25" s="50" t="s">
        <v>646</v>
      </c>
      <c r="C25" s="6" t="s">
        <v>693</v>
      </c>
      <c r="D25" s="31" t="s">
        <v>562</v>
      </c>
      <c r="E25" s="8">
        <v>95</v>
      </c>
      <c r="F25" s="21" t="s">
        <v>608</v>
      </c>
      <c r="G25" s="21">
        <v>95</v>
      </c>
      <c r="H25" s="21">
        <v>5</v>
      </c>
      <c r="I25" s="21">
        <v>5</v>
      </c>
      <c r="J25" s="21" t="s">
        <v>516</v>
      </c>
    </row>
    <row r="26" s="1" customFormat="1" ht="15" customHeight="1" spans="1:10">
      <c r="A26" s="5" t="s">
        <v>621</v>
      </c>
      <c r="B26" s="5"/>
      <c r="C26" s="39" t="s">
        <v>707</v>
      </c>
      <c r="D26" s="39"/>
      <c r="E26" s="39"/>
      <c r="F26" s="39"/>
      <c r="G26" s="39"/>
      <c r="H26" s="39"/>
      <c r="I26" s="39"/>
      <c r="J26" s="39"/>
    </row>
    <row r="27" s="1" customFormat="1" ht="24" customHeight="1" spans="1:10">
      <c r="A27" s="5" t="s">
        <v>622</v>
      </c>
      <c r="B27" s="8">
        <v>100</v>
      </c>
      <c r="C27" s="8"/>
      <c r="D27" s="8"/>
      <c r="E27" s="8"/>
      <c r="F27" s="8"/>
      <c r="G27" s="8"/>
      <c r="H27" s="8"/>
      <c r="I27" s="4">
        <v>94.78</v>
      </c>
      <c r="J27" s="57" t="s">
        <v>623</v>
      </c>
    </row>
    <row r="28" s="1" customFormat="1" spans="1:10">
      <c r="A28" s="41" t="s">
        <v>624</v>
      </c>
      <c r="B28" s="41"/>
      <c r="C28" s="41"/>
      <c r="D28" s="41"/>
      <c r="E28" s="41"/>
      <c r="F28" s="41"/>
      <c r="G28" s="41"/>
      <c r="H28" s="41"/>
      <c r="I28" s="41"/>
      <c r="J28" s="41"/>
    </row>
    <row r="29" s="1" customFormat="1" spans="1:10">
      <c r="A29" s="41" t="s">
        <v>625</v>
      </c>
      <c r="B29" s="41"/>
      <c r="C29" s="41"/>
      <c r="D29" s="41"/>
      <c r="E29" s="41"/>
      <c r="F29" s="41"/>
      <c r="G29" s="41"/>
      <c r="H29" s="41"/>
      <c r="I29" s="41"/>
      <c r="J29" s="41"/>
    </row>
    <row r="30" s="1" customFormat="1" spans="1:10">
      <c r="A30" s="41" t="s">
        <v>626</v>
      </c>
      <c r="B30" s="41"/>
      <c r="C30" s="41"/>
      <c r="D30" s="41"/>
      <c r="E30" s="41"/>
      <c r="F30" s="41"/>
      <c r="G30" s="41"/>
      <c r="H30" s="41"/>
      <c r="I30" s="41"/>
      <c r="J30" s="41"/>
    </row>
    <row r="31" s="1" customFormat="1" spans="1:10">
      <c r="A31" s="41" t="s">
        <v>627</v>
      </c>
      <c r="B31" s="41"/>
      <c r="C31" s="41"/>
      <c r="D31" s="41"/>
      <c r="E31" s="41"/>
      <c r="F31" s="41"/>
      <c r="G31" s="41"/>
      <c r="H31" s="41"/>
      <c r="I31" s="41"/>
      <c r="J31" s="41"/>
    </row>
    <row r="32" s="1" customFormat="1" spans="1:10">
      <c r="A32" s="41" t="s">
        <v>628</v>
      </c>
      <c r="B32" s="41"/>
      <c r="C32" s="41"/>
      <c r="D32" s="41"/>
      <c r="E32" s="41"/>
      <c r="F32" s="41"/>
      <c r="G32" s="41"/>
      <c r="H32" s="41"/>
      <c r="I32" s="41"/>
      <c r="J32" s="41"/>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6:B26"/>
    <mergeCell ref="C26:J26"/>
    <mergeCell ref="B27:H27"/>
    <mergeCell ref="A28:J28"/>
    <mergeCell ref="A29:J29"/>
    <mergeCell ref="A30:J30"/>
    <mergeCell ref="A31:J31"/>
    <mergeCell ref="A32:J32"/>
    <mergeCell ref="A4:A5"/>
    <mergeCell ref="A6:A12"/>
    <mergeCell ref="A16:A17"/>
    <mergeCell ref="A18:A20"/>
    <mergeCell ref="A21:A23"/>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ageMargins left="0.75" right="0.75"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FF"/>
  </sheetPr>
  <dimension ref="A1:J27"/>
  <sheetViews>
    <sheetView topLeftCell="A14" workbookViewId="0">
      <selection activeCell="G19" sqref="G19"/>
    </sheetView>
  </sheetViews>
  <sheetFormatPr defaultColWidth="9" defaultRowHeight="13.5"/>
  <cols>
    <col min="1" max="1" width="8.45833333333333" style="1" customWidth="1"/>
    <col min="2" max="2" width="9" style="1"/>
    <col min="3" max="3" width="13.0833333333333" style="1" customWidth="1"/>
    <col min="4" max="4" width="9.8" style="1" customWidth="1"/>
    <col min="5" max="5" width="10.8583333333333" style="1" customWidth="1"/>
    <col min="6" max="9" width="6.725" style="1" customWidth="1"/>
    <col min="10" max="10" width="12.4083333333333" style="1" customWidth="1"/>
    <col min="11" max="16384" width="9" style="1"/>
  </cols>
  <sheetData>
    <row r="1" s="1" customFormat="1" ht="24" spans="1:10">
      <c r="A1" s="2" t="s">
        <v>579</v>
      </c>
      <c r="B1" s="2"/>
      <c r="C1" s="2"/>
      <c r="D1" s="2"/>
      <c r="E1" s="2"/>
      <c r="F1" s="2"/>
      <c r="G1" s="2"/>
      <c r="H1" s="2"/>
      <c r="I1" s="2"/>
      <c r="J1" s="2"/>
    </row>
    <row r="2" s="1" customFormat="1" ht="24.75" spans="1:10">
      <c r="A2" s="2"/>
      <c r="B2" s="2"/>
      <c r="C2" s="2"/>
      <c r="D2" s="2"/>
      <c r="E2" s="2"/>
      <c r="F2" s="2"/>
      <c r="G2" s="2"/>
      <c r="H2" s="2"/>
      <c r="I2" s="2"/>
      <c r="J2" s="2"/>
    </row>
    <row r="3" s="1" customFormat="1" ht="15" customHeight="1" spans="1:10">
      <c r="A3" s="3" t="s">
        <v>580</v>
      </c>
      <c r="B3" s="4" t="s">
        <v>708</v>
      </c>
      <c r="C3" s="4"/>
      <c r="D3" s="4"/>
      <c r="E3" s="4"/>
      <c r="F3" s="4"/>
      <c r="G3" s="4"/>
      <c r="H3" s="4"/>
      <c r="I3" s="4"/>
      <c r="J3" s="4"/>
    </row>
    <row r="4" s="1" customFormat="1" ht="15" customHeight="1" spans="1:10">
      <c r="A4" s="5" t="s">
        <v>582</v>
      </c>
      <c r="B4" s="6" t="s">
        <v>630</v>
      </c>
      <c r="C4" s="6"/>
      <c r="D4" s="6"/>
      <c r="E4" s="7" t="s">
        <v>584</v>
      </c>
      <c r="F4" s="4" t="s">
        <v>631</v>
      </c>
      <c r="G4" s="4"/>
      <c r="H4" s="4"/>
      <c r="I4" s="4"/>
      <c r="J4" s="4"/>
    </row>
    <row r="5" s="1" customFormat="1" ht="14.25" spans="1:10">
      <c r="A5" s="5"/>
      <c r="B5" s="6"/>
      <c r="C5" s="6"/>
      <c r="D5" s="6"/>
      <c r="E5" s="8" t="s">
        <v>551</v>
      </c>
      <c r="F5" s="4"/>
      <c r="G5" s="4"/>
      <c r="H5" s="4"/>
      <c r="I5" s="4"/>
      <c r="J5" s="4"/>
    </row>
    <row r="6" s="1" customFormat="1" ht="15" customHeight="1" spans="1:10">
      <c r="A6" s="5" t="s">
        <v>586</v>
      </c>
      <c r="B6" s="8"/>
      <c r="C6" s="9" t="s">
        <v>522</v>
      </c>
      <c r="D6" s="9" t="s">
        <v>587</v>
      </c>
      <c r="E6" s="7" t="s">
        <v>587</v>
      </c>
      <c r="F6" s="4" t="s">
        <v>588</v>
      </c>
      <c r="G6" s="4"/>
      <c r="H6" s="4" t="s">
        <v>589</v>
      </c>
      <c r="I6" s="4" t="s">
        <v>590</v>
      </c>
      <c r="J6" s="4"/>
    </row>
    <row r="7" s="1" customFormat="1" ht="14.25" spans="1:10">
      <c r="A7" s="5"/>
      <c r="B7" s="8"/>
      <c r="C7" s="8" t="s">
        <v>437</v>
      </c>
      <c r="D7" s="8" t="s">
        <v>437</v>
      </c>
      <c r="E7" s="8" t="s">
        <v>591</v>
      </c>
      <c r="F7" s="4"/>
      <c r="G7" s="4"/>
      <c r="H7" s="4"/>
      <c r="I7" s="4"/>
      <c r="J7" s="4"/>
    </row>
    <row r="8" s="1" customFormat="1" ht="45" customHeight="1" spans="1:10">
      <c r="A8" s="5"/>
      <c r="B8" s="8" t="s">
        <v>532</v>
      </c>
      <c r="C8" s="10">
        <v>7200</v>
      </c>
      <c r="D8" s="10">
        <v>7200</v>
      </c>
      <c r="E8" s="10">
        <v>7200</v>
      </c>
      <c r="F8" s="8">
        <v>10</v>
      </c>
      <c r="G8" s="8"/>
      <c r="H8" s="11">
        <v>1</v>
      </c>
      <c r="I8" s="8">
        <v>10</v>
      </c>
      <c r="J8" s="8"/>
    </row>
    <row r="9" s="1" customFormat="1" ht="15" customHeight="1" spans="1:10">
      <c r="A9" s="5"/>
      <c r="B9" s="12" t="s">
        <v>534</v>
      </c>
      <c r="C9" s="13">
        <v>7200</v>
      </c>
      <c r="D9" s="13">
        <v>7200</v>
      </c>
      <c r="E9" s="13">
        <v>7200</v>
      </c>
      <c r="F9" s="8" t="s">
        <v>442</v>
      </c>
      <c r="G9" s="8"/>
      <c r="H9" s="8" t="s">
        <v>442</v>
      </c>
      <c r="I9" s="8" t="s">
        <v>442</v>
      </c>
      <c r="J9" s="8"/>
    </row>
    <row r="10" s="1" customFormat="1" ht="34" customHeight="1" spans="1:10">
      <c r="A10" s="5"/>
      <c r="B10" s="14" t="s">
        <v>535</v>
      </c>
      <c r="C10" s="14"/>
      <c r="D10" s="14"/>
      <c r="E10" s="14"/>
      <c r="F10" s="8"/>
      <c r="G10" s="8"/>
      <c r="H10" s="8"/>
      <c r="I10" s="8"/>
      <c r="J10" s="8"/>
    </row>
    <row r="11" s="1" customFormat="1" ht="34" customHeight="1" spans="1:10">
      <c r="A11" s="5"/>
      <c r="B11" s="14" t="s">
        <v>536</v>
      </c>
      <c r="C11" s="13"/>
      <c r="D11" s="13"/>
      <c r="E11" s="14"/>
      <c r="F11" s="8" t="s">
        <v>442</v>
      </c>
      <c r="G11" s="8"/>
      <c r="H11" s="8" t="s">
        <v>442</v>
      </c>
      <c r="I11" s="8" t="s">
        <v>442</v>
      </c>
      <c r="J11" s="8"/>
    </row>
    <row r="12" s="1" customFormat="1" ht="34" customHeight="1" spans="1:10">
      <c r="A12" s="5"/>
      <c r="B12" s="14" t="s">
        <v>592</v>
      </c>
      <c r="C12" s="8"/>
      <c r="D12" s="8"/>
      <c r="E12" s="42"/>
      <c r="F12" s="8" t="s">
        <v>442</v>
      </c>
      <c r="G12" s="8"/>
      <c r="H12" s="8" t="s">
        <v>442</v>
      </c>
      <c r="I12" s="8" t="s">
        <v>442</v>
      </c>
      <c r="J12" s="8"/>
    </row>
    <row r="13" s="1" customFormat="1" ht="15" customHeight="1" spans="1:10">
      <c r="A13" s="17" t="s">
        <v>593</v>
      </c>
      <c r="B13" s="17"/>
      <c r="C13" s="17"/>
      <c r="D13" s="17"/>
      <c r="E13" s="17"/>
      <c r="F13" s="17"/>
      <c r="G13" s="18" t="s">
        <v>594</v>
      </c>
      <c r="H13" s="18"/>
      <c r="I13" s="18"/>
      <c r="J13" s="18"/>
    </row>
    <row r="14" s="1" customFormat="1" ht="74" customHeight="1" spans="1:10">
      <c r="A14" s="17" t="s">
        <v>595</v>
      </c>
      <c r="B14" s="19" t="s">
        <v>663</v>
      </c>
      <c r="C14" s="19"/>
      <c r="D14" s="19"/>
      <c r="E14" s="19"/>
      <c r="F14" s="19"/>
      <c r="G14" s="20" t="s">
        <v>664</v>
      </c>
      <c r="H14" s="20"/>
      <c r="I14" s="20"/>
      <c r="J14" s="20"/>
    </row>
    <row r="15" s="1" customFormat="1" ht="15" customHeight="1" spans="1:10">
      <c r="A15" s="17" t="s">
        <v>541</v>
      </c>
      <c r="B15" s="17"/>
      <c r="C15" s="17"/>
      <c r="D15" s="21" t="s">
        <v>598</v>
      </c>
      <c r="E15" s="21"/>
      <c r="F15" s="21"/>
      <c r="G15" s="22" t="s">
        <v>599</v>
      </c>
      <c r="H15" s="22"/>
      <c r="I15" s="22"/>
      <c r="J15" s="22"/>
    </row>
    <row r="16" s="1" customFormat="1" ht="24.75" customHeight="1" spans="1:10">
      <c r="A16" s="58" t="s">
        <v>600</v>
      </c>
      <c r="B16" s="5" t="s">
        <v>548</v>
      </c>
      <c r="C16" s="9" t="s">
        <v>601</v>
      </c>
      <c r="D16" s="7" t="s">
        <v>542</v>
      </c>
      <c r="E16" s="4" t="s">
        <v>543</v>
      </c>
      <c r="F16" s="24" t="s">
        <v>544</v>
      </c>
      <c r="G16" s="25" t="s">
        <v>545</v>
      </c>
      <c r="H16" s="26" t="s">
        <v>588</v>
      </c>
      <c r="I16" s="26" t="s">
        <v>590</v>
      </c>
      <c r="J16" s="26" t="s">
        <v>602</v>
      </c>
    </row>
    <row r="17" s="1" customFormat="1" ht="14.25" spans="1:10">
      <c r="A17" s="59"/>
      <c r="B17" s="5"/>
      <c r="C17" s="8" t="s">
        <v>542</v>
      </c>
      <c r="D17" s="8" t="s">
        <v>550</v>
      </c>
      <c r="E17" s="4"/>
      <c r="F17" s="28" t="s">
        <v>551</v>
      </c>
      <c r="G17" s="29" t="s">
        <v>552</v>
      </c>
      <c r="H17" s="26"/>
      <c r="I17" s="26"/>
      <c r="J17" s="26"/>
    </row>
    <row r="18" s="1" customFormat="1" ht="48" customHeight="1" spans="1:10">
      <c r="A18" s="58" t="s">
        <v>603</v>
      </c>
      <c r="B18" s="31" t="s">
        <v>555</v>
      </c>
      <c r="C18" s="60" t="s">
        <v>665</v>
      </c>
      <c r="D18" s="61" t="s">
        <v>605</v>
      </c>
      <c r="E18" s="32">
        <v>2</v>
      </c>
      <c r="F18" s="32" t="s">
        <v>666</v>
      </c>
      <c r="G18" s="32">
        <v>2</v>
      </c>
      <c r="H18" s="21">
        <v>50</v>
      </c>
      <c r="I18" s="21">
        <v>50</v>
      </c>
      <c r="J18" s="21" t="s">
        <v>516</v>
      </c>
    </row>
    <row r="19" s="1" customFormat="1" ht="48" customHeight="1" spans="1:10">
      <c r="A19" s="61" t="s">
        <v>613</v>
      </c>
      <c r="B19" s="8" t="s">
        <v>667</v>
      </c>
      <c r="C19" s="6" t="s">
        <v>668</v>
      </c>
      <c r="D19" s="61" t="s">
        <v>562</v>
      </c>
      <c r="E19" s="8">
        <v>98</v>
      </c>
      <c r="F19" s="32" t="s">
        <v>608</v>
      </c>
      <c r="G19" s="21">
        <v>98</v>
      </c>
      <c r="H19" s="21">
        <v>30</v>
      </c>
      <c r="I19" s="21">
        <v>30</v>
      </c>
      <c r="J19" s="21" t="s">
        <v>516</v>
      </c>
    </row>
    <row r="20" s="1" customFormat="1" ht="48" customHeight="1" spans="1:10">
      <c r="A20" s="36" t="s">
        <v>619</v>
      </c>
      <c r="B20" s="50" t="s">
        <v>646</v>
      </c>
      <c r="C20" s="6" t="s">
        <v>669</v>
      </c>
      <c r="D20" s="61" t="s">
        <v>562</v>
      </c>
      <c r="E20" s="8">
        <v>90</v>
      </c>
      <c r="F20" s="32" t="s">
        <v>608</v>
      </c>
      <c r="G20" s="21">
        <v>90</v>
      </c>
      <c r="H20" s="21">
        <v>10</v>
      </c>
      <c r="I20" s="21">
        <v>10</v>
      </c>
      <c r="J20" s="21" t="s">
        <v>516</v>
      </c>
    </row>
    <row r="21" s="1" customFormat="1" ht="15" customHeight="1" spans="1:10">
      <c r="A21" s="5" t="s">
        <v>621</v>
      </c>
      <c r="B21" s="5"/>
      <c r="C21" s="39" t="s">
        <v>708</v>
      </c>
      <c r="D21" s="39"/>
      <c r="E21" s="39"/>
      <c r="F21" s="39"/>
      <c r="G21" s="39"/>
      <c r="H21" s="39"/>
      <c r="I21" s="39"/>
      <c r="J21" s="39"/>
    </row>
    <row r="22" s="1" customFormat="1" ht="24" customHeight="1" spans="1:10">
      <c r="A22" s="5" t="s">
        <v>622</v>
      </c>
      <c r="B22" s="8">
        <v>100</v>
      </c>
      <c r="C22" s="8"/>
      <c r="D22" s="8"/>
      <c r="E22" s="8"/>
      <c r="F22" s="8"/>
      <c r="G22" s="8"/>
      <c r="H22" s="8"/>
      <c r="I22" s="4">
        <v>100</v>
      </c>
      <c r="J22" s="57" t="s">
        <v>623</v>
      </c>
    </row>
    <row r="23" s="1" customFormat="1" spans="1:10">
      <c r="A23" s="41" t="s">
        <v>624</v>
      </c>
      <c r="B23" s="41"/>
      <c r="C23" s="41"/>
      <c r="D23" s="41"/>
      <c r="E23" s="41"/>
      <c r="F23" s="41"/>
      <c r="G23" s="41"/>
      <c r="H23" s="41"/>
      <c r="I23" s="41"/>
      <c r="J23" s="41"/>
    </row>
    <row r="24" s="1" customFormat="1" spans="1:10">
      <c r="A24" s="41" t="s">
        <v>625</v>
      </c>
      <c r="B24" s="41"/>
      <c r="C24" s="41"/>
      <c r="D24" s="41"/>
      <c r="E24" s="41"/>
      <c r="F24" s="41"/>
      <c r="G24" s="41"/>
      <c r="H24" s="41"/>
      <c r="I24" s="41"/>
      <c r="J24" s="41"/>
    </row>
    <row r="25" s="1" customFormat="1" spans="1:10">
      <c r="A25" s="41" t="s">
        <v>626</v>
      </c>
      <c r="B25" s="41"/>
      <c r="C25" s="41"/>
      <c r="D25" s="41"/>
      <c r="E25" s="41"/>
      <c r="F25" s="41"/>
      <c r="G25" s="41"/>
      <c r="H25" s="41"/>
      <c r="I25" s="41"/>
      <c r="J25" s="41"/>
    </row>
    <row r="26" s="1" customFormat="1" spans="1:10">
      <c r="A26" s="41" t="s">
        <v>627</v>
      </c>
      <c r="B26" s="41"/>
      <c r="C26" s="41"/>
      <c r="D26" s="41"/>
      <c r="E26" s="41"/>
      <c r="F26" s="41"/>
      <c r="G26" s="41"/>
      <c r="H26" s="41"/>
      <c r="I26" s="41"/>
      <c r="J26" s="41"/>
    </row>
    <row r="27" s="1" customFormat="1" spans="1:10">
      <c r="A27" s="41" t="s">
        <v>628</v>
      </c>
      <c r="B27" s="41"/>
      <c r="C27" s="41"/>
      <c r="D27" s="41"/>
      <c r="E27" s="41"/>
      <c r="F27" s="41"/>
      <c r="G27" s="41"/>
      <c r="H27" s="41"/>
      <c r="I27" s="41"/>
      <c r="J27" s="41"/>
    </row>
  </sheetData>
  <mergeCells count="43">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1:B21"/>
    <mergeCell ref="C21:J21"/>
    <mergeCell ref="B22:H22"/>
    <mergeCell ref="A23:J23"/>
    <mergeCell ref="A24:J24"/>
    <mergeCell ref="A25:J25"/>
    <mergeCell ref="A26:J26"/>
    <mergeCell ref="A27:J27"/>
    <mergeCell ref="A4:A5"/>
    <mergeCell ref="A6:A12"/>
    <mergeCell ref="A16:A17"/>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ageMargins left="0.75" right="0.75" top="1" bottom="1"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selection activeCell="G25" sqref="G25"/>
    </sheetView>
  </sheetViews>
  <sheetFormatPr defaultColWidth="9" defaultRowHeight="13.5"/>
  <cols>
    <col min="1" max="1" width="8.45833333333333" style="1" customWidth="1"/>
    <col min="2" max="2" width="9" style="1"/>
    <col min="3" max="3" width="13.0833333333333" style="1" customWidth="1"/>
    <col min="4" max="4" width="9.8" style="1" customWidth="1"/>
    <col min="5" max="5" width="11.125" style="1" customWidth="1"/>
    <col min="6" max="9" width="6.725" style="1" customWidth="1"/>
    <col min="10" max="10" width="12.4083333333333" style="1" customWidth="1"/>
    <col min="11" max="16384" width="9" style="1"/>
  </cols>
  <sheetData>
    <row r="1" s="1" customFormat="1" ht="24" spans="1:10">
      <c r="A1" s="2" t="s">
        <v>579</v>
      </c>
      <c r="B1" s="2"/>
      <c r="C1" s="2"/>
      <c r="D1" s="2"/>
      <c r="E1" s="2"/>
      <c r="F1" s="2"/>
      <c r="G1" s="2"/>
      <c r="H1" s="2"/>
      <c r="I1" s="2"/>
      <c r="J1" s="2"/>
    </row>
    <row r="2" s="1" customFormat="1" ht="24.75" spans="1:10">
      <c r="A2" s="2"/>
      <c r="B2" s="2"/>
      <c r="C2" s="2"/>
      <c r="D2" s="2"/>
      <c r="E2" s="2"/>
      <c r="F2" s="2"/>
      <c r="G2" s="2"/>
      <c r="H2" s="2"/>
      <c r="I2" s="2"/>
      <c r="J2" s="2"/>
    </row>
    <row r="3" s="1" customFormat="1" ht="15" customHeight="1" spans="1:10">
      <c r="A3" s="3" t="s">
        <v>580</v>
      </c>
      <c r="B3" s="4" t="s">
        <v>709</v>
      </c>
      <c r="C3" s="4"/>
      <c r="D3" s="4"/>
      <c r="E3" s="4"/>
      <c r="F3" s="4"/>
      <c r="G3" s="4"/>
      <c r="H3" s="4"/>
      <c r="I3" s="4"/>
      <c r="J3" s="4"/>
    </row>
    <row r="4" s="1" customFormat="1" ht="15" customHeight="1" spans="1:10">
      <c r="A4" s="5" t="s">
        <v>582</v>
      </c>
      <c r="B4" s="6" t="s">
        <v>630</v>
      </c>
      <c r="C4" s="6"/>
      <c r="D4" s="6"/>
      <c r="E4" s="7" t="s">
        <v>584</v>
      </c>
      <c r="F4" s="4" t="s">
        <v>631</v>
      </c>
      <c r="G4" s="4"/>
      <c r="H4" s="4"/>
      <c r="I4" s="4"/>
      <c r="J4" s="4"/>
    </row>
    <row r="5" s="1" customFormat="1" ht="14.25" spans="1:10">
      <c r="A5" s="5"/>
      <c r="B5" s="6"/>
      <c r="C5" s="6"/>
      <c r="D5" s="6"/>
      <c r="E5" s="8" t="s">
        <v>551</v>
      </c>
      <c r="F5" s="4"/>
      <c r="G5" s="4"/>
      <c r="H5" s="4"/>
      <c r="I5" s="4"/>
      <c r="J5" s="4"/>
    </row>
    <row r="6" s="1" customFormat="1" ht="15" customHeight="1" spans="1:10">
      <c r="A6" s="5" t="s">
        <v>586</v>
      </c>
      <c r="B6" s="8"/>
      <c r="C6" s="9" t="s">
        <v>522</v>
      </c>
      <c r="D6" s="9" t="s">
        <v>587</v>
      </c>
      <c r="E6" s="7" t="s">
        <v>587</v>
      </c>
      <c r="F6" s="4" t="s">
        <v>588</v>
      </c>
      <c r="G6" s="4"/>
      <c r="H6" s="4" t="s">
        <v>589</v>
      </c>
      <c r="I6" s="4" t="s">
        <v>590</v>
      </c>
      <c r="J6" s="4"/>
    </row>
    <row r="7" s="1" customFormat="1" ht="14.25" spans="1:10">
      <c r="A7" s="5"/>
      <c r="B7" s="8"/>
      <c r="C7" s="8" t="s">
        <v>437</v>
      </c>
      <c r="D7" s="8" t="s">
        <v>437</v>
      </c>
      <c r="E7" s="8" t="s">
        <v>591</v>
      </c>
      <c r="F7" s="4"/>
      <c r="G7" s="4"/>
      <c r="H7" s="4"/>
      <c r="I7" s="4"/>
      <c r="J7" s="4"/>
    </row>
    <row r="8" s="1" customFormat="1" ht="43" customHeight="1" spans="1:10">
      <c r="A8" s="5"/>
      <c r="B8" s="8" t="s">
        <v>532</v>
      </c>
      <c r="C8" s="10">
        <v>6000</v>
      </c>
      <c r="D8" s="10">
        <v>6000</v>
      </c>
      <c r="E8" s="10">
        <v>6000</v>
      </c>
      <c r="F8" s="8">
        <v>10</v>
      </c>
      <c r="G8" s="8"/>
      <c r="H8" s="11">
        <v>1</v>
      </c>
      <c r="I8" s="8">
        <v>10</v>
      </c>
      <c r="J8" s="8"/>
    </row>
    <row r="9" s="1" customFormat="1" ht="15" customHeight="1" spans="1:10">
      <c r="A9" s="5"/>
      <c r="B9" s="12" t="s">
        <v>534</v>
      </c>
      <c r="C9" s="13"/>
      <c r="D9" s="13"/>
      <c r="E9" s="13">
        <v>6000</v>
      </c>
      <c r="F9" s="8" t="s">
        <v>442</v>
      </c>
      <c r="G9" s="8"/>
      <c r="H9" s="8" t="s">
        <v>442</v>
      </c>
      <c r="I9" s="8" t="s">
        <v>442</v>
      </c>
      <c r="J9" s="8"/>
    </row>
    <row r="10" s="1" customFormat="1" ht="26.25" spans="1:10">
      <c r="A10" s="5"/>
      <c r="B10" s="14" t="s">
        <v>535</v>
      </c>
      <c r="C10" s="14"/>
      <c r="D10" s="14"/>
      <c r="E10" s="14"/>
      <c r="F10" s="8"/>
      <c r="G10" s="8"/>
      <c r="H10" s="8"/>
      <c r="I10" s="8"/>
      <c r="J10" s="8"/>
    </row>
    <row r="11" s="1" customFormat="1" ht="34" customHeight="1" spans="1:10">
      <c r="A11" s="5"/>
      <c r="B11" s="14" t="s">
        <v>536</v>
      </c>
      <c r="C11" s="13">
        <v>6000</v>
      </c>
      <c r="D11" s="13">
        <v>6000</v>
      </c>
      <c r="E11" s="13"/>
      <c r="F11" s="8" t="s">
        <v>442</v>
      </c>
      <c r="G11" s="8"/>
      <c r="H11" s="8" t="s">
        <v>442</v>
      </c>
      <c r="I11" s="8" t="s">
        <v>442</v>
      </c>
      <c r="J11" s="8"/>
    </row>
    <row r="12" s="1" customFormat="1" ht="34" customHeight="1" spans="1:10">
      <c r="A12" s="5"/>
      <c r="B12" s="14" t="s">
        <v>592</v>
      </c>
      <c r="C12" s="8"/>
      <c r="D12" s="8"/>
      <c r="E12" s="42"/>
      <c r="F12" s="8" t="s">
        <v>442</v>
      </c>
      <c r="G12" s="8"/>
      <c r="H12" s="8" t="s">
        <v>442</v>
      </c>
      <c r="I12" s="8" t="s">
        <v>442</v>
      </c>
      <c r="J12" s="8"/>
    </row>
    <row r="13" s="1" customFormat="1" ht="15" customHeight="1" spans="1:10">
      <c r="A13" s="17" t="s">
        <v>593</v>
      </c>
      <c r="B13" s="17"/>
      <c r="C13" s="17"/>
      <c r="D13" s="17"/>
      <c r="E13" s="17"/>
      <c r="F13" s="17"/>
      <c r="G13" s="18" t="s">
        <v>594</v>
      </c>
      <c r="H13" s="18"/>
      <c r="I13" s="18"/>
      <c r="J13" s="18"/>
    </row>
    <row r="14" s="1" customFormat="1" ht="76" customHeight="1" spans="1:10">
      <c r="A14" s="17" t="s">
        <v>595</v>
      </c>
      <c r="B14" s="19" t="s">
        <v>710</v>
      </c>
      <c r="C14" s="19"/>
      <c r="D14" s="19"/>
      <c r="E14" s="19"/>
      <c r="F14" s="19"/>
      <c r="G14" s="20" t="s">
        <v>664</v>
      </c>
      <c r="H14" s="20"/>
      <c r="I14" s="20"/>
      <c r="J14" s="20"/>
    </row>
    <row r="15" s="1" customFormat="1" ht="15" customHeight="1" spans="1:10">
      <c r="A15" s="17" t="s">
        <v>541</v>
      </c>
      <c r="B15" s="17"/>
      <c r="C15" s="17"/>
      <c r="D15" s="21" t="s">
        <v>598</v>
      </c>
      <c r="E15" s="21"/>
      <c r="F15" s="21"/>
      <c r="G15" s="22" t="s">
        <v>599</v>
      </c>
      <c r="H15" s="22"/>
      <c r="I15" s="22"/>
      <c r="J15" s="22"/>
    </row>
    <row r="16" s="1" customFormat="1" ht="24.75" customHeight="1" spans="1:10">
      <c r="A16" s="23" t="s">
        <v>600</v>
      </c>
      <c r="B16" s="5" t="s">
        <v>548</v>
      </c>
      <c r="C16" s="9" t="s">
        <v>601</v>
      </c>
      <c r="D16" s="7" t="s">
        <v>542</v>
      </c>
      <c r="E16" s="4" t="s">
        <v>543</v>
      </c>
      <c r="F16" s="24" t="s">
        <v>544</v>
      </c>
      <c r="G16" s="25" t="s">
        <v>545</v>
      </c>
      <c r="H16" s="26" t="s">
        <v>588</v>
      </c>
      <c r="I16" s="26" t="s">
        <v>590</v>
      </c>
      <c r="J16" s="27" t="s">
        <v>602</v>
      </c>
    </row>
    <row r="17" s="1" customFormat="1" ht="14.25" spans="1:11">
      <c r="A17" s="23"/>
      <c r="B17" s="5"/>
      <c r="C17" s="8" t="s">
        <v>542</v>
      </c>
      <c r="D17" s="8" t="s">
        <v>550</v>
      </c>
      <c r="E17" s="4"/>
      <c r="F17" s="28" t="s">
        <v>551</v>
      </c>
      <c r="G17" s="29" t="s">
        <v>552</v>
      </c>
      <c r="H17" s="26"/>
      <c r="I17" s="26"/>
      <c r="J17" s="27"/>
    </row>
    <row r="18" s="1" customFormat="1" ht="26" customHeight="1" spans="1:11">
      <c r="A18" s="54" t="s">
        <v>603</v>
      </c>
      <c r="B18" s="7" t="s">
        <v>555</v>
      </c>
      <c r="C18" s="6" t="s">
        <v>654</v>
      </c>
      <c r="D18" s="31" t="s">
        <v>605</v>
      </c>
      <c r="E18" s="32">
        <v>31</v>
      </c>
      <c r="F18" s="32" t="s">
        <v>606</v>
      </c>
      <c r="G18" s="32">
        <v>31</v>
      </c>
      <c r="H18" s="21">
        <v>10</v>
      </c>
      <c r="I18" s="21">
        <v>10</v>
      </c>
      <c r="J18" s="55" t="s">
        <v>711</v>
      </c>
      <c r="K18" s="33"/>
    </row>
    <row r="19" s="1" customFormat="1" ht="30" customHeight="1" spans="1:11">
      <c r="A19" s="54"/>
      <c r="B19" s="7" t="s">
        <v>557</v>
      </c>
      <c r="C19" s="6" t="s">
        <v>712</v>
      </c>
      <c r="D19" s="31" t="s">
        <v>605</v>
      </c>
      <c r="E19" s="32">
        <v>100</v>
      </c>
      <c r="F19" s="32" t="s">
        <v>608</v>
      </c>
      <c r="G19" s="32">
        <v>100</v>
      </c>
      <c r="H19" s="21">
        <v>10</v>
      </c>
      <c r="I19" s="21">
        <v>10</v>
      </c>
      <c r="J19" s="55" t="s">
        <v>711</v>
      </c>
      <c r="K19" s="33"/>
    </row>
    <row r="20" s="1" customFormat="1" ht="26" customHeight="1" spans="1:11">
      <c r="A20" s="54"/>
      <c r="B20" s="7" t="s">
        <v>559</v>
      </c>
      <c r="C20" s="6" t="s">
        <v>643</v>
      </c>
      <c r="D20" s="31" t="s">
        <v>605</v>
      </c>
      <c r="E20" s="32">
        <v>100</v>
      </c>
      <c r="F20" s="32" t="s">
        <v>608</v>
      </c>
      <c r="G20" s="32">
        <v>100</v>
      </c>
      <c r="H20" s="21">
        <v>10</v>
      </c>
      <c r="I20" s="21">
        <v>10</v>
      </c>
      <c r="J20" s="55" t="s">
        <v>711</v>
      </c>
      <c r="K20" s="56"/>
    </row>
    <row r="21" s="1" customFormat="1" ht="26" customHeight="1" spans="1:11">
      <c r="A21" s="54"/>
      <c r="B21" s="7" t="s">
        <v>561</v>
      </c>
      <c r="C21" s="6" t="s">
        <v>713</v>
      </c>
      <c r="D21" s="31" t="s">
        <v>605</v>
      </c>
      <c r="E21" s="32">
        <v>2000</v>
      </c>
      <c r="F21" s="32" t="s">
        <v>612</v>
      </c>
      <c r="G21" s="32">
        <v>2000</v>
      </c>
      <c r="H21" s="21">
        <v>10</v>
      </c>
      <c r="I21" s="21">
        <v>10</v>
      </c>
      <c r="J21" s="55" t="s">
        <v>711</v>
      </c>
    </row>
    <row r="22" s="1" customFormat="1" ht="26" customHeight="1" spans="1:11">
      <c r="A22" s="54"/>
      <c r="B22" s="7" t="s">
        <v>561</v>
      </c>
      <c r="C22" s="6" t="s">
        <v>714</v>
      </c>
      <c r="D22" s="31" t="s">
        <v>605</v>
      </c>
      <c r="E22" s="8">
        <v>100</v>
      </c>
      <c r="F22" s="32" t="s">
        <v>608</v>
      </c>
      <c r="G22" s="21">
        <v>100</v>
      </c>
      <c r="H22" s="21">
        <v>10</v>
      </c>
      <c r="I22" s="21">
        <v>10</v>
      </c>
      <c r="J22" s="55" t="s">
        <v>711</v>
      </c>
    </row>
    <row r="23" s="1" customFormat="1" ht="37" customHeight="1" spans="1:11">
      <c r="A23" s="5" t="s">
        <v>613</v>
      </c>
      <c r="B23" s="7" t="s">
        <v>715</v>
      </c>
      <c r="C23" s="6" t="s">
        <v>615</v>
      </c>
      <c r="D23" s="31" t="s">
        <v>565</v>
      </c>
      <c r="E23" s="32">
        <v>100</v>
      </c>
      <c r="F23" s="32" t="s">
        <v>608</v>
      </c>
      <c r="G23" s="32">
        <v>100</v>
      </c>
      <c r="H23" s="21">
        <v>10</v>
      </c>
      <c r="I23" s="21">
        <v>10</v>
      </c>
      <c r="J23" s="55" t="s">
        <v>711</v>
      </c>
    </row>
    <row r="24" s="1" customFormat="1" ht="37" customHeight="1" spans="1:11">
      <c r="A24" s="5"/>
      <c r="B24" s="7" t="s">
        <v>667</v>
      </c>
      <c r="C24" s="6" t="s">
        <v>716</v>
      </c>
      <c r="D24" s="31" t="s">
        <v>605</v>
      </c>
      <c r="E24" s="32">
        <v>100</v>
      </c>
      <c r="F24" s="32" t="s">
        <v>608</v>
      </c>
      <c r="G24" s="32">
        <v>100</v>
      </c>
      <c r="H24" s="21">
        <v>10</v>
      </c>
      <c r="I24" s="21">
        <v>10</v>
      </c>
      <c r="J24" s="55" t="s">
        <v>711</v>
      </c>
    </row>
    <row r="25" s="1" customFormat="1" ht="37" customHeight="1" spans="1:11">
      <c r="A25" s="5"/>
      <c r="B25" s="7" t="s">
        <v>642</v>
      </c>
      <c r="C25" s="6" t="s">
        <v>717</v>
      </c>
      <c r="D25" s="31" t="s">
        <v>605</v>
      </c>
      <c r="E25" s="37">
        <v>9</v>
      </c>
      <c r="F25" s="32" t="s">
        <v>618</v>
      </c>
      <c r="G25" s="21">
        <v>9</v>
      </c>
      <c r="H25" s="21">
        <v>10</v>
      </c>
      <c r="I25" s="21">
        <v>10</v>
      </c>
      <c r="J25" s="55" t="s">
        <v>711</v>
      </c>
    </row>
    <row r="26" s="1" customFormat="1" ht="45" customHeight="1" spans="1:11">
      <c r="A26" s="36" t="s">
        <v>619</v>
      </c>
      <c r="B26" s="38" t="s">
        <v>646</v>
      </c>
      <c r="C26" s="6" t="s">
        <v>718</v>
      </c>
      <c r="D26" s="31" t="s">
        <v>562</v>
      </c>
      <c r="E26" s="32">
        <v>93</v>
      </c>
      <c r="F26" s="32" t="s">
        <v>608</v>
      </c>
      <c r="G26" s="32">
        <v>93</v>
      </c>
      <c r="H26" s="21">
        <v>10</v>
      </c>
      <c r="I26" s="21">
        <v>10</v>
      </c>
      <c r="J26" s="55" t="s">
        <v>711</v>
      </c>
    </row>
    <row r="27" s="1" customFormat="1" ht="15" customHeight="1" spans="1:11">
      <c r="A27" s="5" t="s">
        <v>621</v>
      </c>
      <c r="B27" s="5"/>
      <c r="C27" s="39" t="s">
        <v>709</v>
      </c>
      <c r="D27" s="39"/>
      <c r="E27" s="39"/>
      <c r="F27" s="39"/>
      <c r="G27" s="39"/>
      <c r="H27" s="39"/>
      <c r="I27" s="39"/>
      <c r="J27" s="39"/>
    </row>
    <row r="28" s="1" customFormat="1" ht="24" customHeight="1" spans="1:11">
      <c r="A28" s="5" t="s">
        <v>622</v>
      </c>
      <c r="B28" s="8">
        <v>100</v>
      </c>
      <c r="C28" s="8"/>
      <c r="D28" s="8"/>
      <c r="E28" s="8"/>
      <c r="F28" s="8"/>
      <c r="G28" s="8"/>
      <c r="H28" s="8"/>
      <c r="I28" s="4">
        <v>100</v>
      </c>
      <c r="J28" s="57" t="s">
        <v>623</v>
      </c>
    </row>
    <row r="29" s="1" customFormat="1" spans="1:11">
      <c r="A29" s="41" t="s">
        <v>624</v>
      </c>
      <c r="B29" s="41"/>
      <c r="C29" s="41"/>
      <c r="D29" s="41"/>
      <c r="E29" s="41"/>
      <c r="F29" s="41"/>
      <c r="G29" s="41"/>
      <c r="H29" s="41"/>
      <c r="I29" s="41"/>
      <c r="J29" s="41"/>
    </row>
    <row r="30" s="1" customFormat="1" spans="1:11">
      <c r="A30" s="41" t="s">
        <v>625</v>
      </c>
      <c r="B30" s="41"/>
      <c r="C30" s="41"/>
      <c r="D30" s="41"/>
      <c r="E30" s="41"/>
      <c r="F30" s="41"/>
      <c r="G30" s="41"/>
      <c r="H30" s="41"/>
      <c r="I30" s="41"/>
      <c r="J30" s="41"/>
    </row>
    <row r="31" s="1" customFormat="1" spans="1:11">
      <c r="A31" s="41" t="s">
        <v>626</v>
      </c>
      <c r="B31" s="41"/>
      <c r="C31" s="41"/>
      <c r="D31" s="41"/>
      <c r="E31" s="41"/>
      <c r="F31" s="41"/>
      <c r="G31" s="41"/>
      <c r="H31" s="41"/>
      <c r="I31" s="41"/>
      <c r="J31" s="41"/>
    </row>
    <row r="32" s="1" customFormat="1" spans="1:11">
      <c r="A32" s="41" t="s">
        <v>627</v>
      </c>
      <c r="B32" s="41"/>
      <c r="C32" s="41"/>
      <c r="D32" s="41"/>
      <c r="E32" s="41"/>
      <c r="F32" s="41"/>
      <c r="G32" s="41"/>
      <c r="H32" s="41"/>
      <c r="I32" s="41"/>
      <c r="J32" s="41"/>
    </row>
    <row r="33" s="1" customFormat="1" spans="1:10">
      <c r="A33" s="41" t="s">
        <v>628</v>
      </c>
      <c r="B33" s="41"/>
      <c r="C33" s="41"/>
      <c r="D33" s="41"/>
      <c r="E33" s="41"/>
      <c r="F33" s="41"/>
      <c r="G33" s="41"/>
      <c r="H33" s="41"/>
      <c r="I33" s="41"/>
      <c r="J33" s="41"/>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7:B27"/>
    <mergeCell ref="C27:J27"/>
    <mergeCell ref="B28:H28"/>
    <mergeCell ref="A29:J29"/>
    <mergeCell ref="A30:J30"/>
    <mergeCell ref="A31:J31"/>
    <mergeCell ref="A32:J32"/>
    <mergeCell ref="A33:J33"/>
    <mergeCell ref="A4:A5"/>
    <mergeCell ref="A6:A12"/>
    <mergeCell ref="A16:A17"/>
    <mergeCell ref="A18:A22"/>
    <mergeCell ref="A23:A25"/>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J28" sqref="J28"/>
    </sheetView>
  </sheetViews>
  <sheetFormatPr defaultColWidth="9" defaultRowHeight="13.5"/>
  <cols>
    <col min="1" max="2" width="9" style="1"/>
    <col min="3" max="3" width="24" style="1" customWidth="1"/>
    <col min="4" max="5" width="9.25" style="1"/>
    <col min="6" max="9" width="9" style="1"/>
    <col min="10" max="10" width="19.875" style="1" customWidth="1"/>
    <col min="11" max="16384" width="9" style="1"/>
  </cols>
  <sheetData>
    <row r="1" s="1" customFormat="1" ht="24" spans="1:10">
      <c r="A1" s="2" t="s">
        <v>579</v>
      </c>
      <c r="B1" s="2"/>
      <c r="C1" s="2"/>
      <c r="D1" s="2"/>
      <c r="E1" s="2"/>
      <c r="F1" s="2"/>
      <c r="G1" s="2"/>
      <c r="H1" s="2"/>
      <c r="I1" s="2"/>
      <c r="J1" s="2"/>
    </row>
    <row r="2" s="1" customFormat="1" ht="24.75" spans="1:10">
      <c r="A2" s="2"/>
      <c r="B2" s="2"/>
      <c r="C2" s="2"/>
      <c r="D2" s="2"/>
      <c r="E2" s="2"/>
      <c r="F2" s="2"/>
      <c r="G2" s="2"/>
      <c r="H2" s="2"/>
      <c r="I2" s="2"/>
      <c r="J2" s="2"/>
    </row>
    <row r="3" s="1" customFormat="1" ht="15" customHeight="1" spans="1:10">
      <c r="A3" s="3" t="s">
        <v>580</v>
      </c>
      <c r="B3" s="4" t="s">
        <v>719</v>
      </c>
      <c r="C3" s="4"/>
      <c r="D3" s="4"/>
      <c r="E3" s="4"/>
      <c r="F3" s="4"/>
      <c r="G3" s="4"/>
      <c r="H3" s="4"/>
      <c r="I3" s="4"/>
      <c r="J3" s="4"/>
    </row>
    <row r="4" s="1" customFormat="1" ht="15" customHeight="1" spans="1:10">
      <c r="A4" s="5" t="s">
        <v>582</v>
      </c>
      <c r="B4" s="6" t="s">
        <v>630</v>
      </c>
      <c r="C4" s="6"/>
      <c r="D4" s="6"/>
      <c r="E4" s="7" t="s">
        <v>584</v>
      </c>
      <c r="F4" s="4" t="s">
        <v>631</v>
      </c>
      <c r="G4" s="4"/>
      <c r="H4" s="4"/>
      <c r="I4" s="4"/>
      <c r="J4" s="4"/>
    </row>
    <row r="5" s="1" customFormat="1" ht="14.25" spans="1:10">
      <c r="A5" s="5"/>
      <c r="B5" s="6"/>
      <c r="C5" s="6"/>
      <c r="D5" s="6"/>
      <c r="E5" s="8" t="s">
        <v>551</v>
      </c>
      <c r="F5" s="4"/>
      <c r="G5" s="4"/>
      <c r="H5" s="4"/>
      <c r="I5" s="4"/>
      <c r="J5" s="4"/>
    </row>
    <row r="6" s="1" customFormat="1" ht="15" customHeight="1" spans="1:10">
      <c r="A6" s="5" t="s">
        <v>586</v>
      </c>
      <c r="B6" s="8"/>
      <c r="C6" s="9" t="s">
        <v>522</v>
      </c>
      <c r="D6" s="9" t="s">
        <v>587</v>
      </c>
      <c r="E6" s="7" t="s">
        <v>587</v>
      </c>
      <c r="F6" s="4" t="s">
        <v>588</v>
      </c>
      <c r="G6" s="4"/>
      <c r="H6" s="4" t="s">
        <v>589</v>
      </c>
      <c r="I6" s="4" t="s">
        <v>590</v>
      </c>
      <c r="J6" s="4"/>
    </row>
    <row r="7" s="1" customFormat="1" ht="14.25" spans="1:10">
      <c r="A7" s="5"/>
      <c r="B7" s="8"/>
      <c r="C7" s="8" t="s">
        <v>437</v>
      </c>
      <c r="D7" s="8" t="s">
        <v>437</v>
      </c>
      <c r="E7" s="8" t="s">
        <v>591</v>
      </c>
      <c r="F7" s="4"/>
      <c r="G7" s="4"/>
      <c r="H7" s="4"/>
      <c r="I7" s="4"/>
      <c r="J7" s="4"/>
    </row>
    <row r="8" s="1" customFormat="1" ht="52" customHeight="1" spans="1:10">
      <c r="A8" s="5"/>
      <c r="B8" s="8" t="s">
        <v>532</v>
      </c>
      <c r="C8" s="10">
        <v>12400</v>
      </c>
      <c r="D8" s="10">
        <v>12400</v>
      </c>
      <c r="E8" s="10">
        <v>12400</v>
      </c>
      <c r="F8" s="8">
        <v>10</v>
      </c>
      <c r="G8" s="8"/>
      <c r="H8" s="11">
        <v>1</v>
      </c>
      <c r="I8" s="8">
        <v>10</v>
      </c>
      <c r="J8" s="8"/>
    </row>
    <row r="9" s="1" customFormat="1" ht="15" customHeight="1" spans="1:10">
      <c r="A9" s="5"/>
      <c r="B9" s="12" t="s">
        <v>534</v>
      </c>
      <c r="C9" s="13">
        <v>12400</v>
      </c>
      <c r="D9" s="13">
        <v>12400</v>
      </c>
      <c r="E9" s="13">
        <v>12400</v>
      </c>
      <c r="F9" s="8" t="s">
        <v>442</v>
      </c>
      <c r="G9" s="8"/>
      <c r="H9" s="8" t="s">
        <v>442</v>
      </c>
      <c r="I9" s="8" t="s">
        <v>442</v>
      </c>
      <c r="J9" s="8"/>
    </row>
    <row r="10" s="1" customFormat="1" ht="26.25" spans="1:10">
      <c r="A10" s="5"/>
      <c r="B10" s="14" t="s">
        <v>535</v>
      </c>
      <c r="C10" s="14"/>
      <c r="D10" s="14"/>
      <c r="E10" s="14"/>
      <c r="F10" s="8"/>
      <c r="G10" s="8"/>
      <c r="H10" s="8"/>
      <c r="I10" s="8"/>
      <c r="J10" s="8"/>
    </row>
    <row r="11" s="1" customFormat="1" ht="33" customHeight="1" spans="1:10">
      <c r="A11" s="5"/>
      <c r="B11" s="14" t="s">
        <v>536</v>
      </c>
      <c r="C11" s="13"/>
      <c r="D11" s="13"/>
      <c r="E11" s="14"/>
      <c r="F11" s="8" t="s">
        <v>442</v>
      </c>
      <c r="G11" s="8"/>
      <c r="H11" s="8" t="s">
        <v>442</v>
      </c>
      <c r="I11" s="8" t="s">
        <v>442</v>
      </c>
      <c r="J11" s="8"/>
    </row>
    <row r="12" s="1" customFormat="1" ht="33" customHeight="1" spans="1:10">
      <c r="A12" s="5"/>
      <c r="B12" s="14" t="s">
        <v>592</v>
      </c>
      <c r="C12" s="8"/>
      <c r="D12" s="8"/>
      <c r="E12" s="42"/>
      <c r="F12" s="8" t="s">
        <v>442</v>
      </c>
      <c r="G12" s="8"/>
      <c r="H12" s="8" t="s">
        <v>442</v>
      </c>
      <c r="I12" s="8" t="s">
        <v>442</v>
      </c>
      <c r="J12" s="8"/>
    </row>
    <row r="13" s="1" customFormat="1" ht="15" customHeight="1" spans="1:10">
      <c r="A13" s="17" t="s">
        <v>593</v>
      </c>
      <c r="B13" s="17"/>
      <c r="C13" s="17"/>
      <c r="D13" s="17"/>
      <c r="E13" s="17"/>
      <c r="F13" s="17"/>
      <c r="G13" s="18" t="s">
        <v>594</v>
      </c>
      <c r="H13" s="18"/>
      <c r="I13" s="18"/>
      <c r="J13" s="18"/>
    </row>
    <row r="14" s="1" customFormat="1" ht="66" customHeight="1" spans="1:10">
      <c r="A14" s="17" t="s">
        <v>595</v>
      </c>
      <c r="B14" s="19" t="s">
        <v>720</v>
      </c>
      <c r="C14" s="19"/>
      <c r="D14" s="19"/>
      <c r="E14" s="19"/>
      <c r="F14" s="19"/>
      <c r="G14" s="20" t="s">
        <v>664</v>
      </c>
      <c r="H14" s="20"/>
      <c r="I14" s="20"/>
      <c r="J14" s="20"/>
    </row>
    <row r="15" s="1" customFormat="1" ht="15" customHeight="1" spans="1:10">
      <c r="A15" s="17" t="s">
        <v>541</v>
      </c>
      <c r="B15" s="17"/>
      <c r="C15" s="17"/>
      <c r="D15" s="21" t="s">
        <v>598</v>
      </c>
      <c r="E15" s="21"/>
      <c r="F15" s="21"/>
      <c r="G15" s="22" t="s">
        <v>599</v>
      </c>
      <c r="H15" s="22"/>
      <c r="I15" s="22"/>
      <c r="J15" s="22"/>
    </row>
    <row r="16" s="1" customFormat="1" ht="24.75" customHeight="1" spans="1:10">
      <c r="A16" s="23" t="s">
        <v>600</v>
      </c>
      <c r="B16" s="5" t="s">
        <v>548</v>
      </c>
      <c r="C16" s="9" t="s">
        <v>601</v>
      </c>
      <c r="D16" s="7" t="s">
        <v>542</v>
      </c>
      <c r="E16" s="4" t="s">
        <v>543</v>
      </c>
      <c r="F16" s="24" t="s">
        <v>544</v>
      </c>
      <c r="G16" s="25" t="s">
        <v>545</v>
      </c>
      <c r="H16" s="26" t="s">
        <v>588</v>
      </c>
      <c r="I16" s="26" t="s">
        <v>590</v>
      </c>
      <c r="J16" s="26" t="s">
        <v>602</v>
      </c>
    </row>
    <row r="17" s="1" customFormat="1" ht="14.25" spans="1:10">
      <c r="A17" s="23"/>
      <c r="B17" s="5"/>
      <c r="C17" s="8" t="s">
        <v>542</v>
      </c>
      <c r="D17" s="8" t="s">
        <v>550</v>
      </c>
      <c r="E17" s="4"/>
      <c r="F17" s="28" t="s">
        <v>551</v>
      </c>
      <c r="G17" s="29" t="s">
        <v>552</v>
      </c>
      <c r="H17" s="26"/>
      <c r="I17" s="26"/>
      <c r="J17" s="26"/>
    </row>
    <row r="18" s="1" customFormat="1" ht="26" customHeight="1" spans="1:10">
      <c r="A18" s="5" t="s">
        <v>603</v>
      </c>
      <c r="B18" s="31" t="s">
        <v>555</v>
      </c>
      <c r="C18" s="6" t="s">
        <v>721</v>
      </c>
      <c r="D18" s="52" t="s">
        <v>605</v>
      </c>
      <c r="E18" s="8">
        <v>48</v>
      </c>
      <c r="F18" s="53" t="s">
        <v>606</v>
      </c>
      <c r="G18" s="21">
        <v>48</v>
      </c>
      <c r="H18" s="21">
        <v>10</v>
      </c>
      <c r="I18" s="21">
        <v>10</v>
      </c>
      <c r="J18" s="21" t="s">
        <v>697</v>
      </c>
    </row>
    <row r="19" s="1" customFormat="1" ht="32" customHeight="1" spans="1:10">
      <c r="A19" s="5"/>
      <c r="B19" s="9" t="s">
        <v>555</v>
      </c>
      <c r="C19" s="6" t="s">
        <v>607</v>
      </c>
      <c r="D19" s="52" t="s">
        <v>605</v>
      </c>
      <c r="E19" s="43">
        <v>100</v>
      </c>
      <c r="F19" s="21" t="s">
        <v>608</v>
      </c>
      <c r="G19" s="43">
        <v>100</v>
      </c>
      <c r="H19" s="21">
        <v>10</v>
      </c>
      <c r="I19" s="21">
        <v>10</v>
      </c>
      <c r="J19" s="21" t="s">
        <v>697</v>
      </c>
    </row>
    <row r="20" s="1" customFormat="1" ht="32" customHeight="1" spans="1:10">
      <c r="A20" s="5"/>
      <c r="B20" s="7" t="s">
        <v>557</v>
      </c>
      <c r="C20" s="6" t="s">
        <v>607</v>
      </c>
      <c r="D20" s="52" t="s">
        <v>605</v>
      </c>
      <c r="E20" s="32">
        <v>100</v>
      </c>
      <c r="F20" s="43" t="s">
        <v>608</v>
      </c>
      <c r="G20" s="32">
        <v>100</v>
      </c>
      <c r="H20" s="21">
        <v>10</v>
      </c>
      <c r="I20" s="21">
        <v>10</v>
      </c>
      <c r="J20" s="21" t="s">
        <v>697</v>
      </c>
    </row>
    <row r="21" s="1" customFormat="1" ht="26" customHeight="1" spans="1:10">
      <c r="A21" s="5"/>
      <c r="B21" s="7" t="s">
        <v>559</v>
      </c>
      <c r="C21" s="6" t="s">
        <v>704</v>
      </c>
      <c r="D21" s="52" t="s">
        <v>565</v>
      </c>
      <c r="E21" s="8">
        <v>100</v>
      </c>
      <c r="F21" s="32" t="s">
        <v>608</v>
      </c>
      <c r="G21" s="21">
        <v>100</v>
      </c>
      <c r="H21" s="21">
        <v>10</v>
      </c>
      <c r="I21" s="21">
        <v>10</v>
      </c>
      <c r="J21" s="21" t="s">
        <v>697</v>
      </c>
    </row>
    <row r="22" s="1" customFormat="1" ht="26" customHeight="1" spans="1:10">
      <c r="A22" s="5"/>
      <c r="B22" s="4" t="s">
        <v>561</v>
      </c>
      <c r="C22" s="6" t="s">
        <v>722</v>
      </c>
      <c r="D22" s="52" t="s">
        <v>605</v>
      </c>
      <c r="E22" s="8">
        <v>250</v>
      </c>
      <c r="F22" s="21" t="s">
        <v>723</v>
      </c>
      <c r="G22" s="21">
        <v>250</v>
      </c>
      <c r="H22" s="21">
        <v>10</v>
      </c>
      <c r="I22" s="21">
        <v>10</v>
      </c>
      <c r="J22" s="21" t="s">
        <v>697</v>
      </c>
    </row>
    <row r="23" s="1" customFormat="1" ht="38" customHeight="1" spans="1:10">
      <c r="A23" s="5" t="s">
        <v>613</v>
      </c>
      <c r="B23" s="8" t="s">
        <v>715</v>
      </c>
      <c r="C23" s="6" t="s">
        <v>716</v>
      </c>
      <c r="D23" s="52" t="s">
        <v>565</v>
      </c>
      <c r="E23" s="8">
        <v>100</v>
      </c>
      <c r="F23" s="21" t="s">
        <v>608</v>
      </c>
      <c r="G23" s="21">
        <v>100</v>
      </c>
      <c r="H23" s="21">
        <v>10</v>
      </c>
      <c r="I23" s="21">
        <v>10</v>
      </c>
      <c r="J23" s="21" t="s">
        <v>697</v>
      </c>
    </row>
    <row r="24" s="1" customFormat="1" ht="38" customHeight="1" spans="1:10">
      <c r="A24" s="5"/>
      <c r="B24" s="8" t="s">
        <v>667</v>
      </c>
      <c r="C24" s="6" t="s">
        <v>693</v>
      </c>
      <c r="D24" s="52" t="s">
        <v>562</v>
      </c>
      <c r="E24" s="8">
        <v>93</v>
      </c>
      <c r="F24" s="43" t="s">
        <v>608</v>
      </c>
      <c r="G24" s="21">
        <v>100</v>
      </c>
      <c r="H24" s="21">
        <v>10</v>
      </c>
      <c r="I24" s="21">
        <v>10</v>
      </c>
      <c r="J24" s="21" t="s">
        <v>697</v>
      </c>
    </row>
    <row r="25" s="1" customFormat="1" ht="36" customHeight="1" spans="1:10">
      <c r="A25" s="5"/>
      <c r="B25" s="8" t="s">
        <v>642</v>
      </c>
      <c r="C25" s="6" t="s">
        <v>617</v>
      </c>
      <c r="D25" s="52" t="s">
        <v>605</v>
      </c>
      <c r="E25" s="8">
        <v>6</v>
      </c>
      <c r="F25" s="21" t="s">
        <v>618</v>
      </c>
      <c r="G25" s="21">
        <v>6</v>
      </c>
      <c r="H25" s="21">
        <v>10</v>
      </c>
      <c r="I25" s="21">
        <v>10</v>
      </c>
      <c r="J25" s="21" t="s">
        <v>697</v>
      </c>
    </row>
    <row r="26" s="1" customFormat="1" ht="39" spans="1:10">
      <c r="A26" s="36" t="s">
        <v>619</v>
      </c>
      <c r="B26" s="50" t="s">
        <v>646</v>
      </c>
      <c r="C26" s="48" t="s">
        <v>693</v>
      </c>
      <c r="D26" s="52" t="s">
        <v>565</v>
      </c>
      <c r="E26" s="8">
        <v>100</v>
      </c>
      <c r="F26" s="43" t="s">
        <v>608</v>
      </c>
      <c r="G26" s="21">
        <v>100</v>
      </c>
      <c r="H26" s="21">
        <v>10</v>
      </c>
      <c r="I26" s="21">
        <v>10</v>
      </c>
      <c r="J26" s="21" t="s">
        <v>697</v>
      </c>
    </row>
    <row r="27" s="1" customFormat="1" ht="15" customHeight="1" spans="1:10">
      <c r="A27" s="5" t="s">
        <v>621</v>
      </c>
      <c r="B27" s="5"/>
      <c r="C27" s="39" t="s">
        <v>719</v>
      </c>
      <c r="D27" s="39"/>
      <c r="E27" s="39"/>
      <c r="F27" s="39"/>
      <c r="G27" s="39"/>
      <c r="H27" s="39"/>
      <c r="I27" s="39"/>
      <c r="J27" s="39"/>
    </row>
    <row r="28" s="1" customFormat="1" ht="24" customHeight="1" spans="1:10">
      <c r="A28" s="5" t="s">
        <v>622</v>
      </c>
      <c r="B28" s="8">
        <v>100</v>
      </c>
      <c r="C28" s="8"/>
      <c r="D28" s="8"/>
      <c r="E28" s="8"/>
      <c r="F28" s="8"/>
      <c r="G28" s="8"/>
      <c r="H28" s="8"/>
      <c r="I28" s="4">
        <v>100</v>
      </c>
      <c r="J28" s="40" t="s">
        <v>623</v>
      </c>
    </row>
    <row r="29" s="1" customFormat="1" spans="1:10">
      <c r="A29" s="41" t="s">
        <v>624</v>
      </c>
      <c r="B29" s="41"/>
      <c r="C29" s="41"/>
      <c r="D29" s="41"/>
      <c r="E29" s="41"/>
      <c r="F29" s="41"/>
      <c r="G29" s="41"/>
      <c r="H29" s="41"/>
      <c r="I29" s="41"/>
      <c r="J29" s="41"/>
    </row>
    <row r="30" s="1" customFormat="1" spans="1:10">
      <c r="A30" s="41" t="s">
        <v>625</v>
      </c>
      <c r="B30" s="41"/>
      <c r="C30" s="41"/>
      <c r="D30" s="41"/>
      <c r="E30" s="41"/>
      <c r="F30" s="41"/>
      <c r="G30" s="41"/>
      <c r="H30" s="41"/>
      <c r="I30" s="41"/>
      <c r="J30" s="41"/>
    </row>
    <row r="31" s="1" customFormat="1" spans="1:10">
      <c r="A31" s="41" t="s">
        <v>626</v>
      </c>
      <c r="B31" s="41"/>
      <c r="C31" s="41"/>
      <c r="D31" s="41"/>
      <c r="E31" s="41"/>
      <c r="F31" s="41"/>
      <c r="G31" s="41"/>
      <c r="H31" s="41"/>
      <c r="I31" s="41"/>
      <c r="J31" s="41"/>
    </row>
    <row r="32" s="1" customFormat="1" spans="1:10">
      <c r="A32" s="41" t="s">
        <v>627</v>
      </c>
      <c r="B32" s="41"/>
      <c r="C32" s="41"/>
      <c r="D32" s="41"/>
      <c r="E32" s="41"/>
      <c r="F32" s="41"/>
      <c r="G32" s="41"/>
      <c r="H32" s="41"/>
      <c r="I32" s="41"/>
      <c r="J32" s="41"/>
    </row>
    <row r="33" s="1" customFormat="1" spans="1:10">
      <c r="A33" s="41" t="s">
        <v>628</v>
      </c>
      <c r="B33" s="41"/>
      <c r="C33" s="41"/>
      <c r="D33" s="41"/>
      <c r="E33" s="41"/>
      <c r="F33" s="41"/>
      <c r="G33" s="41"/>
      <c r="H33" s="41"/>
      <c r="I33" s="41"/>
      <c r="J33" s="41"/>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7:B27"/>
    <mergeCell ref="C27:J27"/>
    <mergeCell ref="B28:H28"/>
    <mergeCell ref="A29:J29"/>
    <mergeCell ref="A30:J30"/>
    <mergeCell ref="A31:J31"/>
    <mergeCell ref="A32:J32"/>
    <mergeCell ref="A33:J33"/>
    <mergeCell ref="A4:A5"/>
    <mergeCell ref="A6:A12"/>
    <mergeCell ref="A16:A17"/>
    <mergeCell ref="A18:A22"/>
    <mergeCell ref="A23:A25"/>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J28" sqref="J28"/>
    </sheetView>
  </sheetViews>
  <sheetFormatPr defaultColWidth="9" defaultRowHeight="13.5"/>
  <cols>
    <col min="1" max="2" width="9" style="1"/>
    <col min="3" max="3" width="24" style="1" customWidth="1"/>
    <col min="4" max="5" width="9.25" style="1"/>
    <col min="6" max="9" width="9" style="1"/>
    <col min="10" max="10" width="19.875" style="1" customWidth="1"/>
    <col min="11" max="16384" width="9" style="1"/>
  </cols>
  <sheetData>
    <row r="1" s="1" customFormat="1" ht="24" spans="1:10">
      <c r="A1" s="2" t="s">
        <v>579</v>
      </c>
      <c r="B1" s="2"/>
      <c r="C1" s="2"/>
      <c r="D1" s="2"/>
      <c r="E1" s="2"/>
      <c r="F1" s="2"/>
      <c r="G1" s="2"/>
      <c r="H1" s="2"/>
      <c r="I1" s="2"/>
      <c r="J1" s="2"/>
    </row>
    <row r="2" s="1" customFormat="1" ht="24.75" spans="1:10">
      <c r="A2" s="2"/>
      <c r="B2" s="2"/>
      <c r="C2" s="2"/>
      <c r="D2" s="2"/>
      <c r="E2" s="2"/>
      <c r="F2" s="2"/>
      <c r="G2" s="2"/>
      <c r="H2" s="2"/>
      <c r="I2" s="2"/>
      <c r="J2" s="2"/>
    </row>
    <row r="3" s="1" customFormat="1" ht="15" customHeight="1" spans="1:10">
      <c r="A3" s="3" t="s">
        <v>580</v>
      </c>
      <c r="B3" s="4" t="s">
        <v>724</v>
      </c>
      <c r="C3" s="4"/>
      <c r="D3" s="4"/>
      <c r="E3" s="4"/>
      <c r="F3" s="4"/>
      <c r="G3" s="4"/>
      <c r="H3" s="4"/>
      <c r="I3" s="4"/>
      <c r="J3" s="4"/>
    </row>
    <row r="4" s="1" customFormat="1" ht="15" customHeight="1" spans="1:10">
      <c r="A4" s="5" t="s">
        <v>582</v>
      </c>
      <c r="B4" s="6" t="s">
        <v>630</v>
      </c>
      <c r="C4" s="6"/>
      <c r="D4" s="6"/>
      <c r="E4" s="7" t="s">
        <v>584</v>
      </c>
      <c r="F4" s="4" t="s">
        <v>631</v>
      </c>
      <c r="G4" s="4"/>
      <c r="H4" s="4"/>
      <c r="I4" s="4"/>
      <c r="J4" s="4"/>
    </row>
    <row r="5" s="1" customFormat="1" ht="14.25" spans="1:10">
      <c r="A5" s="5"/>
      <c r="B5" s="6"/>
      <c r="C5" s="6"/>
      <c r="D5" s="6"/>
      <c r="E5" s="8" t="s">
        <v>551</v>
      </c>
      <c r="F5" s="4"/>
      <c r="G5" s="4"/>
      <c r="H5" s="4"/>
      <c r="I5" s="4"/>
      <c r="J5" s="4"/>
    </row>
    <row r="6" s="1" customFormat="1" ht="15" customHeight="1" spans="1:10">
      <c r="A6" s="5" t="s">
        <v>586</v>
      </c>
      <c r="B6" s="8"/>
      <c r="C6" s="9" t="s">
        <v>522</v>
      </c>
      <c r="D6" s="9" t="s">
        <v>587</v>
      </c>
      <c r="E6" s="7" t="s">
        <v>587</v>
      </c>
      <c r="F6" s="4" t="s">
        <v>588</v>
      </c>
      <c r="G6" s="4"/>
      <c r="H6" s="4" t="s">
        <v>589</v>
      </c>
      <c r="I6" s="4" t="s">
        <v>590</v>
      </c>
      <c r="J6" s="4"/>
    </row>
    <row r="7" s="1" customFormat="1" ht="14.25" spans="1:10">
      <c r="A7" s="5"/>
      <c r="B7" s="8"/>
      <c r="C7" s="8" t="s">
        <v>437</v>
      </c>
      <c r="D7" s="8" t="s">
        <v>437</v>
      </c>
      <c r="E7" s="8" t="s">
        <v>591</v>
      </c>
      <c r="F7" s="4"/>
      <c r="G7" s="4"/>
      <c r="H7" s="4"/>
      <c r="I7" s="4"/>
      <c r="J7" s="4"/>
    </row>
    <row r="8" s="1" customFormat="1" ht="34" customHeight="1" spans="1:10">
      <c r="A8" s="5"/>
      <c r="B8" s="8" t="s">
        <v>532</v>
      </c>
      <c r="C8" s="10">
        <v>3875</v>
      </c>
      <c r="D8" s="10">
        <v>3875</v>
      </c>
      <c r="E8" s="10">
        <v>3875</v>
      </c>
      <c r="F8" s="8">
        <v>10</v>
      </c>
      <c r="G8" s="8"/>
      <c r="H8" s="11">
        <v>1</v>
      </c>
      <c r="I8" s="8">
        <v>10</v>
      </c>
      <c r="J8" s="8"/>
    </row>
    <row r="9" s="1" customFormat="1" ht="34" customHeight="1" spans="1:10">
      <c r="A9" s="5"/>
      <c r="B9" s="12" t="s">
        <v>534</v>
      </c>
      <c r="C9" s="13">
        <v>3875</v>
      </c>
      <c r="D9" s="13">
        <v>3875</v>
      </c>
      <c r="E9" s="13">
        <v>3875</v>
      </c>
      <c r="F9" s="8" t="s">
        <v>442</v>
      </c>
      <c r="G9" s="8"/>
      <c r="H9" s="8" t="s">
        <v>442</v>
      </c>
      <c r="I9" s="8" t="s">
        <v>442</v>
      </c>
      <c r="J9" s="8"/>
    </row>
    <row r="10" s="1" customFormat="1" ht="34" customHeight="1" spans="1:10">
      <c r="A10" s="5"/>
      <c r="B10" s="14" t="s">
        <v>535</v>
      </c>
      <c r="C10" s="14"/>
      <c r="D10" s="14"/>
      <c r="E10" s="14"/>
      <c r="F10" s="8"/>
      <c r="G10" s="8"/>
      <c r="H10" s="8"/>
      <c r="I10" s="8"/>
      <c r="J10" s="8"/>
    </row>
    <row r="11" s="1" customFormat="1" ht="34" customHeight="1" spans="1:10">
      <c r="A11" s="5"/>
      <c r="B11" s="14" t="s">
        <v>536</v>
      </c>
      <c r="C11" s="13"/>
      <c r="D11" s="13"/>
      <c r="E11" s="14"/>
      <c r="F11" s="8" t="s">
        <v>442</v>
      </c>
      <c r="G11" s="8"/>
      <c r="H11" s="8" t="s">
        <v>442</v>
      </c>
      <c r="I11" s="8" t="s">
        <v>442</v>
      </c>
      <c r="J11" s="8"/>
    </row>
    <row r="12" s="1" customFormat="1" ht="34" customHeight="1" spans="1:10">
      <c r="A12" s="5"/>
      <c r="B12" s="14" t="s">
        <v>592</v>
      </c>
      <c r="C12" s="8"/>
      <c r="D12" s="8"/>
      <c r="E12" s="42"/>
      <c r="F12" s="8" t="s">
        <v>442</v>
      </c>
      <c r="G12" s="8"/>
      <c r="H12" s="8" t="s">
        <v>442</v>
      </c>
      <c r="I12" s="8" t="s">
        <v>442</v>
      </c>
      <c r="J12" s="8"/>
    </row>
    <row r="13" s="1" customFormat="1" ht="15" customHeight="1" spans="1:10">
      <c r="A13" s="17" t="s">
        <v>593</v>
      </c>
      <c r="B13" s="17"/>
      <c r="C13" s="17"/>
      <c r="D13" s="17"/>
      <c r="E13" s="17"/>
      <c r="F13" s="17"/>
      <c r="G13" s="18" t="s">
        <v>594</v>
      </c>
      <c r="H13" s="18"/>
      <c r="I13" s="18"/>
      <c r="J13" s="18"/>
    </row>
    <row r="14" s="1" customFormat="1" ht="79" customHeight="1" spans="1:10">
      <c r="A14" s="17" t="s">
        <v>595</v>
      </c>
      <c r="B14" s="19" t="s">
        <v>725</v>
      </c>
      <c r="C14" s="19"/>
      <c r="D14" s="19"/>
      <c r="E14" s="19"/>
      <c r="F14" s="19"/>
      <c r="G14" s="20" t="s">
        <v>664</v>
      </c>
      <c r="H14" s="20"/>
      <c r="I14" s="20"/>
      <c r="J14" s="20"/>
    </row>
    <row r="15" s="1" customFormat="1" ht="15" customHeight="1" spans="1:10">
      <c r="A15" s="17" t="s">
        <v>541</v>
      </c>
      <c r="B15" s="17"/>
      <c r="C15" s="17"/>
      <c r="D15" s="21" t="s">
        <v>598</v>
      </c>
      <c r="E15" s="21"/>
      <c r="F15" s="21"/>
      <c r="G15" s="22" t="s">
        <v>599</v>
      </c>
      <c r="H15" s="22"/>
      <c r="I15" s="22"/>
      <c r="J15" s="22"/>
    </row>
    <row r="16" s="1" customFormat="1" ht="24.75" customHeight="1" spans="1:10">
      <c r="A16" s="23" t="s">
        <v>600</v>
      </c>
      <c r="B16" s="5" t="s">
        <v>548</v>
      </c>
      <c r="C16" s="9" t="s">
        <v>601</v>
      </c>
      <c r="D16" s="7" t="s">
        <v>542</v>
      </c>
      <c r="E16" s="4" t="s">
        <v>543</v>
      </c>
      <c r="F16" s="24" t="s">
        <v>544</v>
      </c>
      <c r="G16" s="25" t="s">
        <v>545</v>
      </c>
      <c r="H16" s="26" t="s">
        <v>588</v>
      </c>
      <c r="I16" s="26" t="s">
        <v>590</v>
      </c>
      <c r="J16" s="26" t="s">
        <v>602</v>
      </c>
    </row>
    <row r="17" s="1" customFormat="1" ht="14.25" spans="1:10">
      <c r="A17" s="23"/>
      <c r="B17" s="5"/>
      <c r="C17" s="8" t="s">
        <v>542</v>
      </c>
      <c r="D17" s="8" t="s">
        <v>550</v>
      </c>
      <c r="E17" s="4"/>
      <c r="F17" s="28" t="s">
        <v>551</v>
      </c>
      <c r="G17" s="29" t="s">
        <v>552</v>
      </c>
      <c r="H17" s="26"/>
      <c r="I17" s="26"/>
      <c r="J17" s="26"/>
    </row>
    <row r="18" s="1" customFormat="1" ht="26" customHeight="1" spans="1:10">
      <c r="A18" s="5" t="s">
        <v>603</v>
      </c>
      <c r="B18" s="31" t="s">
        <v>555</v>
      </c>
      <c r="C18" s="6" t="s">
        <v>721</v>
      </c>
      <c r="D18" s="31" t="s">
        <v>605</v>
      </c>
      <c r="E18" s="8">
        <v>48</v>
      </c>
      <c r="F18" s="32" t="s">
        <v>606</v>
      </c>
      <c r="G18" s="21">
        <v>48</v>
      </c>
      <c r="H18" s="21">
        <v>10</v>
      </c>
      <c r="I18" s="21">
        <v>10</v>
      </c>
      <c r="J18" s="21" t="s">
        <v>697</v>
      </c>
    </row>
    <row r="19" s="1" customFormat="1" ht="31" customHeight="1" spans="1:10">
      <c r="A19" s="5"/>
      <c r="B19" s="9" t="s">
        <v>555</v>
      </c>
      <c r="C19" s="6" t="s">
        <v>607</v>
      </c>
      <c r="D19" s="31" t="s">
        <v>605</v>
      </c>
      <c r="E19" s="43">
        <v>100</v>
      </c>
      <c r="F19" s="21" t="s">
        <v>608</v>
      </c>
      <c r="G19" s="43">
        <v>100</v>
      </c>
      <c r="H19" s="21">
        <v>10</v>
      </c>
      <c r="I19" s="21">
        <v>10</v>
      </c>
      <c r="J19" s="21" t="s">
        <v>697</v>
      </c>
    </row>
    <row r="20" s="1" customFormat="1" ht="31" customHeight="1" spans="1:10">
      <c r="A20" s="5"/>
      <c r="B20" s="7" t="s">
        <v>557</v>
      </c>
      <c r="C20" s="6" t="s">
        <v>607</v>
      </c>
      <c r="D20" s="31" t="s">
        <v>605</v>
      </c>
      <c r="E20" s="32">
        <v>100</v>
      </c>
      <c r="F20" s="21" t="s">
        <v>608</v>
      </c>
      <c r="G20" s="32">
        <v>100</v>
      </c>
      <c r="H20" s="21">
        <v>10</v>
      </c>
      <c r="I20" s="21">
        <v>10</v>
      </c>
      <c r="J20" s="21" t="s">
        <v>697</v>
      </c>
    </row>
    <row r="21" s="1" customFormat="1" ht="26" customHeight="1" spans="1:10">
      <c r="A21" s="5"/>
      <c r="B21" s="7" t="s">
        <v>559</v>
      </c>
      <c r="C21" s="6" t="s">
        <v>704</v>
      </c>
      <c r="D21" s="31" t="s">
        <v>565</v>
      </c>
      <c r="E21" s="8">
        <v>100</v>
      </c>
      <c r="F21" s="21" t="s">
        <v>608</v>
      </c>
      <c r="G21" s="21">
        <v>100</v>
      </c>
      <c r="H21" s="21">
        <v>10</v>
      </c>
      <c r="I21" s="21">
        <v>10</v>
      </c>
      <c r="J21" s="21" t="s">
        <v>697</v>
      </c>
    </row>
    <row r="22" s="1" customFormat="1" ht="26" customHeight="1" spans="1:10">
      <c r="A22" s="5"/>
      <c r="B22" s="4" t="s">
        <v>561</v>
      </c>
      <c r="C22" s="6" t="s">
        <v>722</v>
      </c>
      <c r="D22" s="31" t="s">
        <v>605</v>
      </c>
      <c r="E22" s="8">
        <v>250</v>
      </c>
      <c r="F22" s="32" t="s">
        <v>723</v>
      </c>
      <c r="G22" s="21">
        <v>250</v>
      </c>
      <c r="H22" s="21">
        <v>10</v>
      </c>
      <c r="I22" s="21">
        <v>10</v>
      </c>
      <c r="J22" s="21" t="s">
        <v>697</v>
      </c>
    </row>
    <row r="23" s="1" customFormat="1" ht="30" customHeight="1" spans="1:10">
      <c r="A23" s="5" t="s">
        <v>613</v>
      </c>
      <c r="B23" s="8" t="s">
        <v>715</v>
      </c>
      <c r="C23" s="6" t="s">
        <v>716</v>
      </c>
      <c r="D23" s="31" t="s">
        <v>565</v>
      </c>
      <c r="E23" s="8">
        <v>100</v>
      </c>
      <c r="F23" s="21" t="s">
        <v>608</v>
      </c>
      <c r="G23" s="21">
        <v>100</v>
      </c>
      <c r="H23" s="21">
        <v>10</v>
      </c>
      <c r="I23" s="21">
        <v>10</v>
      </c>
      <c r="J23" s="21" t="s">
        <v>697</v>
      </c>
    </row>
    <row r="24" s="1" customFormat="1" ht="30" customHeight="1" spans="1:10">
      <c r="A24" s="5"/>
      <c r="B24" s="8" t="s">
        <v>667</v>
      </c>
      <c r="C24" s="6" t="s">
        <v>693</v>
      </c>
      <c r="D24" s="31" t="s">
        <v>562</v>
      </c>
      <c r="E24" s="8">
        <v>93</v>
      </c>
      <c r="F24" s="21" t="s">
        <v>608</v>
      </c>
      <c r="G24" s="21">
        <v>100</v>
      </c>
      <c r="H24" s="21">
        <v>10</v>
      </c>
      <c r="I24" s="21">
        <v>10</v>
      </c>
      <c r="J24" s="21" t="s">
        <v>697</v>
      </c>
    </row>
    <row r="25" s="1" customFormat="1" ht="34" customHeight="1" spans="1:10">
      <c r="A25" s="5"/>
      <c r="B25" s="8" t="s">
        <v>642</v>
      </c>
      <c r="C25" s="6" t="s">
        <v>617</v>
      </c>
      <c r="D25" s="31" t="s">
        <v>605</v>
      </c>
      <c r="E25" s="8">
        <v>6</v>
      </c>
      <c r="F25" s="21" t="s">
        <v>618</v>
      </c>
      <c r="G25" s="21">
        <v>6</v>
      </c>
      <c r="H25" s="21">
        <v>10</v>
      </c>
      <c r="I25" s="21">
        <v>10</v>
      </c>
      <c r="J25" s="21" t="s">
        <v>697</v>
      </c>
    </row>
    <row r="26" s="1" customFormat="1" ht="39" spans="1:10">
      <c r="A26" s="36" t="s">
        <v>619</v>
      </c>
      <c r="B26" s="50" t="s">
        <v>646</v>
      </c>
      <c r="C26" s="48" t="s">
        <v>693</v>
      </c>
      <c r="D26" s="31" t="s">
        <v>565</v>
      </c>
      <c r="E26" s="8">
        <v>100</v>
      </c>
      <c r="F26" s="32" t="s">
        <v>608</v>
      </c>
      <c r="G26" s="21">
        <v>100</v>
      </c>
      <c r="H26" s="21">
        <v>10</v>
      </c>
      <c r="I26" s="21">
        <v>10</v>
      </c>
      <c r="J26" s="21" t="s">
        <v>697</v>
      </c>
    </row>
    <row r="27" s="1" customFormat="1" ht="15" customHeight="1" spans="1:10">
      <c r="A27" s="5" t="s">
        <v>621</v>
      </c>
      <c r="B27" s="5"/>
      <c r="C27" s="39" t="s">
        <v>724</v>
      </c>
      <c r="D27" s="39"/>
      <c r="E27" s="39"/>
      <c r="F27" s="39"/>
      <c r="G27" s="39"/>
      <c r="H27" s="39"/>
      <c r="I27" s="39"/>
      <c r="J27" s="39"/>
    </row>
    <row r="28" s="1" customFormat="1" ht="24" customHeight="1" spans="1:10">
      <c r="A28" s="5" t="s">
        <v>622</v>
      </c>
      <c r="B28" s="8">
        <v>100</v>
      </c>
      <c r="C28" s="8"/>
      <c r="D28" s="8"/>
      <c r="E28" s="8"/>
      <c r="F28" s="8"/>
      <c r="G28" s="8"/>
      <c r="H28" s="8"/>
      <c r="I28" s="4">
        <v>100</v>
      </c>
      <c r="J28" s="40" t="s">
        <v>623</v>
      </c>
    </row>
    <row r="29" s="1" customFormat="1" spans="1:10">
      <c r="A29" s="41" t="s">
        <v>624</v>
      </c>
      <c r="B29" s="41"/>
      <c r="C29" s="41"/>
      <c r="D29" s="41"/>
      <c r="E29" s="41"/>
      <c r="F29" s="41"/>
      <c r="G29" s="41"/>
      <c r="H29" s="41"/>
      <c r="I29" s="41"/>
      <c r="J29" s="41"/>
    </row>
    <row r="30" s="1" customFormat="1" spans="1:10">
      <c r="A30" s="41" t="s">
        <v>625</v>
      </c>
      <c r="B30" s="41"/>
      <c r="C30" s="41"/>
      <c r="D30" s="41"/>
      <c r="E30" s="41"/>
      <c r="F30" s="41"/>
      <c r="G30" s="41"/>
      <c r="H30" s="41"/>
      <c r="I30" s="41"/>
      <c r="J30" s="41"/>
    </row>
    <row r="31" s="1" customFormat="1" spans="1:10">
      <c r="A31" s="41" t="s">
        <v>626</v>
      </c>
      <c r="B31" s="41"/>
      <c r="C31" s="41"/>
      <c r="D31" s="41"/>
      <c r="E31" s="41"/>
      <c r="F31" s="41"/>
      <c r="G31" s="41"/>
      <c r="H31" s="41"/>
      <c r="I31" s="41"/>
      <c r="J31" s="41"/>
    </row>
    <row r="32" s="1" customFormat="1" spans="1:10">
      <c r="A32" s="41" t="s">
        <v>627</v>
      </c>
      <c r="B32" s="41"/>
      <c r="C32" s="41"/>
      <c r="D32" s="41"/>
      <c r="E32" s="41"/>
      <c r="F32" s="41"/>
      <c r="G32" s="41"/>
      <c r="H32" s="41"/>
      <c r="I32" s="41"/>
      <c r="J32" s="41"/>
    </row>
    <row r="33" s="1" customFormat="1" spans="1:10">
      <c r="A33" s="41" t="s">
        <v>628</v>
      </c>
      <c r="B33" s="41"/>
      <c r="C33" s="41"/>
      <c r="D33" s="41"/>
      <c r="E33" s="41"/>
      <c r="F33" s="41"/>
      <c r="G33" s="41"/>
      <c r="H33" s="41"/>
      <c r="I33" s="41"/>
      <c r="J33" s="41"/>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7:B27"/>
    <mergeCell ref="C27:J27"/>
    <mergeCell ref="B28:H28"/>
    <mergeCell ref="A29:J29"/>
    <mergeCell ref="A30:J30"/>
    <mergeCell ref="A31:J31"/>
    <mergeCell ref="A32:J32"/>
    <mergeCell ref="A33:J33"/>
    <mergeCell ref="A4:A5"/>
    <mergeCell ref="A6:A12"/>
    <mergeCell ref="A16:A17"/>
    <mergeCell ref="A18:A22"/>
    <mergeCell ref="A23:A25"/>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J28" sqref="J28"/>
    </sheetView>
  </sheetViews>
  <sheetFormatPr defaultColWidth="9" defaultRowHeight="13.5"/>
  <cols>
    <col min="1" max="2" width="9" style="1"/>
    <col min="3" max="3" width="24" style="1" customWidth="1"/>
    <col min="4" max="5" width="9.25" style="1"/>
    <col min="6" max="9" width="9" style="1"/>
    <col min="10" max="10" width="19.875" style="1" customWidth="1"/>
    <col min="11" max="16384" width="9" style="1"/>
  </cols>
  <sheetData>
    <row r="1" s="1" customFormat="1" ht="24" spans="1:10">
      <c r="A1" s="2" t="s">
        <v>579</v>
      </c>
      <c r="B1" s="2"/>
      <c r="C1" s="2"/>
      <c r="D1" s="2"/>
      <c r="E1" s="2"/>
      <c r="F1" s="2"/>
      <c r="G1" s="2"/>
      <c r="H1" s="2"/>
      <c r="I1" s="2"/>
      <c r="J1" s="2"/>
    </row>
    <row r="2" s="1" customFormat="1" ht="24.75" spans="1:10">
      <c r="A2" s="2"/>
      <c r="B2" s="2"/>
      <c r="C2" s="2"/>
      <c r="D2" s="2"/>
      <c r="E2" s="2"/>
      <c r="F2" s="2"/>
      <c r="G2" s="2"/>
      <c r="H2" s="2"/>
      <c r="I2" s="2"/>
      <c r="J2" s="2"/>
    </row>
    <row r="3" s="1" customFormat="1" ht="15" customHeight="1" spans="1:10">
      <c r="A3" s="3" t="s">
        <v>580</v>
      </c>
      <c r="B3" s="4" t="s">
        <v>726</v>
      </c>
      <c r="C3" s="4"/>
      <c r="D3" s="4"/>
      <c r="E3" s="4"/>
      <c r="F3" s="4"/>
      <c r="G3" s="4"/>
      <c r="H3" s="4"/>
      <c r="I3" s="4"/>
      <c r="J3" s="4"/>
    </row>
    <row r="4" s="1" customFormat="1" ht="15" customHeight="1" spans="1:10">
      <c r="A4" s="5" t="s">
        <v>582</v>
      </c>
      <c r="B4" s="6" t="s">
        <v>630</v>
      </c>
      <c r="C4" s="6"/>
      <c r="D4" s="6"/>
      <c r="E4" s="7" t="s">
        <v>584</v>
      </c>
      <c r="F4" s="4" t="s">
        <v>631</v>
      </c>
      <c r="G4" s="4"/>
      <c r="H4" s="4"/>
      <c r="I4" s="4"/>
      <c r="J4" s="4"/>
    </row>
    <row r="5" s="1" customFormat="1" ht="14.25" spans="1:10">
      <c r="A5" s="5"/>
      <c r="B5" s="6"/>
      <c r="C5" s="6"/>
      <c r="D5" s="6"/>
      <c r="E5" s="8" t="s">
        <v>551</v>
      </c>
      <c r="F5" s="4"/>
      <c r="G5" s="4"/>
      <c r="H5" s="4"/>
      <c r="I5" s="4"/>
      <c r="J5" s="4"/>
    </row>
    <row r="6" s="1" customFormat="1" ht="15" customHeight="1" spans="1:10">
      <c r="A6" s="5" t="s">
        <v>586</v>
      </c>
      <c r="B6" s="8"/>
      <c r="C6" s="9" t="s">
        <v>522</v>
      </c>
      <c r="D6" s="9" t="s">
        <v>587</v>
      </c>
      <c r="E6" s="7" t="s">
        <v>587</v>
      </c>
      <c r="F6" s="4" t="s">
        <v>588</v>
      </c>
      <c r="G6" s="4"/>
      <c r="H6" s="4" t="s">
        <v>589</v>
      </c>
      <c r="I6" s="4" t="s">
        <v>590</v>
      </c>
      <c r="J6" s="4"/>
    </row>
    <row r="7" s="1" customFormat="1" ht="14.25" spans="1:10">
      <c r="A7" s="5"/>
      <c r="B7" s="8"/>
      <c r="C7" s="8" t="s">
        <v>437</v>
      </c>
      <c r="D7" s="8" t="s">
        <v>437</v>
      </c>
      <c r="E7" s="8" t="s">
        <v>591</v>
      </c>
      <c r="F7" s="4"/>
      <c r="G7" s="4"/>
      <c r="H7" s="4"/>
      <c r="I7" s="4"/>
      <c r="J7" s="4"/>
    </row>
    <row r="8" s="1" customFormat="1" ht="34" customHeight="1" spans="1:10">
      <c r="A8" s="5"/>
      <c r="B8" s="8" t="s">
        <v>532</v>
      </c>
      <c r="C8" s="10">
        <v>19375</v>
      </c>
      <c r="D8" s="10">
        <v>19375</v>
      </c>
      <c r="E8" s="10">
        <v>19375</v>
      </c>
      <c r="F8" s="8">
        <v>10</v>
      </c>
      <c r="G8" s="8"/>
      <c r="H8" s="11">
        <v>1</v>
      </c>
      <c r="I8" s="8">
        <v>10</v>
      </c>
      <c r="J8" s="8"/>
    </row>
    <row r="9" s="1" customFormat="1" ht="15" customHeight="1" spans="1:10">
      <c r="A9" s="5"/>
      <c r="B9" s="12" t="s">
        <v>534</v>
      </c>
      <c r="C9" s="13">
        <v>19375</v>
      </c>
      <c r="D9" s="13">
        <v>19375</v>
      </c>
      <c r="E9" s="13">
        <v>19375</v>
      </c>
      <c r="F9" s="8" t="s">
        <v>442</v>
      </c>
      <c r="G9" s="8"/>
      <c r="H9" s="8" t="s">
        <v>442</v>
      </c>
      <c r="I9" s="8" t="s">
        <v>442</v>
      </c>
      <c r="J9" s="8"/>
    </row>
    <row r="10" s="1" customFormat="1" ht="26.25" spans="1:10">
      <c r="A10" s="5"/>
      <c r="B10" s="14" t="s">
        <v>535</v>
      </c>
      <c r="C10" s="14"/>
      <c r="D10" s="14"/>
      <c r="E10" s="14"/>
      <c r="F10" s="8"/>
      <c r="G10" s="8"/>
      <c r="H10" s="8"/>
      <c r="I10" s="8"/>
      <c r="J10" s="8"/>
    </row>
    <row r="11" s="1" customFormat="1" ht="35" customHeight="1" spans="1:10">
      <c r="A11" s="5"/>
      <c r="B11" s="14" t="s">
        <v>536</v>
      </c>
      <c r="C11" s="13"/>
      <c r="D11" s="13"/>
      <c r="E11" s="14"/>
      <c r="F11" s="8" t="s">
        <v>442</v>
      </c>
      <c r="G11" s="8"/>
      <c r="H11" s="8" t="s">
        <v>442</v>
      </c>
      <c r="I11" s="8" t="s">
        <v>442</v>
      </c>
      <c r="J11" s="8"/>
    </row>
    <row r="12" s="1" customFormat="1" ht="35" customHeight="1" spans="1:10">
      <c r="A12" s="5"/>
      <c r="B12" s="14" t="s">
        <v>592</v>
      </c>
      <c r="C12" s="8"/>
      <c r="D12" s="8"/>
      <c r="E12" s="42"/>
      <c r="F12" s="8" t="s">
        <v>442</v>
      </c>
      <c r="G12" s="8"/>
      <c r="H12" s="8" t="s">
        <v>442</v>
      </c>
      <c r="I12" s="8" t="s">
        <v>442</v>
      </c>
      <c r="J12" s="8"/>
    </row>
    <row r="13" s="1" customFormat="1" ht="15" customHeight="1" spans="1:10">
      <c r="A13" s="17" t="s">
        <v>593</v>
      </c>
      <c r="B13" s="17"/>
      <c r="C13" s="17"/>
      <c r="D13" s="17"/>
      <c r="E13" s="17"/>
      <c r="F13" s="17"/>
      <c r="G13" s="18" t="s">
        <v>594</v>
      </c>
      <c r="H13" s="18"/>
      <c r="I13" s="18"/>
      <c r="J13" s="18"/>
    </row>
    <row r="14" s="1" customFormat="1" ht="77" customHeight="1" spans="1:10">
      <c r="A14" s="17" t="s">
        <v>595</v>
      </c>
      <c r="B14" s="19" t="s">
        <v>727</v>
      </c>
      <c r="C14" s="19"/>
      <c r="D14" s="19"/>
      <c r="E14" s="19"/>
      <c r="F14" s="19"/>
      <c r="G14" s="20" t="s">
        <v>664</v>
      </c>
      <c r="H14" s="20"/>
      <c r="I14" s="20"/>
      <c r="J14" s="20"/>
    </row>
    <row r="15" s="1" customFormat="1" ht="15" customHeight="1" spans="1:10">
      <c r="A15" s="17" t="s">
        <v>541</v>
      </c>
      <c r="B15" s="17"/>
      <c r="C15" s="17"/>
      <c r="D15" s="21" t="s">
        <v>598</v>
      </c>
      <c r="E15" s="21"/>
      <c r="F15" s="21"/>
      <c r="G15" s="22" t="s">
        <v>599</v>
      </c>
      <c r="H15" s="22"/>
      <c r="I15" s="22"/>
      <c r="J15" s="22"/>
    </row>
    <row r="16" s="1" customFormat="1" ht="24.75" customHeight="1" spans="1:10">
      <c r="A16" s="23" t="s">
        <v>600</v>
      </c>
      <c r="B16" s="5" t="s">
        <v>548</v>
      </c>
      <c r="C16" s="9" t="s">
        <v>601</v>
      </c>
      <c r="D16" s="7" t="s">
        <v>542</v>
      </c>
      <c r="E16" s="4" t="s">
        <v>543</v>
      </c>
      <c r="F16" s="24" t="s">
        <v>544</v>
      </c>
      <c r="G16" s="25" t="s">
        <v>545</v>
      </c>
      <c r="H16" s="26" t="s">
        <v>588</v>
      </c>
      <c r="I16" s="26" t="s">
        <v>590</v>
      </c>
      <c r="J16" s="26" t="s">
        <v>602</v>
      </c>
    </row>
    <row r="17" s="1" customFormat="1" ht="14.25" spans="1:10">
      <c r="A17" s="23"/>
      <c r="B17" s="5"/>
      <c r="C17" s="8" t="s">
        <v>542</v>
      </c>
      <c r="D17" s="8" t="s">
        <v>550</v>
      </c>
      <c r="E17" s="4"/>
      <c r="F17" s="28" t="s">
        <v>551</v>
      </c>
      <c r="G17" s="29" t="s">
        <v>552</v>
      </c>
      <c r="H17" s="26"/>
      <c r="I17" s="26"/>
      <c r="J17" s="26"/>
    </row>
    <row r="18" s="1" customFormat="1" ht="26" customHeight="1" spans="1:10">
      <c r="A18" s="5" t="s">
        <v>603</v>
      </c>
      <c r="B18" s="31" t="s">
        <v>555</v>
      </c>
      <c r="C18" s="6" t="s">
        <v>721</v>
      </c>
      <c r="D18" s="31" t="s">
        <v>605</v>
      </c>
      <c r="E18" s="8">
        <v>48</v>
      </c>
      <c r="F18" s="21" t="s">
        <v>606</v>
      </c>
      <c r="G18" s="21">
        <v>48</v>
      </c>
      <c r="H18" s="21">
        <v>10</v>
      </c>
      <c r="I18" s="21">
        <v>10</v>
      </c>
      <c r="J18" s="21" t="s">
        <v>697</v>
      </c>
    </row>
    <row r="19" s="1" customFormat="1" ht="32" customHeight="1" spans="1:10">
      <c r="A19" s="5"/>
      <c r="B19" s="9" t="s">
        <v>555</v>
      </c>
      <c r="C19" s="6" t="s">
        <v>607</v>
      </c>
      <c r="D19" s="31" t="s">
        <v>605</v>
      </c>
      <c r="E19" s="43">
        <v>100</v>
      </c>
      <c r="F19" s="43" t="s">
        <v>608</v>
      </c>
      <c r="G19" s="43">
        <v>100</v>
      </c>
      <c r="H19" s="21">
        <v>10</v>
      </c>
      <c r="I19" s="21">
        <v>10</v>
      </c>
      <c r="J19" s="21" t="s">
        <v>697</v>
      </c>
    </row>
    <row r="20" s="1" customFormat="1" ht="32" customHeight="1" spans="1:10">
      <c r="A20" s="5"/>
      <c r="B20" s="7" t="s">
        <v>557</v>
      </c>
      <c r="C20" s="6" t="s">
        <v>607</v>
      </c>
      <c r="D20" s="31" t="s">
        <v>605</v>
      </c>
      <c r="E20" s="32">
        <v>100</v>
      </c>
      <c r="F20" s="32" t="s">
        <v>608</v>
      </c>
      <c r="G20" s="32">
        <v>100</v>
      </c>
      <c r="H20" s="21">
        <v>10</v>
      </c>
      <c r="I20" s="21">
        <v>10</v>
      </c>
      <c r="J20" s="21" t="s">
        <v>697</v>
      </c>
    </row>
    <row r="21" s="1" customFormat="1" ht="26" customHeight="1" spans="1:10">
      <c r="A21" s="5"/>
      <c r="B21" s="7" t="s">
        <v>559</v>
      </c>
      <c r="C21" s="6" t="s">
        <v>704</v>
      </c>
      <c r="D21" s="31" t="s">
        <v>565</v>
      </c>
      <c r="E21" s="8">
        <v>100</v>
      </c>
      <c r="F21" s="21" t="s">
        <v>608</v>
      </c>
      <c r="G21" s="21">
        <v>100</v>
      </c>
      <c r="H21" s="21">
        <v>10</v>
      </c>
      <c r="I21" s="21">
        <v>10</v>
      </c>
      <c r="J21" s="21" t="s">
        <v>697</v>
      </c>
    </row>
    <row r="22" s="1" customFormat="1" ht="26" customHeight="1" spans="1:10">
      <c r="A22" s="5"/>
      <c r="B22" s="4" t="s">
        <v>561</v>
      </c>
      <c r="C22" s="6" t="s">
        <v>722</v>
      </c>
      <c r="D22" s="31" t="s">
        <v>605</v>
      </c>
      <c r="E22" s="8">
        <v>250</v>
      </c>
      <c r="F22" s="21" t="s">
        <v>723</v>
      </c>
      <c r="G22" s="21">
        <v>250</v>
      </c>
      <c r="H22" s="21">
        <v>10</v>
      </c>
      <c r="I22" s="21">
        <v>10</v>
      </c>
      <c r="J22" s="21" t="s">
        <v>697</v>
      </c>
    </row>
    <row r="23" s="1" customFormat="1" ht="34" customHeight="1" spans="1:10">
      <c r="A23" s="5" t="s">
        <v>613</v>
      </c>
      <c r="B23" s="8" t="s">
        <v>715</v>
      </c>
      <c r="C23" s="6" t="s">
        <v>716</v>
      </c>
      <c r="D23" s="31" t="s">
        <v>565</v>
      </c>
      <c r="E23" s="8">
        <v>100</v>
      </c>
      <c r="F23" s="21" t="s">
        <v>608</v>
      </c>
      <c r="G23" s="21">
        <v>100</v>
      </c>
      <c r="H23" s="21">
        <v>10</v>
      </c>
      <c r="I23" s="21">
        <v>10</v>
      </c>
      <c r="J23" s="21" t="s">
        <v>697</v>
      </c>
    </row>
    <row r="24" s="1" customFormat="1" ht="34" customHeight="1" spans="1:10">
      <c r="A24" s="5"/>
      <c r="B24" s="8" t="s">
        <v>667</v>
      </c>
      <c r="C24" s="6" t="s">
        <v>693</v>
      </c>
      <c r="D24" s="31" t="s">
        <v>562</v>
      </c>
      <c r="E24" s="8">
        <v>93</v>
      </c>
      <c r="F24" s="21" t="s">
        <v>608</v>
      </c>
      <c r="G24" s="21">
        <v>100</v>
      </c>
      <c r="H24" s="21">
        <v>10</v>
      </c>
      <c r="I24" s="21">
        <v>10</v>
      </c>
      <c r="J24" s="21" t="s">
        <v>697</v>
      </c>
    </row>
    <row r="25" s="1" customFormat="1" ht="45" customHeight="1" spans="1:10">
      <c r="A25" s="5"/>
      <c r="B25" s="8" t="s">
        <v>642</v>
      </c>
      <c r="C25" s="6" t="s">
        <v>617</v>
      </c>
      <c r="D25" s="31" t="s">
        <v>605</v>
      </c>
      <c r="E25" s="8">
        <v>6</v>
      </c>
      <c r="F25" s="43" t="s">
        <v>618</v>
      </c>
      <c r="G25" s="21">
        <v>6</v>
      </c>
      <c r="H25" s="21">
        <v>10</v>
      </c>
      <c r="I25" s="21">
        <v>10</v>
      </c>
      <c r="J25" s="21" t="s">
        <v>697</v>
      </c>
    </row>
    <row r="26" s="1" customFormat="1" ht="39" spans="1:10">
      <c r="A26" s="36" t="s">
        <v>619</v>
      </c>
      <c r="B26" s="50" t="s">
        <v>646</v>
      </c>
      <c r="C26" s="48" t="s">
        <v>693</v>
      </c>
      <c r="D26" s="31" t="s">
        <v>565</v>
      </c>
      <c r="E26" s="8">
        <v>100</v>
      </c>
      <c r="F26" s="32" t="s">
        <v>608</v>
      </c>
      <c r="G26" s="21">
        <v>100</v>
      </c>
      <c r="H26" s="21">
        <v>10</v>
      </c>
      <c r="I26" s="21">
        <v>10</v>
      </c>
      <c r="J26" s="21" t="s">
        <v>697</v>
      </c>
    </row>
    <row r="27" s="1" customFormat="1" ht="15" customHeight="1" spans="1:10">
      <c r="A27" s="5" t="s">
        <v>621</v>
      </c>
      <c r="B27" s="5"/>
      <c r="C27" s="39" t="s">
        <v>726</v>
      </c>
      <c r="D27" s="39"/>
      <c r="E27" s="39"/>
      <c r="F27" s="39"/>
      <c r="G27" s="39"/>
      <c r="H27" s="39"/>
      <c r="I27" s="39"/>
      <c r="J27" s="39"/>
    </row>
    <row r="28" s="1" customFormat="1" ht="24" customHeight="1" spans="1:10">
      <c r="A28" s="5" t="s">
        <v>622</v>
      </c>
      <c r="B28" s="8">
        <v>100</v>
      </c>
      <c r="C28" s="8"/>
      <c r="D28" s="8"/>
      <c r="E28" s="8"/>
      <c r="F28" s="8"/>
      <c r="G28" s="8"/>
      <c r="H28" s="8"/>
      <c r="I28" s="4">
        <v>100</v>
      </c>
      <c r="J28" s="40" t="s">
        <v>623</v>
      </c>
    </row>
    <row r="29" s="1" customFormat="1" spans="1:10">
      <c r="A29" s="41" t="s">
        <v>624</v>
      </c>
      <c r="B29" s="41"/>
      <c r="C29" s="41"/>
      <c r="D29" s="41"/>
      <c r="E29" s="41"/>
      <c r="F29" s="41"/>
      <c r="G29" s="41"/>
      <c r="H29" s="41"/>
      <c r="I29" s="41"/>
      <c r="J29" s="41"/>
    </row>
    <row r="30" s="1" customFormat="1" spans="1:10">
      <c r="A30" s="41" t="s">
        <v>625</v>
      </c>
      <c r="B30" s="41"/>
      <c r="C30" s="41"/>
      <c r="D30" s="41"/>
      <c r="E30" s="41"/>
      <c r="F30" s="41"/>
      <c r="G30" s="41"/>
      <c r="H30" s="41"/>
      <c r="I30" s="41"/>
      <c r="J30" s="41"/>
    </row>
    <row r="31" s="1" customFormat="1" spans="1:10">
      <c r="A31" s="41" t="s">
        <v>626</v>
      </c>
      <c r="B31" s="41"/>
      <c r="C31" s="41"/>
      <c r="D31" s="41"/>
      <c r="E31" s="41"/>
      <c r="F31" s="41"/>
      <c r="G31" s="41"/>
      <c r="H31" s="41"/>
      <c r="I31" s="41"/>
      <c r="J31" s="41"/>
    </row>
    <row r="32" s="1" customFormat="1" spans="1:10">
      <c r="A32" s="41" t="s">
        <v>627</v>
      </c>
      <c r="B32" s="41"/>
      <c r="C32" s="41"/>
      <c r="D32" s="41"/>
      <c r="E32" s="41"/>
      <c r="F32" s="41"/>
      <c r="G32" s="41"/>
      <c r="H32" s="41"/>
      <c r="I32" s="41"/>
      <c r="J32" s="41"/>
    </row>
    <row r="33" s="1" customFormat="1" spans="1:10">
      <c r="A33" s="41" t="s">
        <v>628</v>
      </c>
      <c r="B33" s="41"/>
      <c r="C33" s="41"/>
      <c r="D33" s="41"/>
      <c r="E33" s="41"/>
      <c r="F33" s="41"/>
      <c r="G33" s="41"/>
      <c r="H33" s="41"/>
      <c r="I33" s="41"/>
      <c r="J33" s="41"/>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7:B27"/>
    <mergeCell ref="C27:J27"/>
    <mergeCell ref="B28:H28"/>
    <mergeCell ref="A29:J29"/>
    <mergeCell ref="A30:J30"/>
    <mergeCell ref="A31:J31"/>
    <mergeCell ref="A32:J32"/>
    <mergeCell ref="A33:J33"/>
    <mergeCell ref="A4:A5"/>
    <mergeCell ref="A6:A12"/>
    <mergeCell ref="A16:A17"/>
    <mergeCell ref="A18:A22"/>
    <mergeCell ref="A23:A25"/>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10" workbookViewId="0">
      <selection activeCell="J28" sqref="J28"/>
    </sheetView>
  </sheetViews>
  <sheetFormatPr defaultColWidth="9" defaultRowHeight="13.5"/>
  <cols>
    <col min="1" max="2" width="9" style="1"/>
    <col min="3" max="3" width="24" style="1" customWidth="1"/>
    <col min="4" max="5" width="9.25" style="1"/>
    <col min="6" max="9" width="9" style="1"/>
    <col min="10" max="10" width="19.875" style="1" customWidth="1"/>
    <col min="11" max="16384" width="9" style="1"/>
  </cols>
  <sheetData>
    <row r="1" s="1" customFormat="1" ht="24" spans="1:10">
      <c r="A1" s="2" t="s">
        <v>579</v>
      </c>
      <c r="B1" s="2"/>
      <c r="C1" s="2"/>
      <c r="D1" s="2"/>
      <c r="E1" s="2"/>
      <c r="F1" s="2"/>
      <c r="G1" s="2"/>
      <c r="H1" s="2"/>
      <c r="I1" s="2"/>
      <c r="J1" s="2"/>
    </row>
    <row r="2" s="1" customFormat="1" ht="24.75" spans="1:10">
      <c r="A2" s="2"/>
      <c r="B2" s="2"/>
      <c r="C2" s="2"/>
      <c r="D2" s="2"/>
      <c r="E2" s="2"/>
      <c r="F2" s="2"/>
      <c r="G2" s="2"/>
      <c r="H2" s="2"/>
      <c r="I2" s="2"/>
      <c r="J2" s="2"/>
    </row>
    <row r="3" s="1" customFormat="1" ht="15" customHeight="1" spans="1:10">
      <c r="A3" s="3" t="s">
        <v>580</v>
      </c>
      <c r="B3" s="4" t="s">
        <v>728</v>
      </c>
      <c r="C3" s="4"/>
      <c r="D3" s="4"/>
      <c r="E3" s="4"/>
      <c r="F3" s="4"/>
      <c r="G3" s="4"/>
      <c r="H3" s="4"/>
      <c r="I3" s="4"/>
      <c r="J3" s="4"/>
    </row>
    <row r="4" s="1" customFormat="1" ht="15" customHeight="1" spans="1:10">
      <c r="A4" s="5" t="s">
        <v>582</v>
      </c>
      <c r="B4" s="6" t="s">
        <v>630</v>
      </c>
      <c r="C4" s="6"/>
      <c r="D4" s="6"/>
      <c r="E4" s="7" t="s">
        <v>584</v>
      </c>
      <c r="F4" s="4" t="s">
        <v>631</v>
      </c>
      <c r="G4" s="4"/>
      <c r="H4" s="4"/>
      <c r="I4" s="4"/>
      <c r="J4" s="4"/>
    </row>
    <row r="5" s="1" customFormat="1" ht="14.25" spans="1:10">
      <c r="A5" s="5"/>
      <c r="B5" s="6"/>
      <c r="C5" s="6"/>
      <c r="D5" s="6"/>
      <c r="E5" s="8" t="s">
        <v>551</v>
      </c>
      <c r="F5" s="4"/>
      <c r="G5" s="4"/>
      <c r="H5" s="4"/>
      <c r="I5" s="4"/>
      <c r="J5" s="4"/>
    </row>
    <row r="6" s="1" customFormat="1" ht="15" customHeight="1" spans="1:10">
      <c r="A6" s="5" t="s">
        <v>586</v>
      </c>
      <c r="B6" s="8"/>
      <c r="C6" s="9" t="s">
        <v>522</v>
      </c>
      <c r="D6" s="9" t="s">
        <v>587</v>
      </c>
      <c r="E6" s="7" t="s">
        <v>587</v>
      </c>
      <c r="F6" s="4" t="s">
        <v>588</v>
      </c>
      <c r="G6" s="4"/>
      <c r="H6" s="4" t="s">
        <v>589</v>
      </c>
      <c r="I6" s="4" t="s">
        <v>590</v>
      </c>
      <c r="J6" s="4"/>
    </row>
    <row r="7" s="1" customFormat="1" ht="14.25" spans="1:10">
      <c r="A7" s="5"/>
      <c r="B7" s="8"/>
      <c r="C7" s="8" t="s">
        <v>437</v>
      </c>
      <c r="D7" s="8" t="s">
        <v>437</v>
      </c>
      <c r="E7" s="8" t="s">
        <v>591</v>
      </c>
      <c r="F7" s="4"/>
      <c r="G7" s="4"/>
      <c r="H7" s="4"/>
      <c r="I7" s="4"/>
      <c r="J7" s="4"/>
    </row>
    <row r="8" s="1" customFormat="1" ht="42" customHeight="1" spans="1:10">
      <c r="A8" s="5"/>
      <c r="B8" s="8" t="s">
        <v>532</v>
      </c>
      <c r="C8" s="10">
        <v>3100</v>
      </c>
      <c r="D8" s="10">
        <v>3100</v>
      </c>
      <c r="E8" s="10">
        <v>3100</v>
      </c>
      <c r="F8" s="8">
        <v>10</v>
      </c>
      <c r="G8" s="8"/>
      <c r="H8" s="11">
        <v>1</v>
      </c>
      <c r="I8" s="8">
        <v>10</v>
      </c>
      <c r="J8" s="8"/>
    </row>
    <row r="9" s="1" customFormat="1" ht="15" customHeight="1" spans="1:10">
      <c r="A9" s="5"/>
      <c r="B9" s="12" t="s">
        <v>534</v>
      </c>
      <c r="C9" s="13">
        <v>3100</v>
      </c>
      <c r="D9" s="13">
        <v>3100</v>
      </c>
      <c r="E9" s="13">
        <v>3100</v>
      </c>
      <c r="F9" s="8" t="s">
        <v>442</v>
      </c>
      <c r="G9" s="8"/>
      <c r="H9" s="8" t="s">
        <v>442</v>
      </c>
      <c r="I9" s="8" t="s">
        <v>442</v>
      </c>
      <c r="J9" s="8"/>
    </row>
    <row r="10" s="1" customFormat="1" ht="26.25" spans="1:10">
      <c r="A10" s="5"/>
      <c r="B10" s="14" t="s">
        <v>535</v>
      </c>
      <c r="C10" s="14"/>
      <c r="D10" s="14"/>
      <c r="E10" s="14"/>
      <c r="F10" s="8"/>
      <c r="G10" s="8"/>
      <c r="H10" s="8"/>
      <c r="I10" s="8"/>
      <c r="J10" s="8"/>
    </row>
    <row r="11" s="1" customFormat="1" ht="31" customHeight="1" spans="1:10">
      <c r="A11" s="5"/>
      <c r="B11" s="14" t="s">
        <v>536</v>
      </c>
      <c r="C11" s="13"/>
      <c r="D11" s="13"/>
      <c r="E11" s="14"/>
      <c r="F11" s="8" t="s">
        <v>442</v>
      </c>
      <c r="G11" s="8"/>
      <c r="H11" s="8" t="s">
        <v>442</v>
      </c>
      <c r="I11" s="8" t="s">
        <v>442</v>
      </c>
      <c r="J11" s="8"/>
    </row>
    <row r="12" s="1" customFormat="1" ht="31" customHeight="1" spans="1:10">
      <c r="A12" s="5"/>
      <c r="B12" s="14" t="s">
        <v>592</v>
      </c>
      <c r="C12" s="8"/>
      <c r="D12" s="8"/>
      <c r="E12" s="42"/>
      <c r="F12" s="8" t="s">
        <v>442</v>
      </c>
      <c r="G12" s="8"/>
      <c r="H12" s="8" t="s">
        <v>442</v>
      </c>
      <c r="I12" s="8" t="s">
        <v>442</v>
      </c>
      <c r="J12" s="8"/>
    </row>
    <row r="13" s="1" customFormat="1" ht="15" customHeight="1" spans="1:10">
      <c r="A13" s="17" t="s">
        <v>593</v>
      </c>
      <c r="B13" s="17"/>
      <c r="C13" s="17"/>
      <c r="D13" s="17"/>
      <c r="E13" s="17"/>
      <c r="F13" s="17"/>
      <c r="G13" s="18" t="s">
        <v>594</v>
      </c>
      <c r="H13" s="18"/>
      <c r="I13" s="18"/>
      <c r="J13" s="18"/>
    </row>
    <row r="14" s="1" customFormat="1" ht="44" customHeight="1" spans="1:10">
      <c r="A14" s="17" t="s">
        <v>595</v>
      </c>
      <c r="B14" s="19" t="s">
        <v>729</v>
      </c>
      <c r="C14" s="19"/>
      <c r="D14" s="19"/>
      <c r="E14" s="19"/>
      <c r="F14" s="19"/>
      <c r="G14" s="20" t="s">
        <v>664</v>
      </c>
      <c r="H14" s="20"/>
      <c r="I14" s="20"/>
      <c r="J14" s="20"/>
    </row>
    <row r="15" s="1" customFormat="1" ht="15" customHeight="1" spans="1:10">
      <c r="A15" s="17" t="s">
        <v>541</v>
      </c>
      <c r="B15" s="17"/>
      <c r="C15" s="17"/>
      <c r="D15" s="21" t="s">
        <v>598</v>
      </c>
      <c r="E15" s="21"/>
      <c r="F15" s="21"/>
      <c r="G15" s="22" t="s">
        <v>599</v>
      </c>
      <c r="H15" s="22"/>
      <c r="I15" s="22"/>
      <c r="J15" s="22"/>
    </row>
    <row r="16" s="1" customFormat="1" ht="24.75" customHeight="1" spans="1:10">
      <c r="A16" s="23" t="s">
        <v>600</v>
      </c>
      <c r="B16" s="5" t="s">
        <v>548</v>
      </c>
      <c r="C16" s="9" t="s">
        <v>601</v>
      </c>
      <c r="D16" s="7" t="s">
        <v>542</v>
      </c>
      <c r="E16" s="4" t="s">
        <v>543</v>
      </c>
      <c r="F16" s="24" t="s">
        <v>544</v>
      </c>
      <c r="G16" s="25" t="s">
        <v>545</v>
      </c>
      <c r="H16" s="26" t="s">
        <v>588</v>
      </c>
      <c r="I16" s="26" t="s">
        <v>590</v>
      </c>
      <c r="J16" s="26" t="s">
        <v>602</v>
      </c>
    </row>
    <row r="17" s="1" customFormat="1" ht="14.25" spans="1:10">
      <c r="A17" s="23"/>
      <c r="B17" s="5"/>
      <c r="C17" s="8" t="s">
        <v>542</v>
      </c>
      <c r="D17" s="8" t="s">
        <v>550</v>
      </c>
      <c r="E17" s="4"/>
      <c r="F17" s="28" t="s">
        <v>551</v>
      </c>
      <c r="G17" s="29" t="s">
        <v>552</v>
      </c>
      <c r="H17" s="26"/>
      <c r="I17" s="26"/>
      <c r="J17" s="26"/>
    </row>
    <row r="18" s="1" customFormat="1" ht="26" customHeight="1" spans="1:10">
      <c r="A18" s="5" t="s">
        <v>603</v>
      </c>
      <c r="B18" s="31" t="s">
        <v>555</v>
      </c>
      <c r="C18" s="6" t="s">
        <v>721</v>
      </c>
      <c r="D18" s="31" t="s">
        <v>605</v>
      </c>
      <c r="E18" s="8">
        <v>48</v>
      </c>
      <c r="F18" s="21" t="s">
        <v>606</v>
      </c>
      <c r="G18" s="21">
        <v>48</v>
      </c>
      <c r="H18" s="21">
        <v>10</v>
      </c>
      <c r="I18" s="21">
        <v>10</v>
      </c>
      <c r="J18" s="21" t="s">
        <v>697</v>
      </c>
    </row>
    <row r="19" s="1" customFormat="1" ht="33" customHeight="1" spans="1:10">
      <c r="A19" s="5"/>
      <c r="B19" s="9" t="s">
        <v>555</v>
      </c>
      <c r="C19" s="6" t="s">
        <v>607</v>
      </c>
      <c r="D19" s="31" t="s">
        <v>605</v>
      </c>
      <c r="E19" s="43">
        <v>100</v>
      </c>
      <c r="F19" s="43" t="s">
        <v>608</v>
      </c>
      <c r="G19" s="43">
        <v>100</v>
      </c>
      <c r="H19" s="21">
        <v>10</v>
      </c>
      <c r="I19" s="21">
        <v>10</v>
      </c>
      <c r="J19" s="21" t="s">
        <v>697</v>
      </c>
    </row>
    <row r="20" s="1" customFormat="1" ht="33" customHeight="1" spans="1:10">
      <c r="A20" s="5"/>
      <c r="B20" s="7" t="s">
        <v>557</v>
      </c>
      <c r="C20" s="6" t="s">
        <v>607</v>
      </c>
      <c r="D20" s="31" t="s">
        <v>605</v>
      </c>
      <c r="E20" s="32">
        <v>100</v>
      </c>
      <c r="F20" s="32" t="s">
        <v>608</v>
      </c>
      <c r="G20" s="32">
        <v>100</v>
      </c>
      <c r="H20" s="21">
        <v>10</v>
      </c>
      <c r="I20" s="21">
        <v>10</v>
      </c>
      <c r="J20" s="21" t="s">
        <v>697</v>
      </c>
    </row>
    <row r="21" s="1" customFormat="1" ht="26" customHeight="1" spans="1:10">
      <c r="A21" s="5"/>
      <c r="B21" s="7" t="s">
        <v>559</v>
      </c>
      <c r="C21" s="6" t="s">
        <v>704</v>
      </c>
      <c r="D21" s="31" t="s">
        <v>565</v>
      </c>
      <c r="E21" s="8">
        <v>100</v>
      </c>
      <c r="F21" s="21" t="s">
        <v>608</v>
      </c>
      <c r="G21" s="21">
        <v>100</v>
      </c>
      <c r="H21" s="21">
        <v>10</v>
      </c>
      <c r="I21" s="21">
        <v>10</v>
      </c>
      <c r="J21" s="21" t="s">
        <v>697</v>
      </c>
    </row>
    <row r="22" s="1" customFormat="1" ht="26" customHeight="1" spans="1:10">
      <c r="A22" s="5"/>
      <c r="B22" s="4" t="s">
        <v>561</v>
      </c>
      <c r="C22" s="6" t="s">
        <v>722</v>
      </c>
      <c r="D22" s="31" t="s">
        <v>605</v>
      </c>
      <c r="E22" s="8">
        <v>250</v>
      </c>
      <c r="F22" s="21" t="s">
        <v>723</v>
      </c>
      <c r="G22" s="21">
        <v>250</v>
      </c>
      <c r="H22" s="21">
        <v>10</v>
      </c>
      <c r="I22" s="21">
        <v>10</v>
      </c>
      <c r="J22" s="21" t="s">
        <v>697</v>
      </c>
    </row>
    <row r="23" s="1" customFormat="1" ht="37" customHeight="1" spans="1:10">
      <c r="A23" s="5" t="s">
        <v>613</v>
      </c>
      <c r="B23" s="8" t="s">
        <v>715</v>
      </c>
      <c r="C23" s="6" t="s">
        <v>716</v>
      </c>
      <c r="D23" s="31" t="s">
        <v>565</v>
      </c>
      <c r="E23" s="8">
        <v>100</v>
      </c>
      <c r="F23" s="21" t="s">
        <v>608</v>
      </c>
      <c r="G23" s="21">
        <v>100</v>
      </c>
      <c r="H23" s="21">
        <v>10</v>
      </c>
      <c r="I23" s="21">
        <v>10</v>
      </c>
      <c r="J23" s="21" t="s">
        <v>697</v>
      </c>
    </row>
    <row r="24" s="1" customFormat="1" ht="37" customHeight="1" spans="1:10">
      <c r="A24" s="5"/>
      <c r="B24" s="8" t="s">
        <v>667</v>
      </c>
      <c r="C24" s="6" t="s">
        <v>693</v>
      </c>
      <c r="D24" s="31" t="s">
        <v>562</v>
      </c>
      <c r="E24" s="8">
        <v>93</v>
      </c>
      <c r="F24" s="21" t="s">
        <v>608</v>
      </c>
      <c r="G24" s="21">
        <v>100</v>
      </c>
      <c r="H24" s="21">
        <v>10</v>
      </c>
      <c r="I24" s="21">
        <v>10</v>
      </c>
      <c r="J24" s="21" t="s">
        <v>697</v>
      </c>
    </row>
    <row r="25" s="1" customFormat="1" ht="32" customHeight="1" spans="1:10">
      <c r="A25" s="5"/>
      <c r="B25" s="8" t="s">
        <v>642</v>
      </c>
      <c r="C25" s="6" t="s">
        <v>617</v>
      </c>
      <c r="D25" s="31" t="s">
        <v>605</v>
      </c>
      <c r="E25" s="8">
        <v>6</v>
      </c>
      <c r="F25" s="21" t="s">
        <v>618</v>
      </c>
      <c r="G25" s="21">
        <v>6</v>
      </c>
      <c r="H25" s="21">
        <v>10</v>
      </c>
      <c r="I25" s="21">
        <v>10</v>
      </c>
      <c r="J25" s="21" t="s">
        <v>697</v>
      </c>
    </row>
    <row r="26" s="1" customFormat="1" ht="39" spans="1:10">
      <c r="A26" s="36" t="s">
        <v>619</v>
      </c>
      <c r="B26" s="50" t="s">
        <v>646</v>
      </c>
      <c r="C26" s="48" t="s">
        <v>693</v>
      </c>
      <c r="D26" s="31" t="s">
        <v>565</v>
      </c>
      <c r="E26" s="8">
        <v>100</v>
      </c>
      <c r="F26" s="43" t="s">
        <v>608</v>
      </c>
      <c r="G26" s="21">
        <v>100</v>
      </c>
      <c r="H26" s="21">
        <v>10</v>
      </c>
      <c r="I26" s="21">
        <v>10</v>
      </c>
      <c r="J26" s="21" t="s">
        <v>697</v>
      </c>
    </row>
    <row r="27" s="1" customFormat="1" ht="15" customHeight="1" spans="1:10">
      <c r="A27" s="5" t="s">
        <v>621</v>
      </c>
      <c r="B27" s="5"/>
      <c r="C27" s="6" t="s">
        <v>728</v>
      </c>
      <c r="D27" s="6"/>
      <c r="E27" s="6"/>
      <c r="F27" s="6"/>
      <c r="G27" s="6"/>
      <c r="H27" s="6"/>
      <c r="I27" s="6"/>
      <c r="J27" s="6"/>
    </row>
    <row r="28" s="1" customFormat="1" ht="24" customHeight="1" spans="1:10">
      <c r="A28" s="5" t="s">
        <v>622</v>
      </c>
      <c r="B28" s="8">
        <v>100</v>
      </c>
      <c r="C28" s="8"/>
      <c r="D28" s="8"/>
      <c r="E28" s="8"/>
      <c r="F28" s="8"/>
      <c r="G28" s="8"/>
      <c r="H28" s="8"/>
      <c r="I28" s="4">
        <v>100</v>
      </c>
      <c r="J28" s="40" t="s">
        <v>623</v>
      </c>
    </row>
    <row r="29" s="1" customFormat="1" spans="1:10">
      <c r="A29" s="41" t="s">
        <v>624</v>
      </c>
      <c r="B29" s="41"/>
      <c r="C29" s="41"/>
      <c r="D29" s="41"/>
      <c r="E29" s="41"/>
      <c r="F29" s="41"/>
      <c r="G29" s="41"/>
      <c r="H29" s="41"/>
      <c r="I29" s="41"/>
      <c r="J29" s="41"/>
    </row>
    <row r="30" s="1" customFormat="1" spans="1:10">
      <c r="A30" s="41" t="s">
        <v>625</v>
      </c>
      <c r="B30" s="41"/>
      <c r="C30" s="41"/>
      <c r="D30" s="41"/>
      <c r="E30" s="41"/>
      <c r="F30" s="41"/>
      <c r="G30" s="41"/>
      <c r="H30" s="41"/>
      <c r="I30" s="41"/>
      <c r="J30" s="41"/>
    </row>
    <row r="31" s="1" customFormat="1" spans="1:10">
      <c r="A31" s="41" t="s">
        <v>626</v>
      </c>
      <c r="B31" s="41"/>
      <c r="C31" s="41"/>
      <c r="D31" s="41"/>
      <c r="E31" s="41"/>
      <c r="F31" s="41"/>
      <c r="G31" s="41"/>
      <c r="H31" s="41"/>
      <c r="I31" s="41"/>
      <c r="J31" s="41"/>
    </row>
    <row r="32" s="1" customFormat="1" spans="1:10">
      <c r="A32" s="41" t="s">
        <v>627</v>
      </c>
      <c r="B32" s="41"/>
      <c r="C32" s="41"/>
      <c r="D32" s="41"/>
      <c r="E32" s="41"/>
      <c r="F32" s="41"/>
      <c r="G32" s="41"/>
      <c r="H32" s="41"/>
      <c r="I32" s="41"/>
      <c r="J32" s="41"/>
    </row>
    <row r="33" s="1" customFormat="1" spans="1:10">
      <c r="A33" s="41" t="s">
        <v>628</v>
      </c>
      <c r="B33" s="41"/>
      <c r="C33" s="41"/>
      <c r="D33" s="41"/>
      <c r="E33" s="41"/>
      <c r="F33" s="41"/>
      <c r="G33" s="41"/>
      <c r="H33" s="41"/>
      <c r="I33" s="41"/>
      <c r="J33" s="41"/>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7:B27"/>
    <mergeCell ref="C27:J27"/>
    <mergeCell ref="B28:H28"/>
    <mergeCell ref="A29:J29"/>
    <mergeCell ref="A30:J30"/>
    <mergeCell ref="A31:J31"/>
    <mergeCell ref="A32:J32"/>
    <mergeCell ref="A33:J33"/>
    <mergeCell ref="A4:A5"/>
    <mergeCell ref="A6:A12"/>
    <mergeCell ref="A16:A17"/>
    <mergeCell ref="A18:A22"/>
    <mergeCell ref="A23:A25"/>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8"/>
  <sheetViews>
    <sheetView workbookViewId="0">
      <selection activeCell="D18" sqref="D$1:D$1048576"/>
    </sheetView>
  </sheetViews>
  <sheetFormatPr defaultColWidth="9" defaultRowHeight="14.25"/>
  <cols>
    <col min="1" max="1" width="4.875" style="289" customWidth="1"/>
    <col min="2" max="3" width="6" style="289" customWidth="1"/>
    <col min="4" max="4" width="33.75" style="290" customWidth="1"/>
    <col min="5" max="10" width="15.25" style="289" customWidth="1"/>
    <col min="11" max="16384" width="9" style="289"/>
  </cols>
  <sheetData>
    <row r="1" s="151" customFormat="1" ht="36" customHeight="1" spans="1:10">
      <c r="A1" s="117" t="s">
        <v>139</v>
      </c>
      <c r="B1" s="117"/>
      <c r="C1" s="117"/>
      <c r="D1" s="291"/>
      <c r="E1" s="117"/>
      <c r="F1" s="117"/>
      <c r="G1" s="117"/>
      <c r="H1" s="117"/>
      <c r="I1" s="117"/>
      <c r="J1" s="117"/>
    </row>
    <row r="2" s="151" customFormat="1" ht="18" customHeight="1" spans="1:10">
      <c r="A2" s="189"/>
      <c r="B2" s="189"/>
      <c r="C2" s="189"/>
      <c r="D2" s="292"/>
      <c r="E2" s="189"/>
      <c r="F2" s="189"/>
      <c r="G2" s="189"/>
      <c r="H2" s="189"/>
      <c r="I2" s="189"/>
      <c r="J2" s="121" t="s">
        <v>140</v>
      </c>
    </row>
    <row r="3" s="151" customFormat="1" ht="18" customHeight="1" spans="1:10">
      <c r="A3" s="190" t="s">
        <v>2</v>
      </c>
      <c r="B3" s="189"/>
      <c r="C3" s="189"/>
      <c r="D3" s="292"/>
      <c r="E3" s="189"/>
      <c r="F3" s="122"/>
      <c r="G3" s="189"/>
      <c r="H3" s="189"/>
      <c r="I3" s="189"/>
      <c r="J3" s="121" t="s">
        <v>3</v>
      </c>
    </row>
    <row r="4" s="151" customFormat="1" ht="18" customHeight="1" spans="1:10">
      <c r="A4" s="293" t="s">
        <v>6</v>
      </c>
      <c r="B4" s="294"/>
      <c r="C4" s="294" t="s">
        <v>11</v>
      </c>
      <c r="D4" s="295" t="s">
        <v>11</v>
      </c>
      <c r="E4" s="193" t="s">
        <v>74</v>
      </c>
      <c r="F4" s="193" t="s">
        <v>141</v>
      </c>
      <c r="G4" s="193" t="s">
        <v>142</v>
      </c>
      <c r="H4" s="193" t="s">
        <v>143</v>
      </c>
      <c r="I4" s="193" t="s">
        <v>144</v>
      </c>
      <c r="J4" s="193" t="s">
        <v>145</v>
      </c>
    </row>
    <row r="5" s="151" customFormat="1" ht="35.25" customHeight="1" spans="1:10">
      <c r="A5" s="194" t="s">
        <v>92</v>
      </c>
      <c r="B5" s="195"/>
      <c r="C5" s="195"/>
      <c r="D5" s="197" t="s">
        <v>93</v>
      </c>
      <c r="E5" s="195"/>
      <c r="F5" s="195" t="s">
        <v>11</v>
      </c>
      <c r="G5" s="195" t="s">
        <v>11</v>
      </c>
      <c r="H5" s="195" t="s">
        <v>11</v>
      </c>
      <c r="I5" s="195" t="s">
        <v>11</v>
      </c>
      <c r="J5" s="195" t="s">
        <v>11</v>
      </c>
    </row>
    <row r="6" s="151" customFormat="1" ht="18" customHeight="1" spans="1:10">
      <c r="A6" s="194"/>
      <c r="B6" s="195" t="s">
        <v>11</v>
      </c>
      <c r="C6" s="195" t="s">
        <v>11</v>
      </c>
      <c r="D6" s="197" t="s">
        <v>11</v>
      </c>
      <c r="E6" s="195" t="s">
        <v>11</v>
      </c>
      <c r="F6" s="195" t="s">
        <v>11</v>
      </c>
      <c r="G6" s="195" t="s">
        <v>11</v>
      </c>
      <c r="H6" s="195" t="s">
        <v>11</v>
      </c>
      <c r="I6" s="195" t="s">
        <v>11</v>
      </c>
      <c r="J6" s="195" t="s">
        <v>11</v>
      </c>
    </row>
    <row r="7" s="151" customFormat="1" ht="16.5" customHeight="1" spans="1:10">
      <c r="A7" s="194"/>
      <c r="B7" s="195" t="s">
        <v>11</v>
      </c>
      <c r="C7" s="195" t="s">
        <v>11</v>
      </c>
      <c r="D7" s="197" t="s">
        <v>11</v>
      </c>
      <c r="E7" s="195" t="s">
        <v>11</v>
      </c>
      <c r="F7" s="195" t="s">
        <v>11</v>
      </c>
      <c r="G7" s="195" t="s">
        <v>11</v>
      </c>
      <c r="H7" s="195" t="s">
        <v>11</v>
      </c>
      <c r="I7" s="195" t="s">
        <v>11</v>
      </c>
      <c r="J7" s="195" t="s">
        <v>11</v>
      </c>
    </row>
    <row r="8" s="151" customFormat="1" ht="21.75" customHeight="1" spans="1:10">
      <c r="A8" s="296" t="s">
        <v>96</v>
      </c>
      <c r="B8" s="297" t="s">
        <v>97</v>
      </c>
      <c r="C8" s="297" t="s">
        <v>98</v>
      </c>
      <c r="D8" s="197" t="s">
        <v>10</v>
      </c>
      <c r="E8" s="195" t="s">
        <v>12</v>
      </c>
      <c r="F8" s="195" t="s">
        <v>13</v>
      </c>
      <c r="G8" s="195" t="s">
        <v>19</v>
      </c>
      <c r="H8" s="195" t="s">
        <v>22</v>
      </c>
      <c r="I8" s="195" t="s">
        <v>25</v>
      </c>
      <c r="J8" s="195" t="s">
        <v>28</v>
      </c>
    </row>
    <row r="9" s="151" customFormat="1" ht="21.75" customHeight="1" spans="1:10">
      <c r="A9" s="296"/>
      <c r="B9" s="297" t="s">
        <v>11</v>
      </c>
      <c r="C9" s="297" t="s">
        <v>11</v>
      </c>
      <c r="D9" s="197" t="s">
        <v>99</v>
      </c>
      <c r="E9" s="198">
        <v>10106536.91</v>
      </c>
      <c r="F9" s="198">
        <v>9513751.05</v>
      </c>
      <c r="G9" s="198">
        <v>592785.86</v>
      </c>
      <c r="H9" s="198">
        <v>0</v>
      </c>
      <c r="I9" s="198">
        <v>0</v>
      </c>
      <c r="J9" s="198">
        <v>0</v>
      </c>
    </row>
    <row r="10" s="151" customFormat="1" ht="24" customHeight="1" spans="1:10">
      <c r="A10" s="298" t="s">
        <v>146</v>
      </c>
      <c r="B10" s="299"/>
      <c r="C10" s="197"/>
      <c r="D10" s="197" t="s">
        <v>147</v>
      </c>
      <c r="E10" s="198">
        <v>0</v>
      </c>
      <c r="F10" s="198">
        <v>0</v>
      </c>
      <c r="G10" s="198">
        <v>0</v>
      </c>
      <c r="H10" s="198">
        <v>0</v>
      </c>
      <c r="I10" s="198">
        <v>0</v>
      </c>
      <c r="J10" s="198">
        <v>0</v>
      </c>
    </row>
    <row r="11" s="151" customFormat="1" ht="24" customHeight="1" spans="1:10">
      <c r="A11" s="298" t="s">
        <v>148</v>
      </c>
      <c r="B11" s="299"/>
      <c r="C11" s="197"/>
      <c r="D11" s="197" t="s">
        <v>149</v>
      </c>
      <c r="E11" s="198">
        <v>0</v>
      </c>
      <c r="F11" s="198">
        <v>0</v>
      </c>
      <c r="G11" s="198">
        <v>0</v>
      </c>
      <c r="H11" s="198">
        <v>0</v>
      </c>
      <c r="I11" s="198">
        <v>0</v>
      </c>
      <c r="J11" s="198">
        <v>0</v>
      </c>
    </row>
    <row r="12" s="151" customFormat="1" ht="24" customHeight="1" spans="1:10">
      <c r="A12" s="298" t="s">
        <v>150</v>
      </c>
      <c r="B12" s="299"/>
      <c r="C12" s="197"/>
      <c r="D12" s="197" t="s">
        <v>151</v>
      </c>
      <c r="E12" s="198">
        <v>0</v>
      </c>
      <c r="F12" s="198">
        <v>0</v>
      </c>
      <c r="G12" s="198">
        <v>0</v>
      </c>
      <c r="H12" s="198">
        <v>0</v>
      </c>
      <c r="I12" s="198">
        <v>0</v>
      </c>
      <c r="J12" s="198">
        <v>0</v>
      </c>
    </row>
    <row r="13" s="151" customFormat="1" ht="24" customHeight="1" spans="1:10">
      <c r="A13" s="298" t="s">
        <v>100</v>
      </c>
      <c r="B13" s="299"/>
      <c r="C13" s="197"/>
      <c r="D13" s="197" t="s">
        <v>101</v>
      </c>
      <c r="E13" s="198">
        <v>6391771.83</v>
      </c>
      <c r="F13" s="198">
        <v>5811472.17</v>
      </c>
      <c r="G13" s="198">
        <v>580299.66</v>
      </c>
      <c r="H13" s="198">
        <v>0</v>
      </c>
      <c r="I13" s="198">
        <v>0</v>
      </c>
      <c r="J13" s="198">
        <v>0</v>
      </c>
    </row>
    <row r="14" s="151" customFormat="1" ht="24" customHeight="1" spans="1:10">
      <c r="A14" s="298" t="s">
        <v>152</v>
      </c>
      <c r="B14" s="299"/>
      <c r="C14" s="197"/>
      <c r="D14" s="197" t="s">
        <v>153</v>
      </c>
      <c r="E14" s="198">
        <v>6000</v>
      </c>
      <c r="F14" s="198">
        <v>0</v>
      </c>
      <c r="G14" s="198">
        <v>6000</v>
      </c>
      <c r="H14" s="198">
        <v>0</v>
      </c>
      <c r="I14" s="198">
        <v>0</v>
      </c>
      <c r="J14" s="198">
        <v>0</v>
      </c>
    </row>
    <row r="15" s="151" customFormat="1" ht="24" customHeight="1" spans="1:10">
      <c r="A15" s="298" t="s">
        <v>154</v>
      </c>
      <c r="B15" s="299"/>
      <c r="C15" s="197"/>
      <c r="D15" s="197" t="s">
        <v>155</v>
      </c>
      <c r="E15" s="198">
        <v>6000</v>
      </c>
      <c r="F15" s="198">
        <v>0</v>
      </c>
      <c r="G15" s="198">
        <v>6000</v>
      </c>
      <c r="H15" s="198">
        <v>0</v>
      </c>
      <c r="I15" s="198">
        <v>0</v>
      </c>
      <c r="J15" s="198">
        <v>0</v>
      </c>
    </row>
    <row r="16" s="289" customFormat="1" ht="24" customHeight="1" spans="1:10">
      <c r="A16" s="298" t="s">
        <v>156</v>
      </c>
      <c r="B16" s="299"/>
      <c r="C16" s="197"/>
      <c r="D16" s="197" t="s">
        <v>157</v>
      </c>
      <c r="E16" s="198">
        <v>0</v>
      </c>
      <c r="F16" s="198">
        <v>0</v>
      </c>
      <c r="G16" s="198">
        <v>0</v>
      </c>
      <c r="H16" s="198">
        <v>0</v>
      </c>
      <c r="I16" s="198">
        <v>0</v>
      </c>
      <c r="J16" s="198">
        <v>0</v>
      </c>
    </row>
    <row r="17" s="289" customFormat="1" ht="24" customHeight="1" spans="1:10">
      <c r="A17" s="298" t="s">
        <v>158</v>
      </c>
      <c r="B17" s="299"/>
      <c r="C17" s="197"/>
      <c r="D17" s="197" t="s">
        <v>159</v>
      </c>
      <c r="E17" s="198">
        <v>6371154.83</v>
      </c>
      <c r="F17" s="198">
        <v>5811472.17</v>
      </c>
      <c r="G17" s="198">
        <v>559682.66</v>
      </c>
      <c r="H17" s="198">
        <v>0</v>
      </c>
      <c r="I17" s="198">
        <v>0</v>
      </c>
      <c r="J17" s="198">
        <v>0</v>
      </c>
    </row>
    <row r="18" s="289" customFormat="1" ht="24" customHeight="1" spans="1:10">
      <c r="A18" s="298" t="s">
        <v>160</v>
      </c>
      <c r="B18" s="299"/>
      <c r="C18" s="197"/>
      <c r="D18" s="197" t="s">
        <v>161</v>
      </c>
      <c r="E18" s="198">
        <v>6365943.83</v>
      </c>
      <c r="F18" s="198">
        <v>5811472.17</v>
      </c>
      <c r="G18" s="198">
        <v>554471.66</v>
      </c>
      <c r="H18" s="198">
        <v>0</v>
      </c>
      <c r="I18" s="198">
        <v>0</v>
      </c>
      <c r="J18" s="198">
        <v>0</v>
      </c>
    </row>
    <row r="19" s="289" customFormat="1" ht="24" customHeight="1" spans="1:10">
      <c r="A19" s="298" t="s">
        <v>162</v>
      </c>
      <c r="B19" s="299"/>
      <c r="C19" s="197"/>
      <c r="D19" s="197" t="s">
        <v>163</v>
      </c>
      <c r="E19" s="198">
        <v>5211</v>
      </c>
      <c r="F19" s="198">
        <v>0</v>
      </c>
      <c r="G19" s="198">
        <v>5211</v>
      </c>
      <c r="H19" s="198">
        <v>0</v>
      </c>
      <c r="I19" s="198">
        <v>0</v>
      </c>
      <c r="J19" s="198">
        <v>0</v>
      </c>
    </row>
    <row r="20" s="289" customFormat="1" ht="24" customHeight="1" spans="1:10">
      <c r="A20" s="298" t="s">
        <v>164</v>
      </c>
      <c r="B20" s="299"/>
      <c r="C20" s="197"/>
      <c r="D20" s="197" t="s">
        <v>165</v>
      </c>
      <c r="E20" s="198">
        <v>14617</v>
      </c>
      <c r="F20" s="198">
        <v>0</v>
      </c>
      <c r="G20" s="198">
        <v>14617</v>
      </c>
      <c r="H20" s="198">
        <v>0</v>
      </c>
      <c r="I20" s="198">
        <v>0</v>
      </c>
      <c r="J20" s="198">
        <v>0</v>
      </c>
    </row>
    <row r="21" s="289" customFormat="1" ht="24" customHeight="1" spans="1:10">
      <c r="A21" s="298" t="s">
        <v>166</v>
      </c>
      <c r="B21" s="299"/>
      <c r="C21" s="197"/>
      <c r="D21" s="197" t="s">
        <v>167</v>
      </c>
      <c r="E21" s="198">
        <v>14617</v>
      </c>
      <c r="F21" s="198">
        <v>0</v>
      </c>
      <c r="G21" s="198">
        <v>14617</v>
      </c>
      <c r="H21" s="198">
        <v>0</v>
      </c>
      <c r="I21" s="198">
        <v>0</v>
      </c>
      <c r="J21" s="198">
        <v>0</v>
      </c>
    </row>
    <row r="22" s="151" customFormat="1" ht="20.25" customHeight="1" spans="1:10">
      <c r="A22" s="298" t="s">
        <v>110</v>
      </c>
      <c r="B22" s="299"/>
      <c r="C22" s="197"/>
      <c r="D22" s="197" t="s">
        <v>111</v>
      </c>
      <c r="E22" s="198">
        <v>2538451.16</v>
      </c>
      <c r="F22" s="198">
        <v>2538451.16</v>
      </c>
      <c r="G22" s="198">
        <v>0</v>
      </c>
      <c r="H22" s="198">
        <v>0</v>
      </c>
      <c r="I22" s="198">
        <v>0</v>
      </c>
      <c r="J22" s="198">
        <v>0</v>
      </c>
    </row>
    <row r="23" ht="26.25" customHeight="1" spans="1:10">
      <c r="A23" s="298" t="s">
        <v>168</v>
      </c>
      <c r="B23" s="299"/>
      <c r="C23" s="197"/>
      <c r="D23" s="197" t="s">
        <v>169</v>
      </c>
      <c r="E23" s="198">
        <v>2197118.16</v>
      </c>
      <c r="F23" s="198">
        <v>2197118.16</v>
      </c>
      <c r="G23" s="198">
        <v>0</v>
      </c>
      <c r="H23" s="198">
        <v>0</v>
      </c>
      <c r="I23" s="198">
        <v>0</v>
      </c>
      <c r="J23" s="198">
        <v>0</v>
      </c>
    </row>
    <row r="24" ht="26.25" customHeight="1" spans="1:10">
      <c r="A24" s="298" t="s">
        <v>170</v>
      </c>
      <c r="B24" s="299"/>
      <c r="C24" s="197"/>
      <c r="D24" s="197" t="s">
        <v>171</v>
      </c>
      <c r="E24" s="198">
        <v>1591200</v>
      </c>
      <c r="F24" s="198">
        <v>1591200</v>
      </c>
      <c r="G24" s="198">
        <v>0</v>
      </c>
      <c r="H24" s="198">
        <v>0</v>
      </c>
      <c r="I24" s="198">
        <v>0</v>
      </c>
      <c r="J24" s="198">
        <v>0</v>
      </c>
    </row>
    <row r="25" ht="26.25" customHeight="1" spans="1:10">
      <c r="A25" s="298" t="s">
        <v>172</v>
      </c>
      <c r="B25" s="299"/>
      <c r="C25" s="197"/>
      <c r="D25" s="197" t="s">
        <v>173</v>
      </c>
      <c r="E25" s="198">
        <v>517228.64</v>
      </c>
      <c r="F25" s="198">
        <v>517228.64</v>
      </c>
      <c r="G25" s="198">
        <v>0</v>
      </c>
      <c r="H25" s="198">
        <v>0</v>
      </c>
      <c r="I25" s="198">
        <v>0</v>
      </c>
      <c r="J25" s="198">
        <v>0</v>
      </c>
    </row>
    <row r="26" ht="26.25" customHeight="1" spans="1:10">
      <c r="A26" s="298" t="s">
        <v>174</v>
      </c>
      <c r="B26" s="299"/>
      <c r="C26" s="197"/>
      <c r="D26" s="197" t="s">
        <v>175</v>
      </c>
      <c r="E26" s="198">
        <v>88689.52</v>
      </c>
      <c r="F26" s="198">
        <v>88689.52</v>
      </c>
      <c r="G26" s="198">
        <v>0</v>
      </c>
      <c r="H26" s="198">
        <v>0</v>
      </c>
      <c r="I26" s="198">
        <v>0</v>
      </c>
      <c r="J26" s="198">
        <v>0</v>
      </c>
    </row>
    <row r="27" ht="26.25" customHeight="1" spans="1:10">
      <c r="A27" s="298" t="s">
        <v>176</v>
      </c>
      <c r="B27" s="299"/>
      <c r="C27" s="197"/>
      <c r="D27" s="197" t="s">
        <v>177</v>
      </c>
      <c r="E27" s="198">
        <v>341333</v>
      </c>
      <c r="F27" s="198">
        <v>341333</v>
      </c>
      <c r="G27" s="198">
        <v>0</v>
      </c>
      <c r="H27" s="198">
        <v>0</v>
      </c>
      <c r="I27" s="198">
        <v>0</v>
      </c>
      <c r="J27" s="198">
        <v>0</v>
      </c>
    </row>
    <row r="28" ht="26.25" customHeight="1" spans="1:10">
      <c r="A28" s="298" t="s">
        <v>178</v>
      </c>
      <c r="B28" s="299"/>
      <c r="C28" s="197"/>
      <c r="D28" s="197" t="s">
        <v>179</v>
      </c>
      <c r="E28" s="198">
        <v>341333</v>
      </c>
      <c r="F28" s="198">
        <v>341333</v>
      </c>
      <c r="G28" s="198">
        <v>0</v>
      </c>
      <c r="H28" s="198">
        <v>0</v>
      </c>
      <c r="I28" s="198">
        <v>0</v>
      </c>
      <c r="J28" s="198">
        <v>0</v>
      </c>
    </row>
    <row r="29" ht="26.25" customHeight="1" spans="1:10">
      <c r="A29" s="298" t="s">
        <v>124</v>
      </c>
      <c r="B29" s="299"/>
      <c r="C29" s="197"/>
      <c r="D29" s="220" t="s">
        <v>125</v>
      </c>
      <c r="E29" s="198">
        <v>636819.72</v>
      </c>
      <c r="F29" s="198">
        <v>636819.72</v>
      </c>
      <c r="G29" s="198">
        <v>0</v>
      </c>
      <c r="H29" s="198">
        <v>0</v>
      </c>
      <c r="I29" s="198">
        <v>0</v>
      </c>
      <c r="J29" s="198">
        <v>0</v>
      </c>
    </row>
    <row r="30" ht="26.25" customHeight="1" spans="1:10">
      <c r="A30" s="298" t="s">
        <v>180</v>
      </c>
      <c r="B30" s="299"/>
      <c r="C30" s="197"/>
      <c r="D30" s="300" t="s">
        <v>181</v>
      </c>
      <c r="E30" s="301">
        <v>630850.88</v>
      </c>
      <c r="F30" s="301">
        <v>630850.88</v>
      </c>
      <c r="G30" s="301">
        <v>0</v>
      </c>
      <c r="H30" s="198">
        <v>0</v>
      </c>
      <c r="I30" s="198">
        <v>0</v>
      </c>
      <c r="J30" s="198">
        <v>0</v>
      </c>
    </row>
    <row r="31" ht="26.25" customHeight="1" spans="1:10">
      <c r="A31" s="298" t="s">
        <v>182</v>
      </c>
      <c r="B31" s="299"/>
      <c r="C31" s="197"/>
      <c r="D31" s="302" t="s">
        <v>183</v>
      </c>
      <c r="E31" s="301">
        <v>5968.84</v>
      </c>
      <c r="F31" s="301">
        <v>5968.84</v>
      </c>
      <c r="G31" s="301">
        <v>0</v>
      </c>
      <c r="H31" s="198">
        <v>0</v>
      </c>
      <c r="I31" s="198">
        <v>0</v>
      </c>
      <c r="J31" s="198">
        <v>0</v>
      </c>
    </row>
    <row r="32" ht="26.25" customHeight="1" spans="1:10">
      <c r="A32" s="298" t="s">
        <v>132</v>
      </c>
      <c r="B32" s="299"/>
      <c r="C32" s="197"/>
      <c r="D32" s="144" t="s">
        <v>133</v>
      </c>
      <c r="E32" s="301">
        <v>527008</v>
      </c>
      <c r="F32" s="301">
        <v>527008</v>
      </c>
      <c r="G32" s="301">
        <v>0</v>
      </c>
      <c r="H32" s="301">
        <v>0</v>
      </c>
      <c r="I32" s="301">
        <v>0</v>
      </c>
      <c r="J32" s="301">
        <v>0</v>
      </c>
    </row>
    <row r="33" ht="26.25" customHeight="1" spans="1:10">
      <c r="A33" s="298" t="s">
        <v>184</v>
      </c>
      <c r="B33" s="299"/>
      <c r="C33" s="197"/>
      <c r="D33" s="302" t="s">
        <v>185</v>
      </c>
      <c r="E33" s="301">
        <v>527008</v>
      </c>
      <c r="F33" s="301">
        <v>527008</v>
      </c>
      <c r="G33" s="301">
        <v>0</v>
      </c>
      <c r="H33" s="198">
        <v>0</v>
      </c>
      <c r="I33" s="198">
        <v>0</v>
      </c>
      <c r="J33" s="198">
        <v>0</v>
      </c>
    </row>
    <row r="34" ht="26.25" customHeight="1" spans="1:10">
      <c r="A34" s="298" t="s">
        <v>186</v>
      </c>
      <c r="B34" s="299"/>
      <c r="C34" s="197"/>
      <c r="D34" s="303" t="s">
        <v>187</v>
      </c>
      <c r="E34" s="301">
        <v>12486.2</v>
      </c>
      <c r="F34" s="301">
        <v>0</v>
      </c>
      <c r="G34" s="301">
        <v>12486.2</v>
      </c>
      <c r="H34" s="301">
        <v>0</v>
      </c>
      <c r="I34" s="301">
        <v>0</v>
      </c>
      <c r="J34" s="301">
        <v>0</v>
      </c>
    </row>
    <row r="35" ht="26.25" customHeight="1" spans="1:10">
      <c r="A35" s="298" t="s">
        <v>188</v>
      </c>
      <c r="B35" s="299"/>
      <c r="C35" s="197"/>
      <c r="D35" s="302" t="s">
        <v>189</v>
      </c>
      <c r="E35" s="301">
        <v>12486.2</v>
      </c>
      <c r="F35" s="301">
        <v>0</v>
      </c>
      <c r="G35" s="301">
        <v>12486.2</v>
      </c>
      <c r="H35" s="198">
        <v>0</v>
      </c>
      <c r="I35" s="198">
        <v>0</v>
      </c>
      <c r="J35" s="198">
        <v>0</v>
      </c>
    </row>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19.9" customHeight="1"/>
    <row r="166" ht="19.9" customHeight="1"/>
    <row r="167" ht="19.9" customHeight="1"/>
    <row r="168" ht="19.9" customHeight="1"/>
  </sheetData>
  <mergeCells count="39">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H26" sqref="H26:H27"/>
    </sheetView>
  </sheetViews>
  <sheetFormatPr defaultColWidth="9" defaultRowHeight="13.5"/>
  <cols>
    <col min="1" max="2" width="9" style="1"/>
    <col min="3" max="3" width="23.375" style="1" customWidth="1"/>
    <col min="4" max="4" width="9.25" style="1"/>
    <col min="5" max="5" width="13.25" style="1" customWidth="1"/>
    <col min="6" max="6" width="6.25" style="1" customWidth="1"/>
    <col min="7" max="9" width="9" style="1"/>
    <col min="10" max="10" width="16.875" style="1" customWidth="1"/>
    <col min="11" max="16384" width="9" style="1"/>
  </cols>
  <sheetData>
    <row r="1" s="1" customFormat="1" ht="24" spans="1:10">
      <c r="A1" s="2" t="s">
        <v>579</v>
      </c>
      <c r="B1" s="2"/>
      <c r="C1" s="2"/>
      <c r="D1" s="2"/>
      <c r="E1" s="2"/>
      <c r="F1" s="2"/>
      <c r="G1" s="2"/>
      <c r="H1" s="2"/>
      <c r="I1" s="2"/>
      <c r="J1" s="2"/>
    </row>
    <row r="2" s="1" customFormat="1" ht="24.75" spans="1:10">
      <c r="A2" s="2"/>
      <c r="B2" s="2"/>
      <c r="C2" s="2"/>
      <c r="D2" s="2"/>
      <c r="E2" s="2"/>
      <c r="F2" s="2"/>
      <c r="G2" s="2"/>
      <c r="H2" s="2"/>
      <c r="I2" s="2"/>
      <c r="J2" s="2"/>
    </row>
    <row r="3" s="1" customFormat="1" ht="15" customHeight="1" spans="1:10">
      <c r="A3" s="3" t="s">
        <v>580</v>
      </c>
      <c r="B3" s="4" t="s">
        <v>730</v>
      </c>
      <c r="C3" s="4"/>
      <c r="D3" s="4"/>
      <c r="E3" s="4"/>
      <c r="F3" s="4"/>
      <c r="G3" s="4"/>
      <c r="H3" s="4"/>
      <c r="I3" s="4"/>
      <c r="J3" s="4"/>
    </row>
    <row r="4" s="1" customFormat="1" ht="15" customHeight="1" spans="1:10">
      <c r="A4" s="5" t="s">
        <v>582</v>
      </c>
      <c r="B4" s="6" t="s">
        <v>583</v>
      </c>
      <c r="C4" s="6"/>
      <c r="D4" s="6"/>
      <c r="E4" s="7" t="s">
        <v>584</v>
      </c>
      <c r="F4" s="4" t="s">
        <v>585</v>
      </c>
      <c r="G4" s="4"/>
      <c r="H4" s="4"/>
      <c r="I4" s="4"/>
      <c r="J4" s="4"/>
    </row>
    <row r="5" s="1" customFormat="1" ht="14.25" spans="1:10">
      <c r="A5" s="5"/>
      <c r="B5" s="6"/>
      <c r="C5" s="6"/>
      <c r="D5" s="6"/>
      <c r="E5" s="8" t="s">
        <v>551</v>
      </c>
      <c r="F5" s="4"/>
      <c r="G5" s="4"/>
      <c r="H5" s="4"/>
      <c r="I5" s="4"/>
      <c r="J5" s="4"/>
    </row>
    <row r="6" s="1" customFormat="1" ht="15" customHeight="1" spans="1:10">
      <c r="A6" s="5" t="s">
        <v>586</v>
      </c>
      <c r="B6" s="8"/>
      <c r="C6" s="9" t="s">
        <v>522</v>
      </c>
      <c r="D6" s="9" t="s">
        <v>587</v>
      </c>
      <c r="E6" s="7" t="s">
        <v>587</v>
      </c>
      <c r="F6" s="4" t="s">
        <v>588</v>
      </c>
      <c r="G6" s="4"/>
      <c r="H6" s="4" t="s">
        <v>589</v>
      </c>
      <c r="I6" s="4" t="s">
        <v>590</v>
      </c>
      <c r="J6" s="4"/>
    </row>
    <row r="7" s="1" customFormat="1" ht="14.25" spans="1:10">
      <c r="A7" s="5"/>
      <c r="B7" s="8"/>
      <c r="C7" s="8" t="s">
        <v>437</v>
      </c>
      <c r="D7" s="8" t="s">
        <v>437</v>
      </c>
      <c r="E7" s="8" t="s">
        <v>591</v>
      </c>
      <c r="F7" s="4"/>
      <c r="G7" s="4"/>
      <c r="H7" s="4"/>
      <c r="I7" s="4"/>
      <c r="J7" s="4"/>
    </row>
    <row r="8" s="1" customFormat="1" ht="39" customHeight="1" spans="1:10">
      <c r="A8" s="5"/>
      <c r="B8" s="8" t="s">
        <v>532</v>
      </c>
      <c r="C8" s="10">
        <v>8618</v>
      </c>
      <c r="D8" s="10">
        <v>8618</v>
      </c>
      <c r="E8" s="13">
        <v>8618</v>
      </c>
      <c r="F8" s="8">
        <v>10</v>
      </c>
      <c r="G8" s="8"/>
      <c r="H8" s="11">
        <v>1</v>
      </c>
      <c r="I8" s="8">
        <v>10</v>
      </c>
      <c r="J8" s="8"/>
    </row>
    <row r="9" s="1" customFormat="1" ht="15" customHeight="1" spans="1:10">
      <c r="A9" s="5"/>
      <c r="B9" s="12" t="s">
        <v>534</v>
      </c>
      <c r="C9" s="14"/>
      <c r="D9" s="14"/>
      <c r="E9" s="44">
        <v>8618</v>
      </c>
      <c r="F9" s="8" t="s">
        <v>442</v>
      </c>
      <c r="G9" s="8"/>
      <c r="H9" s="8" t="s">
        <v>442</v>
      </c>
      <c r="I9" s="8" t="s">
        <v>442</v>
      </c>
      <c r="J9" s="8"/>
    </row>
    <row r="10" s="1" customFormat="1" ht="26.25" spans="1:10">
      <c r="A10" s="5"/>
      <c r="B10" s="14" t="s">
        <v>535</v>
      </c>
      <c r="C10" s="14"/>
      <c r="D10" s="14"/>
      <c r="E10" s="44"/>
      <c r="F10" s="8"/>
      <c r="G10" s="8"/>
      <c r="H10" s="8"/>
      <c r="I10" s="8"/>
      <c r="J10" s="8"/>
    </row>
    <row r="11" s="1" customFormat="1" ht="33" customHeight="1" spans="1:10">
      <c r="A11" s="5"/>
      <c r="B11" s="14" t="s">
        <v>536</v>
      </c>
      <c r="C11" s="10">
        <v>8618</v>
      </c>
      <c r="D11" s="10">
        <v>8618</v>
      </c>
      <c r="E11" s="14"/>
      <c r="F11" s="8" t="s">
        <v>442</v>
      </c>
      <c r="G11" s="8"/>
      <c r="H11" s="8" t="s">
        <v>442</v>
      </c>
      <c r="I11" s="8" t="s">
        <v>442</v>
      </c>
      <c r="J11" s="8"/>
    </row>
    <row r="12" s="1" customFormat="1" ht="33" customHeight="1" spans="1:10">
      <c r="A12" s="5"/>
      <c r="B12" s="14" t="s">
        <v>592</v>
      </c>
      <c r="C12" s="8"/>
      <c r="D12" s="8"/>
      <c r="E12" s="42"/>
      <c r="F12" s="8" t="s">
        <v>442</v>
      </c>
      <c r="G12" s="8"/>
      <c r="H12" s="8" t="s">
        <v>442</v>
      </c>
      <c r="I12" s="8" t="s">
        <v>442</v>
      </c>
      <c r="J12" s="8"/>
    </row>
    <row r="13" s="1" customFormat="1" ht="15" customHeight="1" spans="1:10">
      <c r="A13" s="17" t="s">
        <v>593</v>
      </c>
      <c r="B13" s="17"/>
      <c r="C13" s="17"/>
      <c r="D13" s="17"/>
      <c r="E13" s="17"/>
      <c r="F13" s="17"/>
      <c r="G13" s="18" t="s">
        <v>594</v>
      </c>
      <c r="H13" s="18"/>
      <c r="I13" s="18"/>
      <c r="J13" s="18"/>
    </row>
    <row r="14" s="1" customFormat="1" ht="67" customHeight="1" spans="1:10">
      <c r="A14" s="17" t="s">
        <v>595</v>
      </c>
      <c r="B14" s="19" t="s">
        <v>731</v>
      </c>
      <c r="C14" s="19"/>
      <c r="D14" s="19"/>
      <c r="E14" s="19"/>
      <c r="F14" s="19"/>
      <c r="G14" s="20" t="s">
        <v>597</v>
      </c>
      <c r="H14" s="20"/>
      <c r="I14" s="20"/>
      <c r="J14" s="20"/>
    </row>
    <row r="15" s="1" customFormat="1" ht="15" customHeight="1" spans="1:10">
      <c r="A15" s="17" t="s">
        <v>541</v>
      </c>
      <c r="B15" s="17"/>
      <c r="C15" s="17"/>
      <c r="D15" s="21" t="s">
        <v>598</v>
      </c>
      <c r="E15" s="21"/>
      <c r="F15" s="21"/>
      <c r="G15" s="22" t="s">
        <v>599</v>
      </c>
      <c r="H15" s="22"/>
      <c r="I15" s="22"/>
      <c r="J15" s="22"/>
    </row>
    <row r="16" s="1" customFormat="1" ht="24.75" customHeight="1" spans="1:10">
      <c r="A16" s="23" t="s">
        <v>600</v>
      </c>
      <c r="B16" s="5" t="s">
        <v>548</v>
      </c>
      <c r="C16" s="9" t="s">
        <v>601</v>
      </c>
      <c r="D16" s="7" t="s">
        <v>542</v>
      </c>
      <c r="E16" s="4" t="s">
        <v>543</v>
      </c>
      <c r="F16" s="24" t="s">
        <v>544</v>
      </c>
      <c r="G16" s="25" t="s">
        <v>545</v>
      </c>
      <c r="H16" s="26" t="s">
        <v>588</v>
      </c>
      <c r="I16" s="26" t="s">
        <v>590</v>
      </c>
      <c r="J16" s="26" t="s">
        <v>602</v>
      </c>
    </row>
    <row r="17" s="1" customFormat="1" ht="14.25" spans="1:10">
      <c r="A17" s="23"/>
      <c r="B17" s="5"/>
      <c r="C17" s="8" t="s">
        <v>542</v>
      </c>
      <c r="D17" s="8" t="s">
        <v>550</v>
      </c>
      <c r="E17" s="4"/>
      <c r="F17" s="28" t="s">
        <v>551</v>
      </c>
      <c r="G17" s="29" t="s">
        <v>552</v>
      </c>
      <c r="H17" s="26"/>
      <c r="I17" s="26"/>
      <c r="J17" s="26"/>
    </row>
    <row r="18" s="1" customFormat="1" ht="15" customHeight="1" spans="1:10">
      <c r="A18" s="5" t="s">
        <v>603</v>
      </c>
      <c r="B18" s="9" t="s">
        <v>555</v>
      </c>
      <c r="C18" s="6" t="s">
        <v>604</v>
      </c>
      <c r="D18" s="31" t="s">
        <v>605</v>
      </c>
      <c r="E18" s="8">
        <v>751</v>
      </c>
      <c r="F18" s="21" t="s">
        <v>606</v>
      </c>
      <c r="G18" s="21">
        <v>751</v>
      </c>
      <c r="H18" s="21">
        <v>10</v>
      </c>
      <c r="I18" s="21">
        <v>10</v>
      </c>
      <c r="J18" s="21" t="s">
        <v>516</v>
      </c>
    </row>
    <row r="19" s="1" customFormat="1" ht="15" customHeight="1" spans="1:10">
      <c r="A19" s="5"/>
      <c r="B19" s="7" t="s">
        <v>557</v>
      </c>
      <c r="C19" s="6" t="s">
        <v>607</v>
      </c>
      <c r="D19" s="31" t="s">
        <v>565</v>
      </c>
      <c r="E19" s="8">
        <v>100</v>
      </c>
      <c r="F19" s="21" t="s">
        <v>608</v>
      </c>
      <c r="G19" s="21">
        <v>100</v>
      </c>
      <c r="H19" s="21">
        <v>10</v>
      </c>
      <c r="I19" s="21">
        <v>10</v>
      </c>
      <c r="J19" s="21" t="s">
        <v>516</v>
      </c>
    </row>
    <row r="20" s="1" customFormat="1" ht="26.25" spans="1:10">
      <c r="A20" s="5"/>
      <c r="B20" s="7" t="s">
        <v>557</v>
      </c>
      <c r="C20" s="6" t="s">
        <v>609</v>
      </c>
      <c r="D20" s="31" t="s">
        <v>565</v>
      </c>
      <c r="E20" s="8">
        <v>10</v>
      </c>
      <c r="F20" s="21" t="s">
        <v>608</v>
      </c>
      <c r="G20" s="21">
        <v>100</v>
      </c>
      <c r="H20" s="21">
        <v>10</v>
      </c>
      <c r="I20" s="21">
        <v>10</v>
      </c>
      <c r="J20" s="21" t="s">
        <v>516</v>
      </c>
    </row>
    <row r="21" s="1" customFormat="1" ht="14.25" spans="1:10">
      <c r="A21" s="5"/>
      <c r="B21" s="7" t="s">
        <v>559</v>
      </c>
      <c r="C21" s="6" t="s">
        <v>610</v>
      </c>
      <c r="D21" s="31" t="s">
        <v>565</v>
      </c>
      <c r="E21" s="8">
        <v>100</v>
      </c>
      <c r="F21" s="21" t="s">
        <v>608</v>
      </c>
      <c r="G21" s="21">
        <v>100</v>
      </c>
      <c r="H21" s="21">
        <v>10</v>
      </c>
      <c r="I21" s="21">
        <v>10</v>
      </c>
      <c r="J21" s="21" t="s">
        <v>516</v>
      </c>
    </row>
    <row r="22" s="1" customFormat="1" ht="14.25" spans="1:10">
      <c r="A22" s="5"/>
      <c r="B22" s="4" t="s">
        <v>561</v>
      </c>
      <c r="C22" s="6" t="s">
        <v>611</v>
      </c>
      <c r="D22" s="31" t="s">
        <v>565</v>
      </c>
      <c r="E22" s="8">
        <v>650</v>
      </c>
      <c r="F22" s="21" t="s">
        <v>612</v>
      </c>
      <c r="G22" s="21">
        <v>650</v>
      </c>
      <c r="H22" s="21">
        <v>10</v>
      </c>
      <c r="I22" s="21">
        <v>10</v>
      </c>
      <c r="J22" s="21" t="s">
        <v>516</v>
      </c>
    </row>
    <row r="23" s="1" customFormat="1" ht="27" customHeight="1" spans="1:10">
      <c r="A23" s="5" t="s">
        <v>613</v>
      </c>
      <c r="B23" s="4" t="s">
        <v>566</v>
      </c>
      <c r="C23" s="6" t="s">
        <v>614</v>
      </c>
      <c r="D23" s="31" t="s">
        <v>565</v>
      </c>
      <c r="E23" s="8">
        <v>93</v>
      </c>
      <c r="F23" s="21" t="s">
        <v>608</v>
      </c>
      <c r="G23" s="21">
        <v>93</v>
      </c>
      <c r="H23" s="21">
        <v>10</v>
      </c>
      <c r="I23" s="21">
        <v>10</v>
      </c>
      <c r="J23" s="21" t="s">
        <v>516</v>
      </c>
    </row>
    <row r="24" s="1" customFormat="1" ht="27" customHeight="1" spans="1:10">
      <c r="A24" s="5"/>
      <c r="B24" s="4" t="s">
        <v>566</v>
      </c>
      <c r="C24" s="45" t="s">
        <v>615</v>
      </c>
      <c r="D24" s="31" t="s">
        <v>565</v>
      </c>
      <c r="E24" s="8">
        <v>100</v>
      </c>
      <c r="F24" s="21" t="s">
        <v>608</v>
      </c>
      <c r="G24" s="21">
        <v>100</v>
      </c>
      <c r="H24" s="21">
        <v>10</v>
      </c>
      <c r="I24" s="21">
        <v>10</v>
      </c>
      <c r="J24" s="21" t="s">
        <v>516</v>
      </c>
    </row>
    <row r="25" s="1" customFormat="1" ht="26.25" spans="1:10">
      <c r="A25" s="5"/>
      <c r="B25" s="46" t="s">
        <v>616</v>
      </c>
      <c r="C25" s="45" t="s">
        <v>617</v>
      </c>
      <c r="D25" s="31" t="s">
        <v>605</v>
      </c>
      <c r="E25" s="8">
        <v>6</v>
      </c>
      <c r="F25" s="21" t="s">
        <v>618</v>
      </c>
      <c r="G25" s="21">
        <v>6</v>
      </c>
      <c r="H25" s="21">
        <v>10</v>
      </c>
      <c r="I25" s="21">
        <v>10</v>
      </c>
      <c r="J25" s="21" t="s">
        <v>516</v>
      </c>
    </row>
    <row r="26" s="1" customFormat="1" ht="15" customHeight="1" spans="1:10">
      <c r="A26" s="36" t="s">
        <v>619</v>
      </c>
      <c r="B26" s="47" t="s">
        <v>571</v>
      </c>
      <c r="C26" s="48" t="s">
        <v>620</v>
      </c>
      <c r="D26" s="49" t="s">
        <v>562</v>
      </c>
      <c r="E26" s="50">
        <v>90</v>
      </c>
      <c r="F26" s="18" t="s">
        <v>608</v>
      </c>
      <c r="G26" s="50">
        <v>90</v>
      </c>
      <c r="H26" s="50">
        <v>10</v>
      </c>
      <c r="I26" s="50">
        <v>10</v>
      </c>
      <c r="J26" s="50" t="s">
        <v>516</v>
      </c>
    </row>
    <row r="27" s="1" customFormat="1" ht="26.25" spans="1:10">
      <c r="A27" s="36"/>
      <c r="B27" s="50" t="s">
        <v>572</v>
      </c>
      <c r="C27" s="48"/>
      <c r="D27" s="51"/>
      <c r="E27" s="50"/>
      <c r="F27" s="21"/>
      <c r="G27" s="50"/>
      <c r="H27" s="50"/>
      <c r="I27" s="50"/>
      <c r="J27" s="50"/>
    </row>
    <row r="28" s="1" customFormat="1" ht="15" customHeight="1" spans="1:10">
      <c r="A28" s="5" t="s">
        <v>621</v>
      </c>
      <c r="B28" s="5"/>
      <c r="C28" s="39" t="s">
        <v>730</v>
      </c>
      <c r="D28" s="39"/>
      <c r="E28" s="39"/>
      <c r="F28" s="39"/>
      <c r="G28" s="39"/>
      <c r="H28" s="39"/>
      <c r="I28" s="39"/>
      <c r="J28" s="39"/>
    </row>
    <row r="29" s="1" customFormat="1" ht="24" customHeight="1" spans="1:10">
      <c r="A29" s="5" t="s">
        <v>622</v>
      </c>
      <c r="B29" s="8">
        <v>100</v>
      </c>
      <c r="C29" s="8"/>
      <c r="D29" s="8"/>
      <c r="E29" s="8"/>
      <c r="F29" s="8"/>
      <c r="G29" s="8"/>
      <c r="H29" s="8"/>
      <c r="I29" s="4">
        <v>100</v>
      </c>
      <c r="J29" s="40" t="s">
        <v>623</v>
      </c>
    </row>
    <row r="30" s="1" customFormat="1" spans="1:10">
      <c r="A30" s="41" t="s">
        <v>624</v>
      </c>
      <c r="B30" s="41"/>
      <c r="C30" s="41"/>
      <c r="D30" s="41"/>
      <c r="E30" s="41"/>
      <c r="F30" s="41"/>
      <c r="G30" s="41"/>
      <c r="H30" s="41"/>
      <c r="I30" s="41"/>
      <c r="J30" s="41"/>
    </row>
    <row r="31" s="1" customFormat="1" spans="1:10">
      <c r="A31" s="41" t="s">
        <v>625</v>
      </c>
      <c r="B31" s="41"/>
      <c r="C31" s="41"/>
      <c r="D31" s="41"/>
      <c r="E31" s="41"/>
      <c r="F31" s="41"/>
      <c r="G31" s="41"/>
      <c r="H31" s="41"/>
      <c r="I31" s="41"/>
      <c r="J31" s="41"/>
    </row>
    <row r="32" s="1" customFormat="1" spans="1:10">
      <c r="A32" s="41" t="s">
        <v>626</v>
      </c>
      <c r="B32" s="41"/>
      <c r="C32" s="41"/>
      <c r="D32" s="41"/>
      <c r="E32" s="41"/>
      <c r="F32" s="41"/>
      <c r="G32" s="41"/>
      <c r="H32" s="41"/>
      <c r="I32" s="41"/>
      <c r="J32" s="41"/>
    </row>
    <row r="33" s="1" customFormat="1" spans="1:10">
      <c r="A33" s="41" t="s">
        <v>627</v>
      </c>
      <c r="B33" s="41"/>
      <c r="C33" s="41"/>
      <c r="D33" s="41"/>
      <c r="E33" s="41"/>
      <c r="F33" s="41"/>
      <c r="G33" s="41"/>
      <c r="H33" s="41"/>
      <c r="I33" s="41"/>
      <c r="J33" s="41"/>
    </row>
    <row r="34" s="1" customFormat="1" spans="1:10">
      <c r="A34" s="41" t="s">
        <v>628</v>
      </c>
      <c r="B34" s="41"/>
      <c r="C34" s="41"/>
      <c r="D34" s="41"/>
      <c r="E34" s="41"/>
      <c r="F34" s="41"/>
      <c r="G34" s="41"/>
      <c r="H34" s="41"/>
      <c r="I34" s="41"/>
      <c r="J34" s="41"/>
    </row>
  </sheetData>
  <mergeCells count="54">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8:B28"/>
    <mergeCell ref="C28:J28"/>
    <mergeCell ref="B29:H29"/>
    <mergeCell ref="A30:J30"/>
    <mergeCell ref="A31:J31"/>
    <mergeCell ref="A32:J32"/>
    <mergeCell ref="A33:J33"/>
    <mergeCell ref="A34:J34"/>
    <mergeCell ref="A4:A5"/>
    <mergeCell ref="A6:A12"/>
    <mergeCell ref="A16:A17"/>
    <mergeCell ref="A18:A22"/>
    <mergeCell ref="A23:A25"/>
    <mergeCell ref="A26:A27"/>
    <mergeCell ref="B6:B7"/>
    <mergeCell ref="B16:B17"/>
    <mergeCell ref="C9:C10"/>
    <mergeCell ref="C26:C27"/>
    <mergeCell ref="D9:D10"/>
    <mergeCell ref="D26:D27"/>
    <mergeCell ref="E9:E10"/>
    <mergeCell ref="E16:E17"/>
    <mergeCell ref="E26:E27"/>
    <mergeCell ref="F26:F27"/>
    <mergeCell ref="G26:G27"/>
    <mergeCell ref="H6:H7"/>
    <mergeCell ref="H9:H10"/>
    <mergeCell ref="H16:H17"/>
    <mergeCell ref="H26:H27"/>
    <mergeCell ref="I16:I17"/>
    <mergeCell ref="I26:I27"/>
    <mergeCell ref="J16:J17"/>
    <mergeCell ref="J26:J27"/>
    <mergeCell ref="B4:D5"/>
    <mergeCell ref="F4:J5"/>
    <mergeCell ref="F6:G7"/>
    <mergeCell ref="I6:J7"/>
    <mergeCell ref="F9:G10"/>
    <mergeCell ref="I9:J10"/>
  </mergeCell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I22" sqref="I22"/>
    </sheetView>
  </sheetViews>
  <sheetFormatPr defaultColWidth="9" defaultRowHeight="13.5"/>
  <cols>
    <col min="1" max="1" width="8.45833333333333" style="1" customWidth="1"/>
    <col min="2" max="2" width="9" style="1"/>
    <col min="3" max="3" width="13.0833333333333" style="1" customWidth="1"/>
    <col min="4" max="4" width="9.8" style="1" customWidth="1"/>
    <col min="5" max="5" width="10.8583333333333" style="1" customWidth="1"/>
    <col min="6" max="9" width="6.725" style="1" customWidth="1"/>
    <col min="10" max="10" width="12.4083333333333" style="1" customWidth="1"/>
    <col min="11" max="16384" width="9" style="1"/>
  </cols>
  <sheetData>
    <row r="1" s="1" customFormat="1" ht="24" spans="1:10">
      <c r="A1" s="2" t="s">
        <v>579</v>
      </c>
      <c r="B1" s="2"/>
      <c r="C1" s="2"/>
      <c r="D1" s="2"/>
      <c r="E1" s="2"/>
      <c r="F1" s="2"/>
      <c r="G1" s="2"/>
      <c r="H1" s="2"/>
      <c r="I1" s="2"/>
      <c r="J1" s="2"/>
    </row>
    <row r="2" s="1" customFormat="1" ht="24.75" spans="1:10">
      <c r="A2" s="2"/>
      <c r="B2" s="2"/>
      <c r="C2" s="2"/>
      <c r="D2" s="2"/>
      <c r="E2" s="2"/>
      <c r="F2" s="2"/>
      <c r="G2" s="2"/>
      <c r="H2" s="2"/>
      <c r="I2" s="2"/>
      <c r="J2" s="2"/>
    </row>
    <row r="3" s="1" customFormat="1" ht="15" customHeight="1" spans="1:10">
      <c r="A3" s="3" t="s">
        <v>580</v>
      </c>
      <c r="B3" s="4" t="s">
        <v>732</v>
      </c>
      <c r="C3" s="4"/>
      <c r="D3" s="4"/>
      <c r="E3" s="4"/>
      <c r="F3" s="4"/>
      <c r="G3" s="4"/>
      <c r="H3" s="4"/>
      <c r="I3" s="4"/>
      <c r="J3" s="4"/>
    </row>
    <row r="4" s="1" customFormat="1" ht="15" customHeight="1" spans="1:10">
      <c r="A4" s="5" t="s">
        <v>582</v>
      </c>
      <c r="B4" s="6" t="s">
        <v>630</v>
      </c>
      <c r="C4" s="6"/>
      <c r="D4" s="6"/>
      <c r="E4" s="7" t="s">
        <v>584</v>
      </c>
      <c r="F4" s="4" t="s">
        <v>631</v>
      </c>
      <c r="G4" s="4"/>
      <c r="H4" s="4"/>
      <c r="I4" s="4"/>
      <c r="J4" s="4"/>
    </row>
    <row r="5" s="1" customFormat="1" ht="14.25" spans="1:10">
      <c r="A5" s="5"/>
      <c r="B5" s="6"/>
      <c r="C5" s="6"/>
      <c r="D5" s="6"/>
      <c r="E5" s="8" t="s">
        <v>551</v>
      </c>
      <c r="F5" s="4"/>
      <c r="G5" s="4"/>
      <c r="H5" s="4"/>
      <c r="I5" s="4"/>
      <c r="J5" s="4"/>
    </row>
    <row r="6" s="1" customFormat="1" ht="15" customHeight="1" spans="1:10">
      <c r="A6" s="5" t="s">
        <v>586</v>
      </c>
      <c r="B6" s="8"/>
      <c r="C6" s="9" t="s">
        <v>522</v>
      </c>
      <c r="D6" s="9" t="s">
        <v>587</v>
      </c>
      <c r="E6" s="7" t="s">
        <v>587</v>
      </c>
      <c r="F6" s="4" t="s">
        <v>588</v>
      </c>
      <c r="G6" s="4"/>
      <c r="H6" s="4" t="s">
        <v>589</v>
      </c>
      <c r="I6" s="4" t="s">
        <v>590</v>
      </c>
      <c r="J6" s="4"/>
    </row>
    <row r="7" s="1" customFormat="1" ht="14.25" spans="1:10">
      <c r="A7" s="5"/>
      <c r="B7" s="8"/>
      <c r="C7" s="8" t="s">
        <v>437</v>
      </c>
      <c r="D7" s="8" t="s">
        <v>437</v>
      </c>
      <c r="E7" s="8" t="s">
        <v>591</v>
      </c>
      <c r="F7" s="4"/>
      <c r="G7" s="4"/>
      <c r="H7" s="4"/>
      <c r="I7" s="4"/>
      <c r="J7" s="4"/>
    </row>
    <row r="8" s="1" customFormat="1" ht="27" customHeight="1" spans="1:10">
      <c r="A8" s="5"/>
      <c r="B8" s="8" t="s">
        <v>532</v>
      </c>
      <c r="C8" s="10">
        <v>12486.2</v>
      </c>
      <c r="D8" s="10">
        <v>12486.2</v>
      </c>
      <c r="E8" s="10">
        <v>12486.2</v>
      </c>
      <c r="F8" s="8">
        <v>10</v>
      </c>
      <c r="G8" s="8"/>
      <c r="H8" s="11">
        <v>1</v>
      </c>
      <c r="I8" s="8">
        <v>10</v>
      </c>
      <c r="J8" s="8"/>
    </row>
    <row r="9" s="1" customFormat="1" ht="15" customHeight="1" spans="1:10">
      <c r="A9" s="5"/>
      <c r="B9" s="12" t="s">
        <v>534</v>
      </c>
      <c r="C9" s="13"/>
      <c r="D9" s="13"/>
      <c r="E9" s="13">
        <v>12486.2</v>
      </c>
      <c r="F9" s="8" t="s">
        <v>442</v>
      </c>
      <c r="G9" s="8"/>
      <c r="H9" s="8" t="s">
        <v>442</v>
      </c>
      <c r="I9" s="8" t="s">
        <v>442</v>
      </c>
      <c r="J9" s="8"/>
    </row>
    <row r="10" s="1" customFormat="1" ht="26.25" spans="1:10">
      <c r="A10" s="5"/>
      <c r="B10" s="14" t="s">
        <v>535</v>
      </c>
      <c r="C10" s="14"/>
      <c r="D10" s="14"/>
      <c r="E10" s="14"/>
      <c r="F10" s="8"/>
      <c r="G10" s="8"/>
      <c r="H10" s="8"/>
      <c r="I10" s="8"/>
      <c r="J10" s="8"/>
    </row>
    <row r="11" s="1" customFormat="1" ht="31" customHeight="1" spans="1:10">
      <c r="A11" s="5"/>
      <c r="B11" s="14" t="s">
        <v>536</v>
      </c>
      <c r="C11" s="13">
        <v>12486.2</v>
      </c>
      <c r="D11" s="13">
        <v>12486.2</v>
      </c>
      <c r="E11" s="14"/>
      <c r="F11" s="8" t="s">
        <v>442</v>
      </c>
      <c r="G11" s="8"/>
      <c r="H11" s="8" t="s">
        <v>442</v>
      </c>
      <c r="I11" s="8" t="s">
        <v>442</v>
      </c>
      <c r="J11" s="8"/>
    </row>
    <row r="12" s="1" customFormat="1" ht="31" customHeight="1" spans="1:10">
      <c r="A12" s="5"/>
      <c r="B12" s="14" t="s">
        <v>592</v>
      </c>
      <c r="C12" s="8"/>
      <c r="D12" s="8"/>
      <c r="E12" s="42"/>
      <c r="F12" s="8" t="s">
        <v>442</v>
      </c>
      <c r="G12" s="8"/>
      <c r="H12" s="8" t="s">
        <v>442</v>
      </c>
      <c r="I12" s="8" t="s">
        <v>442</v>
      </c>
      <c r="J12" s="8"/>
    </row>
    <row r="13" s="1" customFormat="1" ht="15" customHeight="1" spans="1:10">
      <c r="A13" s="17" t="s">
        <v>593</v>
      </c>
      <c r="B13" s="17"/>
      <c r="C13" s="17"/>
      <c r="D13" s="17"/>
      <c r="E13" s="17"/>
      <c r="F13" s="17"/>
      <c r="G13" s="18" t="s">
        <v>594</v>
      </c>
      <c r="H13" s="18"/>
      <c r="I13" s="18"/>
      <c r="J13" s="18"/>
    </row>
    <row r="14" s="1" customFormat="1" ht="95" customHeight="1" spans="1:10">
      <c r="A14" s="17" t="s">
        <v>595</v>
      </c>
      <c r="B14" s="19" t="s">
        <v>733</v>
      </c>
      <c r="C14" s="19"/>
      <c r="D14" s="19"/>
      <c r="E14" s="19"/>
      <c r="F14" s="19"/>
      <c r="G14" s="20" t="s">
        <v>664</v>
      </c>
      <c r="H14" s="20"/>
      <c r="I14" s="20"/>
      <c r="J14" s="20"/>
    </row>
    <row r="15" s="1" customFormat="1" ht="15" customHeight="1" spans="1:10">
      <c r="A15" s="17" t="s">
        <v>541</v>
      </c>
      <c r="B15" s="17"/>
      <c r="C15" s="17"/>
      <c r="D15" s="21" t="s">
        <v>598</v>
      </c>
      <c r="E15" s="21"/>
      <c r="F15" s="21"/>
      <c r="G15" s="22" t="s">
        <v>599</v>
      </c>
      <c r="H15" s="22"/>
      <c r="I15" s="22"/>
      <c r="J15" s="22"/>
    </row>
    <row r="16" s="1" customFormat="1" ht="24.75" customHeight="1" spans="1:10">
      <c r="A16" s="23" t="s">
        <v>600</v>
      </c>
      <c r="B16" s="5" t="s">
        <v>548</v>
      </c>
      <c r="C16" s="9" t="s">
        <v>601</v>
      </c>
      <c r="D16" s="7" t="s">
        <v>542</v>
      </c>
      <c r="E16" s="4" t="s">
        <v>543</v>
      </c>
      <c r="F16" s="24" t="s">
        <v>544</v>
      </c>
      <c r="G16" s="25" t="s">
        <v>545</v>
      </c>
      <c r="H16" s="26" t="s">
        <v>588</v>
      </c>
      <c r="I16" s="26" t="s">
        <v>590</v>
      </c>
      <c r="J16" s="26" t="s">
        <v>602</v>
      </c>
    </row>
    <row r="17" s="1" customFormat="1" ht="14.25" spans="1:10">
      <c r="A17" s="23"/>
      <c r="B17" s="5"/>
      <c r="C17" s="8" t="s">
        <v>542</v>
      </c>
      <c r="D17" s="8" t="s">
        <v>550</v>
      </c>
      <c r="E17" s="4"/>
      <c r="F17" s="28" t="s">
        <v>551</v>
      </c>
      <c r="G17" s="29" t="s">
        <v>552</v>
      </c>
      <c r="H17" s="26"/>
      <c r="I17" s="26"/>
      <c r="J17" s="26"/>
    </row>
    <row r="18" s="1" customFormat="1" ht="26" customHeight="1" spans="1:10">
      <c r="A18" s="5" t="s">
        <v>603</v>
      </c>
      <c r="B18" s="7" t="s">
        <v>555</v>
      </c>
      <c r="C18" s="6" t="s">
        <v>734</v>
      </c>
      <c r="D18" s="31" t="s">
        <v>605</v>
      </c>
      <c r="E18" s="32">
        <v>5</v>
      </c>
      <c r="F18" s="32" t="s">
        <v>723</v>
      </c>
      <c r="G18" s="32">
        <v>5</v>
      </c>
      <c r="H18" s="21">
        <v>10</v>
      </c>
      <c r="I18" s="21">
        <v>10</v>
      </c>
      <c r="J18" s="21" t="s">
        <v>735</v>
      </c>
    </row>
    <row r="19" s="1" customFormat="1" ht="31" customHeight="1" spans="1:10">
      <c r="A19" s="5"/>
      <c r="B19" s="7" t="s">
        <v>555</v>
      </c>
      <c r="C19" s="6" t="s">
        <v>736</v>
      </c>
      <c r="D19" s="31" t="s">
        <v>562</v>
      </c>
      <c r="E19" s="43">
        <v>20</v>
      </c>
      <c r="F19" s="32" t="s">
        <v>606</v>
      </c>
      <c r="G19" s="43">
        <v>20</v>
      </c>
      <c r="H19" s="21">
        <v>10</v>
      </c>
      <c r="I19" s="21">
        <v>10</v>
      </c>
      <c r="J19" s="21" t="s">
        <v>697</v>
      </c>
    </row>
    <row r="20" s="1" customFormat="1" ht="26" customHeight="1" spans="1:10">
      <c r="A20" s="5"/>
      <c r="B20" s="7" t="s">
        <v>557</v>
      </c>
      <c r="C20" s="6" t="s">
        <v>643</v>
      </c>
      <c r="D20" s="31" t="s">
        <v>605</v>
      </c>
      <c r="E20" s="32">
        <v>100</v>
      </c>
      <c r="F20" s="32" t="s">
        <v>608</v>
      </c>
      <c r="G20" s="32">
        <v>100</v>
      </c>
      <c r="H20" s="21">
        <v>10</v>
      </c>
      <c r="I20" s="21">
        <v>10</v>
      </c>
      <c r="J20" s="21" t="s">
        <v>735</v>
      </c>
    </row>
    <row r="21" s="1" customFormat="1" ht="26" customHeight="1" spans="1:10">
      <c r="A21" s="5"/>
      <c r="B21" s="7" t="s">
        <v>561</v>
      </c>
      <c r="C21" s="6" t="s">
        <v>737</v>
      </c>
      <c r="D21" s="31" t="s">
        <v>562</v>
      </c>
      <c r="E21" s="32">
        <v>90</v>
      </c>
      <c r="F21" s="32" t="s">
        <v>608</v>
      </c>
      <c r="G21" s="32">
        <v>90</v>
      </c>
      <c r="H21" s="21">
        <v>10</v>
      </c>
      <c r="I21" s="21">
        <v>10</v>
      </c>
      <c r="J21" s="21" t="s">
        <v>738</v>
      </c>
    </row>
    <row r="22" s="1" customFormat="1" ht="42" customHeight="1" spans="1:10">
      <c r="A22" s="5"/>
      <c r="B22" s="7" t="s">
        <v>561</v>
      </c>
      <c r="C22" s="6" t="s">
        <v>739</v>
      </c>
      <c r="D22" s="31" t="s">
        <v>562</v>
      </c>
      <c r="E22" s="32">
        <v>30</v>
      </c>
      <c r="F22" s="32" t="s">
        <v>740</v>
      </c>
      <c r="G22" s="32">
        <v>30</v>
      </c>
      <c r="H22" s="21">
        <v>10</v>
      </c>
      <c r="I22" s="21">
        <v>10</v>
      </c>
      <c r="J22" s="21" t="s">
        <v>741</v>
      </c>
    </row>
    <row r="23" s="1" customFormat="1" ht="31" customHeight="1" spans="1:10">
      <c r="A23" s="5" t="s">
        <v>613</v>
      </c>
      <c r="B23" s="7" t="s">
        <v>715</v>
      </c>
      <c r="C23" s="6" t="s">
        <v>742</v>
      </c>
      <c r="D23" s="31" t="s">
        <v>562</v>
      </c>
      <c r="E23" s="8">
        <v>90</v>
      </c>
      <c r="F23" s="32" t="s">
        <v>608</v>
      </c>
      <c r="G23" s="21">
        <v>90</v>
      </c>
      <c r="H23" s="21">
        <v>10</v>
      </c>
      <c r="I23" s="21">
        <v>10</v>
      </c>
      <c r="J23" s="21" t="s">
        <v>738</v>
      </c>
    </row>
    <row r="24" s="1" customFormat="1" ht="33" customHeight="1" spans="1:10">
      <c r="A24" s="5"/>
      <c r="B24" s="7" t="s">
        <v>667</v>
      </c>
      <c r="C24" s="6" t="s">
        <v>693</v>
      </c>
      <c r="D24" s="31" t="s">
        <v>562</v>
      </c>
      <c r="E24" s="8">
        <v>85</v>
      </c>
      <c r="F24" s="32" t="s">
        <v>608</v>
      </c>
      <c r="G24" s="21">
        <v>85</v>
      </c>
      <c r="H24" s="21">
        <v>10</v>
      </c>
      <c r="I24" s="21">
        <v>10</v>
      </c>
      <c r="J24" s="21" t="s">
        <v>743</v>
      </c>
    </row>
    <row r="25" s="1" customFormat="1" ht="37" customHeight="1" spans="1:10">
      <c r="A25" s="5"/>
      <c r="B25" s="7" t="s">
        <v>642</v>
      </c>
      <c r="C25" s="6" t="s">
        <v>744</v>
      </c>
      <c r="D25" s="31" t="s">
        <v>562</v>
      </c>
      <c r="E25" s="8">
        <v>90</v>
      </c>
      <c r="F25" s="32" t="s">
        <v>608</v>
      </c>
      <c r="G25" s="21">
        <v>90</v>
      </c>
      <c r="H25" s="21">
        <v>10</v>
      </c>
      <c r="I25" s="21">
        <v>10</v>
      </c>
      <c r="J25" s="21" t="s">
        <v>697</v>
      </c>
    </row>
    <row r="26" s="1" customFormat="1" ht="39" spans="1:10">
      <c r="A26" s="36" t="s">
        <v>619</v>
      </c>
      <c r="B26" s="38" t="s">
        <v>646</v>
      </c>
      <c r="C26" s="6" t="s">
        <v>620</v>
      </c>
      <c r="D26" s="31" t="s">
        <v>562</v>
      </c>
      <c r="E26" s="8">
        <v>93</v>
      </c>
      <c r="F26" s="32" t="s">
        <v>608</v>
      </c>
      <c r="G26" s="21">
        <v>93</v>
      </c>
      <c r="H26" s="21">
        <v>10</v>
      </c>
      <c r="I26" s="21">
        <v>10</v>
      </c>
      <c r="J26" s="21" t="s">
        <v>743</v>
      </c>
    </row>
    <row r="27" s="1" customFormat="1" ht="15" customHeight="1" spans="1:10">
      <c r="A27" s="5" t="s">
        <v>621</v>
      </c>
      <c r="B27" s="5"/>
      <c r="C27" s="39" t="s">
        <v>732</v>
      </c>
      <c r="D27" s="39"/>
      <c r="E27" s="39"/>
      <c r="F27" s="39"/>
      <c r="G27" s="39"/>
      <c r="H27" s="39"/>
      <c r="I27" s="39"/>
      <c r="J27" s="39"/>
    </row>
    <row r="28" s="1" customFormat="1" ht="24" customHeight="1" spans="1:10">
      <c r="A28" s="5" t="s">
        <v>622</v>
      </c>
      <c r="B28" s="8">
        <v>100</v>
      </c>
      <c r="C28" s="8"/>
      <c r="D28" s="8"/>
      <c r="E28" s="8"/>
      <c r="F28" s="8"/>
      <c r="G28" s="8"/>
      <c r="H28" s="8"/>
      <c r="I28" s="4">
        <v>100</v>
      </c>
      <c r="J28" s="40" t="s">
        <v>623</v>
      </c>
    </row>
    <row r="29" s="1" customFormat="1" spans="1:10">
      <c r="A29" s="41" t="s">
        <v>624</v>
      </c>
      <c r="B29" s="41"/>
      <c r="C29" s="41"/>
      <c r="D29" s="41"/>
      <c r="E29" s="41"/>
      <c r="F29" s="41"/>
      <c r="G29" s="41"/>
      <c r="H29" s="41"/>
      <c r="I29" s="41"/>
      <c r="J29" s="41"/>
    </row>
    <row r="30" s="1" customFormat="1" spans="1:10">
      <c r="A30" s="41" t="s">
        <v>625</v>
      </c>
      <c r="B30" s="41"/>
      <c r="C30" s="41"/>
      <c r="D30" s="41"/>
      <c r="E30" s="41"/>
      <c r="F30" s="41"/>
      <c r="G30" s="41"/>
      <c r="H30" s="41"/>
      <c r="I30" s="41"/>
      <c r="J30" s="41"/>
    </row>
    <row r="31" s="1" customFormat="1" spans="1:10">
      <c r="A31" s="41" t="s">
        <v>626</v>
      </c>
      <c r="B31" s="41"/>
      <c r="C31" s="41"/>
      <c r="D31" s="41"/>
      <c r="E31" s="41"/>
      <c r="F31" s="41"/>
      <c r="G31" s="41"/>
      <c r="H31" s="41"/>
      <c r="I31" s="41"/>
      <c r="J31" s="41"/>
    </row>
    <row r="32" s="1" customFormat="1" spans="1:10">
      <c r="A32" s="41" t="s">
        <v>627</v>
      </c>
      <c r="B32" s="41"/>
      <c r="C32" s="41"/>
      <c r="D32" s="41"/>
      <c r="E32" s="41"/>
      <c r="F32" s="41"/>
      <c r="G32" s="41"/>
      <c r="H32" s="41"/>
      <c r="I32" s="41"/>
      <c r="J32" s="41"/>
    </row>
    <row r="33" s="1" customFormat="1" spans="1:10">
      <c r="A33" s="41" t="s">
        <v>628</v>
      </c>
      <c r="B33" s="41"/>
      <c r="C33" s="41"/>
      <c r="D33" s="41"/>
      <c r="E33" s="41"/>
      <c r="F33" s="41"/>
      <c r="G33" s="41"/>
      <c r="H33" s="41"/>
      <c r="I33" s="41"/>
      <c r="J33" s="41"/>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7:B27"/>
    <mergeCell ref="C27:J27"/>
    <mergeCell ref="B28:H28"/>
    <mergeCell ref="A29:J29"/>
    <mergeCell ref="A30:J30"/>
    <mergeCell ref="A31:J31"/>
    <mergeCell ref="A32:J32"/>
    <mergeCell ref="A33:J33"/>
    <mergeCell ref="A4:A5"/>
    <mergeCell ref="A6:A12"/>
    <mergeCell ref="A16:A17"/>
    <mergeCell ref="A18:A22"/>
    <mergeCell ref="A23:A25"/>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abSelected="1" topLeftCell="A8" workbookViewId="0">
      <selection activeCell="C27" sqref="C27:J27"/>
    </sheetView>
  </sheetViews>
  <sheetFormatPr defaultColWidth="9" defaultRowHeight="13.5"/>
  <cols>
    <col min="1" max="1" width="8.45833333333333" style="1" customWidth="1"/>
    <col min="2" max="2" width="9" style="1"/>
    <col min="3" max="3" width="13.0833333333333" style="1" customWidth="1"/>
    <col min="4" max="4" width="9.8" style="1" customWidth="1"/>
    <col min="5" max="5" width="11.125" style="1" customWidth="1"/>
    <col min="6" max="9" width="6.725" style="1" customWidth="1"/>
    <col min="10" max="10" width="38.375" style="1" customWidth="1"/>
    <col min="11" max="16384" width="9" style="1"/>
  </cols>
  <sheetData>
    <row r="1" s="1" customFormat="1" ht="24" spans="1:10">
      <c r="A1" s="2" t="s">
        <v>579</v>
      </c>
      <c r="B1" s="2"/>
      <c r="C1" s="2"/>
      <c r="D1" s="2"/>
      <c r="E1" s="2"/>
      <c r="F1" s="2"/>
      <c r="G1" s="2"/>
      <c r="H1" s="2"/>
      <c r="I1" s="2"/>
      <c r="J1" s="2"/>
    </row>
    <row r="2" s="1" customFormat="1" ht="24.75" spans="1:10">
      <c r="A2" s="2"/>
      <c r="B2" s="2"/>
      <c r="C2" s="2"/>
      <c r="D2" s="2"/>
      <c r="E2" s="2"/>
      <c r="F2" s="2"/>
      <c r="G2" s="2"/>
      <c r="H2" s="2"/>
      <c r="I2" s="2"/>
      <c r="J2" s="2"/>
    </row>
    <row r="3" s="1" customFormat="1" ht="15" customHeight="1" spans="1:10">
      <c r="A3" s="3" t="s">
        <v>580</v>
      </c>
      <c r="B3" s="4" t="s">
        <v>745</v>
      </c>
      <c r="C3" s="4"/>
      <c r="D3" s="4"/>
      <c r="E3" s="4"/>
      <c r="F3" s="4"/>
      <c r="G3" s="4"/>
      <c r="H3" s="4"/>
      <c r="I3" s="4"/>
      <c r="J3" s="4"/>
    </row>
    <row r="4" s="1" customFormat="1" ht="15" customHeight="1" spans="1:10">
      <c r="A4" s="5" t="s">
        <v>582</v>
      </c>
      <c r="B4" s="6" t="s">
        <v>630</v>
      </c>
      <c r="C4" s="6"/>
      <c r="D4" s="6"/>
      <c r="E4" s="7" t="s">
        <v>584</v>
      </c>
      <c r="F4" s="4" t="s">
        <v>631</v>
      </c>
      <c r="G4" s="4"/>
      <c r="H4" s="4"/>
      <c r="I4" s="4"/>
      <c r="J4" s="4"/>
    </row>
    <row r="5" s="1" customFormat="1" ht="14.25" spans="1:10">
      <c r="A5" s="5"/>
      <c r="B5" s="6"/>
      <c r="C5" s="6"/>
      <c r="D5" s="6"/>
      <c r="E5" s="8" t="s">
        <v>551</v>
      </c>
      <c r="F5" s="4"/>
      <c r="G5" s="4"/>
      <c r="H5" s="4"/>
      <c r="I5" s="4"/>
      <c r="J5" s="4"/>
    </row>
    <row r="6" s="1" customFormat="1" ht="15" customHeight="1" spans="1:10">
      <c r="A6" s="5" t="s">
        <v>586</v>
      </c>
      <c r="B6" s="8"/>
      <c r="C6" s="9" t="s">
        <v>522</v>
      </c>
      <c r="D6" s="9" t="s">
        <v>587</v>
      </c>
      <c r="E6" s="7" t="s">
        <v>587</v>
      </c>
      <c r="F6" s="4" t="s">
        <v>588</v>
      </c>
      <c r="G6" s="4"/>
      <c r="H6" s="4" t="s">
        <v>589</v>
      </c>
      <c r="I6" s="4" t="s">
        <v>590</v>
      </c>
      <c r="J6" s="4"/>
    </row>
    <row r="7" s="1" customFormat="1" ht="14.25" spans="1:10">
      <c r="A7" s="5"/>
      <c r="B7" s="8"/>
      <c r="C7" s="8" t="s">
        <v>437</v>
      </c>
      <c r="D7" s="8" t="s">
        <v>437</v>
      </c>
      <c r="E7" s="8" t="s">
        <v>591</v>
      </c>
      <c r="F7" s="4"/>
      <c r="G7" s="4"/>
      <c r="H7" s="4"/>
      <c r="I7" s="4"/>
      <c r="J7" s="4"/>
    </row>
    <row r="8" s="1" customFormat="1" ht="34" customHeight="1" spans="1:10">
      <c r="A8" s="5"/>
      <c r="B8" s="8" t="s">
        <v>532</v>
      </c>
      <c r="C8" s="10">
        <v>80000</v>
      </c>
      <c r="D8" s="10">
        <v>80000</v>
      </c>
      <c r="E8" s="10">
        <v>80000</v>
      </c>
      <c r="F8" s="8">
        <v>10</v>
      </c>
      <c r="G8" s="8"/>
      <c r="H8" s="11">
        <v>1</v>
      </c>
      <c r="I8" s="8">
        <v>10</v>
      </c>
      <c r="J8" s="8"/>
    </row>
    <row r="9" s="1" customFormat="1" ht="15" customHeight="1" spans="1:10">
      <c r="A9" s="5"/>
      <c r="B9" s="12" t="s">
        <v>534</v>
      </c>
      <c r="C9" s="13"/>
      <c r="D9" s="13"/>
      <c r="E9" s="13"/>
      <c r="F9" s="8" t="s">
        <v>442</v>
      </c>
      <c r="G9" s="8"/>
      <c r="H9" s="8" t="s">
        <v>442</v>
      </c>
      <c r="I9" s="8" t="s">
        <v>442</v>
      </c>
      <c r="J9" s="8"/>
    </row>
    <row r="10" s="1" customFormat="1" ht="26.25" spans="1:10">
      <c r="A10" s="5"/>
      <c r="B10" s="14" t="s">
        <v>535</v>
      </c>
      <c r="C10" s="14"/>
      <c r="D10" s="14"/>
      <c r="E10" s="14"/>
      <c r="F10" s="8"/>
      <c r="G10" s="8"/>
      <c r="H10" s="8"/>
      <c r="I10" s="8"/>
      <c r="J10" s="8"/>
    </row>
    <row r="11" s="1" customFormat="1" ht="36" customHeight="1" spans="1:10">
      <c r="A11" s="5"/>
      <c r="B11" s="14" t="s">
        <v>536</v>
      </c>
      <c r="C11" s="13"/>
      <c r="D11" s="13"/>
      <c r="E11" s="13"/>
      <c r="F11" s="8" t="s">
        <v>442</v>
      </c>
      <c r="G11" s="8"/>
      <c r="H11" s="8" t="s">
        <v>442</v>
      </c>
      <c r="I11" s="8" t="s">
        <v>442</v>
      </c>
      <c r="J11" s="8"/>
    </row>
    <row r="12" s="1" customFormat="1" ht="36" customHeight="1" spans="1:10">
      <c r="A12" s="5"/>
      <c r="B12" s="14" t="s">
        <v>592</v>
      </c>
      <c r="C12" s="15">
        <v>80000</v>
      </c>
      <c r="D12" s="15">
        <v>80000</v>
      </c>
      <c r="E12" s="16">
        <v>80000</v>
      </c>
      <c r="F12" s="8" t="s">
        <v>442</v>
      </c>
      <c r="G12" s="8"/>
      <c r="H12" s="8" t="s">
        <v>442</v>
      </c>
      <c r="I12" s="8" t="s">
        <v>442</v>
      </c>
      <c r="J12" s="8"/>
    </row>
    <row r="13" s="1" customFormat="1" ht="15" customHeight="1" spans="1:10">
      <c r="A13" s="17" t="s">
        <v>593</v>
      </c>
      <c r="B13" s="17"/>
      <c r="C13" s="17"/>
      <c r="D13" s="17"/>
      <c r="E13" s="17"/>
      <c r="F13" s="17"/>
      <c r="G13" s="18" t="s">
        <v>594</v>
      </c>
      <c r="H13" s="18"/>
      <c r="I13" s="18"/>
      <c r="J13" s="18"/>
    </row>
    <row r="14" s="1" customFormat="1" ht="61" customHeight="1" spans="1:10">
      <c r="A14" s="17" t="s">
        <v>595</v>
      </c>
      <c r="B14" s="19" t="s">
        <v>746</v>
      </c>
      <c r="C14" s="19"/>
      <c r="D14" s="19"/>
      <c r="E14" s="19"/>
      <c r="F14" s="19"/>
      <c r="G14" s="20" t="s">
        <v>664</v>
      </c>
      <c r="H14" s="20"/>
      <c r="I14" s="20"/>
      <c r="J14" s="20"/>
    </row>
    <row r="15" s="1" customFormat="1" ht="15" customHeight="1" spans="1:10">
      <c r="A15" s="17" t="s">
        <v>541</v>
      </c>
      <c r="B15" s="17"/>
      <c r="C15" s="17"/>
      <c r="D15" s="21" t="s">
        <v>598</v>
      </c>
      <c r="E15" s="21"/>
      <c r="F15" s="21"/>
      <c r="G15" s="22" t="s">
        <v>599</v>
      </c>
      <c r="H15" s="22"/>
      <c r="I15" s="22"/>
      <c r="J15" s="22"/>
    </row>
    <row r="16" s="1" customFormat="1" ht="24.75" customHeight="1" spans="1:10">
      <c r="A16" s="23" t="s">
        <v>600</v>
      </c>
      <c r="B16" s="5" t="s">
        <v>548</v>
      </c>
      <c r="C16" s="9" t="s">
        <v>601</v>
      </c>
      <c r="D16" s="7" t="s">
        <v>542</v>
      </c>
      <c r="E16" s="4" t="s">
        <v>543</v>
      </c>
      <c r="F16" s="24" t="s">
        <v>544</v>
      </c>
      <c r="G16" s="25" t="s">
        <v>545</v>
      </c>
      <c r="H16" s="26" t="s">
        <v>588</v>
      </c>
      <c r="I16" s="26" t="s">
        <v>590</v>
      </c>
      <c r="J16" s="27" t="s">
        <v>602</v>
      </c>
    </row>
    <row r="17" s="1" customFormat="1" ht="14.25" spans="1:11">
      <c r="A17" s="23"/>
      <c r="B17" s="5"/>
      <c r="C17" s="8" t="s">
        <v>542</v>
      </c>
      <c r="D17" s="8" t="s">
        <v>550</v>
      </c>
      <c r="E17" s="4"/>
      <c r="F17" s="28" t="s">
        <v>551</v>
      </c>
      <c r="G17" s="29" t="s">
        <v>552</v>
      </c>
      <c r="H17" s="26"/>
      <c r="I17" s="26"/>
      <c r="J17" s="27"/>
    </row>
    <row r="18" s="1" customFormat="1" ht="26" customHeight="1" spans="1:11">
      <c r="A18" s="30" t="s">
        <v>603</v>
      </c>
      <c r="B18" s="7" t="s">
        <v>555</v>
      </c>
      <c r="C18" s="6" t="s">
        <v>747</v>
      </c>
      <c r="D18" s="31" t="s">
        <v>605</v>
      </c>
      <c r="E18" s="32">
        <v>100</v>
      </c>
      <c r="F18" s="32" t="s">
        <v>608</v>
      </c>
      <c r="G18" s="32">
        <v>100</v>
      </c>
      <c r="H18" s="21">
        <v>10</v>
      </c>
      <c r="I18" s="21">
        <v>10</v>
      </c>
      <c r="J18" s="21" t="s">
        <v>516</v>
      </c>
      <c r="K18" s="33"/>
    </row>
    <row r="19" s="1" customFormat="1" ht="26" customHeight="1" spans="1:11">
      <c r="A19" s="34"/>
      <c r="B19" s="7" t="s">
        <v>557</v>
      </c>
      <c r="C19" s="6" t="s">
        <v>748</v>
      </c>
      <c r="D19" s="31" t="s">
        <v>605</v>
      </c>
      <c r="E19" s="32">
        <v>100</v>
      </c>
      <c r="F19" s="32" t="s">
        <v>608</v>
      </c>
      <c r="G19" s="32">
        <v>100</v>
      </c>
      <c r="H19" s="21">
        <v>10</v>
      </c>
      <c r="I19" s="21">
        <v>10</v>
      </c>
      <c r="J19" s="21" t="s">
        <v>516</v>
      </c>
      <c r="K19" s="33"/>
    </row>
    <row r="20" s="1" customFormat="1" ht="26" customHeight="1" spans="1:11">
      <c r="A20" s="34"/>
      <c r="B20" s="7" t="s">
        <v>559</v>
      </c>
      <c r="C20" s="6" t="s">
        <v>749</v>
      </c>
      <c r="D20" s="31" t="s">
        <v>605</v>
      </c>
      <c r="E20" s="32">
        <v>100</v>
      </c>
      <c r="F20" s="32" t="s">
        <v>608</v>
      </c>
      <c r="G20" s="32">
        <v>100</v>
      </c>
      <c r="H20" s="21">
        <v>10</v>
      </c>
      <c r="I20" s="21">
        <v>10</v>
      </c>
      <c r="J20" s="21" t="s">
        <v>516</v>
      </c>
      <c r="K20" s="35"/>
    </row>
    <row r="21" s="1" customFormat="1" ht="26" customHeight="1" spans="1:11">
      <c r="A21" s="34"/>
      <c r="B21" s="7" t="s">
        <v>561</v>
      </c>
      <c r="C21" s="6" t="s">
        <v>750</v>
      </c>
      <c r="D21" s="31" t="s">
        <v>605</v>
      </c>
      <c r="E21" s="32">
        <v>90</v>
      </c>
      <c r="F21" s="32" t="s">
        <v>608</v>
      </c>
      <c r="G21" s="32">
        <v>90</v>
      </c>
      <c r="H21" s="21">
        <v>10</v>
      </c>
      <c r="I21" s="21">
        <v>10</v>
      </c>
      <c r="J21" s="21" t="s">
        <v>516</v>
      </c>
    </row>
    <row r="22" s="1" customFormat="1" ht="26" customHeight="1" spans="1:11">
      <c r="A22" s="36"/>
      <c r="B22" s="7" t="s">
        <v>561</v>
      </c>
      <c r="C22" s="6" t="s">
        <v>561</v>
      </c>
      <c r="D22" s="31" t="s">
        <v>562</v>
      </c>
      <c r="E22" s="8">
        <v>80</v>
      </c>
      <c r="F22" s="21" t="s">
        <v>608</v>
      </c>
      <c r="G22" s="21">
        <v>80</v>
      </c>
      <c r="H22" s="21">
        <v>10</v>
      </c>
      <c r="I22" s="21">
        <v>10</v>
      </c>
      <c r="J22" s="21" t="s">
        <v>516</v>
      </c>
    </row>
    <row r="23" s="1" customFormat="1" ht="31" customHeight="1" spans="1:11">
      <c r="A23" s="5" t="s">
        <v>613</v>
      </c>
      <c r="B23" s="7" t="s">
        <v>715</v>
      </c>
      <c r="C23" s="6" t="s">
        <v>751</v>
      </c>
      <c r="D23" s="31" t="s">
        <v>562</v>
      </c>
      <c r="E23" s="32">
        <v>85</v>
      </c>
      <c r="F23" s="32" t="s">
        <v>608</v>
      </c>
      <c r="G23" s="32">
        <v>85</v>
      </c>
      <c r="H23" s="21">
        <v>10</v>
      </c>
      <c r="I23" s="21">
        <v>10</v>
      </c>
      <c r="J23" s="21" t="s">
        <v>516</v>
      </c>
    </row>
    <row r="24" s="1" customFormat="1" ht="31" customHeight="1" spans="1:11">
      <c r="A24" s="5"/>
      <c r="B24" s="7" t="s">
        <v>667</v>
      </c>
      <c r="C24" s="6" t="s">
        <v>752</v>
      </c>
      <c r="D24" s="31" t="s">
        <v>562</v>
      </c>
      <c r="E24" s="32">
        <v>90</v>
      </c>
      <c r="F24" s="32" t="s">
        <v>608</v>
      </c>
      <c r="G24" s="32">
        <v>90</v>
      </c>
      <c r="H24" s="21">
        <v>10</v>
      </c>
      <c r="I24" s="21">
        <v>10</v>
      </c>
      <c r="J24" s="21" t="s">
        <v>516</v>
      </c>
    </row>
    <row r="25" s="1" customFormat="1" ht="34" customHeight="1" spans="1:11">
      <c r="A25" s="5"/>
      <c r="B25" s="7" t="s">
        <v>642</v>
      </c>
      <c r="C25" s="6" t="s">
        <v>753</v>
      </c>
      <c r="D25" s="31" t="s">
        <v>565</v>
      </c>
      <c r="E25" s="37">
        <v>100</v>
      </c>
      <c r="F25" s="32" t="s">
        <v>608</v>
      </c>
      <c r="G25" s="21">
        <v>100</v>
      </c>
      <c r="H25" s="21">
        <v>10</v>
      </c>
      <c r="I25" s="21">
        <v>10</v>
      </c>
      <c r="J25" s="21" t="s">
        <v>516</v>
      </c>
    </row>
    <row r="26" s="1" customFormat="1" ht="45" customHeight="1" spans="1:11">
      <c r="A26" s="36" t="s">
        <v>619</v>
      </c>
      <c r="B26" s="38" t="s">
        <v>646</v>
      </c>
      <c r="C26" s="6" t="s">
        <v>754</v>
      </c>
      <c r="D26" s="31" t="s">
        <v>562</v>
      </c>
      <c r="E26" s="32">
        <v>93</v>
      </c>
      <c r="F26" s="32" t="s">
        <v>608</v>
      </c>
      <c r="G26" s="32">
        <v>93</v>
      </c>
      <c r="H26" s="21">
        <v>10</v>
      </c>
      <c r="I26" s="21">
        <v>10</v>
      </c>
      <c r="J26" s="21" t="s">
        <v>516</v>
      </c>
    </row>
    <row r="27" s="1" customFormat="1" ht="15" customHeight="1" spans="1:11">
      <c r="A27" s="5" t="s">
        <v>621</v>
      </c>
      <c r="B27" s="5"/>
      <c r="C27" s="39" t="s">
        <v>745</v>
      </c>
      <c r="D27" s="39"/>
      <c r="E27" s="39"/>
      <c r="F27" s="39"/>
      <c r="G27" s="39"/>
      <c r="H27" s="39"/>
      <c r="I27" s="39"/>
      <c r="J27" s="39"/>
    </row>
    <row r="28" s="1" customFormat="1" ht="24" customHeight="1" spans="1:11">
      <c r="A28" s="5" t="s">
        <v>622</v>
      </c>
      <c r="B28" s="8">
        <v>100</v>
      </c>
      <c r="C28" s="8"/>
      <c r="D28" s="8"/>
      <c r="E28" s="8"/>
      <c r="F28" s="8"/>
      <c r="G28" s="8"/>
      <c r="H28" s="8"/>
      <c r="I28" s="4">
        <v>100</v>
      </c>
      <c r="J28" s="40" t="s">
        <v>623</v>
      </c>
    </row>
    <row r="29" s="1" customFormat="1" spans="1:11">
      <c r="A29" s="41" t="s">
        <v>624</v>
      </c>
      <c r="B29" s="41"/>
      <c r="C29" s="41"/>
      <c r="D29" s="41"/>
      <c r="E29" s="41"/>
      <c r="F29" s="41"/>
      <c r="G29" s="41"/>
      <c r="H29" s="41"/>
      <c r="I29" s="41"/>
      <c r="J29" s="41"/>
    </row>
    <row r="30" s="1" customFormat="1" spans="1:11">
      <c r="A30" s="41" t="s">
        <v>625</v>
      </c>
      <c r="B30" s="41"/>
      <c r="C30" s="41"/>
      <c r="D30" s="41"/>
      <c r="E30" s="41"/>
      <c r="F30" s="41"/>
      <c r="G30" s="41"/>
      <c r="H30" s="41"/>
      <c r="I30" s="41"/>
      <c r="J30" s="41"/>
    </row>
    <row r="31" s="1" customFormat="1" spans="1:11">
      <c r="A31" s="41" t="s">
        <v>626</v>
      </c>
      <c r="B31" s="41"/>
      <c r="C31" s="41"/>
      <c r="D31" s="41"/>
      <c r="E31" s="41"/>
      <c r="F31" s="41"/>
      <c r="G31" s="41"/>
      <c r="H31" s="41"/>
      <c r="I31" s="41"/>
      <c r="J31" s="41"/>
    </row>
    <row r="32" s="1" customFormat="1" spans="1:11">
      <c r="A32" s="41" t="s">
        <v>627</v>
      </c>
      <c r="B32" s="41"/>
      <c r="C32" s="41"/>
      <c r="D32" s="41"/>
      <c r="E32" s="41"/>
      <c r="F32" s="41"/>
      <c r="G32" s="41"/>
      <c r="H32" s="41"/>
      <c r="I32" s="41"/>
      <c r="J32" s="41"/>
    </row>
    <row r="33" s="1" customFormat="1" spans="1:10">
      <c r="A33" s="41" t="s">
        <v>628</v>
      </c>
      <c r="B33" s="41"/>
      <c r="C33" s="41"/>
      <c r="D33" s="41"/>
      <c r="E33" s="41"/>
      <c r="F33" s="41"/>
      <c r="G33" s="41"/>
      <c r="H33" s="41"/>
      <c r="I33" s="41"/>
      <c r="J33" s="41"/>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7:B27"/>
    <mergeCell ref="C27:J27"/>
    <mergeCell ref="B28:H28"/>
    <mergeCell ref="A29:J29"/>
    <mergeCell ref="A30:J30"/>
    <mergeCell ref="A31:J31"/>
    <mergeCell ref="A32:J32"/>
    <mergeCell ref="A33:J33"/>
    <mergeCell ref="A4:A5"/>
    <mergeCell ref="A6:A12"/>
    <mergeCell ref="A16:A17"/>
    <mergeCell ref="A18:A22"/>
    <mergeCell ref="A23:A25"/>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SheetLayoutView="60" topLeftCell="A20" workbookViewId="0">
      <selection activeCell="K25" sqref="K25"/>
    </sheetView>
  </sheetViews>
  <sheetFormatPr defaultColWidth="9" defaultRowHeight="14.25"/>
  <cols>
    <col min="1" max="1" width="27.4" style="151" customWidth="1"/>
    <col min="2" max="2" width="5.4" style="151" customWidth="1"/>
    <col min="3" max="3" width="13.75" style="151" customWidth="1"/>
    <col min="4" max="4" width="45.25" style="151" customWidth="1"/>
    <col min="5" max="5" width="6" style="151" customWidth="1"/>
    <col min="6" max="6" width="13.75" style="151" customWidth="1"/>
    <col min="7" max="9" width="13.5" style="151" customWidth="1"/>
    <col min="10" max="16384" width="9" style="151"/>
  </cols>
  <sheetData>
    <row r="1" ht="25.5" customHeight="1" spans="1:9">
      <c r="A1" s="189"/>
      <c r="B1" s="189"/>
      <c r="C1" s="189"/>
      <c r="D1" s="117" t="s">
        <v>190</v>
      </c>
      <c r="E1" s="189"/>
      <c r="F1" s="189"/>
      <c r="G1" s="189"/>
      <c r="H1" s="189"/>
      <c r="I1" s="189"/>
    </row>
    <row r="2" s="182" customFormat="1" ht="18" customHeight="1" spans="1:9">
      <c r="A2" s="189"/>
      <c r="B2" s="189"/>
      <c r="C2" s="189"/>
      <c r="D2" s="189"/>
      <c r="E2" s="189"/>
      <c r="F2" s="189"/>
      <c r="G2" s="189"/>
      <c r="H2" s="189"/>
      <c r="I2" s="121" t="s">
        <v>191</v>
      </c>
    </row>
    <row r="3" s="182" customFormat="1" ht="18" customHeight="1" spans="1:9">
      <c r="A3" s="190" t="s">
        <v>2</v>
      </c>
      <c r="B3" s="189"/>
      <c r="C3" s="189"/>
      <c r="D3" s="122"/>
      <c r="E3" s="189"/>
      <c r="F3" s="189"/>
      <c r="G3" s="189"/>
      <c r="H3" s="189"/>
      <c r="I3" s="121" t="s">
        <v>3</v>
      </c>
    </row>
    <row r="4" ht="18" customHeight="1" spans="1:9">
      <c r="A4" s="278" t="s">
        <v>192</v>
      </c>
      <c r="B4" s="279"/>
      <c r="C4" s="279"/>
      <c r="D4" s="279" t="s">
        <v>193</v>
      </c>
      <c r="E4" s="279"/>
      <c r="F4" s="279" t="s">
        <v>11</v>
      </c>
      <c r="G4" s="279" t="s">
        <v>11</v>
      </c>
      <c r="H4" s="279"/>
      <c r="I4" s="279" t="s">
        <v>11</v>
      </c>
    </row>
    <row r="5" ht="39.75" customHeight="1" spans="1:9">
      <c r="A5" s="280" t="s">
        <v>194</v>
      </c>
      <c r="B5" s="281" t="s">
        <v>7</v>
      </c>
      <c r="C5" s="281" t="s">
        <v>195</v>
      </c>
      <c r="D5" s="281" t="s">
        <v>196</v>
      </c>
      <c r="E5" s="281" t="s">
        <v>7</v>
      </c>
      <c r="F5" s="282" t="s">
        <v>99</v>
      </c>
      <c r="G5" s="281" t="s">
        <v>197</v>
      </c>
      <c r="H5" s="125" t="s">
        <v>198</v>
      </c>
      <c r="I5" s="125" t="s">
        <v>199</v>
      </c>
    </row>
    <row r="6" ht="18" customHeight="1" spans="1:9">
      <c r="A6" s="280"/>
      <c r="B6" s="281" t="s">
        <v>11</v>
      </c>
      <c r="C6" s="281" t="s">
        <v>11</v>
      </c>
      <c r="D6" s="281" t="s">
        <v>11</v>
      </c>
      <c r="E6" s="281" t="s">
        <v>11</v>
      </c>
      <c r="F6" s="282" t="s">
        <v>94</v>
      </c>
      <c r="G6" s="281" t="s">
        <v>197</v>
      </c>
      <c r="H6" s="125"/>
      <c r="I6" s="125"/>
    </row>
    <row r="7" ht="18" customHeight="1" spans="1:9">
      <c r="A7" s="283" t="s">
        <v>200</v>
      </c>
      <c r="B7" s="282" t="s">
        <v>11</v>
      </c>
      <c r="C7" s="282" t="s">
        <v>12</v>
      </c>
      <c r="D7" s="282" t="s">
        <v>200</v>
      </c>
      <c r="E7" s="282" t="s">
        <v>11</v>
      </c>
      <c r="F7" s="282" t="s">
        <v>13</v>
      </c>
      <c r="G7" s="282" t="s">
        <v>19</v>
      </c>
      <c r="H7" s="282" t="s">
        <v>22</v>
      </c>
      <c r="I7" s="282" t="s">
        <v>25</v>
      </c>
    </row>
    <row r="8" ht="18" customHeight="1" spans="1:9">
      <c r="A8" s="284" t="s">
        <v>201</v>
      </c>
      <c r="B8" s="282" t="s">
        <v>12</v>
      </c>
      <c r="C8" s="198">
        <v>9999280.77</v>
      </c>
      <c r="D8" s="197" t="s">
        <v>15</v>
      </c>
      <c r="E8" s="282">
        <v>33</v>
      </c>
      <c r="F8" s="198">
        <v>9999280.77</v>
      </c>
      <c r="G8" s="198">
        <v>9999280.77</v>
      </c>
      <c r="H8" s="198">
        <v>9999280.77</v>
      </c>
      <c r="I8" s="198">
        <v>9999280.77</v>
      </c>
    </row>
    <row r="9" ht="18" customHeight="1" spans="1:9">
      <c r="A9" s="284" t="s">
        <v>202</v>
      </c>
      <c r="B9" s="282" t="s">
        <v>13</v>
      </c>
      <c r="C9" s="198">
        <v>0</v>
      </c>
      <c r="D9" s="197" t="s">
        <v>17</v>
      </c>
      <c r="E9" s="282">
        <v>34</v>
      </c>
      <c r="F9" s="198">
        <v>0</v>
      </c>
      <c r="G9" s="198">
        <v>0</v>
      </c>
      <c r="H9" s="198">
        <v>0</v>
      </c>
      <c r="I9" s="198">
        <v>0</v>
      </c>
    </row>
    <row r="10" ht="18" customHeight="1" spans="1:9">
      <c r="A10" s="284" t="s">
        <v>203</v>
      </c>
      <c r="B10" s="282" t="s">
        <v>19</v>
      </c>
      <c r="C10" s="198">
        <v>0</v>
      </c>
      <c r="D10" s="197" t="s">
        <v>20</v>
      </c>
      <c r="E10" s="282">
        <v>35</v>
      </c>
      <c r="F10" s="198">
        <v>0</v>
      </c>
      <c r="G10" s="198">
        <v>0</v>
      </c>
      <c r="H10" s="198">
        <v>0</v>
      </c>
      <c r="I10" s="198">
        <v>0</v>
      </c>
    </row>
    <row r="11" ht="18" customHeight="1" spans="1:9">
      <c r="A11" s="284" t="s">
        <v>11</v>
      </c>
      <c r="B11" s="282" t="s">
        <v>22</v>
      </c>
      <c r="C11" s="206"/>
      <c r="D11" s="197" t="s">
        <v>23</v>
      </c>
      <c r="E11" s="282">
        <v>36</v>
      </c>
      <c r="F11" s="198"/>
      <c r="G11" s="198"/>
      <c r="H11" s="198"/>
      <c r="I11" s="198"/>
    </row>
    <row r="12" ht="18" customHeight="1" spans="1:9">
      <c r="A12" s="284" t="s">
        <v>11</v>
      </c>
      <c r="B12" s="282" t="s">
        <v>25</v>
      </c>
      <c r="C12" s="206"/>
      <c r="D12" s="197" t="s">
        <v>26</v>
      </c>
      <c r="E12" s="282">
        <v>37</v>
      </c>
      <c r="F12" s="198"/>
      <c r="G12" s="198"/>
      <c r="H12" s="198"/>
      <c r="I12" s="198"/>
    </row>
    <row r="13" ht="18" customHeight="1" spans="1:9">
      <c r="A13" s="284" t="s">
        <v>11</v>
      </c>
      <c r="B13" s="282" t="s">
        <v>28</v>
      </c>
      <c r="C13" s="206"/>
      <c r="D13" s="197" t="s">
        <v>29</v>
      </c>
      <c r="E13" s="282">
        <v>38</v>
      </c>
      <c r="F13" s="198"/>
      <c r="G13" s="198"/>
      <c r="H13" s="198"/>
      <c r="I13" s="198"/>
    </row>
    <row r="14" ht="18" customHeight="1" spans="1:9">
      <c r="A14" s="284" t="s">
        <v>11</v>
      </c>
      <c r="B14" s="282" t="s">
        <v>31</v>
      </c>
      <c r="C14" s="206"/>
      <c r="D14" s="197" t="s">
        <v>32</v>
      </c>
      <c r="E14" s="282">
        <v>39</v>
      </c>
      <c r="F14" s="198"/>
      <c r="G14" s="198"/>
      <c r="H14" s="198"/>
      <c r="I14" s="198"/>
    </row>
    <row r="15" ht="18" customHeight="1" spans="1:9">
      <c r="A15" s="284" t="s">
        <v>11</v>
      </c>
      <c r="B15" s="282" t="s">
        <v>34</v>
      </c>
      <c r="C15" s="206"/>
      <c r="D15" s="197" t="s">
        <v>35</v>
      </c>
      <c r="E15" s="282">
        <v>40</v>
      </c>
      <c r="F15" s="198"/>
      <c r="G15" s="198"/>
      <c r="H15" s="198"/>
      <c r="I15" s="198"/>
    </row>
    <row r="16" ht="18" customHeight="1" spans="1:9">
      <c r="A16" s="284" t="s">
        <v>11</v>
      </c>
      <c r="B16" s="282" t="s">
        <v>36</v>
      </c>
      <c r="C16" s="206"/>
      <c r="D16" s="197" t="s">
        <v>37</v>
      </c>
      <c r="E16" s="282">
        <v>41</v>
      </c>
      <c r="F16" s="198"/>
      <c r="G16" s="198"/>
      <c r="H16" s="198"/>
      <c r="I16" s="198"/>
    </row>
    <row r="17" ht="18" customHeight="1" spans="1:9">
      <c r="A17" s="284" t="s">
        <v>11</v>
      </c>
      <c r="B17" s="282" t="s">
        <v>38</v>
      </c>
      <c r="C17" s="206"/>
      <c r="D17" s="197" t="s">
        <v>39</v>
      </c>
      <c r="E17" s="282">
        <v>42</v>
      </c>
      <c r="F17" s="198"/>
      <c r="G17" s="198"/>
      <c r="H17" s="198"/>
      <c r="I17" s="198"/>
    </row>
    <row r="18" ht="18" customHeight="1" spans="1:9">
      <c r="A18" s="284" t="s">
        <v>11</v>
      </c>
      <c r="B18" s="282" t="s">
        <v>40</v>
      </c>
      <c r="C18" s="206"/>
      <c r="D18" s="197" t="s">
        <v>41</v>
      </c>
      <c r="E18" s="282">
        <v>43</v>
      </c>
      <c r="F18" s="198"/>
      <c r="G18" s="198"/>
      <c r="H18" s="198"/>
      <c r="I18" s="198"/>
    </row>
    <row r="19" ht="18" customHeight="1" spans="1:9">
      <c r="A19" s="284" t="s">
        <v>11</v>
      </c>
      <c r="B19" s="282" t="s">
        <v>42</v>
      </c>
      <c r="C19" s="206"/>
      <c r="D19" s="197" t="s">
        <v>43</v>
      </c>
      <c r="E19" s="282">
        <v>44</v>
      </c>
      <c r="F19" s="198"/>
      <c r="G19" s="198"/>
      <c r="H19" s="198"/>
      <c r="I19" s="198"/>
    </row>
    <row r="20" ht="18" customHeight="1" spans="1:9">
      <c r="A20" s="284" t="s">
        <v>11</v>
      </c>
      <c r="B20" s="282" t="s">
        <v>44</v>
      </c>
      <c r="C20" s="206"/>
      <c r="D20" s="197" t="s">
        <v>45</v>
      </c>
      <c r="E20" s="282">
        <v>45</v>
      </c>
      <c r="F20" s="198"/>
      <c r="G20" s="198"/>
      <c r="H20" s="198"/>
      <c r="I20" s="198"/>
    </row>
    <row r="21" ht="18" customHeight="1" spans="1:9">
      <c r="A21" s="284" t="s">
        <v>11</v>
      </c>
      <c r="B21" s="282" t="s">
        <v>46</v>
      </c>
      <c r="C21" s="206"/>
      <c r="D21" s="197" t="s">
        <v>47</v>
      </c>
      <c r="E21" s="282">
        <v>46</v>
      </c>
      <c r="F21" s="198"/>
      <c r="G21" s="198"/>
      <c r="H21" s="198"/>
      <c r="I21" s="198"/>
    </row>
    <row r="22" ht="18" customHeight="1" spans="1:9">
      <c r="A22" s="284" t="s">
        <v>11</v>
      </c>
      <c r="B22" s="282" t="s">
        <v>48</v>
      </c>
      <c r="C22" s="206"/>
      <c r="D22" s="197" t="s">
        <v>49</v>
      </c>
      <c r="E22" s="282">
        <v>47</v>
      </c>
      <c r="F22" s="198"/>
      <c r="G22" s="198"/>
      <c r="H22" s="198"/>
      <c r="I22" s="198"/>
    </row>
    <row r="23" ht="18" customHeight="1" spans="1:9">
      <c r="A23" s="284" t="s">
        <v>11</v>
      </c>
      <c r="B23" s="282" t="s">
        <v>50</v>
      </c>
      <c r="C23" s="206"/>
      <c r="D23" s="197" t="s">
        <v>51</v>
      </c>
      <c r="E23" s="282">
        <v>48</v>
      </c>
      <c r="F23" s="198"/>
      <c r="G23" s="198"/>
      <c r="H23" s="198"/>
      <c r="I23" s="198"/>
    </row>
    <row r="24" ht="18" customHeight="1" spans="1:9">
      <c r="A24" s="284" t="s">
        <v>11</v>
      </c>
      <c r="B24" s="282" t="s">
        <v>52</v>
      </c>
      <c r="C24" s="206"/>
      <c r="D24" s="197" t="s">
        <v>53</v>
      </c>
      <c r="E24" s="282">
        <v>49</v>
      </c>
      <c r="F24" s="198"/>
      <c r="G24" s="198"/>
      <c r="H24" s="198"/>
      <c r="I24" s="198"/>
    </row>
    <row r="25" ht="18" customHeight="1" spans="1:9">
      <c r="A25" s="284" t="s">
        <v>11</v>
      </c>
      <c r="B25" s="282" t="s">
        <v>54</v>
      </c>
      <c r="C25" s="206"/>
      <c r="D25" s="197" t="s">
        <v>55</v>
      </c>
      <c r="E25" s="282">
        <v>50</v>
      </c>
      <c r="F25" s="198"/>
      <c r="G25" s="198"/>
      <c r="H25" s="198"/>
      <c r="I25" s="198"/>
    </row>
    <row r="26" ht="18" customHeight="1" spans="1:9">
      <c r="A26" s="284" t="s">
        <v>11</v>
      </c>
      <c r="B26" s="282" t="s">
        <v>56</v>
      </c>
      <c r="C26" s="206"/>
      <c r="D26" s="197" t="s">
        <v>57</v>
      </c>
      <c r="E26" s="282">
        <v>51</v>
      </c>
      <c r="F26" s="198"/>
      <c r="G26" s="198"/>
      <c r="H26" s="198"/>
      <c r="I26" s="198"/>
    </row>
    <row r="27" ht="18" customHeight="1" spans="1:9">
      <c r="A27" s="284" t="s">
        <v>11</v>
      </c>
      <c r="B27" s="282" t="s">
        <v>58</v>
      </c>
      <c r="C27" s="206"/>
      <c r="D27" s="197" t="s">
        <v>59</v>
      </c>
      <c r="E27" s="282">
        <v>52</v>
      </c>
      <c r="F27" s="198"/>
      <c r="G27" s="198"/>
      <c r="H27" s="198"/>
      <c r="I27" s="198"/>
    </row>
    <row r="28" ht="18" customHeight="1" spans="1:9">
      <c r="A28" s="284" t="s">
        <v>11</v>
      </c>
      <c r="B28" s="282" t="s">
        <v>60</v>
      </c>
      <c r="C28" s="206"/>
      <c r="D28" s="197" t="s">
        <v>61</v>
      </c>
      <c r="E28" s="282">
        <v>53</v>
      </c>
      <c r="F28" s="198"/>
      <c r="G28" s="198"/>
      <c r="H28" s="198"/>
      <c r="I28" s="198"/>
    </row>
    <row r="29" ht="18" customHeight="1" spans="1:9">
      <c r="A29" s="284" t="s">
        <v>11</v>
      </c>
      <c r="B29" s="282" t="s">
        <v>62</v>
      </c>
      <c r="C29" s="206"/>
      <c r="D29" s="197" t="s">
        <v>63</v>
      </c>
      <c r="E29" s="282">
        <v>54</v>
      </c>
      <c r="F29" s="198"/>
      <c r="G29" s="198"/>
      <c r="H29" s="198"/>
      <c r="I29" s="198"/>
    </row>
    <row r="30" ht="18" customHeight="1" spans="1:9">
      <c r="A30" s="284" t="s">
        <v>11</v>
      </c>
      <c r="B30" s="282" t="s">
        <v>64</v>
      </c>
      <c r="C30" s="206"/>
      <c r="D30" s="197" t="s">
        <v>65</v>
      </c>
      <c r="E30" s="282">
        <v>55</v>
      </c>
      <c r="F30" s="198"/>
      <c r="G30" s="198"/>
      <c r="H30" s="198"/>
      <c r="I30" s="198"/>
    </row>
    <row r="31" ht="18" customHeight="1" spans="1:9">
      <c r="A31" s="284"/>
      <c r="B31" s="282" t="s">
        <v>66</v>
      </c>
      <c r="C31" s="206"/>
      <c r="D31" s="197" t="s">
        <v>67</v>
      </c>
      <c r="E31" s="282">
        <v>56</v>
      </c>
      <c r="F31" s="198"/>
      <c r="G31" s="198"/>
      <c r="H31" s="198"/>
      <c r="I31" s="198"/>
    </row>
    <row r="32" ht="18" customHeight="1" spans="1:9">
      <c r="A32" s="284"/>
      <c r="B32" s="282" t="s">
        <v>68</v>
      </c>
      <c r="C32" s="206"/>
      <c r="D32" s="285" t="s">
        <v>69</v>
      </c>
      <c r="E32" s="282">
        <v>57</v>
      </c>
      <c r="F32" s="198"/>
      <c r="G32" s="198"/>
      <c r="H32" s="198"/>
      <c r="I32" s="198"/>
    </row>
    <row r="33" ht="18" customHeight="1" spans="1:9">
      <c r="A33" s="284"/>
      <c r="B33" s="282" t="s">
        <v>70</v>
      </c>
      <c r="C33" s="206"/>
      <c r="D33" s="285" t="s">
        <v>71</v>
      </c>
      <c r="E33" s="282">
        <v>58</v>
      </c>
      <c r="F33" s="198"/>
      <c r="G33" s="198"/>
      <c r="H33" s="198"/>
      <c r="I33" s="198"/>
    </row>
    <row r="34" ht="18" customHeight="1" spans="1:9">
      <c r="A34" s="283" t="s">
        <v>72</v>
      </c>
      <c r="B34" s="282" t="s">
        <v>73</v>
      </c>
      <c r="C34" s="198">
        <v>9999280.77</v>
      </c>
      <c r="D34" s="282" t="s">
        <v>74</v>
      </c>
      <c r="E34" s="282">
        <v>59</v>
      </c>
      <c r="F34" s="286">
        <v>9999280.77</v>
      </c>
      <c r="G34" s="286">
        <v>9999280.77</v>
      </c>
      <c r="H34" s="286">
        <v>9999280.77</v>
      </c>
      <c r="I34" s="286">
        <v>9999280.77</v>
      </c>
    </row>
    <row r="35" ht="18" customHeight="1" spans="1:9">
      <c r="A35" s="284" t="s">
        <v>204</v>
      </c>
      <c r="B35" s="282" t="s">
        <v>76</v>
      </c>
      <c r="C35" s="198">
        <v>27256.14</v>
      </c>
      <c r="D35" s="285" t="s">
        <v>205</v>
      </c>
      <c r="E35" s="282">
        <v>60</v>
      </c>
      <c r="F35" s="286">
        <v>27256.14</v>
      </c>
      <c r="G35" s="286">
        <v>27256.14</v>
      </c>
      <c r="H35" s="286">
        <v>27256.14</v>
      </c>
      <c r="I35" s="286">
        <v>27256.14</v>
      </c>
    </row>
    <row r="36" ht="17.25" customHeight="1" spans="1:9">
      <c r="A36" s="284" t="s">
        <v>201</v>
      </c>
      <c r="B36" s="282" t="s">
        <v>79</v>
      </c>
      <c r="C36" s="198">
        <v>14769.94</v>
      </c>
      <c r="D36" s="285"/>
      <c r="E36" s="282">
        <v>61</v>
      </c>
      <c r="F36" s="286">
        <v>14769.94</v>
      </c>
      <c r="G36" s="286">
        <v>14769.94</v>
      </c>
      <c r="H36" s="286">
        <v>14769.94</v>
      </c>
      <c r="I36" s="286">
        <v>14769.94</v>
      </c>
    </row>
    <row r="37" ht="17.25" customHeight="1" spans="1:9">
      <c r="A37" s="284" t="s">
        <v>202</v>
      </c>
      <c r="B37" s="282" t="s">
        <v>82</v>
      </c>
      <c r="C37" s="198">
        <v>12486.2</v>
      </c>
      <c r="D37" s="285" t="s">
        <v>11</v>
      </c>
      <c r="E37" s="282">
        <v>62</v>
      </c>
      <c r="F37" s="286">
        <v>12486.2</v>
      </c>
      <c r="G37" s="286">
        <v>12486.2</v>
      </c>
      <c r="H37" s="286">
        <v>12486.2</v>
      </c>
      <c r="I37" s="286">
        <v>12486.2</v>
      </c>
    </row>
    <row r="38" spans="1:9">
      <c r="A38" s="284" t="s">
        <v>203</v>
      </c>
      <c r="B38" s="282" t="s">
        <v>206</v>
      </c>
      <c r="C38" s="198">
        <v>0</v>
      </c>
      <c r="D38" s="285"/>
      <c r="E38" s="282">
        <v>63</v>
      </c>
      <c r="F38" s="206">
        <v>0</v>
      </c>
      <c r="G38" s="206">
        <v>0</v>
      </c>
      <c r="H38" s="206">
        <v>0</v>
      </c>
      <c r="I38" s="206">
        <v>0</v>
      </c>
    </row>
    <row r="39" s="151" customFormat="1" ht="17.25" customHeight="1" spans="1:9">
      <c r="A39" s="283" t="s">
        <v>81</v>
      </c>
      <c r="B39" s="282" t="s">
        <v>207</v>
      </c>
      <c r="C39" s="198">
        <v>10026536.91</v>
      </c>
      <c r="D39" s="282" t="s">
        <v>81</v>
      </c>
      <c r="E39" s="282">
        <v>64</v>
      </c>
      <c r="F39" s="198">
        <v>10026536.91</v>
      </c>
      <c r="G39" s="198">
        <v>10026536.91</v>
      </c>
      <c r="H39" s="198">
        <v>10026536.91</v>
      </c>
      <c r="I39" s="198">
        <v>10026536.91</v>
      </c>
    </row>
    <row r="40" spans="1:9">
      <c r="A40" s="287" t="s">
        <v>208</v>
      </c>
      <c r="B40" s="288"/>
      <c r="C40" s="288"/>
      <c r="D40" s="288"/>
      <c r="E40" s="288"/>
      <c r="F40" s="288"/>
      <c r="G40" s="288"/>
      <c r="H40" s="288"/>
      <c r="I40" s="288"/>
    </row>
  </sheetData>
  <mergeCells count="11">
    <mergeCell ref="A4:C4"/>
    <mergeCell ref="D4:I4"/>
    <mergeCell ref="A5:A6"/>
    <mergeCell ref="B5:B6"/>
    <mergeCell ref="C5:C6"/>
    <mergeCell ref="D5:D6"/>
    <mergeCell ref="E5:E6"/>
    <mergeCell ref="F5:F6"/>
    <mergeCell ref="G5:G6"/>
    <mergeCell ref="H5:H6"/>
    <mergeCell ref="I5:I6"/>
  </mergeCells>
  <pageMargins left="0.71" right="0.71" top="0.75" bottom="0.75" header="0.31" footer="0.31"/>
  <pageSetup paperSize="9" scale="56"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7"/>
  <sheetViews>
    <sheetView zoomScale="85" zoomScaleNormal="85" zoomScaleSheetLayoutView="60" topLeftCell="D8" workbookViewId="0">
      <selection activeCell="D10" sqref="D$1:D$1048576"/>
    </sheetView>
  </sheetViews>
  <sheetFormatPr defaultColWidth="9" defaultRowHeight="14.25" customHeight="1"/>
  <cols>
    <col min="1" max="3" width="5.25" style="229" customWidth="1"/>
    <col min="4" max="4" width="23" style="230" customWidth="1"/>
    <col min="5" max="6" width="12.9" style="229" customWidth="1"/>
    <col min="7" max="7" width="12.625" style="229" customWidth="1"/>
    <col min="8" max="8" width="18.875" style="229" customWidth="1"/>
    <col min="9" max="9" width="16.75" style="229" customWidth="1"/>
    <col min="10" max="12" width="14.9" style="229" customWidth="1"/>
    <col min="13" max="13" width="12.125" style="229" customWidth="1"/>
    <col min="14" max="15" width="10.125" style="229" customWidth="1"/>
    <col min="16" max="20" width="8.25" style="229" customWidth="1"/>
    <col min="21" max="16384" width="9" style="229"/>
  </cols>
  <sheetData>
    <row r="1" ht="36" customHeight="1" spans="1:20">
      <c r="A1" s="231" t="s">
        <v>209</v>
      </c>
      <c r="B1" s="231"/>
      <c r="C1" s="231"/>
      <c r="D1" s="232"/>
      <c r="E1" s="231"/>
      <c r="F1" s="231"/>
      <c r="G1" s="231"/>
      <c r="H1" s="231"/>
      <c r="I1" s="231"/>
      <c r="J1" s="231"/>
      <c r="K1" s="231"/>
      <c r="L1" s="231"/>
      <c r="M1" s="231"/>
      <c r="N1" s="231"/>
      <c r="O1" s="231"/>
      <c r="P1" s="231"/>
      <c r="Q1" s="231"/>
      <c r="R1" s="231"/>
      <c r="S1" s="231"/>
      <c r="T1" s="231"/>
    </row>
    <row r="2" ht="19.5" customHeight="1" spans="1:20">
      <c r="A2" s="233"/>
      <c r="B2" s="233"/>
      <c r="C2" s="233"/>
      <c r="D2" s="234"/>
      <c r="E2" s="233"/>
      <c r="F2" s="233"/>
      <c r="G2" s="233"/>
      <c r="H2" s="233"/>
      <c r="I2" s="233"/>
      <c r="J2" s="233"/>
      <c r="K2" s="233"/>
      <c r="L2" s="233"/>
      <c r="M2" s="233"/>
      <c r="N2" s="233"/>
      <c r="O2" s="233"/>
      <c r="P2" s="235"/>
      <c r="Q2" s="236"/>
      <c r="R2" s="236"/>
      <c r="S2" s="154" t="s">
        <v>210</v>
      </c>
      <c r="T2" s="154"/>
    </row>
    <row r="3" s="225" customFormat="1" ht="19.5" customHeight="1" spans="1:20">
      <c r="A3" s="237" t="s">
        <v>2</v>
      </c>
      <c r="B3" s="237"/>
      <c r="C3" s="237"/>
      <c r="D3" s="237"/>
      <c r="E3" s="238"/>
      <c r="F3" s="238"/>
      <c r="G3" s="238"/>
      <c r="H3" s="238"/>
      <c r="I3" s="239"/>
      <c r="J3" s="239"/>
      <c r="K3" s="240"/>
      <c r="L3" s="240"/>
      <c r="M3" s="240"/>
      <c r="N3" s="241"/>
      <c r="O3" s="241"/>
      <c r="P3" s="242"/>
      <c r="Q3" s="243"/>
      <c r="R3" s="243"/>
      <c r="S3" s="217" t="s">
        <v>211</v>
      </c>
      <c r="T3" s="217"/>
    </row>
    <row r="4" s="226" customFormat="1" ht="39.75" customHeight="1" spans="1:20">
      <c r="A4" s="244" t="s">
        <v>6</v>
      </c>
      <c r="B4" s="244"/>
      <c r="C4" s="244"/>
      <c r="D4" s="245"/>
      <c r="E4" s="244" t="s">
        <v>212</v>
      </c>
      <c r="F4" s="244"/>
      <c r="G4" s="244"/>
      <c r="H4" s="246" t="s">
        <v>213</v>
      </c>
      <c r="I4" s="247"/>
      <c r="J4" s="248"/>
      <c r="K4" s="244" t="s">
        <v>214</v>
      </c>
      <c r="L4" s="244"/>
      <c r="M4" s="244"/>
      <c r="N4" s="244"/>
      <c r="O4" s="244"/>
      <c r="P4" s="249" t="s">
        <v>80</v>
      </c>
      <c r="Q4" s="249"/>
      <c r="R4" s="249"/>
      <c r="S4" s="249"/>
      <c r="T4" s="249"/>
    </row>
    <row r="5" s="227" customFormat="1" ht="26.25" customHeight="1" spans="1:20">
      <c r="A5" s="250" t="s">
        <v>215</v>
      </c>
      <c r="B5" s="251"/>
      <c r="C5" s="252"/>
      <c r="D5" s="253" t="s">
        <v>93</v>
      </c>
      <c r="E5" s="254" t="s">
        <v>99</v>
      </c>
      <c r="F5" s="254" t="s">
        <v>216</v>
      </c>
      <c r="G5" s="254" t="s">
        <v>217</v>
      </c>
      <c r="H5" s="255" t="s">
        <v>99</v>
      </c>
      <c r="I5" s="255" t="s">
        <v>141</v>
      </c>
      <c r="J5" s="254" t="s">
        <v>142</v>
      </c>
      <c r="K5" s="256" t="s">
        <v>99</v>
      </c>
      <c r="L5" s="246" t="s">
        <v>141</v>
      </c>
      <c r="M5" s="247"/>
      <c r="N5" s="257"/>
      <c r="O5" s="244" t="s">
        <v>142</v>
      </c>
      <c r="P5" s="258" t="s">
        <v>99</v>
      </c>
      <c r="Q5" s="249" t="s">
        <v>216</v>
      </c>
      <c r="R5" s="259" t="s">
        <v>217</v>
      </c>
      <c r="S5" s="260"/>
      <c r="T5" s="261"/>
    </row>
    <row r="6" s="227" customFormat="1" ht="36" customHeight="1" spans="1:20">
      <c r="A6" s="262"/>
      <c r="B6" s="263"/>
      <c r="C6" s="264"/>
      <c r="D6" s="265"/>
      <c r="E6" s="266"/>
      <c r="F6" s="266"/>
      <c r="G6" s="266"/>
      <c r="H6" s="188"/>
      <c r="I6" s="188"/>
      <c r="J6" s="266"/>
      <c r="K6" s="256"/>
      <c r="L6" s="188" t="s">
        <v>94</v>
      </c>
      <c r="M6" s="188" t="s">
        <v>218</v>
      </c>
      <c r="N6" s="188" t="s">
        <v>219</v>
      </c>
      <c r="O6" s="244"/>
      <c r="P6" s="258"/>
      <c r="Q6" s="249"/>
      <c r="R6" s="188" t="s">
        <v>94</v>
      </c>
      <c r="S6" s="267" t="s">
        <v>220</v>
      </c>
      <c r="T6" s="268" t="s">
        <v>221</v>
      </c>
    </row>
    <row r="7" s="227" customFormat="1" ht="22.5" customHeight="1" spans="1:20">
      <c r="A7" s="244" t="s">
        <v>96</v>
      </c>
      <c r="B7" s="244" t="s">
        <v>97</v>
      </c>
      <c r="C7" s="244" t="s">
        <v>98</v>
      </c>
      <c r="D7" s="245" t="s">
        <v>10</v>
      </c>
      <c r="E7" s="244">
        <v>1</v>
      </c>
      <c r="F7" s="244">
        <v>2</v>
      </c>
      <c r="G7" s="244">
        <v>3</v>
      </c>
      <c r="H7" s="244">
        <v>4</v>
      </c>
      <c r="I7" s="244">
        <v>5</v>
      </c>
      <c r="J7" s="244">
        <v>6</v>
      </c>
      <c r="K7" s="244">
        <v>7</v>
      </c>
      <c r="L7" s="244">
        <v>8</v>
      </c>
      <c r="M7" s="244">
        <v>9</v>
      </c>
      <c r="N7" s="244">
        <v>10</v>
      </c>
      <c r="O7" s="244">
        <v>11</v>
      </c>
      <c r="P7" s="244">
        <v>12</v>
      </c>
      <c r="Q7" s="244">
        <v>13</v>
      </c>
      <c r="R7" s="244">
        <v>14</v>
      </c>
      <c r="S7" s="244">
        <v>15</v>
      </c>
      <c r="T7" s="244">
        <v>16</v>
      </c>
    </row>
    <row r="8" s="227" customFormat="1" ht="22.5" customHeight="1" spans="1:20">
      <c r="A8" s="244"/>
      <c r="B8" s="244"/>
      <c r="C8" s="244"/>
      <c r="D8" s="245" t="s">
        <v>99</v>
      </c>
      <c r="E8" s="269">
        <f>+E9+E20+E27+E31</f>
        <v>14769.94</v>
      </c>
      <c r="F8" s="269">
        <f>+F9+F20+F27+F31</f>
        <v>151.94</v>
      </c>
      <c r="G8" s="269">
        <f>+G9+G20+G27+G31</f>
        <v>14618</v>
      </c>
      <c r="H8" s="269">
        <v>9999280.77</v>
      </c>
      <c r="I8" s="269">
        <v>9513599.11</v>
      </c>
      <c r="J8" s="269">
        <v>485681.66</v>
      </c>
      <c r="K8" s="269">
        <v>10014050.71</v>
      </c>
      <c r="L8" s="269">
        <v>9513751.05</v>
      </c>
      <c r="M8" s="269">
        <v>9013965.96</v>
      </c>
      <c r="N8" s="269">
        <v>499785.09</v>
      </c>
      <c r="O8" s="269">
        <v>500299.66</v>
      </c>
      <c r="P8" s="269">
        <v>0</v>
      </c>
      <c r="Q8" s="269">
        <v>0</v>
      </c>
      <c r="R8" s="269">
        <v>0</v>
      </c>
      <c r="S8" s="269">
        <v>0</v>
      </c>
      <c r="T8" s="269">
        <v>0</v>
      </c>
    </row>
    <row r="9" s="227" customFormat="1" ht="21.75" customHeight="1" spans="1:20">
      <c r="A9" s="270" t="s">
        <v>100</v>
      </c>
      <c r="B9" s="271"/>
      <c r="C9" s="272"/>
      <c r="D9" s="245" t="s">
        <v>101</v>
      </c>
      <c r="E9" s="269">
        <f>+E10+E13+E16</f>
        <v>14769.94</v>
      </c>
      <c r="F9" s="269">
        <f>+F10+F13+F16</f>
        <v>151.94</v>
      </c>
      <c r="G9" s="269">
        <f>+G10+G13+G16</f>
        <v>14618</v>
      </c>
      <c r="H9" s="269">
        <v>6297001.89</v>
      </c>
      <c r="I9" s="269">
        <v>5811320.23</v>
      </c>
      <c r="J9" s="269">
        <v>485681.66</v>
      </c>
      <c r="K9" s="269">
        <v>6311771.83</v>
      </c>
      <c r="L9" s="269">
        <v>5811472.17</v>
      </c>
      <c r="M9" s="269">
        <v>5515687.08</v>
      </c>
      <c r="N9" s="269">
        <v>295785.09</v>
      </c>
      <c r="O9" s="269">
        <v>500299.66</v>
      </c>
      <c r="P9" s="269">
        <v>0</v>
      </c>
      <c r="Q9" s="269">
        <v>0</v>
      </c>
      <c r="R9" s="269">
        <v>0</v>
      </c>
      <c r="S9" s="269">
        <v>0</v>
      </c>
      <c r="T9" s="269">
        <v>0</v>
      </c>
    </row>
    <row r="10" s="227" customFormat="1" ht="21.75" customHeight="1" spans="1:20">
      <c r="A10" s="270" t="s">
        <v>152</v>
      </c>
      <c r="B10" s="271"/>
      <c r="C10" s="272"/>
      <c r="D10" s="245" t="s">
        <v>153</v>
      </c>
      <c r="E10" s="269">
        <f>+E11+E12</f>
        <v>6000</v>
      </c>
      <c r="F10" s="269">
        <f>+F11+F12</f>
        <v>0</v>
      </c>
      <c r="G10" s="269">
        <f>+G11+G12</f>
        <v>6000</v>
      </c>
      <c r="H10" s="269">
        <v>0</v>
      </c>
      <c r="I10" s="269">
        <v>0</v>
      </c>
      <c r="J10" s="269">
        <v>0</v>
      </c>
      <c r="K10" s="269">
        <v>6000</v>
      </c>
      <c r="L10" s="269">
        <v>0</v>
      </c>
      <c r="M10" s="269">
        <v>0</v>
      </c>
      <c r="N10" s="269">
        <v>0</v>
      </c>
      <c r="O10" s="269">
        <v>6000</v>
      </c>
      <c r="P10" s="269">
        <v>0</v>
      </c>
      <c r="Q10" s="269">
        <v>0</v>
      </c>
      <c r="R10" s="269">
        <v>0</v>
      </c>
      <c r="S10" s="269">
        <v>0</v>
      </c>
      <c r="T10" s="269">
        <v>0</v>
      </c>
    </row>
    <row r="11" s="227" customFormat="1" ht="21.75" customHeight="1" spans="1:20">
      <c r="A11" s="270" t="s">
        <v>154</v>
      </c>
      <c r="B11" s="271"/>
      <c r="C11" s="272"/>
      <c r="D11" s="245" t="s">
        <v>155</v>
      </c>
      <c r="E11" s="269">
        <v>6000</v>
      </c>
      <c r="F11" s="269">
        <v>0</v>
      </c>
      <c r="G11" s="269">
        <v>6000</v>
      </c>
      <c r="H11" s="269">
        <v>0</v>
      </c>
      <c r="I11" s="269">
        <v>0</v>
      </c>
      <c r="J11" s="269">
        <v>0</v>
      </c>
      <c r="K11" s="269">
        <v>6000</v>
      </c>
      <c r="L11" s="269">
        <v>0</v>
      </c>
      <c r="M11" s="269">
        <v>0</v>
      </c>
      <c r="N11" s="269">
        <v>0</v>
      </c>
      <c r="O11" s="269">
        <v>6000</v>
      </c>
      <c r="P11" s="269">
        <v>0</v>
      </c>
      <c r="Q11" s="269">
        <v>0</v>
      </c>
      <c r="R11" s="269">
        <v>0</v>
      </c>
      <c r="S11" s="269">
        <v>0</v>
      </c>
      <c r="T11" s="269">
        <v>0</v>
      </c>
    </row>
    <row r="12" s="227" customFormat="1" ht="21.75" customHeight="1" spans="1:20">
      <c r="A12" s="270" t="s">
        <v>156</v>
      </c>
      <c r="B12" s="271"/>
      <c r="C12" s="272"/>
      <c r="D12" s="245" t="s">
        <v>157</v>
      </c>
      <c r="E12" s="269">
        <v>0</v>
      </c>
      <c r="F12" s="269">
        <v>0</v>
      </c>
      <c r="G12" s="269">
        <v>0</v>
      </c>
      <c r="H12" s="269">
        <v>0</v>
      </c>
      <c r="I12" s="269">
        <v>0</v>
      </c>
      <c r="J12" s="269">
        <v>0</v>
      </c>
      <c r="K12" s="269">
        <v>0</v>
      </c>
      <c r="L12" s="269">
        <v>0</v>
      </c>
      <c r="M12" s="269">
        <v>0</v>
      </c>
      <c r="N12" s="269">
        <v>0</v>
      </c>
      <c r="O12" s="269">
        <v>0</v>
      </c>
      <c r="P12" s="269">
        <v>0</v>
      </c>
      <c r="Q12" s="269">
        <v>0</v>
      </c>
      <c r="R12" s="269">
        <v>0</v>
      </c>
      <c r="S12" s="269">
        <v>0</v>
      </c>
      <c r="T12" s="269">
        <v>0</v>
      </c>
    </row>
    <row r="13" s="227" customFormat="1" ht="21.75" customHeight="1" spans="1:20">
      <c r="A13" s="270" t="s">
        <v>158</v>
      </c>
      <c r="B13" s="271"/>
      <c r="C13" s="272"/>
      <c r="D13" s="245" t="s">
        <v>159</v>
      </c>
      <c r="E13" s="269">
        <f>+E14+E15</f>
        <v>5362.94</v>
      </c>
      <c r="F13" s="269">
        <f>+F14+F15</f>
        <v>151.94</v>
      </c>
      <c r="G13" s="269">
        <f>+G14+G15</f>
        <v>5211</v>
      </c>
      <c r="H13" s="269">
        <v>6285791.89</v>
      </c>
      <c r="I13" s="269">
        <v>5811320.23</v>
      </c>
      <c r="J13" s="269">
        <v>474471.66</v>
      </c>
      <c r="K13" s="269">
        <v>6291154.83</v>
      </c>
      <c r="L13" s="269">
        <v>5811472.17</v>
      </c>
      <c r="M13" s="269">
        <v>5515687.08</v>
      </c>
      <c r="N13" s="269">
        <v>295785.09</v>
      </c>
      <c r="O13" s="269">
        <v>479682.66</v>
      </c>
      <c r="P13" s="269">
        <v>0</v>
      </c>
      <c r="Q13" s="269">
        <v>0</v>
      </c>
      <c r="R13" s="269">
        <v>0</v>
      </c>
      <c r="S13" s="269">
        <v>0</v>
      </c>
      <c r="T13" s="269">
        <v>0</v>
      </c>
    </row>
    <row r="14" s="227" customFormat="1" ht="21.75" customHeight="1" spans="1:20">
      <c r="A14" s="270" t="s">
        <v>160</v>
      </c>
      <c r="B14" s="271"/>
      <c r="C14" s="272"/>
      <c r="D14" s="245" t="s">
        <v>161</v>
      </c>
      <c r="E14" s="269">
        <v>151.94</v>
      </c>
      <c r="F14" s="269">
        <v>151.94</v>
      </c>
      <c r="G14" s="269">
        <v>0</v>
      </c>
      <c r="H14" s="269">
        <v>6285791.89</v>
      </c>
      <c r="I14" s="269">
        <v>5811320.23</v>
      </c>
      <c r="J14" s="269">
        <v>474471.66</v>
      </c>
      <c r="K14" s="269">
        <v>6285943.83</v>
      </c>
      <c r="L14" s="269">
        <v>5811472.17</v>
      </c>
      <c r="M14" s="269">
        <v>5515687.08</v>
      </c>
      <c r="N14" s="269">
        <v>295785.09</v>
      </c>
      <c r="O14" s="269">
        <v>474471.66</v>
      </c>
      <c r="P14" s="269">
        <v>0</v>
      </c>
      <c r="Q14" s="269">
        <v>0</v>
      </c>
      <c r="R14" s="269">
        <v>0</v>
      </c>
      <c r="S14" s="269">
        <v>0</v>
      </c>
      <c r="T14" s="269">
        <v>0</v>
      </c>
    </row>
    <row r="15" s="227" customFormat="1" ht="21.75" customHeight="1" spans="1:20">
      <c r="A15" s="270" t="s">
        <v>162</v>
      </c>
      <c r="B15" s="271"/>
      <c r="C15" s="272"/>
      <c r="D15" s="245" t="s">
        <v>163</v>
      </c>
      <c r="E15" s="269">
        <v>5211</v>
      </c>
      <c r="F15" s="269">
        <v>0</v>
      </c>
      <c r="G15" s="269">
        <v>5211</v>
      </c>
      <c r="H15" s="269">
        <v>0</v>
      </c>
      <c r="I15" s="269">
        <v>0</v>
      </c>
      <c r="J15" s="269">
        <v>0</v>
      </c>
      <c r="K15" s="269">
        <v>5211</v>
      </c>
      <c r="L15" s="269">
        <v>0</v>
      </c>
      <c r="M15" s="269">
        <v>0</v>
      </c>
      <c r="N15" s="269">
        <v>0</v>
      </c>
      <c r="O15" s="269">
        <v>5211</v>
      </c>
      <c r="P15" s="269">
        <v>0</v>
      </c>
      <c r="Q15" s="269">
        <v>0</v>
      </c>
      <c r="R15" s="269">
        <v>0</v>
      </c>
      <c r="S15" s="269">
        <v>0</v>
      </c>
      <c r="T15" s="269">
        <v>0</v>
      </c>
    </row>
    <row r="16" s="227" customFormat="1" ht="21.75" customHeight="1" spans="1:20">
      <c r="A16" s="270" t="s">
        <v>164</v>
      </c>
      <c r="B16" s="271"/>
      <c r="C16" s="272"/>
      <c r="D16" s="245" t="s">
        <v>165</v>
      </c>
      <c r="E16" s="269">
        <f>+E17</f>
        <v>3407</v>
      </c>
      <c r="F16" s="269">
        <f>+F17</f>
        <v>0</v>
      </c>
      <c r="G16" s="269">
        <f>+G17</f>
        <v>3407</v>
      </c>
      <c r="H16" s="269">
        <v>11210</v>
      </c>
      <c r="I16" s="269">
        <v>0</v>
      </c>
      <c r="J16" s="269">
        <v>11210</v>
      </c>
      <c r="K16" s="269">
        <v>14617</v>
      </c>
      <c r="L16" s="269">
        <v>0</v>
      </c>
      <c r="M16" s="269">
        <v>0</v>
      </c>
      <c r="N16" s="269">
        <v>0</v>
      </c>
      <c r="O16" s="269">
        <v>14617</v>
      </c>
      <c r="P16" s="269">
        <v>0</v>
      </c>
      <c r="Q16" s="269">
        <v>0</v>
      </c>
      <c r="R16" s="269">
        <v>0</v>
      </c>
      <c r="S16" s="269">
        <v>0</v>
      </c>
      <c r="T16" s="269">
        <v>0</v>
      </c>
    </row>
    <row r="17" s="227" customFormat="1" ht="21.75" customHeight="1" spans="1:20">
      <c r="A17" s="270" t="s">
        <v>166</v>
      </c>
      <c r="B17" s="271"/>
      <c r="C17" s="272"/>
      <c r="D17" s="245" t="s">
        <v>167</v>
      </c>
      <c r="E17" s="269">
        <v>3407</v>
      </c>
      <c r="F17" s="269">
        <v>0</v>
      </c>
      <c r="G17" s="269">
        <v>3407</v>
      </c>
      <c r="H17" s="269">
        <v>11210</v>
      </c>
      <c r="I17" s="269">
        <v>0</v>
      </c>
      <c r="J17" s="269">
        <v>11210</v>
      </c>
      <c r="K17" s="269">
        <v>14617</v>
      </c>
      <c r="L17" s="269">
        <v>0</v>
      </c>
      <c r="M17" s="269">
        <v>0</v>
      </c>
      <c r="N17" s="269">
        <v>0</v>
      </c>
      <c r="O17" s="269">
        <v>14617</v>
      </c>
      <c r="P17" s="269">
        <v>0</v>
      </c>
      <c r="Q17" s="269">
        <v>0</v>
      </c>
      <c r="R17" s="269">
        <v>0</v>
      </c>
      <c r="S17" s="269">
        <v>0</v>
      </c>
      <c r="T17" s="269">
        <v>0</v>
      </c>
    </row>
    <row r="18" s="227" customFormat="1" ht="21.75" customHeight="1" spans="1:20">
      <c r="A18" s="270" t="s">
        <v>222</v>
      </c>
      <c r="B18" s="271"/>
      <c r="C18" s="272"/>
      <c r="D18" s="245" t="s">
        <v>223</v>
      </c>
      <c r="E18" s="269">
        <f>+E19</f>
        <v>0</v>
      </c>
      <c r="F18" s="269">
        <f>+F19</f>
        <v>0</v>
      </c>
      <c r="G18" s="269">
        <f>+G19</f>
        <v>0</v>
      </c>
      <c r="H18" s="269">
        <v>0</v>
      </c>
      <c r="I18" s="269">
        <v>0</v>
      </c>
      <c r="J18" s="269">
        <v>0</v>
      </c>
      <c r="K18" s="269">
        <v>0</v>
      </c>
      <c r="L18" s="269">
        <v>0</v>
      </c>
      <c r="M18" s="269">
        <v>0</v>
      </c>
      <c r="N18" s="269">
        <v>0</v>
      </c>
      <c r="O18" s="269">
        <v>0</v>
      </c>
      <c r="P18" s="269">
        <v>0</v>
      </c>
      <c r="Q18" s="269">
        <v>0</v>
      </c>
      <c r="R18" s="269">
        <v>0</v>
      </c>
      <c r="S18" s="269">
        <v>0</v>
      </c>
      <c r="T18" s="269">
        <v>0</v>
      </c>
    </row>
    <row r="19" s="227" customFormat="1" ht="21.75" customHeight="1" spans="1:20">
      <c r="A19" s="270" t="s">
        <v>224</v>
      </c>
      <c r="B19" s="271"/>
      <c r="C19" s="272"/>
      <c r="D19" s="245" t="s">
        <v>223</v>
      </c>
      <c r="E19" s="269">
        <v>0</v>
      </c>
      <c r="F19" s="269">
        <v>0</v>
      </c>
      <c r="G19" s="269">
        <v>0</v>
      </c>
      <c r="H19" s="269">
        <v>0</v>
      </c>
      <c r="I19" s="269">
        <v>0</v>
      </c>
      <c r="J19" s="269">
        <v>0</v>
      </c>
      <c r="K19" s="269">
        <v>0</v>
      </c>
      <c r="L19" s="269">
        <v>0</v>
      </c>
      <c r="M19" s="269">
        <v>0</v>
      </c>
      <c r="N19" s="269">
        <v>0</v>
      </c>
      <c r="O19" s="269">
        <v>0</v>
      </c>
      <c r="P19" s="269">
        <v>0</v>
      </c>
      <c r="Q19" s="269">
        <v>0</v>
      </c>
      <c r="R19" s="269">
        <v>0</v>
      </c>
      <c r="S19" s="269">
        <v>0</v>
      </c>
      <c r="T19" s="269">
        <v>0</v>
      </c>
    </row>
    <row r="20" s="227" customFormat="1" ht="21.75" customHeight="1" spans="1:20">
      <c r="A20" s="270" t="s">
        <v>110</v>
      </c>
      <c r="B20" s="271"/>
      <c r="C20" s="272"/>
      <c r="D20" s="245" t="s">
        <v>111</v>
      </c>
      <c r="E20" s="269">
        <f>+E21+E25</f>
        <v>0</v>
      </c>
      <c r="F20" s="269">
        <f>+F21+F25</f>
        <v>0</v>
      </c>
      <c r="G20" s="269">
        <f>+G21+G25</f>
        <v>0</v>
      </c>
      <c r="H20" s="269">
        <v>2538451.16</v>
      </c>
      <c r="I20" s="269">
        <v>2538451.16</v>
      </c>
      <c r="J20" s="269">
        <v>0</v>
      </c>
      <c r="K20" s="269">
        <v>2538451.16</v>
      </c>
      <c r="L20" s="269">
        <v>2538451.16</v>
      </c>
      <c r="M20" s="269">
        <v>2334451.16</v>
      </c>
      <c r="N20" s="269">
        <v>204000</v>
      </c>
      <c r="O20" s="269">
        <v>0</v>
      </c>
      <c r="P20" s="269">
        <v>0</v>
      </c>
      <c r="Q20" s="269">
        <v>0</v>
      </c>
      <c r="R20" s="269">
        <v>0</v>
      </c>
      <c r="S20" s="269">
        <v>0</v>
      </c>
      <c r="T20" s="269">
        <v>0</v>
      </c>
    </row>
    <row r="21" s="227" customFormat="1" ht="21.75" customHeight="1" spans="1:20">
      <c r="A21" s="270" t="s">
        <v>168</v>
      </c>
      <c r="B21" s="271"/>
      <c r="C21" s="272"/>
      <c r="D21" s="245" t="s">
        <v>169</v>
      </c>
      <c r="E21" s="269">
        <f>+E22+E23+E24</f>
        <v>0</v>
      </c>
      <c r="F21" s="269">
        <f>+F22+F23+F24</f>
        <v>0</v>
      </c>
      <c r="G21" s="269">
        <f>+G22+G23+G24</f>
        <v>0</v>
      </c>
      <c r="H21" s="269">
        <v>2197118.16</v>
      </c>
      <c r="I21" s="269">
        <v>2197118.16</v>
      </c>
      <c r="J21" s="269">
        <v>0</v>
      </c>
      <c r="K21" s="269">
        <v>2197118.16</v>
      </c>
      <c r="L21" s="269">
        <v>2197118.16</v>
      </c>
      <c r="M21" s="269">
        <v>1993118.16</v>
      </c>
      <c r="N21" s="269">
        <v>204000</v>
      </c>
      <c r="O21" s="269">
        <v>0</v>
      </c>
      <c r="P21" s="269">
        <v>0</v>
      </c>
      <c r="Q21" s="269">
        <v>0</v>
      </c>
      <c r="R21" s="269">
        <v>0</v>
      </c>
      <c r="S21" s="269">
        <v>0</v>
      </c>
      <c r="T21" s="269">
        <v>0</v>
      </c>
    </row>
    <row r="22" s="227" customFormat="1" ht="21.75" customHeight="1" spans="1:20">
      <c r="A22" s="270" t="s">
        <v>170</v>
      </c>
      <c r="B22" s="271"/>
      <c r="C22" s="272"/>
      <c r="D22" s="245" t="s">
        <v>171</v>
      </c>
      <c r="E22" s="269">
        <v>0</v>
      </c>
      <c r="F22" s="269">
        <v>0</v>
      </c>
      <c r="G22" s="269">
        <v>0</v>
      </c>
      <c r="H22" s="269">
        <v>1591200</v>
      </c>
      <c r="I22" s="269">
        <v>1591200</v>
      </c>
      <c r="J22" s="269">
        <v>0</v>
      </c>
      <c r="K22" s="269">
        <v>1591200</v>
      </c>
      <c r="L22" s="269">
        <v>1591200</v>
      </c>
      <c r="M22" s="269">
        <v>1387200</v>
      </c>
      <c r="N22" s="269">
        <v>204000</v>
      </c>
      <c r="O22" s="269">
        <v>0</v>
      </c>
      <c r="P22" s="269">
        <v>0</v>
      </c>
      <c r="Q22" s="269">
        <v>0</v>
      </c>
      <c r="R22" s="269">
        <v>0</v>
      </c>
      <c r="S22" s="269">
        <v>0</v>
      </c>
      <c r="T22" s="269">
        <v>0</v>
      </c>
    </row>
    <row r="23" s="227" customFormat="1" ht="30" customHeight="1" spans="1:20">
      <c r="A23" s="270" t="s">
        <v>172</v>
      </c>
      <c r="B23" s="271"/>
      <c r="C23" s="272"/>
      <c r="D23" s="245" t="s">
        <v>173</v>
      </c>
      <c r="E23" s="269">
        <v>0</v>
      </c>
      <c r="F23" s="269">
        <v>0</v>
      </c>
      <c r="G23" s="269">
        <v>0</v>
      </c>
      <c r="H23" s="269">
        <v>517228.64</v>
      </c>
      <c r="I23" s="269">
        <v>517228.64</v>
      </c>
      <c r="J23" s="269">
        <v>0</v>
      </c>
      <c r="K23" s="269">
        <v>517228.64</v>
      </c>
      <c r="L23" s="269">
        <v>517228.64</v>
      </c>
      <c r="M23" s="269">
        <v>517228.64</v>
      </c>
      <c r="N23" s="269">
        <v>0</v>
      </c>
      <c r="O23" s="269">
        <v>0</v>
      </c>
      <c r="P23" s="269">
        <v>0</v>
      </c>
      <c r="Q23" s="269">
        <v>0</v>
      </c>
      <c r="R23" s="269">
        <v>0</v>
      </c>
      <c r="S23" s="269">
        <v>0</v>
      </c>
      <c r="T23" s="269">
        <v>0</v>
      </c>
    </row>
    <row r="24" s="227" customFormat="1" ht="29" customHeight="1" spans="1:20">
      <c r="A24" s="270" t="s">
        <v>174</v>
      </c>
      <c r="B24" s="271"/>
      <c r="C24" s="272"/>
      <c r="D24" s="245" t="s">
        <v>175</v>
      </c>
      <c r="E24" s="269">
        <v>0</v>
      </c>
      <c r="F24" s="269">
        <v>0</v>
      </c>
      <c r="G24" s="269">
        <v>0</v>
      </c>
      <c r="H24" s="269">
        <v>88689.52</v>
      </c>
      <c r="I24" s="269">
        <v>88689.52</v>
      </c>
      <c r="J24" s="269">
        <v>0</v>
      </c>
      <c r="K24" s="269">
        <v>88689.52</v>
      </c>
      <c r="L24" s="269">
        <v>88689.52</v>
      </c>
      <c r="M24" s="269">
        <v>88689.52</v>
      </c>
      <c r="N24" s="269">
        <v>0</v>
      </c>
      <c r="O24" s="269">
        <v>0</v>
      </c>
      <c r="P24" s="269">
        <v>0</v>
      </c>
      <c r="Q24" s="269">
        <v>0</v>
      </c>
      <c r="R24" s="269">
        <v>0</v>
      </c>
      <c r="S24" s="269">
        <v>0</v>
      </c>
      <c r="T24" s="269">
        <v>0</v>
      </c>
    </row>
    <row r="25" s="227" customFormat="1" ht="21.75" customHeight="1" spans="1:20">
      <c r="A25" s="270" t="s">
        <v>176</v>
      </c>
      <c r="B25" s="271"/>
      <c r="C25" s="272"/>
      <c r="D25" s="245" t="s">
        <v>177</v>
      </c>
      <c r="E25" s="269">
        <f>+E26</f>
        <v>0</v>
      </c>
      <c r="F25" s="269">
        <f>+F26</f>
        <v>0</v>
      </c>
      <c r="G25" s="269">
        <f>+G26</f>
        <v>0</v>
      </c>
      <c r="H25" s="269">
        <v>341333</v>
      </c>
      <c r="I25" s="269">
        <v>341333</v>
      </c>
      <c r="J25" s="269">
        <v>0</v>
      </c>
      <c r="K25" s="269">
        <v>341333</v>
      </c>
      <c r="L25" s="269">
        <v>341333</v>
      </c>
      <c r="M25" s="269">
        <v>341333</v>
      </c>
      <c r="N25" s="269">
        <v>0</v>
      </c>
      <c r="O25" s="269">
        <v>0</v>
      </c>
      <c r="P25" s="269">
        <v>0</v>
      </c>
      <c r="Q25" s="269">
        <v>0</v>
      </c>
      <c r="R25" s="269">
        <v>0</v>
      </c>
      <c r="S25" s="269">
        <v>0</v>
      </c>
      <c r="T25" s="269">
        <v>0</v>
      </c>
    </row>
    <row r="26" s="227" customFormat="1" ht="21.75" customHeight="1" spans="1:20">
      <c r="A26" s="270" t="s">
        <v>178</v>
      </c>
      <c r="B26" s="271"/>
      <c r="C26" s="272"/>
      <c r="D26" s="245" t="s">
        <v>179</v>
      </c>
      <c r="E26" s="269">
        <v>0</v>
      </c>
      <c r="F26" s="269">
        <v>0</v>
      </c>
      <c r="G26" s="269">
        <v>0</v>
      </c>
      <c r="H26" s="269">
        <v>341333</v>
      </c>
      <c r="I26" s="269">
        <v>341333</v>
      </c>
      <c r="J26" s="269">
        <v>0</v>
      </c>
      <c r="K26" s="269">
        <v>341333</v>
      </c>
      <c r="L26" s="269">
        <v>341333</v>
      </c>
      <c r="M26" s="269">
        <v>341333</v>
      </c>
      <c r="N26" s="269">
        <v>0</v>
      </c>
      <c r="O26" s="269">
        <v>0</v>
      </c>
      <c r="P26" s="269">
        <v>0</v>
      </c>
      <c r="Q26" s="269">
        <v>0</v>
      </c>
      <c r="R26" s="269">
        <v>0</v>
      </c>
      <c r="S26" s="269">
        <v>0</v>
      </c>
      <c r="T26" s="269">
        <v>0</v>
      </c>
    </row>
    <row r="27" s="227" customFormat="1" ht="21.75" customHeight="1" spans="1:20">
      <c r="A27" s="270" t="s">
        <v>124</v>
      </c>
      <c r="B27" s="271"/>
      <c r="C27" s="272"/>
      <c r="D27" s="245" t="s">
        <v>125</v>
      </c>
      <c r="E27" s="269">
        <f>+E28</f>
        <v>0</v>
      </c>
      <c r="F27" s="269">
        <f>+F28</f>
        <v>0</v>
      </c>
      <c r="G27" s="269">
        <f>+G28</f>
        <v>0</v>
      </c>
      <c r="H27" s="269">
        <v>636819.72</v>
      </c>
      <c r="I27" s="269">
        <v>636819.72</v>
      </c>
      <c r="J27" s="269">
        <v>0</v>
      </c>
      <c r="K27" s="269">
        <v>636819.72</v>
      </c>
      <c r="L27" s="269">
        <v>636819.72</v>
      </c>
      <c r="M27" s="269">
        <v>636819.72</v>
      </c>
      <c r="N27" s="269">
        <v>0</v>
      </c>
      <c r="O27" s="269">
        <v>0</v>
      </c>
      <c r="P27" s="269">
        <v>0</v>
      </c>
      <c r="Q27" s="269">
        <v>0</v>
      </c>
      <c r="R27" s="269">
        <v>0</v>
      </c>
      <c r="S27" s="269">
        <v>0</v>
      </c>
      <c r="T27" s="269">
        <v>0</v>
      </c>
    </row>
    <row r="28" s="227" customFormat="1" ht="21.75" customHeight="1" spans="1:20">
      <c r="A28" s="270" t="s">
        <v>225</v>
      </c>
      <c r="B28" s="271"/>
      <c r="C28" s="272"/>
      <c r="D28" s="245" t="s">
        <v>226</v>
      </c>
      <c r="E28" s="269">
        <f>+E29+E30</f>
        <v>0</v>
      </c>
      <c r="F28" s="269">
        <f>+F29+F30</f>
        <v>0</v>
      </c>
      <c r="G28" s="269">
        <f>+G29+G30</f>
        <v>0</v>
      </c>
      <c r="H28" s="269">
        <v>636819.72</v>
      </c>
      <c r="I28" s="269">
        <v>636819.72</v>
      </c>
      <c r="J28" s="269">
        <v>0</v>
      </c>
      <c r="K28" s="269">
        <v>636819.72</v>
      </c>
      <c r="L28" s="269">
        <v>636819.72</v>
      </c>
      <c r="M28" s="269">
        <v>636819.72</v>
      </c>
      <c r="N28" s="269">
        <v>0</v>
      </c>
      <c r="O28" s="269">
        <v>0</v>
      </c>
      <c r="P28" s="269">
        <v>0</v>
      </c>
      <c r="Q28" s="269">
        <v>0</v>
      </c>
      <c r="R28" s="269">
        <v>0</v>
      </c>
      <c r="S28" s="269">
        <v>0</v>
      </c>
      <c r="T28" s="269">
        <v>0</v>
      </c>
    </row>
    <row r="29" s="227" customFormat="1" ht="21.75" customHeight="1" spans="1:20">
      <c r="A29" s="270" t="s">
        <v>180</v>
      </c>
      <c r="B29" s="271"/>
      <c r="C29" s="272"/>
      <c r="D29" s="245" t="s">
        <v>181</v>
      </c>
      <c r="E29" s="269">
        <v>0</v>
      </c>
      <c r="F29" s="269">
        <v>0</v>
      </c>
      <c r="G29" s="269">
        <v>0</v>
      </c>
      <c r="H29" s="269">
        <v>630850.88</v>
      </c>
      <c r="I29" s="269">
        <v>630850.88</v>
      </c>
      <c r="J29" s="269">
        <v>0</v>
      </c>
      <c r="K29" s="269">
        <v>630850.88</v>
      </c>
      <c r="L29" s="269">
        <v>630850.88</v>
      </c>
      <c r="M29" s="269">
        <v>630850.88</v>
      </c>
      <c r="N29" s="269">
        <v>0</v>
      </c>
      <c r="O29" s="269">
        <v>0</v>
      </c>
      <c r="P29" s="269">
        <v>0</v>
      </c>
      <c r="Q29" s="269">
        <v>0</v>
      </c>
      <c r="R29" s="269">
        <v>0</v>
      </c>
      <c r="S29" s="269">
        <v>0</v>
      </c>
      <c r="T29" s="269">
        <v>0</v>
      </c>
    </row>
    <row r="30" s="227" customFormat="1" ht="21.75" customHeight="1" spans="1:20">
      <c r="A30" s="270" t="s">
        <v>182</v>
      </c>
      <c r="B30" s="271"/>
      <c r="C30" s="272"/>
      <c r="D30" s="245" t="s">
        <v>183</v>
      </c>
      <c r="E30" s="269">
        <v>0</v>
      </c>
      <c r="F30" s="269">
        <v>0</v>
      </c>
      <c r="G30" s="269">
        <v>0</v>
      </c>
      <c r="H30" s="269">
        <v>5968.84</v>
      </c>
      <c r="I30" s="269">
        <v>5968.84</v>
      </c>
      <c r="J30" s="269">
        <v>0</v>
      </c>
      <c r="K30" s="269">
        <v>5968.84</v>
      </c>
      <c r="L30" s="269">
        <v>5968.84</v>
      </c>
      <c r="M30" s="269">
        <v>5968.84</v>
      </c>
      <c r="N30" s="269">
        <v>0</v>
      </c>
      <c r="O30" s="269">
        <v>0</v>
      </c>
      <c r="P30" s="269">
        <v>0</v>
      </c>
      <c r="Q30" s="269">
        <v>0</v>
      </c>
      <c r="R30" s="269">
        <v>0</v>
      </c>
      <c r="S30" s="269">
        <v>0</v>
      </c>
      <c r="T30" s="269">
        <v>0</v>
      </c>
    </row>
    <row r="31" s="227" customFormat="1" ht="21.75" customHeight="1" spans="1:20">
      <c r="A31" s="270" t="s">
        <v>132</v>
      </c>
      <c r="B31" s="271"/>
      <c r="C31" s="272"/>
      <c r="D31" s="245" t="s">
        <v>133</v>
      </c>
      <c r="E31" s="269">
        <f>+E32</f>
        <v>0</v>
      </c>
      <c r="F31" s="269">
        <f>+F32</f>
        <v>0</v>
      </c>
      <c r="G31" s="269">
        <f>+G32</f>
        <v>0</v>
      </c>
      <c r="H31" s="269">
        <v>527008</v>
      </c>
      <c r="I31" s="269">
        <v>527008</v>
      </c>
      <c r="J31" s="269">
        <v>0</v>
      </c>
      <c r="K31" s="269">
        <v>527008</v>
      </c>
      <c r="L31" s="269">
        <v>527008</v>
      </c>
      <c r="M31" s="269">
        <v>527008</v>
      </c>
      <c r="N31" s="269">
        <v>0</v>
      </c>
      <c r="O31" s="269">
        <v>0</v>
      </c>
      <c r="P31" s="269">
        <v>0</v>
      </c>
      <c r="Q31" s="269">
        <v>0</v>
      </c>
      <c r="R31" s="269">
        <v>0</v>
      </c>
      <c r="S31" s="269">
        <v>0</v>
      </c>
      <c r="T31" s="269">
        <v>0</v>
      </c>
    </row>
    <row r="32" s="227" customFormat="1" ht="21.75" customHeight="1" spans="1:20">
      <c r="A32" s="270" t="s">
        <v>184</v>
      </c>
      <c r="B32" s="271"/>
      <c r="C32" s="272"/>
      <c r="D32" s="245" t="s">
        <v>185</v>
      </c>
      <c r="E32" s="269">
        <v>0</v>
      </c>
      <c r="F32" s="269">
        <v>0</v>
      </c>
      <c r="G32" s="269">
        <v>0</v>
      </c>
      <c r="H32" s="269">
        <v>527008</v>
      </c>
      <c r="I32" s="269">
        <v>527008</v>
      </c>
      <c r="J32" s="269">
        <v>0</v>
      </c>
      <c r="K32" s="269">
        <v>527008</v>
      </c>
      <c r="L32" s="269">
        <v>527008</v>
      </c>
      <c r="M32" s="269">
        <v>527008</v>
      </c>
      <c r="N32" s="269">
        <v>0</v>
      </c>
      <c r="O32" s="269">
        <v>0</v>
      </c>
      <c r="P32" s="269">
        <v>0</v>
      </c>
      <c r="Q32" s="269">
        <v>0</v>
      </c>
      <c r="R32" s="269">
        <v>0</v>
      </c>
      <c r="S32" s="269">
        <v>0</v>
      </c>
      <c r="T32" s="269">
        <v>0</v>
      </c>
    </row>
    <row r="33" s="227" customFormat="1" ht="21.75" customHeight="1" spans="1:20">
      <c r="A33" s="246"/>
      <c r="B33" s="247"/>
      <c r="C33" s="248"/>
      <c r="D33" s="245"/>
      <c r="E33" s="244"/>
      <c r="F33" s="244"/>
      <c r="G33" s="244"/>
      <c r="H33" s="273"/>
      <c r="I33" s="273"/>
      <c r="J33" s="273"/>
      <c r="K33" s="273"/>
      <c r="L33" s="273"/>
      <c r="M33" s="273"/>
      <c r="N33" s="273"/>
      <c r="O33" s="273"/>
      <c r="P33" s="258"/>
      <c r="Q33" s="258"/>
      <c r="R33" s="258"/>
      <c r="S33" s="258"/>
      <c r="T33" s="258"/>
    </row>
    <row r="34" s="228" customFormat="1" ht="24" customHeight="1" spans="1:20">
      <c r="A34" s="274" t="s">
        <v>227</v>
      </c>
      <c r="B34" s="275"/>
      <c r="C34" s="275"/>
      <c r="D34" s="275"/>
      <c r="E34" s="275"/>
      <c r="F34" s="275"/>
      <c r="G34" s="275"/>
      <c r="H34" s="275"/>
      <c r="I34" s="275"/>
      <c r="J34" s="275"/>
      <c r="K34" s="276"/>
      <c r="L34" s="276"/>
      <c r="M34" s="276"/>
      <c r="N34" s="276"/>
      <c r="O34" s="276"/>
      <c r="P34" s="276"/>
      <c r="Q34" s="276"/>
      <c r="R34" s="276"/>
      <c r="S34" s="276"/>
    </row>
    <row r="37" customHeight="1" spans="1:20">
      <c r="Q37" s="277"/>
      <c r="R37" s="277"/>
    </row>
  </sheetData>
  <mergeCells count="53">
    <mergeCell ref="A1:T1"/>
    <mergeCell ref="S2:T2"/>
    <mergeCell ref="A3:D3"/>
    <mergeCell ref="N3:O3"/>
    <mergeCell ref="S3:T3"/>
    <mergeCell ref="A4:D4"/>
    <mergeCell ref="E4:G4"/>
    <mergeCell ref="H4:J4"/>
    <mergeCell ref="K4:O4"/>
    <mergeCell ref="P4:T4"/>
    <mergeCell ref="L5:N5"/>
    <mergeCell ref="R5:T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S34"/>
    <mergeCell ref="A7:A8"/>
    <mergeCell ref="B7:B8"/>
    <mergeCell ref="C7:C8"/>
    <mergeCell ref="D5:D6"/>
    <mergeCell ref="E5:E6"/>
    <mergeCell ref="F5:F6"/>
    <mergeCell ref="G5:G6"/>
    <mergeCell ref="H5:H6"/>
    <mergeCell ref="I5:I6"/>
    <mergeCell ref="J5:J6"/>
    <mergeCell ref="K5:K6"/>
    <mergeCell ref="O5:O6"/>
    <mergeCell ref="P5:P6"/>
    <mergeCell ref="Q5:Q6"/>
    <mergeCell ref="A5:C6"/>
  </mergeCells>
  <pageMargins left="0.590277777777778" right="0.28" top="0.79" bottom="0.43" header="0.51" footer="0.2"/>
  <pageSetup paperSize="9" scale="84" orientation="landscape"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zoomScaleSheetLayoutView="60" topLeftCell="A12" workbookViewId="0">
      <selection activeCell="H33" sqref="H33"/>
    </sheetView>
  </sheetViews>
  <sheetFormatPr defaultColWidth="9" defaultRowHeight="14.25"/>
  <cols>
    <col min="1" max="1" width="8.625" style="151" customWidth="1"/>
    <col min="2" max="2" width="31.875" style="151" customWidth="1"/>
    <col min="3" max="3" width="13.75" style="151" customWidth="1"/>
    <col min="4" max="4" width="12.875" style="151" customWidth="1"/>
    <col min="5" max="5" width="21.375" style="151" customWidth="1"/>
    <col min="6" max="6" width="14.125" style="151" customWidth="1"/>
    <col min="7" max="7" width="8.625" style="151" customWidth="1"/>
    <col min="8" max="8" width="40.125" style="151" customWidth="1"/>
    <col min="9" max="9" width="10.25" style="151" customWidth="1"/>
    <col min="10" max="16384" width="9" style="151"/>
  </cols>
  <sheetData>
    <row r="1" s="209" customFormat="1" ht="22.5" spans="1:9">
      <c r="A1" s="215" t="s">
        <v>228</v>
      </c>
      <c r="B1" s="215"/>
      <c r="C1" s="215"/>
      <c r="D1" s="215"/>
      <c r="E1" s="215"/>
      <c r="F1" s="215"/>
      <c r="G1" s="215"/>
      <c r="H1" s="215"/>
      <c r="I1" s="215"/>
    </row>
    <row r="2" s="210" customFormat="1" ht="14.1" customHeight="1" spans="1:9">
      <c r="A2" s="216"/>
      <c r="B2" s="216"/>
      <c r="C2" s="216"/>
      <c r="D2" s="216"/>
      <c r="E2" s="216"/>
      <c r="F2" s="216"/>
      <c r="G2" s="216"/>
      <c r="H2" s="154" t="s">
        <v>229</v>
      </c>
      <c r="I2" s="154"/>
    </row>
    <row r="3" s="211" customFormat="1" ht="14.1" customHeight="1" spans="1:9">
      <c r="A3" s="190" t="s">
        <v>2</v>
      </c>
      <c r="B3" s="216"/>
      <c r="D3" s="216"/>
      <c r="E3" s="216"/>
      <c r="F3" s="216"/>
      <c r="G3" s="216"/>
      <c r="H3" s="217" t="s">
        <v>211</v>
      </c>
      <c r="I3" s="217"/>
    </row>
    <row r="4" s="212" customFormat="1" ht="14.1" customHeight="1" spans="1:9">
      <c r="A4" s="218" t="s">
        <v>218</v>
      </c>
      <c r="B4" s="193"/>
      <c r="C4" s="193"/>
      <c r="D4" s="193" t="s">
        <v>219</v>
      </c>
      <c r="E4" s="193"/>
      <c r="F4" s="193" t="s">
        <v>11</v>
      </c>
      <c r="G4" s="193" t="s">
        <v>11</v>
      </c>
      <c r="H4" s="193" t="s">
        <v>11</v>
      </c>
      <c r="I4" s="193" t="s">
        <v>11</v>
      </c>
    </row>
    <row r="5" s="212" customFormat="1" ht="14.1" customHeight="1" spans="1:9">
      <c r="A5" s="194" t="s">
        <v>230</v>
      </c>
      <c r="B5" s="195" t="s">
        <v>93</v>
      </c>
      <c r="C5" s="195" t="s">
        <v>8</v>
      </c>
      <c r="D5" s="195" t="s">
        <v>230</v>
      </c>
      <c r="E5" s="195" t="s">
        <v>93</v>
      </c>
      <c r="F5" s="195" t="s">
        <v>8</v>
      </c>
      <c r="G5" s="195" t="s">
        <v>230</v>
      </c>
      <c r="H5" s="195" t="s">
        <v>93</v>
      </c>
      <c r="I5" s="195" t="s">
        <v>8</v>
      </c>
    </row>
    <row r="6" s="212" customFormat="1" ht="14.1" customHeight="1" spans="1:9">
      <c r="A6" s="194"/>
      <c r="B6" s="195" t="s">
        <v>11</v>
      </c>
      <c r="C6" s="195" t="s">
        <v>11</v>
      </c>
      <c r="D6" s="195" t="s">
        <v>11</v>
      </c>
      <c r="E6" s="195" t="s">
        <v>11</v>
      </c>
      <c r="F6" s="195" t="s">
        <v>11</v>
      </c>
      <c r="G6" s="195" t="s">
        <v>11</v>
      </c>
      <c r="H6" s="195" t="s">
        <v>11</v>
      </c>
      <c r="I6" s="195" t="s">
        <v>11</v>
      </c>
    </row>
    <row r="7" s="212" customFormat="1" ht="14.1" customHeight="1" spans="1:9">
      <c r="A7" s="196" t="s">
        <v>231</v>
      </c>
      <c r="B7" s="197" t="s">
        <v>232</v>
      </c>
      <c r="C7" s="198">
        <v>7281688.96</v>
      </c>
      <c r="D7" s="197" t="s">
        <v>233</v>
      </c>
      <c r="E7" s="197" t="s">
        <v>234</v>
      </c>
      <c r="F7" s="198">
        <v>499785.09</v>
      </c>
      <c r="G7" s="197" t="s">
        <v>235</v>
      </c>
      <c r="H7" s="197" t="s">
        <v>236</v>
      </c>
      <c r="I7" s="199">
        <v>0</v>
      </c>
    </row>
    <row r="8" s="212" customFormat="1" ht="14.1" customHeight="1" spans="1:9">
      <c r="A8" s="196" t="s">
        <v>237</v>
      </c>
      <c r="B8" s="197" t="s">
        <v>238</v>
      </c>
      <c r="C8" s="198">
        <v>1475244</v>
      </c>
      <c r="D8" s="197" t="s">
        <v>239</v>
      </c>
      <c r="E8" s="197" t="s">
        <v>240</v>
      </c>
      <c r="F8" s="198">
        <v>33614.43</v>
      </c>
      <c r="G8" s="197" t="s">
        <v>241</v>
      </c>
      <c r="H8" s="197" t="s">
        <v>242</v>
      </c>
      <c r="I8" s="199">
        <v>0</v>
      </c>
    </row>
    <row r="9" s="213" customFormat="1" ht="14.1" customHeight="1" spans="1:9">
      <c r="A9" s="196" t="s">
        <v>243</v>
      </c>
      <c r="B9" s="197" t="s">
        <v>244</v>
      </c>
      <c r="C9" s="198">
        <v>630480</v>
      </c>
      <c r="D9" s="197" t="s">
        <v>245</v>
      </c>
      <c r="E9" s="197" t="s">
        <v>246</v>
      </c>
      <c r="F9" s="198">
        <v>4678</v>
      </c>
      <c r="G9" s="197" t="s">
        <v>247</v>
      </c>
      <c r="H9" s="197" t="s">
        <v>248</v>
      </c>
      <c r="I9" s="199">
        <v>0</v>
      </c>
    </row>
    <row r="10" s="213" customFormat="1" ht="14.1" customHeight="1" spans="1:9">
      <c r="A10" s="196" t="s">
        <v>249</v>
      </c>
      <c r="B10" s="197" t="s">
        <v>250</v>
      </c>
      <c r="C10" s="198">
        <v>995835.08</v>
      </c>
      <c r="D10" s="197" t="s">
        <v>251</v>
      </c>
      <c r="E10" s="197" t="s">
        <v>252</v>
      </c>
      <c r="F10" s="198">
        <v>0</v>
      </c>
      <c r="G10" s="197" t="s">
        <v>253</v>
      </c>
      <c r="H10" s="197" t="s">
        <v>254</v>
      </c>
      <c r="I10" s="199">
        <v>0</v>
      </c>
    </row>
    <row r="11" s="213" customFormat="1" ht="14.1" customHeight="1" spans="1:9">
      <c r="A11" s="196" t="s">
        <v>255</v>
      </c>
      <c r="B11" s="197" t="s">
        <v>256</v>
      </c>
      <c r="C11" s="198">
        <v>0</v>
      </c>
      <c r="D11" s="197" t="s">
        <v>257</v>
      </c>
      <c r="E11" s="197" t="s">
        <v>258</v>
      </c>
      <c r="F11" s="198">
        <v>0</v>
      </c>
      <c r="G11" s="197" t="s">
        <v>259</v>
      </c>
      <c r="H11" s="197" t="s">
        <v>260</v>
      </c>
      <c r="I11" s="199">
        <v>0</v>
      </c>
    </row>
    <row r="12" s="213" customFormat="1" ht="14.1" customHeight="1" spans="1:9">
      <c r="A12" s="196" t="s">
        <v>261</v>
      </c>
      <c r="B12" s="197" t="s">
        <v>262</v>
      </c>
      <c r="C12" s="198">
        <v>1478741.46</v>
      </c>
      <c r="D12" s="197" t="s">
        <v>263</v>
      </c>
      <c r="E12" s="197" t="s">
        <v>264</v>
      </c>
      <c r="F12" s="198">
        <v>15300</v>
      </c>
      <c r="G12" s="197" t="s">
        <v>265</v>
      </c>
      <c r="H12" s="197" t="s">
        <v>266</v>
      </c>
      <c r="I12" s="199">
        <v>0</v>
      </c>
    </row>
    <row r="13" s="213" customFormat="1" ht="14.1" customHeight="1" spans="1:9">
      <c r="A13" s="196" t="s">
        <v>267</v>
      </c>
      <c r="B13" s="197" t="s">
        <v>268</v>
      </c>
      <c r="C13" s="198">
        <v>517228.64</v>
      </c>
      <c r="D13" s="197" t="s">
        <v>269</v>
      </c>
      <c r="E13" s="197" t="s">
        <v>270</v>
      </c>
      <c r="F13" s="198">
        <v>22185.66</v>
      </c>
      <c r="G13" s="197" t="s">
        <v>271</v>
      </c>
      <c r="H13" s="197" t="s">
        <v>272</v>
      </c>
      <c r="I13" s="199">
        <v>0</v>
      </c>
    </row>
    <row r="14" s="213" customFormat="1" ht="14.1" customHeight="1" spans="1:9">
      <c r="A14" s="196" t="s">
        <v>273</v>
      </c>
      <c r="B14" s="197" t="s">
        <v>274</v>
      </c>
      <c r="C14" s="198">
        <v>88689.52</v>
      </c>
      <c r="D14" s="197" t="s">
        <v>275</v>
      </c>
      <c r="E14" s="197" t="s">
        <v>276</v>
      </c>
      <c r="F14" s="198">
        <v>3800</v>
      </c>
      <c r="G14" s="197" t="s">
        <v>277</v>
      </c>
      <c r="H14" s="197" t="s">
        <v>278</v>
      </c>
      <c r="I14" s="199">
        <v>0</v>
      </c>
    </row>
    <row r="15" s="213" customFormat="1" ht="14.1" customHeight="1" spans="1:9">
      <c r="A15" s="196" t="s">
        <v>279</v>
      </c>
      <c r="B15" s="197" t="s">
        <v>280</v>
      </c>
      <c r="C15" s="198">
        <v>630850.88</v>
      </c>
      <c r="D15" s="197" t="s">
        <v>281</v>
      </c>
      <c r="E15" s="197" t="s">
        <v>282</v>
      </c>
      <c r="F15" s="198">
        <v>0</v>
      </c>
      <c r="G15" s="197" t="s">
        <v>283</v>
      </c>
      <c r="H15" s="197" t="s">
        <v>284</v>
      </c>
      <c r="I15" s="199">
        <v>0</v>
      </c>
    </row>
    <row r="16" s="213" customFormat="1" ht="14.1" customHeight="1" spans="1:9">
      <c r="A16" s="196" t="s">
        <v>285</v>
      </c>
      <c r="B16" s="197" t="s">
        <v>286</v>
      </c>
      <c r="C16" s="198">
        <v>0</v>
      </c>
      <c r="D16" s="197" t="s">
        <v>287</v>
      </c>
      <c r="E16" s="197" t="s">
        <v>288</v>
      </c>
      <c r="F16" s="198">
        <v>72000</v>
      </c>
      <c r="G16" s="197" t="s">
        <v>289</v>
      </c>
      <c r="H16" s="197" t="s">
        <v>290</v>
      </c>
      <c r="I16" s="199">
        <v>0</v>
      </c>
    </row>
    <row r="17" s="213" customFormat="1" ht="14.1" customHeight="1" spans="1:9">
      <c r="A17" s="196" t="s">
        <v>291</v>
      </c>
      <c r="B17" s="197" t="s">
        <v>292</v>
      </c>
      <c r="C17" s="198">
        <v>68478.38</v>
      </c>
      <c r="D17" s="197" t="s">
        <v>293</v>
      </c>
      <c r="E17" s="197" t="s">
        <v>294</v>
      </c>
      <c r="F17" s="198">
        <v>0</v>
      </c>
      <c r="G17" s="197" t="s">
        <v>295</v>
      </c>
      <c r="H17" s="197" t="s">
        <v>296</v>
      </c>
      <c r="I17" s="199">
        <v>0</v>
      </c>
    </row>
    <row r="18" s="213" customFormat="1" ht="14.1" customHeight="1" spans="1:9">
      <c r="A18" s="196" t="s">
        <v>297</v>
      </c>
      <c r="B18" s="197" t="s">
        <v>137</v>
      </c>
      <c r="C18" s="198">
        <v>527008</v>
      </c>
      <c r="D18" s="197" t="s">
        <v>298</v>
      </c>
      <c r="E18" s="197" t="s">
        <v>299</v>
      </c>
      <c r="F18" s="198">
        <v>0</v>
      </c>
      <c r="G18" s="197" t="s">
        <v>300</v>
      </c>
      <c r="H18" s="197" t="s">
        <v>301</v>
      </c>
      <c r="I18" s="199">
        <v>0</v>
      </c>
    </row>
    <row r="19" s="213" customFormat="1" ht="14.1" customHeight="1" spans="1:9">
      <c r="A19" s="196" t="s">
        <v>302</v>
      </c>
      <c r="B19" s="197" t="s">
        <v>303</v>
      </c>
      <c r="C19" s="198">
        <v>0</v>
      </c>
      <c r="D19" s="197" t="s">
        <v>304</v>
      </c>
      <c r="E19" s="197" t="s">
        <v>305</v>
      </c>
      <c r="F19" s="198">
        <v>0</v>
      </c>
      <c r="G19" s="197" t="s">
        <v>306</v>
      </c>
      <c r="H19" s="197" t="s">
        <v>307</v>
      </c>
      <c r="I19" s="199">
        <v>0</v>
      </c>
    </row>
    <row r="20" s="213" customFormat="1" ht="14.1" customHeight="1" spans="1:9">
      <c r="A20" s="196" t="s">
        <v>308</v>
      </c>
      <c r="B20" s="197" t="s">
        <v>309</v>
      </c>
      <c r="C20" s="198">
        <v>869133</v>
      </c>
      <c r="D20" s="197" t="s">
        <v>310</v>
      </c>
      <c r="E20" s="197" t="s">
        <v>311</v>
      </c>
      <c r="F20" s="198">
        <v>0</v>
      </c>
      <c r="G20" s="197" t="s">
        <v>312</v>
      </c>
      <c r="H20" s="197" t="s">
        <v>313</v>
      </c>
      <c r="I20" s="199">
        <v>0</v>
      </c>
    </row>
    <row r="21" s="213" customFormat="1" ht="14.1" customHeight="1" spans="1:9">
      <c r="A21" s="196" t="s">
        <v>314</v>
      </c>
      <c r="B21" s="197" t="s">
        <v>315</v>
      </c>
      <c r="C21" s="198">
        <v>1732277</v>
      </c>
      <c r="D21" s="197" t="s">
        <v>316</v>
      </c>
      <c r="E21" s="197" t="s">
        <v>317</v>
      </c>
      <c r="F21" s="198">
        <v>0</v>
      </c>
      <c r="G21" s="197" t="s">
        <v>318</v>
      </c>
      <c r="H21" s="197" t="s">
        <v>319</v>
      </c>
      <c r="I21" s="199">
        <v>0</v>
      </c>
    </row>
    <row r="22" s="213" customFormat="1" ht="14.1" customHeight="1" spans="1:9">
      <c r="A22" s="196" t="s">
        <v>320</v>
      </c>
      <c r="B22" s="197" t="s">
        <v>321</v>
      </c>
      <c r="C22" s="198">
        <v>0</v>
      </c>
      <c r="D22" s="197" t="s">
        <v>322</v>
      </c>
      <c r="E22" s="197" t="s">
        <v>323</v>
      </c>
      <c r="F22" s="198">
        <v>0</v>
      </c>
      <c r="G22" s="197" t="s">
        <v>324</v>
      </c>
      <c r="H22" s="197" t="s">
        <v>325</v>
      </c>
      <c r="I22" s="199">
        <v>0</v>
      </c>
    </row>
    <row r="23" s="213" customFormat="1" ht="14.1" customHeight="1" spans="1:9">
      <c r="A23" s="196" t="s">
        <v>326</v>
      </c>
      <c r="B23" s="197" t="s">
        <v>327</v>
      </c>
      <c r="C23" s="198">
        <v>0</v>
      </c>
      <c r="D23" s="197" t="s">
        <v>328</v>
      </c>
      <c r="E23" s="197" t="s">
        <v>329</v>
      </c>
      <c r="F23" s="198">
        <v>0</v>
      </c>
      <c r="G23" s="197" t="s">
        <v>330</v>
      </c>
      <c r="H23" s="197" t="s">
        <v>331</v>
      </c>
      <c r="I23" s="199">
        <v>0</v>
      </c>
    </row>
    <row r="24" s="213" customFormat="1" ht="14.1" customHeight="1" spans="1:9">
      <c r="A24" s="196" t="s">
        <v>332</v>
      </c>
      <c r="B24" s="197" t="s">
        <v>333</v>
      </c>
      <c r="C24" s="198">
        <v>0</v>
      </c>
      <c r="D24" s="197" t="s">
        <v>334</v>
      </c>
      <c r="E24" s="197" t="s">
        <v>335</v>
      </c>
      <c r="F24" s="198">
        <v>0</v>
      </c>
      <c r="G24" s="197" t="s">
        <v>336</v>
      </c>
      <c r="H24" s="197" t="s">
        <v>337</v>
      </c>
      <c r="I24" s="199">
        <v>0</v>
      </c>
    </row>
    <row r="25" s="213" customFormat="1" ht="14.1" customHeight="1" spans="1:9">
      <c r="A25" s="196" t="s">
        <v>338</v>
      </c>
      <c r="B25" s="197" t="s">
        <v>339</v>
      </c>
      <c r="C25" s="198">
        <v>341333</v>
      </c>
      <c r="D25" s="197" t="s">
        <v>340</v>
      </c>
      <c r="E25" s="197" t="s">
        <v>341</v>
      </c>
      <c r="F25" s="198">
        <v>0</v>
      </c>
      <c r="G25" s="197" t="s">
        <v>342</v>
      </c>
      <c r="H25" s="197" t="s">
        <v>343</v>
      </c>
      <c r="I25" s="199">
        <v>0</v>
      </c>
    </row>
    <row r="26" s="213" customFormat="1" ht="14.1" customHeight="1" spans="1:9">
      <c r="A26" s="196" t="s">
        <v>344</v>
      </c>
      <c r="B26" s="197" t="s">
        <v>345</v>
      </c>
      <c r="C26" s="198">
        <v>1387200</v>
      </c>
      <c r="D26" s="197" t="s">
        <v>346</v>
      </c>
      <c r="E26" s="197" t="s">
        <v>347</v>
      </c>
      <c r="F26" s="198">
        <v>0</v>
      </c>
      <c r="G26" s="197" t="s">
        <v>348</v>
      </c>
      <c r="H26" s="197" t="s">
        <v>349</v>
      </c>
      <c r="I26" s="199">
        <v>0</v>
      </c>
    </row>
    <row r="27" s="213" customFormat="1" ht="14.1" customHeight="1" spans="1:9">
      <c r="A27" s="196" t="s">
        <v>350</v>
      </c>
      <c r="B27" s="197" t="s">
        <v>351</v>
      </c>
      <c r="C27" s="198">
        <v>0</v>
      </c>
      <c r="D27" s="197" t="s">
        <v>352</v>
      </c>
      <c r="E27" s="197" t="s">
        <v>353</v>
      </c>
      <c r="F27" s="198">
        <v>41535</v>
      </c>
      <c r="G27" s="197" t="s">
        <v>354</v>
      </c>
      <c r="H27" s="197" t="s">
        <v>355</v>
      </c>
      <c r="I27" s="199">
        <v>0</v>
      </c>
    </row>
    <row r="28" s="213" customFormat="1" ht="14.1" customHeight="1" spans="1:9">
      <c r="A28" s="196" t="s">
        <v>356</v>
      </c>
      <c r="B28" s="197" t="s">
        <v>357</v>
      </c>
      <c r="C28" s="198">
        <v>0</v>
      </c>
      <c r="D28" s="197" t="s">
        <v>358</v>
      </c>
      <c r="E28" s="197" t="s">
        <v>359</v>
      </c>
      <c r="F28" s="198">
        <v>0</v>
      </c>
      <c r="G28" s="197" t="s">
        <v>360</v>
      </c>
      <c r="H28" s="197" t="s">
        <v>361</v>
      </c>
      <c r="I28" s="199">
        <v>0</v>
      </c>
    </row>
    <row r="29" s="213" customFormat="1" ht="14.1" customHeight="1" spans="1:9">
      <c r="A29" s="196" t="s">
        <v>362</v>
      </c>
      <c r="B29" s="197" t="s">
        <v>363</v>
      </c>
      <c r="C29" s="198">
        <v>0</v>
      </c>
      <c r="D29" s="197" t="s">
        <v>364</v>
      </c>
      <c r="E29" s="197" t="s">
        <v>365</v>
      </c>
      <c r="F29" s="200">
        <v>9672</v>
      </c>
      <c r="G29" s="203">
        <v>31206</v>
      </c>
      <c r="H29" s="203" t="s">
        <v>366</v>
      </c>
      <c r="I29" s="199">
        <v>0</v>
      </c>
    </row>
    <row r="30" s="213" customFormat="1" ht="14.1" customHeight="1" spans="1:9">
      <c r="A30" s="196" t="s">
        <v>367</v>
      </c>
      <c r="B30" s="197" t="s">
        <v>368</v>
      </c>
      <c r="C30" s="198">
        <v>3744</v>
      </c>
      <c r="D30" s="197" t="s">
        <v>369</v>
      </c>
      <c r="E30" s="197" t="s">
        <v>370</v>
      </c>
      <c r="F30" s="198">
        <v>297000</v>
      </c>
      <c r="G30" s="197" t="s">
        <v>371</v>
      </c>
      <c r="H30" s="197" t="s">
        <v>372</v>
      </c>
      <c r="I30" s="199">
        <v>0</v>
      </c>
    </row>
    <row r="31" s="213" customFormat="1" ht="14.1" customHeight="1" spans="1:9">
      <c r="A31" s="196" t="s">
        <v>373</v>
      </c>
      <c r="B31" s="197" t="s">
        <v>374</v>
      </c>
      <c r="C31" s="198">
        <v>0</v>
      </c>
      <c r="D31" s="197" t="s">
        <v>375</v>
      </c>
      <c r="E31" s="197" t="s">
        <v>376</v>
      </c>
      <c r="F31" s="198">
        <v>0</v>
      </c>
      <c r="G31" s="197" t="s">
        <v>377</v>
      </c>
      <c r="H31" s="197" t="s">
        <v>187</v>
      </c>
      <c r="I31" s="199">
        <v>0</v>
      </c>
    </row>
    <row r="32" s="213" customFormat="1" ht="14.1" customHeight="1" spans="1:9">
      <c r="A32" s="196">
        <v>30311</v>
      </c>
      <c r="B32" s="197" t="s">
        <v>378</v>
      </c>
      <c r="C32" s="198">
        <v>0</v>
      </c>
      <c r="D32" s="197" t="s">
        <v>379</v>
      </c>
      <c r="E32" s="197" t="s">
        <v>380</v>
      </c>
      <c r="F32" s="198">
        <v>0</v>
      </c>
      <c r="G32" s="197" t="s">
        <v>381</v>
      </c>
      <c r="H32" s="197" t="s">
        <v>382</v>
      </c>
      <c r="I32" s="199">
        <v>0</v>
      </c>
    </row>
    <row r="33" s="213" customFormat="1" ht="14.1" customHeight="1" spans="1:9">
      <c r="A33" s="196" t="s">
        <v>383</v>
      </c>
      <c r="B33" s="197" t="s">
        <v>384</v>
      </c>
      <c r="C33" s="198">
        <v>0</v>
      </c>
      <c r="D33" s="197" t="s">
        <v>385</v>
      </c>
      <c r="E33" s="197" t="s">
        <v>386</v>
      </c>
      <c r="F33" s="198">
        <v>0</v>
      </c>
      <c r="G33" s="197" t="s">
        <v>387</v>
      </c>
      <c r="H33" s="197" t="s">
        <v>388</v>
      </c>
      <c r="I33" s="199">
        <v>0</v>
      </c>
    </row>
    <row r="34" s="213" customFormat="1" ht="14.1" customHeight="1" spans="1:9">
      <c r="A34" s="196" t="s">
        <v>11</v>
      </c>
      <c r="B34" s="197" t="s">
        <v>11</v>
      </c>
      <c r="C34" s="198">
        <v>0</v>
      </c>
      <c r="D34" s="197" t="s">
        <v>389</v>
      </c>
      <c r="E34" s="197" t="s">
        <v>390</v>
      </c>
      <c r="F34" s="198">
        <v>0</v>
      </c>
      <c r="G34" s="197" t="s">
        <v>391</v>
      </c>
      <c r="H34" s="197" t="s">
        <v>392</v>
      </c>
      <c r="I34" s="199">
        <v>0</v>
      </c>
    </row>
    <row r="35" s="213" customFormat="1" ht="14.1" customHeight="1" spans="1:9">
      <c r="A35" s="196" t="s">
        <v>11</v>
      </c>
      <c r="B35" s="197" t="s">
        <v>11</v>
      </c>
      <c r="C35" s="198">
        <v>0</v>
      </c>
      <c r="D35" s="197" t="s">
        <v>393</v>
      </c>
      <c r="E35" s="197" t="s">
        <v>394</v>
      </c>
      <c r="F35" s="198">
        <v>0</v>
      </c>
      <c r="G35" s="197" t="s">
        <v>395</v>
      </c>
      <c r="H35" s="197" t="s">
        <v>396</v>
      </c>
      <c r="I35" s="199">
        <v>0</v>
      </c>
    </row>
    <row r="36" s="214" customFormat="1" ht="14.1" customHeight="1" spans="1:9">
      <c r="A36" s="219" t="s">
        <v>11</v>
      </c>
      <c r="B36" s="220" t="s">
        <v>11</v>
      </c>
      <c r="C36" s="198">
        <v>0</v>
      </c>
      <c r="D36" s="220" t="s">
        <v>397</v>
      </c>
      <c r="E36" s="220" t="s">
        <v>398</v>
      </c>
      <c r="F36" s="198">
        <v>0</v>
      </c>
      <c r="G36" s="220" t="s">
        <v>11</v>
      </c>
      <c r="H36" s="220" t="s">
        <v>11</v>
      </c>
      <c r="I36" s="221"/>
    </row>
    <row r="37" s="214" customFormat="1" ht="14.1" customHeight="1" spans="1:9">
      <c r="A37" s="144" t="s">
        <v>11</v>
      </c>
      <c r="B37" s="144" t="s">
        <v>11</v>
      </c>
      <c r="C37" s="198">
        <v>0</v>
      </c>
      <c r="D37" s="144" t="s">
        <v>399</v>
      </c>
      <c r="E37" s="144" t="s">
        <v>400</v>
      </c>
      <c r="F37" s="198">
        <v>0</v>
      </c>
      <c r="G37" s="144"/>
      <c r="H37" s="144"/>
      <c r="I37" s="144"/>
    </row>
    <row r="38" spans="1:9">
      <c r="A38" s="144" t="s">
        <v>11</v>
      </c>
      <c r="B38" s="144" t="s">
        <v>11</v>
      </c>
      <c r="C38" s="198">
        <v>0</v>
      </c>
      <c r="D38" s="144" t="s">
        <v>401</v>
      </c>
      <c r="E38" s="144" t="s">
        <v>402</v>
      </c>
      <c r="F38" s="198">
        <v>0</v>
      </c>
      <c r="G38" s="144" t="s">
        <v>11</v>
      </c>
      <c r="H38" s="144" t="s">
        <v>11</v>
      </c>
      <c r="I38" s="144" t="s">
        <v>11</v>
      </c>
    </row>
    <row r="39" spans="1:9">
      <c r="A39" s="144" t="s">
        <v>11</v>
      </c>
      <c r="B39" s="144" t="s">
        <v>11</v>
      </c>
      <c r="C39" s="198">
        <v>0</v>
      </c>
      <c r="D39" s="144" t="s">
        <v>403</v>
      </c>
      <c r="E39" s="144" t="s">
        <v>404</v>
      </c>
      <c r="F39" s="198">
        <v>0</v>
      </c>
      <c r="G39" s="144" t="s">
        <v>11</v>
      </c>
      <c r="H39" s="144" t="s">
        <v>11</v>
      </c>
      <c r="I39" s="144" t="s">
        <v>11</v>
      </c>
    </row>
    <row r="40" spans="1:9">
      <c r="A40" s="123" t="s">
        <v>405</v>
      </c>
      <c r="B40" s="123"/>
      <c r="C40" s="198">
        <v>9013965.96</v>
      </c>
      <c r="D40" s="123" t="s">
        <v>406</v>
      </c>
      <c r="E40" s="123"/>
      <c r="F40" s="198">
        <v>499785.09</v>
      </c>
      <c r="G40" s="123" t="s">
        <v>11</v>
      </c>
      <c r="H40" s="123" t="s">
        <v>11</v>
      </c>
      <c r="I40" s="123" t="s">
        <v>11</v>
      </c>
    </row>
    <row r="41" ht="108" spans="1:9">
      <c r="A41" s="222" t="s">
        <v>407</v>
      </c>
      <c r="B41" s="222"/>
      <c r="C41" s="222" t="s">
        <v>11</v>
      </c>
      <c r="D41" s="222" t="s">
        <v>11</v>
      </c>
      <c r="E41" s="223" t="s">
        <v>11</v>
      </c>
      <c r="F41" s="223" t="s">
        <v>11</v>
      </c>
      <c r="G41" s="223" t="s">
        <v>11</v>
      </c>
      <c r="H41" s="222" t="s">
        <v>11</v>
      </c>
      <c r="I41" s="222" t="s">
        <v>11</v>
      </c>
    </row>
    <row r="42" spans="1:9">
      <c r="A42" s="224"/>
      <c r="B42" s="224"/>
      <c r="C42" s="224"/>
      <c r="D42" s="224"/>
      <c r="E42" s="224"/>
      <c r="F42" s="224"/>
      <c r="G42" s="224"/>
      <c r="H42" s="224"/>
      <c r="I42" s="224"/>
    </row>
    <row r="43" spans="1:9">
      <c r="A43" s="224"/>
      <c r="B43" s="224"/>
      <c r="C43" s="224"/>
      <c r="D43" s="224"/>
      <c r="E43" s="224"/>
      <c r="F43" s="224"/>
      <c r="G43" s="224"/>
      <c r="H43" s="224"/>
      <c r="I43" s="224"/>
    </row>
  </sheetData>
  <mergeCells count="15">
    <mergeCell ref="A1:I1"/>
    <mergeCell ref="H2:I2"/>
    <mergeCell ref="H3:I3"/>
    <mergeCell ref="A4:C4"/>
    <mergeCell ref="D4:I4"/>
    <mergeCell ref="A40:B40"/>
    <mergeCell ref="A5:A6"/>
    <mergeCell ref="B5:B6"/>
    <mergeCell ref="C5:C6"/>
    <mergeCell ref="D5:D6"/>
    <mergeCell ref="E5:E6"/>
    <mergeCell ref="F5:F6"/>
    <mergeCell ref="G5:G6"/>
    <mergeCell ref="H5:H6"/>
    <mergeCell ref="I5:I6"/>
  </mergeCells>
  <pageMargins left="0.472222222222222" right="0.31" top="0.79" bottom="0.16" header="0" footer="0"/>
  <pageSetup paperSize="9" scale="85" orientation="landscape"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topLeftCell="E9" workbookViewId="0">
      <selection activeCell="K30" sqref="K30"/>
    </sheetView>
  </sheetViews>
  <sheetFormatPr defaultColWidth="7.99166666666667" defaultRowHeight="12.75"/>
  <cols>
    <col min="1" max="1" width="16.3333333333333" style="189" customWidth="1"/>
    <col min="2" max="2" width="30.4916666666667" style="189" customWidth="1"/>
    <col min="3" max="3" width="19.25" style="189" customWidth="1"/>
    <col min="4" max="4" width="12.0583333333333" style="189" customWidth="1"/>
    <col min="5" max="5" width="30.4916666666667" style="189" customWidth="1"/>
    <col min="6" max="9" width="19" style="189" customWidth="1"/>
    <col min="10" max="10" width="18.275" style="189" customWidth="1"/>
    <col min="11" max="11" width="25" style="189" customWidth="1"/>
    <col min="12" max="12" width="19.875" style="189" customWidth="1"/>
    <col min="13" max="16384" width="7.99166666666667" style="189"/>
  </cols>
  <sheetData>
    <row r="1" s="189" customFormat="1" ht="27" spans="1:12">
      <c r="A1" s="117" t="s">
        <v>408</v>
      </c>
      <c r="B1" s="117"/>
      <c r="C1" s="117"/>
      <c r="D1" s="117"/>
      <c r="E1" s="117"/>
      <c r="F1" s="117"/>
      <c r="G1" s="117"/>
      <c r="H1" s="117"/>
      <c r="I1" s="117"/>
      <c r="J1" s="117"/>
      <c r="K1" s="117"/>
      <c r="L1" s="117"/>
    </row>
    <row r="2" s="189" customFormat="1" spans="1:12">
      <c r="L2" s="121" t="s">
        <v>409</v>
      </c>
    </row>
    <row r="3" s="189" customFormat="1" spans="1:12">
      <c r="A3" s="190" t="s">
        <v>2</v>
      </c>
      <c r="F3" s="122"/>
      <c r="G3" s="122"/>
      <c r="H3" s="122"/>
      <c r="I3" s="122"/>
      <c r="L3" s="121" t="s">
        <v>3</v>
      </c>
    </row>
    <row r="4" s="189" customFormat="1" ht="15.4" customHeight="1" spans="1:12">
      <c r="A4" s="191" t="s">
        <v>410</v>
      </c>
      <c r="B4" s="192"/>
      <c r="C4" s="192"/>
      <c r="D4" s="192"/>
      <c r="E4" s="192"/>
      <c r="F4" s="192"/>
      <c r="G4" s="192"/>
      <c r="H4" s="192"/>
      <c r="I4" s="192"/>
      <c r="J4" s="192"/>
      <c r="K4" s="192"/>
      <c r="L4" s="193"/>
    </row>
    <row r="5" s="189" customFormat="1" ht="15.4" customHeight="1" spans="1:12">
      <c r="A5" s="194" t="s">
        <v>230</v>
      </c>
      <c r="B5" s="195" t="s">
        <v>93</v>
      </c>
      <c r="C5" s="195" t="s">
        <v>8</v>
      </c>
      <c r="D5" s="195" t="s">
        <v>230</v>
      </c>
      <c r="E5" s="195" t="s">
        <v>93</v>
      </c>
      <c r="F5" s="195" t="s">
        <v>8</v>
      </c>
      <c r="G5" s="195" t="s">
        <v>230</v>
      </c>
      <c r="H5" s="195" t="s">
        <v>93</v>
      </c>
      <c r="I5" s="195" t="s">
        <v>8</v>
      </c>
      <c r="J5" s="195" t="s">
        <v>230</v>
      </c>
      <c r="K5" s="195" t="s">
        <v>93</v>
      </c>
      <c r="L5" s="195" t="s">
        <v>8</v>
      </c>
    </row>
    <row r="6" s="189" customFormat="1" ht="15.4" customHeight="1" spans="1:12">
      <c r="A6" s="194"/>
      <c r="B6" s="195"/>
      <c r="C6" s="195"/>
      <c r="D6" s="195"/>
      <c r="E6" s="195"/>
      <c r="F6" s="195"/>
      <c r="G6" s="195"/>
      <c r="H6" s="195"/>
      <c r="I6" s="195"/>
      <c r="J6" s="195"/>
      <c r="K6" s="195"/>
      <c r="L6" s="195"/>
    </row>
    <row r="7" s="189" customFormat="1" ht="15.4" customHeight="1" spans="1:12">
      <c r="A7" s="196" t="s">
        <v>231</v>
      </c>
      <c r="B7" s="197" t="s">
        <v>232</v>
      </c>
      <c r="C7" s="198">
        <f>+'[1]PF07 一般公共预算财政拨款项目支出决算批复表'!C3</f>
        <v>6000</v>
      </c>
      <c r="D7" s="197" t="s">
        <v>233</v>
      </c>
      <c r="E7" s="197" t="s">
        <v>234</v>
      </c>
      <c r="F7" s="198">
        <v>455549.66</v>
      </c>
      <c r="G7" s="197">
        <v>309</v>
      </c>
      <c r="H7" s="197" t="s">
        <v>411</v>
      </c>
      <c r="I7" s="198">
        <v>0</v>
      </c>
      <c r="J7" s="197">
        <v>311</v>
      </c>
      <c r="K7" s="197" t="s">
        <v>412</v>
      </c>
      <c r="L7" s="199">
        <v>0</v>
      </c>
    </row>
    <row r="8" s="189" customFormat="1" ht="15.4" customHeight="1" spans="1:12">
      <c r="A8" s="196" t="s">
        <v>237</v>
      </c>
      <c r="B8" s="197" t="s">
        <v>238</v>
      </c>
      <c r="C8" s="198">
        <f>+'[1]PF07 一般公共预算财政拨款项目支出决算批复表'!C4</f>
        <v>0</v>
      </c>
      <c r="D8" s="197" t="s">
        <v>239</v>
      </c>
      <c r="E8" s="197" t="s">
        <v>240</v>
      </c>
      <c r="F8" s="198">
        <v>149223.71</v>
      </c>
      <c r="G8" s="197">
        <v>30901</v>
      </c>
      <c r="H8" s="197" t="s">
        <v>242</v>
      </c>
      <c r="I8" s="200">
        <v>0</v>
      </c>
      <c r="J8" s="201">
        <v>31101</v>
      </c>
      <c r="K8" s="201" t="s">
        <v>413</v>
      </c>
      <c r="L8" s="202">
        <v>0</v>
      </c>
    </row>
    <row r="9" s="189" customFormat="1" ht="15.4" customHeight="1" spans="1:12">
      <c r="A9" s="196" t="s">
        <v>243</v>
      </c>
      <c r="B9" s="197" t="s">
        <v>244</v>
      </c>
      <c r="C9" s="198">
        <f>+'[1]PF07 一般公共预算财政拨款项目支出决算批复表'!C5</f>
        <v>0</v>
      </c>
      <c r="D9" s="197" t="s">
        <v>245</v>
      </c>
      <c r="E9" s="197" t="s">
        <v>246</v>
      </c>
      <c r="F9" s="198">
        <v>0</v>
      </c>
      <c r="G9" s="197">
        <v>30902</v>
      </c>
      <c r="H9" s="197" t="s">
        <v>248</v>
      </c>
      <c r="I9" s="200">
        <v>0</v>
      </c>
      <c r="J9" s="203">
        <v>31199</v>
      </c>
      <c r="K9" s="203" t="s">
        <v>372</v>
      </c>
      <c r="L9" s="202">
        <v>0</v>
      </c>
    </row>
    <row r="10" s="189" customFormat="1" ht="15.4" customHeight="1" spans="1:12">
      <c r="A10" s="196" t="s">
        <v>249</v>
      </c>
      <c r="B10" s="197" t="s">
        <v>250</v>
      </c>
      <c r="C10" s="198">
        <f>+'[1]PF07 一般公共预算财政拨款项目支出决算批复表'!C6</f>
        <v>6000</v>
      </c>
      <c r="D10" s="197" t="s">
        <v>251</v>
      </c>
      <c r="E10" s="197" t="s">
        <v>252</v>
      </c>
      <c r="F10" s="198">
        <v>0</v>
      </c>
      <c r="G10" s="197">
        <v>30903</v>
      </c>
      <c r="H10" s="197" t="s">
        <v>254</v>
      </c>
      <c r="I10" s="200">
        <v>0</v>
      </c>
      <c r="J10" s="203" t="s">
        <v>336</v>
      </c>
      <c r="K10" s="203" t="s">
        <v>337</v>
      </c>
      <c r="L10" s="202">
        <v>0</v>
      </c>
    </row>
    <row r="11" s="189" customFormat="1" ht="15.4" customHeight="1" spans="1:12">
      <c r="A11" s="196" t="s">
        <v>255</v>
      </c>
      <c r="B11" s="197" t="s">
        <v>256</v>
      </c>
      <c r="C11" s="198">
        <f>+'[1]PF07 一般公共预算财政拨款项目支出决算批复表'!C7</f>
        <v>0</v>
      </c>
      <c r="D11" s="197" t="s">
        <v>257</v>
      </c>
      <c r="E11" s="197" t="s">
        <v>258</v>
      </c>
      <c r="F11" s="198">
        <v>0</v>
      </c>
      <c r="G11" s="197">
        <v>30905</v>
      </c>
      <c r="H11" s="197" t="s">
        <v>260</v>
      </c>
      <c r="I11" s="200">
        <v>0</v>
      </c>
      <c r="J11" s="203" t="s">
        <v>342</v>
      </c>
      <c r="K11" s="203" t="s">
        <v>343</v>
      </c>
      <c r="L11" s="202">
        <v>0</v>
      </c>
    </row>
    <row r="12" s="189" customFormat="1" ht="15.4" customHeight="1" spans="1:12">
      <c r="A12" s="196" t="s">
        <v>261</v>
      </c>
      <c r="B12" s="197" t="s">
        <v>262</v>
      </c>
      <c r="C12" s="198">
        <f>+'[1]PF07 一般公共预算财政拨款项目支出决算批复表'!C8</f>
        <v>0</v>
      </c>
      <c r="D12" s="197" t="s">
        <v>263</v>
      </c>
      <c r="E12" s="197" t="s">
        <v>264</v>
      </c>
      <c r="F12" s="198">
        <v>4617.41</v>
      </c>
      <c r="G12" s="197">
        <v>30906</v>
      </c>
      <c r="H12" s="197" t="s">
        <v>266</v>
      </c>
      <c r="I12" s="200">
        <v>0</v>
      </c>
      <c r="J12" s="203" t="s">
        <v>348</v>
      </c>
      <c r="K12" s="203" t="s">
        <v>349</v>
      </c>
      <c r="L12" s="202">
        <v>0</v>
      </c>
    </row>
    <row r="13" s="189" customFormat="1" ht="15.4" customHeight="1" spans="1:12">
      <c r="A13" s="196" t="s">
        <v>267</v>
      </c>
      <c r="B13" s="197" t="s">
        <v>268</v>
      </c>
      <c r="C13" s="198">
        <f>+'[1]PF07 一般公共预算财政拨款项目支出决算批复表'!C9</f>
        <v>0</v>
      </c>
      <c r="D13" s="197" t="s">
        <v>269</v>
      </c>
      <c r="E13" s="197" t="s">
        <v>270</v>
      </c>
      <c r="F13" s="198">
        <v>6196.58</v>
      </c>
      <c r="G13" s="197">
        <v>30907</v>
      </c>
      <c r="H13" s="197" t="s">
        <v>272</v>
      </c>
      <c r="I13" s="200">
        <v>0</v>
      </c>
      <c r="J13" s="203" t="s">
        <v>354</v>
      </c>
      <c r="K13" s="203" t="s">
        <v>355</v>
      </c>
      <c r="L13" s="202">
        <v>0</v>
      </c>
    </row>
    <row r="14" s="189" customFormat="1" ht="15.4" customHeight="1" spans="1:12">
      <c r="A14" s="196" t="s">
        <v>273</v>
      </c>
      <c r="B14" s="197" t="s">
        <v>274</v>
      </c>
      <c r="C14" s="198">
        <f>+'[1]PF07 一般公共预算财政拨款项目支出决算批复表'!C10</f>
        <v>0</v>
      </c>
      <c r="D14" s="197" t="s">
        <v>275</v>
      </c>
      <c r="E14" s="197" t="s">
        <v>276</v>
      </c>
      <c r="F14" s="198">
        <v>7604</v>
      </c>
      <c r="G14" s="197">
        <v>30908</v>
      </c>
      <c r="H14" s="197" t="s">
        <v>278</v>
      </c>
      <c r="I14" s="200">
        <v>0</v>
      </c>
      <c r="J14" s="203" t="s">
        <v>360</v>
      </c>
      <c r="K14" s="203" t="s">
        <v>361</v>
      </c>
      <c r="L14" s="202">
        <v>0</v>
      </c>
    </row>
    <row r="15" s="189" customFormat="1" ht="15.4" customHeight="1" spans="1:12">
      <c r="A15" s="196" t="s">
        <v>279</v>
      </c>
      <c r="B15" s="197" t="s">
        <v>280</v>
      </c>
      <c r="C15" s="198">
        <f>+'[1]PF07 一般公共预算财政拨款项目支出决算批复表'!C11</f>
        <v>0</v>
      </c>
      <c r="D15" s="197" t="s">
        <v>281</v>
      </c>
      <c r="E15" s="197" t="s">
        <v>282</v>
      </c>
      <c r="F15" s="198">
        <v>0</v>
      </c>
      <c r="G15" s="197">
        <v>30913</v>
      </c>
      <c r="H15" s="197" t="s">
        <v>307</v>
      </c>
      <c r="I15" s="200">
        <v>0</v>
      </c>
      <c r="J15" s="203">
        <v>31206</v>
      </c>
      <c r="K15" s="203" t="s">
        <v>366</v>
      </c>
      <c r="L15" s="202">
        <v>0</v>
      </c>
    </row>
    <row r="16" s="189" customFormat="1" ht="15.4" customHeight="1" spans="1:12">
      <c r="A16" s="196" t="s">
        <v>285</v>
      </c>
      <c r="B16" s="197" t="s">
        <v>286</v>
      </c>
      <c r="C16" s="198">
        <f>+'[1]PF07 一般公共预算财政拨款项目支出决算批复表'!C12</f>
        <v>0</v>
      </c>
      <c r="D16" s="197" t="s">
        <v>287</v>
      </c>
      <c r="E16" s="197" t="s">
        <v>288</v>
      </c>
      <c r="F16" s="198">
        <v>97200</v>
      </c>
      <c r="G16" s="197">
        <v>30919</v>
      </c>
      <c r="H16" s="197" t="s">
        <v>313</v>
      </c>
      <c r="I16" s="200">
        <v>0</v>
      </c>
      <c r="J16" s="203" t="s">
        <v>371</v>
      </c>
      <c r="K16" s="203" t="s">
        <v>372</v>
      </c>
      <c r="L16" s="202">
        <v>0</v>
      </c>
    </row>
    <row r="17" s="189" customFormat="1" ht="15.4" customHeight="1" spans="1:12">
      <c r="A17" s="196" t="s">
        <v>291</v>
      </c>
      <c r="B17" s="197" t="s">
        <v>292</v>
      </c>
      <c r="C17" s="198">
        <f>+'[1]PF07 一般公共预算财政拨款项目支出决算批复表'!C13</f>
        <v>0</v>
      </c>
      <c r="D17" s="197" t="s">
        <v>293</v>
      </c>
      <c r="E17" s="197" t="s">
        <v>294</v>
      </c>
      <c r="F17" s="198">
        <v>1447</v>
      </c>
      <c r="G17" s="197">
        <v>20921</v>
      </c>
      <c r="H17" s="197" t="s">
        <v>319</v>
      </c>
      <c r="I17" s="200">
        <v>0</v>
      </c>
      <c r="J17" s="204">
        <v>313</v>
      </c>
      <c r="K17" s="204" t="s">
        <v>414</v>
      </c>
      <c r="L17" s="202">
        <v>0</v>
      </c>
    </row>
    <row r="18" s="189" customFormat="1" ht="15.4" customHeight="1" spans="1:12">
      <c r="A18" s="196" t="s">
        <v>297</v>
      </c>
      <c r="B18" s="197" t="s">
        <v>137</v>
      </c>
      <c r="C18" s="198">
        <f>+'[1]PF07 一般公共预算财政拨款项目支出决算批复表'!C14</f>
        <v>0</v>
      </c>
      <c r="D18" s="197" t="s">
        <v>298</v>
      </c>
      <c r="E18" s="197" t="s">
        <v>299</v>
      </c>
      <c r="F18" s="198">
        <v>0</v>
      </c>
      <c r="G18" s="197">
        <v>30922</v>
      </c>
      <c r="H18" s="197" t="s">
        <v>325</v>
      </c>
      <c r="I18" s="198">
        <v>0</v>
      </c>
      <c r="J18" s="205">
        <v>31302</v>
      </c>
      <c r="K18" s="205" t="s">
        <v>415</v>
      </c>
      <c r="L18" s="199">
        <v>0</v>
      </c>
    </row>
    <row r="19" s="189" customFormat="1" ht="15.4" customHeight="1" spans="1:12">
      <c r="A19" s="196" t="s">
        <v>302</v>
      </c>
      <c r="B19" s="197" t="s">
        <v>303</v>
      </c>
      <c r="C19" s="198">
        <f>+'[1]PF07 一般公共预算财政拨款项目支出决算批复表'!C15</f>
        <v>0</v>
      </c>
      <c r="D19" s="197" t="s">
        <v>304</v>
      </c>
      <c r="E19" s="197" t="s">
        <v>305</v>
      </c>
      <c r="F19" s="198">
        <v>22528</v>
      </c>
      <c r="G19" s="197">
        <v>30999</v>
      </c>
      <c r="H19" s="197" t="s">
        <v>416</v>
      </c>
      <c r="I19" s="198">
        <v>0</v>
      </c>
      <c r="J19" s="205">
        <v>31303</v>
      </c>
      <c r="K19" s="205" t="s">
        <v>417</v>
      </c>
      <c r="L19" s="199">
        <v>0</v>
      </c>
    </row>
    <row r="20" s="189" customFormat="1" ht="15.4" customHeight="1" spans="1:12">
      <c r="A20" s="196" t="s">
        <v>308</v>
      </c>
      <c r="B20" s="197" t="s">
        <v>309</v>
      </c>
      <c r="C20" s="198">
        <f>+'[1]PF07 一般公共预算财政拨款项目支出决算批复表'!C16</f>
        <v>0</v>
      </c>
      <c r="D20" s="197" t="s">
        <v>310</v>
      </c>
      <c r="E20" s="197" t="s">
        <v>311</v>
      </c>
      <c r="F20" s="198">
        <v>0</v>
      </c>
      <c r="G20" s="197" t="s">
        <v>235</v>
      </c>
      <c r="H20" s="197" t="s">
        <v>236</v>
      </c>
      <c r="I20" s="198">
        <v>0</v>
      </c>
      <c r="J20" s="205">
        <v>31304</v>
      </c>
      <c r="K20" s="205" t="s">
        <v>418</v>
      </c>
      <c r="L20" s="199">
        <v>0</v>
      </c>
    </row>
    <row r="21" s="189" customFormat="1" ht="15.4" customHeight="1" spans="1:12">
      <c r="A21" s="196" t="s">
        <v>314</v>
      </c>
      <c r="B21" s="197" t="s">
        <v>315</v>
      </c>
      <c r="C21" s="198">
        <f>+'[1]PF07 一般公共预算财政拨款项目支出决算批复表'!C17</f>
        <v>38750</v>
      </c>
      <c r="D21" s="197" t="s">
        <v>316</v>
      </c>
      <c r="E21" s="197" t="s">
        <v>317</v>
      </c>
      <c r="F21" s="198">
        <v>0</v>
      </c>
      <c r="G21" s="197" t="s">
        <v>241</v>
      </c>
      <c r="H21" s="197" t="s">
        <v>242</v>
      </c>
      <c r="I21" s="198">
        <v>0</v>
      </c>
      <c r="J21" s="197" t="s">
        <v>377</v>
      </c>
      <c r="K21" s="197" t="s">
        <v>187</v>
      </c>
      <c r="L21" s="199">
        <v>0</v>
      </c>
    </row>
    <row r="22" s="189" customFormat="1" ht="15.4" customHeight="1" spans="1:12">
      <c r="A22" s="196" t="s">
        <v>320</v>
      </c>
      <c r="B22" s="197" t="s">
        <v>321</v>
      </c>
      <c r="C22" s="198">
        <f>+'[1]PF07 一般公共预算财政拨款项目支出决算批复表'!C18</f>
        <v>0</v>
      </c>
      <c r="D22" s="197" t="s">
        <v>322</v>
      </c>
      <c r="E22" s="197" t="s">
        <v>323</v>
      </c>
      <c r="F22" s="198">
        <v>11320</v>
      </c>
      <c r="G22" s="197" t="s">
        <v>247</v>
      </c>
      <c r="H22" s="197" t="s">
        <v>248</v>
      </c>
      <c r="I22" s="198">
        <v>0</v>
      </c>
      <c r="J22" s="197" t="s">
        <v>387</v>
      </c>
      <c r="K22" s="197" t="s">
        <v>388</v>
      </c>
      <c r="L22" s="199">
        <v>0</v>
      </c>
    </row>
    <row r="23" s="189" customFormat="1" ht="15.4" customHeight="1" spans="1:12">
      <c r="A23" s="196" t="s">
        <v>326</v>
      </c>
      <c r="B23" s="197" t="s">
        <v>327</v>
      </c>
      <c r="C23" s="198">
        <f>+'[1]PF07 一般公共预算财政拨款项目支出决算批复表'!C19</f>
        <v>0</v>
      </c>
      <c r="D23" s="197" t="s">
        <v>328</v>
      </c>
      <c r="E23" s="197" t="s">
        <v>329</v>
      </c>
      <c r="F23" s="198">
        <v>0</v>
      </c>
      <c r="G23" s="197" t="s">
        <v>253</v>
      </c>
      <c r="H23" s="197" t="s">
        <v>254</v>
      </c>
      <c r="I23" s="198">
        <v>0</v>
      </c>
      <c r="J23" s="197" t="s">
        <v>391</v>
      </c>
      <c r="K23" s="197" t="s">
        <v>392</v>
      </c>
      <c r="L23" s="199">
        <v>0</v>
      </c>
    </row>
    <row r="24" s="189" customFormat="1" ht="15.4" customHeight="1" spans="1:12">
      <c r="A24" s="196" t="s">
        <v>332</v>
      </c>
      <c r="B24" s="197" t="s">
        <v>333</v>
      </c>
      <c r="C24" s="198">
        <f>+'[1]PF07 一般公共预算财政拨款项目支出决算批复表'!C20</f>
        <v>0</v>
      </c>
      <c r="D24" s="197" t="s">
        <v>334</v>
      </c>
      <c r="E24" s="197" t="s">
        <v>335</v>
      </c>
      <c r="F24" s="198">
        <v>0</v>
      </c>
      <c r="G24" s="197" t="s">
        <v>259</v>
      </c>
      <c r="H24" s="197" t="s">
        <v>260</v>
      </c>
      <c r="I24" s="198">
        <v>0</v>
      </c>
      <c r="J24" s="197">
        <v>39909</v>
      </c>
      <c r="K24" s="197" t="s">
        <v>419</v>
      </c>
      <c r="L24" s="199">
        <v>0</v>
      </c>
    </row>
    <row r="25" s="189" customFormat="1" ht="15.4" customHeight="1" spans="1:12">
      <c r="A25" s="196" t="s">
        <v>338</v>
      </c>
      <c r="B25" s="197" t="s">
        <v>339</v>
      </c>
      <c r="C25" s="198">
        <f>+'[1]PF07 一般公共预算财政拨款项目支出决算批复表'!C21</f>
        <v>0</v>
      </c>
      <c r="D25" s="197" t="s">
        <v>340</v>
      </c>
      <c r="E25" s="197" t="s">
        <v>341</v>
      </c>
      <c r="F25" s="198">
        <v>0</v>
      </c>
      <c r="G25" s="197" t="s">
        <v>265</v>
      </c>
      <c r="H25" s="197" t="s">
        <v>266</v>
      </c>
      <c r="I25" s="198">
        <v>0</v>
      </c>
      <c r="J25" s="197">
        <v>39910</v>
      </c>
      <c r="K25" s="197" t="s">
        <v>420</v>
      </c>
      <c r="L25" s="199">
        <v>0</v>
      </c>
    </row>
    <row r="26" s="189" customFormat="1" ht="15.4" customHeight="1" spans="1:12">
      <c r="A26" s="196" t="s">
        <v>344</v>
      </c>
      <c r="B26" s="197" t="s">
        <v>345</v>
      </c>
      <c r="C26" s="198">
        <f>+'[1]PF07 一般公共预算财政拨款项目支出决算批复表'!C22</f>
        <v>0</v>
      </c>
      <c r="D26" s="197" t="s">
        <v>346</v>
      </c>
      <c r="E26" s="197" t="s">
        <v>347</v>
      </c>
      <c r="F26" s="198">
        <v>0</v>
      </c>
      <c r="G26" s="197" t="s">
        <v>271</v>
      </c>
      <c r="H26" s="197" t="s">
        <v>272</v>
      </c>
      <c r="I26" s="198">
        <v>0</v>
      </c>
      <c r="J26" s="197">
        <v>39999</v>
      </c>
      <c r="K26" s="197" t="s">
        <v>396</v>
      </c>
      <c r="L26" s="199">
        <v>0</v>
      </c>
    </row>
    <row r="27" s="189" customFormat="1" ht="15.4" customHeight="1" spans="1:12">
      <c r="A27" s="196" t="s">
        <v>350</v>
      </c>
      <c r="B27" s="197" t="s">
        <v>351</v>
      </c>
      <c r="C27" s="198">
        <f>+'[1]PF07 一般公共预算财政拨款项目支出决算批复表'!C23</f>
        <v>0</v>
      </c>
      <c r="D27" s="197" t="s">
        <v>352</v>
      </c>
      <c r="E27" s="197" t="s">
        <v>353</v>
      </c>
      <c r="F27" s="198">
        <v>66194.96</v>
      </c>
      <c r="G27" s="197" t="s">
        <v>277</v>
      </c>
      <c r="H27" s="197" t="s">
        <v>278</v>
      </c>
      <c r="I27" s="198">
        <v>0</v>
      </c>
      <c r="J27" s="197"/>
      <c r="K27" s="197"/>
      <c r="L27" s="198"/>
    </row>
    <row r="28" s="189" customFormat="1" ht="15.4" customHeight="1" spans="1:12">
      <c r="A28" s="196" t="s">
        <v>356</v>
      </c>
      <c r="B28" s="197" t="s">
        <v>357</v>
      </c>
      <c r="C28" s="198">
        <f>+'[1]PF07 一般公共预算财政拨款项目支出决算批复表'!C24</f>
        <v>0</v>
      </c>
      <c r="D28" s="197" t="s">
        <v>358</v>
      </c>
      <c r="E28" s="197" t="s">
        <v>359</v>
      </c>
      <c r="F28" s="198">
        <v>89218</v>
      </c>
      <c r="G28" s="197" t="s">
        <v>283</v>
      </c>
      <c r="H28" s="197" t="s">
        <v>284</v>
      </c>
      <c r="I28" s="198">
        <v>0</v>
      </c>
      <c r="J28" s="197"/>
      <c r="K28" s="197"/>
      <c r="L28" s="198"/>
    </row>
    <row r="29" s="189" customFormat="1" ht="15.4" customHeight="1" spans="1:12">
      <c r="A29" s="196" t="s">
        <v>362</v>
      </c>
      <c r="B29" s="197" t="s">
        <v>363</v>
      </c>
      <c r="C29" s="198">
        <f>+'[1]PF07 一般公共预算财政拨款项目支出决算批复表'!C25</f>
        <v>38750</v>
      </c>
      <c r="D29" s="197" t="s">
        <v>364</v>
      </c>
      <c r="E29" s="197" t="s">
        <v>365</v>
      </c>
      <c r="F29" s="198">
        <v>0</v>
      </c>
      <c r="G29" s="197" t="s">
        <v>289</v>
      </c>
      <c r="H29" s="197" t="s">
        <v>290</v>
      </c>
      <c r="I29" s="198">
        <v>0</v>
      </c>
      <c r="J29" s="197"/>
      <c r="K29" s="197"/>
      <c r="L29" s="198"/>
    </row>
    <row r="30" s="189" customFormat="1" ht="15.4" customHeight="1" spans="1:12">
      <c r="A30" s="196" t="s">
        <v>367</v>
      </c>
      <c r="B30" s="197" t="s">
        <v>368</v>
      </c>
      <c r="C30" s="198">
        <f>+'[1]PF07 一般公共预算财政拨款项目支出决算批复表'!C26</f>
        <v>0</v>
      </c>
      <c r="D30" s="197" t="s">
        <v>369</v>
      </c>
      <c r="E30" s="197" t="s">
        <v>370</v>
      </c>
      <c r="F30" s="198">
        <v>0</v>
      </c>
      <c r="G30" s="197" t="s">
        <v>295</v>
      </c>
      <c r="H30" s="197" t="s">
        <v>296</v>
      </c>
      <c r="I30" s="198">
        <v>0</v>
      </c>
      <c r="J30" s="197"/>
      <c r="K30" s="197"/>
      <c r="L30" s="198"/>
    </row>
    <row r="31" s="189" customFormat="1" ht="15.4" customHeight="1" spans="1:12">
      <c r="A31" s="196" t="s">
        <v>373</v>
      </c>
      <c r="B31" s="197" t="s">
        <v>374</v>
      </c>
      <c r="C31" s="198">
        <f>+'[1]PF07 一般公共预算财政拨款项目支出决算批复表'!C27</f>
        <v>0</v>
      </c>
      <c r="D31" s="197" t="s">
        <v>375</v>
      </c>
      <c r="E31" s="197" t="s">
        <v>376</v>
      </c>
      <c r="F31" s="198">
        <v>0</v>
      </c>
      <c r="G31" s="197" t="s">
        <v>300</v>
      </c>
      <c r="H31" s="197" t="s">
        <v>301</v>
      </c>
      <c r="I31" s="198">
        <v>0</v>
      </c>
      <c r="J31" s="197"/>
      <c r="K31" s="197"/>
      <c r="L31" s="198"/>
    </row>
    <row r="32" s="189" customFormat="1" ht="15.4" customHeight="1" spans="1:12">
      <c r="A32" s="196">
        <v>30311</v>
      </c>
      <c r="B32" s="197" t="s">
        <v>378</v>
      </c>
      <c r="C32" s="198">
        <f>+'[1]PF07 一般公共预算财政拨款项目支出决算批复表'!C28</f>
        <v>0</v>
      </c>
      <c r="D32" s="197" t="s">
        <v>379</v>
      </c>
      <c r="E32" s="197" t="s">
        <v>380</v>
      </c>
      <c r="F32" s="198">
        <v>0</v>
      </c>
      <c r="G32" s="197" t="s">
        <v>306</v>
      </c>
      <c r="H32" s="197" t="s">
        <v>307</v>
      </c>
      <c r="I32" s="198">
        <v>0</v>
      </c>
      <c r="J32" s="197"/>
      <c r="K32" s="197"/>
      <c r="L32" s="198"/>
    </row>
    <row r="33" s="189" customFormat="1" ht="15.4" customHeight="1" spans="1:12">
      <c r="A33" s="196" t="s">
        <v>383</v>
      </c>
      <c r="B33" s="197" t="s">
        <v>421</v>
      </c>
      <c r="C33" s="198">
        <f>+'[1]PF07 一般公共预算财政拨款项目支出决算批复表'!C29</f>
        <v>0</v>
      </c>
      <c r="D33" s="197" t="s">
        <v>385</v>
      </c>
      <c r="E33" s="197" t="s">
        <v>386</v>
      </c>
      <c r="F33" s="198">
        <v>0</v>
      </c>
      <c r="G33" s="197" t="s">
        <v>312</v>
      </c>
      <c r="H33" s="197" t="s">
        <v>313</v>
      </c>
      <c r="I33" s="198">
        <v>0</v>
      </c>
      <c r="J33" s="197"/>
      <c r="K33" s="197"/>
      <c r="L33" s="198"/>
    </row>
    <row r="34" s="189" customFormat="1" ht="15.4" customHeight="1" spans="1:12">
      <c r="A34" s="196" t="s">
        <v>11</v>
      </c>
      <c r="B34" s="197" t="s">
        <v>11</v>
      </c>
      <c r="C34" s="206"/>
      <c r="D34" s="197" t="s">
        <v>389</v>
      </c>
      <c r="E34" s="197" t="s">
        <v>390</v>
      </c>
      <c r="F34" s="198">
        <v>0</v>
      </c>
      <c r="G34" s="197" t="s">
        <v>318</v>
      </c>
      <c r="H34" s="197" t="s">
        <v>319</v>
      </c>
      <c r="I34" s="198">
        <v>0</v>
      </c>
      <c r="J34" s="197"/>
      <c r="K34" s="197"/>
      <c r="L34" s="198"/>
    </row>
    <row r="35" s="189" customFormat="1" ht="16.9" customHeight="1" spans="1:12">
      <c r="A35" s="196" t="s">
        <v>11</v>
      </c>
      <c r="B35" s="197" t="s">
        <v>11</v>
      </c>
      <c r="C35" s="206"/>
      <c r="D35" s="197" t="s">
        <v>393</v>
      </c>
      <c r="E35" s="197" t="s">
        <v>394</v>
      </c>
      <c r="F35" s="198">
        <v>0</v>
      </c>
      <c r="G35" s="197" t="s">
        <v>324</v>
      </c>
      <c r="H35" s="197" t="s">
        <v>325</v>
      </c>
      <c r="I35" s="198">
        <v>0</v>
      </c>
      <c r="J35" s="197"/>
      <c r="K35" s="197"/>
      <c r="L35" s="198"/>
    </row>
    <row r="36" s="189" customFormat="1" ht="15.4" customHeight="1" spans="1:12">
      <c r="A36" s="196" t="s">
        <v>11</v>
      </c>
      <c r="B36" s="197" t="s">
        <v>11</v>
      </c>
      <c r="C36" s="206"/>
      <c r="D36" s="197" t="s">
        <v>397</v>
      </c>
      <c r="E36" s="197" t="s">
        <v>398</v>
      </c>
      <c r="F36" s="198">
        <v>0</v>
      </c>
      <c r="G36" s="197" t="s">
        <v>330</v>
      </c>
      <c r="H36" s="197" t="s">
        <v>331</v>
      </c>
      <c r="I36" s="198">
        <v>0</v>
      </c>
      <c r="J36" s="197"/>
      <c r="K36" s="197"/>
      <c r="L36" s="198"/>
    </row>
    <row r="37" s="189" customFormat="1" ht="15.4" customHeight="1" spans="1:12">
      <c r="A37" s="196" t="s">
        <v>11</v>
      </c>
      <c r="B37" s="197" t="s">
        <v>11</v>
      </c>
      <c r="C37" s="206"/>
      <c r="D37" s="197" t="s">
        <v>399</v>
      </c>
      <c r="E37" s="197" t="s">
        <v>400</v>
      </c>
      <c r="F37" s="198">
        <v>0</v>
      </c>
      <c r="G37" s="197"/>
      <c r="H37" s="198"/>
      <c r="I37" s="198"/>
      <c r="J37" s="197"/>
      <c r="K37" s="197"/>
      <c r="L37" s="197"/>
    </row>
    <row r="38" s="189" customFormat="1" ht="15.4" customHeight="1" spans="1:12">
      <c r="A38" s="196" t="s">
        <v>11</v>
      </c>
      <c r="B38" s="197" t="s">
        <v>11</v>
      </c>
      <c r="C38" s="206"/>
      <c r="D38" s="197" t="s">
        <v>401</v>
      </c>
      <c r="E38" s="197" t="s">
        <v>402</v>
      </c>
      <c r="F38" s="198">
        <v>0</v>
      </c>
      <c r="G38" s="197"/>
      <c r="H38" s="198"/>
      <c r="I38" s="198"/>
      <c r="J38" s="197" t="s">
        <v>11</v>
      </c>
      <c r="K38" s="197" t="s">
        <v>11</v>
      </c>
      <c r="L38" s="197" t="s">
        <v>11</v>
      </c>
    </row>
    <row r="39" s="189" customFormat="1" ht="15.4" customHeight="1" spans="1:12">
      <c r="A39" s="196" t="s">
        <v>11</v>
      </c>
      <c r="B39" s="197" t="s">
        <v>11</v>
      </c>
      <c r="C39" s="206"/>
      <c r="D39" s="197" t="s">
        <v>403</v>
      </c>
      <c r="E39" s="197" t="s">
        <v>404</v>
      </c>
      <c r="F39" s="198">
        <v>0</v>
      </c>
      <c r="G39" s="197"/>
      <c r="H39" s="198"/>
      <c r="I39" s="198"/>
      <c r="J39" s="197" t="s">
        <v>11</v>
      </c>
      <c r="K39" s="197" t="s">
        <v>11</v>
      </c>
      <c r="L39" s="197" t="s">
        <v>11</v>
      </c>
    </row>
    <row r="40" s="189" customFormat="1" ht="15.4" customHeight="1" spans="1:12">
      <c r="A40" s="207" t="s">
        <v>422</v>
      </c>
      <c r="B40" s="208"/>
      <c r="C40" s="208"/>
      <c r="D40" s="208"/>
      <c r="E40" s="208"/>
      <c r="F40" s="208"/>
      <c r="G40" s="208"/>
      <c r="H40" s="208"/>
      <c r="I40" s="208"/>
      <c r="J40" s="208"/>
      <c r="K40" s="208"/>
      <c r="L40" s="208"/>
    </row>
  </sheetData>
  <mergeCells count="15">
    <mergeCell ref="A1:L1"/>
    <mergeCell ref="A4:L4"/>
    <mergeCell ref="A40:L40"/>
    <mergeCell ref="A5:A6"/>
    <mergeCell ref="B5:B6"/>
    <mergeCell ref="C5:C6"/>
    <mergeCell ref="D5:D6"/>
    <mergeCell ref="E5:E6"/>
    <mergeCell ref="F5:F6"/>
    <mergeCell ref="G5:G6"/>
    <mergeCell ref="H5:H6"/>
    <mergeCell ref="I5:I6"/>
    <mergeCell ref="J5:J6"/>
    <mergeCell ref="K5:K6"/>
    <mergeCell ref="L5:L6"/>
  </mergeCells>
  <printOptions horizontalCentered="1"/>
  <pageMargins left="0.0784722222222222" right="0.236111111111111" top="0.156944444444444" bottom="1" header="0.5" footer="0.5"/>
  <pageSetup paperSize="8" scale="78"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7"/>
  <sheetViews>
    <sheetView zoomScaleSheetLayoutView="60" workbookViewId="0">
      <selection activeCell="G9" sqref="G9"/>
    </sheetView>
  </sheetViews>
  <sheetFormatPr defaultColWidth="9" defaultRowHeight="14.25"/>
  <cols>
    <col min="1" max="3" width="3.75" style="151" customWidth="1"/>
    <col min="4" max="4" width="29.625" style="151" customWidth="1"/>
    <col min="5" max="5" width="12.375" style="151" customWidth="1"/>
    <col min="6" max="6" width="7.875" style="151" customWidth="1"/>
    <col min="7" max="7" width="10.5" style="151" customWidth="1"/>
    <col min="8" max="8" width="7.875" style="151" customWidth="1"/>
    <col min="9" max="9" width="8.125" style="151" customWidth="1"/>
    <col min="10" max="10" width="9.25" style="151" customWidth="1"/>
    <col min="11" max="11" width="10.5" style="151" customWidth="1"/>
    <col min="12" max="13" width="7.875" style="151" customWidth="1"/>
    <col min="14" max="15" width="9.5" style="151" customWidth="1"/>
    <col min="16" max="19" width="7.875" style="151" customWidth="1"/>
    <col min="20" max="20" width="10.5" style="151" customWidth="1"/>
    <col min="21" max="16384" width="9" style="151"/>
  </cols>
  <sheetData>
    <row r="1" ht="35.25" customHeight="1" spans="1:20">
      <c r="A1" s="152" t="s">
        <v>423</v>
      </c>
      <c r="B1" s="152"/>
      <c r="C1" s="152"/>
      <c r="D1" s="152"/>
      <c r="E1" s="152"/>
      <c r="F1" s="152"/>
      <c r="G1" s="152"/>
      <c r="H1" s="152"/>
      <c r="I1" s="152"/>
      <c r="J1" s="152"/>
      <c r="K1" s="152"/>
      <c r="L1" s="152"/>
      <c r="M1" s="152"/>
      <c r="N1" s="152"/>
      <c r="O1" s="152"/>
      <c r="P1" s="152"/>
      <c r="Q1" s="152"/>
      <c r="R1" s="152"/>
      <c r="S1" s="152"/>
      <c r="T1" s="152"/>
    </row>
    <row r="2" ht="18" customHeight="1" spans="1:20">
      <c r="A2" s="168"/>
      <c r="B2" s="168"/>
      <c r="C2" s="168"/>
      <c r="D2" s="168"/>
      <c r="E2" s="168"/>
      <c r="F2" s="168"/>
      <c r="G2" s="168"/>
      <c r="H2" s="168"/>
      <c r="I2" s="168"/>
      <c r="J2" s="168"/>
      <c r="K2" s="168"/>
      <c r="L2" s="168"/>
      <c r="M2" s="168"/>
      <c r="N2" s="168"/>
      <c r="P2" s="183"/>
      <c r="Q2" s="182"/>
      <c r="R2" s="182"/>
      <c r="S2" s="182"/>
      <c r="T2" s="169" t="s">
        <v>424</v>
      </c>
    </row>
    <row r="3" ht="18" customHeight="1" spans="1:20">
      <c r="A3" s="69" t="s">
        <v>2</v>
      </c>
      <c r="B3" s="69"/>
      <c r="C3" s="69"/>
      <c r="D3" s="69"/>
      <c r="E3" s="168"/>
      <c r="F3" s="168"/>
      <c r="G3" s="168"/>
      <c r="H3" s="168"/>
      <c r="I3" s="168"/>
      <c r="J3" s="168"/>
      <c r="K3" s="168"/>
      <c r="L3" s="168"/>
      <c r="M3" s="168"/>
      <c r="N3" s="168"/>
      <c r="P3" s="184"/>
      <c r="Q3" s="182"/>
      <c r="R3" s="182"/>
      <c r="S3" s="182"/>
      <c r="T3" s="171" t="s">
        <v>211</v>
      </c>
    </row>
    <row r="4" s="166" customFormat="1" ht="39.75" customHeight="1" spans="1:20">
      <c r="A4" s="130" t="s">
        <v>6</v>
      </c>
      <c r="B4" s="130"/>
      <c r="C4" s="130" t="s">
        <v>11</v>
      </c>
      <c r="D4" s="130" t="s">
        <v>11</v>
      </c>
      <c r="E4" s="130" t="s">
        <v>212</v>
      </c>
      <c r="F4" s="130"/>
      <c r="G4" s="130"/>
      <c r="H4" s="130" t="s">
        <v>213</v>
      </c>
      <c r="I4" s="130"/>
      <c r="J4" s="130"/>
      <c r="K4" s="130" t="s">
        <v>214</v>
      </c>
      <c r="L4" s="130"/>
      <c r="M4" s="130"/>
      <c r="N4" s="130"/>
      <c r="O4" s="130"/>
      <c r="P4" s="130" t="s">
        <v>80</v>
      </c>
      <c r="Q4" s="130"/>
      <c r="R4" s="130"/>
      <c r="S4" s="130" t="s">
        <v>11</v>
      </c>
      <c r="T4" s="130" t="s">
        <v>11</v>
      </c>
    </row>
    <row r="5" s="167" customFormat="1" ht="26.25" customHeight="1" spans="1:20">
      <c r="A5" s="130" t="s">
        <v>215</v>
      </c>
      <c r="B5" s="130"/>
      <c r="C5" s="130"/>
      <c r="D5" s="130" t="s">
        <v>93</v>
      </c>
      <c r="E5" s="130" t="s">
        <v>99</v>
      </c>
      <c r="F5" s="130" t="s">
        <v>216</v>
      </c>
      <c r="G5" s="130" t="s">
        <v>217</v>
      </c>
      <c r="H5" s="130" t="s">
        <v>99</v>
      </c>
      <c r="I5" s="130" t="s">
        <v>141</v>
      </c>
      <c r="J5" s="130" t="s">
        <v>142</v>
      </c>
      <c r="K5" s="130" t="s">
        <v>99</v>
      </c>
      <c r="L5" s="172" t="s">
        <v>141</v>
      </c>
      <c r="M5" s="173"/>
      <c r="N5" s="174"/>
      <c r="O5" s="130" t="s">
        <v>142</v>
      </c>
      <c r="P5" s="130" t="s">
        <v>99</v>
      </c>
      <c r="Q5" s="130" t="s">
        <v>216</v>
      </c>
      <c r="R5" s="185" t="s">
        <v>217</v>
      </c>
      <c r="S5" s="186"/>
      <c r="T5" s="187"/>
    </row>
    <row r="6" s="167" customFormat="1" ht="29" customHeight="1" spans="1:20">
      <c r="A6" s="130"/>
      <c r="B6" s="130" t="s">
        <v>11</v>
      </c>
      <c r="C6" s="130" t="s">
        <v>11</v>
      </c>
      <c r="D6" s="130" t="s">
        <v>11</v>
      </c>
      <c r="E6" s="130" t="s">
        <v>11</v>
      </c>
      <c r="F6" s="130" t="s">
        <v>11</v>
      </c>
      <c r="G6" s="130" t="s">
        <v>94</v>
      </c>
      <c r="H6" s="130" t="s">
        <v>11</v>
      </c>
      <c r="I6" s="130"/>
      <c r="J6" s="130" t="s">
        <v>94</v>
      </c>
      <c r="K6" s="130" t="s">
        <v>11</v>
      </c>
      <c r="L6" s="175"/>
      <c r="M6" s="176"/>
      <c r="N6" s="177"/>
      <c r="O6" s="130" t="s">
        <v>94</v>
      </c>
      <c r="P6" s="130" t="s">
        <v>11</v>
      </c>
      <c r="Q6" s="130" t="s">
        <v>11</v>
      </c>
      <c r="R6" s="178" t="s">
        <v>94</v>
      </c>
      <c r="S6" s="130" t="s">
        <v>220</v>
      </c>
      <c r="T6" s="130" t="s">
        <v>425</v>
      </c>
    </row>
    <row r="7" ht="19.5" customHeight="1" spans="1:20">
      <c r="A7" s="130"/>
      <c r="B7" s="130" t="s">
        <v>11</v>
      </c>
      <c r="C7" s="130" t="s">
        <v>11</v>
      </c>
      <c r="D7" s="130" t="s">
        <v>11</v>
      </c>
      <c r="E7" s="130" t="s">
        <v>11</v>
      </c>
      <c r="F7" s="130" t="s">
        <v>11</v>
      </c>
      <c r="G7" s="130" t="s">
        <v>11</v>
      </c>
      <c r="H7" s="130" t="s">
        <v>11</v>
      </c>
      <c r="I7" s="130"/>
      <c r="J7" s="130" t="s">
        <v>11</v>
      </c>
      <c r="K7" s="130" t="s">
        <v>11</v>
      </c>
      <c r="L7" s="188" t="s">
        <v>94</v>
      </c>
      <c r="M7" s="188" t="s">
        <v>218</v>
      </c>
      <c r="N7" s="188" t="s">
        <v>219</v>
      </c>
      <c r="O7" s="130" t="s">
        <v>11</v>
      </c>
      <c r="P7" s="130" t="s">
        <v>11</v>
      </c>
      <c r="Q7" s="130" t="s">
        <v>11</v>
      </c>
      <c r="R7" s="179"/>
      <c r="S7" s="130" t="s">
        <v>11</v>
      </c>
      <c r="T7" s="130" t="s">
        <v>11</v>
      </c>
    </row>
    <row r="8" ht="19.5" customHeight="1" spans="1:20">
      <c r="A8" s="130" t="s">
        <v>96</v>
      </c>
      <c r="B8" s="130" t="s">
        <v>97</v>
      </c>
      <c r="C8" s="130" t="s">
        <v>98</v>
      </c>
      <c r="D8" s="130" t="s">
        <v>10</v>
      </c>
      <c r="E8" s="123" t="s">
        <v>12</v>
      </c>
      <c r="F8" s="123" t="s">
        <v>13</v>
      </c>
      <c r="G8" s="123" t="s">
        <v>19</v>
      </c>
      <c r="H8" s="123" t="s">
        <v>22</v>
      </c>
      <c r="I8" s="123" t="s">
        <v>25</v>
      </c>
      <c r="J8" s="123" t="s">
        <v>28</v>
      </c>
      <c r="K8" s="123" t="s">
        <v>31</v>
      </c>
      <c r="L8" s="123" t="s">
        <v>34</v>
      </c>
      <c r="M8" s="123" t="s">
        <v>36</v>
      </c>
      <c r="N8" s="123" t="s">
        <v>38</v>
      </c>
      <c r="O8" s="123" t="s">
        <v>40</v>
      </c>
      <c r="P8" s="123" t="s">
        <v>42</v>
      </c>
      <c r="Q8" s="123" t="s">
        <v>44</v>
      </c>
      <c r="R8" s="123" t="s">
        <v>46</v>
      </c>
      <c r="S8" s="123" t="s">
        <v>48</v>
      </c>
      <c r="T8" s="123" t="s">
        <v>50</v>
      </c>
    </row>
    <row r="9" ht="20.25" customHeight="1" spans="1:20">
      <c r="A9" s="130"/>
      <c r="B9" s="130" t="s">
        <v>11</v>
      </c>
      <c r="C9" s="130" t="s">
        <v>11</v>
      </c>
      <c r="D9" s="130" t="s">
        <v>99</v>
      </c>
      <c r="E9" s="146">
        <v>12486.2</v>
      </c>
      <c r="F9" s="146">
        <v>0</v>
      </c>
      <c r="G9" s="146">
        <v>12486.2</v>
      </c>
      <c r="H9" s="146">
        <v>0</v>
      </c>
      <c r="I9" s="146">
        <v>0</v>
      </c>
      <c r="J9" s="146">
        <v>0</v>
      </c>
      <c r="K9" s="146">
        <v>12486.2</v>
      </c>
      <c r="L9" s="146">
        <v>0</v>
      </c>
      <c r="M9" s="146">
        <v>0</v>
      </c>
      <c r="N9" s="146">
        <v>0</v>
      </c>
      <c r="O9" s="146">
        <v>12486.2</v>
      </c>
      <c r="P9" s="146">
        <v>0</v>
      </c>
      <c r="Q9" s="146">
        <v>0</v>
      </c>
      <c r="R9" s="146">
        <v>0</v>
      </c>
      <c r="S9" s="146">
        <v>0</v>
      </c>
      <c r="T9" s="146">
        <v>0</v>
      </c>
    </row>
    <row r="10" ht="20.25" customHeight="1" spans="1:20">
      <c r="A10" s="144" t="s">
        <v>188</v>
      </c>
      <c r="B10" s="144"/>
      <c r="C10" s="144"/>
      <c r="D10" s="144" t="s">
        <v>189</v>
      </c>
      <c r="E10" s="146">
        <v>12486.2</v>
      </c>
      <c r="F10" s="146">
        <v>0</v>
      </c>
      <c r="G10" s="146">
        <v>12486.2</v>
      </c>
      <c r="H10" s="146">
        <v>0</v>
      </c>
      <c r="I10" s="146">
        <v>0</v>
      </c>
      <c r="J10" s="146">
        <v>0</v>
      </c>
      <c r="K10" s="146">
        <v>12486.2</v>
      </c>
      <c r="L10" s="146">
        <v>0</v>
      </c>
      <c r="M10" s="146">
        <v>0</v>
      </c>
      <c r="N10" s="146">
        <v>0</v>
      </c>
      <c r="O10" s="146">
        <v>12486.2</v>
      </c>
      <c r="P10" s="146">
        <v>0</v>
      </c>
      <c r="Q10" s="146">
        <v>0</v>
      </c>
      <c r="R10" s="146">
        <v>0</v>
      </c>
      <c r="S10" s="146">
        <v>0</v>
      </c>
      <c r="T10" s="146">
        <v>0</v>
      </c>
    </row>
    <row r="11" ht="20.25" customHeight="1" spans="1:20">
      <c r="A11" s="144"/>
      <c r="B11" s="144"/>
      <c r="C11" s="144"/>
      <c r="D11" s="144"/>
      <c r="E11" s="146"/>
      <c r="F11" s="146"/>
      <c r="G11" s="146"/>
      <c r="H11" s="146"/>
      <c r="I11" s="146"/>
      <c r="J11" s="146"/>
      <c r="K11" s="146"/>
      <c r="L11" s="146"/>
      <c r="M11" s="146"/>
      <c r="N11" s="146"/>
      <c r="O11" s="146"/>
      <c r="P11" s="146"/>
      <c r="Q11" s="146"/>
      <c r="R11" s="146"/>
      <c r="S11" s="146"/>
      <c r="T11" s="146"/>
    </row>
    <row r="12" ht="20.25" customHeight="1" spans="1:20">
      <c r="A12" s="144"/>
      <c r="B12" s="144"/>
      <c r="C12" s="144"/>
      <c r="D12" s="144"/>
      <c r="E12" s="146"/>
      <c r="F12" s="146"/>
      <c r="G12" s="146"/>
      <c r="H12" s="146"/>
      <c r="I12" s="146"/>
      <c r="J12" s="146"/>
      <c r="K12" s="146"/>
      <c r="L12" s="146"/>
      <c r="M12" s="146"/>
      <c r="N12" s="146"/>
      <c r="O12" s="146"/>
      <c r="P12" s="146"/>
      <c r="Q12" s="146"/>
      <c r="R12" s="146"/>
      <c r="S12" s="146"/>
      <c r="T12" s="146"/>
    </row>
    <row r="13" ht="20.25" customHeight="1" spans="1:20">
      <c r="A13" s="144"/>
      <c r="B13" s="144"/>
      <c r="C13" s="144"/>
      <c r="D13" s="144"/>
      <c r="E13" s="146"/>
      <c r="F13" s="146"/>
      <c r="G13" s="146"/>
      <c r="H13" s="146"/>
      <c r="I13" s="146"/>
      <c r="J13" s="146"/>
      <c r="K13" s="146"/>
      <c r="L13" s="146"/>
      <c r="M13" s="146"/>
      <c r="N13" s="146"/>
      <c r="O13" s="146"/>
      <c r="P13" s="146"/>
      <c r="Q13" s="146"/>
      <c r="R13" s="146"/>
      <c r="S13" s="146"/>
      <c r="T13" s="146"/>
    </row>
    <row r="14" ht="20.25" customHeight="1" spans="1:20">
      <c r="A14" s="144"/>
      <c r="B14" s="144"/>
      <c r="C14" s="144"/>
      <c r="D14" s="144"/>
      <c r="E14" s="146"/>
      <c r="F14" s="146"/>
      <c r="G14" s="146"/>
      <c r="H14" s="146"/>
      <c r="I14" s="146"/>
      <c r="J14" s="146"/>
      <c r="K14" s="146"/>
      <c r="L14" s="146"/>
      <c r="M14" s="146"/>
      <c r="N14" s="146"/>
      <c r="O14" s="146"/>
      <c r="P14" s="146"/>
      <c r="Q14" s="146"/>
      <c r="R14" s="146"/>
      <c r="S14" s="146"/>
      <c r="T14" s="146"/>
    </row>
    <row r="15" ht="20.25" customHeight="1" spans="1:20">
      <c r="A15" s="144"/>
      <c r="B15" s="144"/>
      <c r="C15" s="144"/>
      <c r="D15" s="144"/>
      <c r="E15" s="146"/>
      <c r="F15" s="146"/>
      <c r="G15" s="146"/>
      <c r="H15" s="146"/>
      <c r="I15" s="146"/>
      <c r="J15" s="146"/>
      <c r="K15" s="146"/>
      <c r="L15" s="146"/>
      <c r="M15" s="146"/>
      <c r="N15" s="146"/>
      <c r="O15" s="146"/>
      <c r="P15" s="146"/>
      <c r="Q15" s="146"/>
      <c r="R15" s="146"/>
      <c r="S15" s="146"/>
      <c r="T15" s="146"/>
    </row>
    <row r="16" ht="20.25" customHeight="1" spans="1:20">
      <c r="A16" s="144"/>
      <c r="B16" s="144"/>
      <c r="C16" s="144"/>
      <c r="D16" s="144"/>
      <c r="E16" s="146"/>
      <c r="F16" s="146"/>
      <c r="G16" s="146"/>
      <c r="H16" s="146"/>
      <c r="I16" s="146"/>
      <c r="J16" s="146"/>
      <c r="K16" s="146"/>
      <c r="L16" s="146"/>
      <c r="M16" s="146"/>
      <c r="N16" s="146"/>
      <c r="O16" s="146"/>
      <c r="P16" s="146"/>
      <c r="Q16" s="146"/>
      <c r="R16" s="146"/>
      <c r="S16" s="146"/>
      <c r="T16" s="146"/>
    </row>
    <row r="17" ht="24" customHeight="1" spans="1:20">
      <c r="A17" s="181" t="s">
        <v>426</v>
      </c>
      <c r="B17" s="181"/>
      <c r="C17" s="181"/>
      <c r="D17" s="181"/>
      <c r="E17" s="181"/>
      <c r="F17" s="181"/>
      <c r="G17" s="181"/>
      <c r="H17" s="181"/>
      <c r="I17" s="181"/>
      <c r="J17" s="181"/>
      <c r="K17" s="181"/>
      <c r="L17" s="181"/>
      <c r="M17" s="181"/>
      <c r="N17" s="181"/>
      <c r="O17" s="181"/>
      <c r="P17" s="181"/>
      <c r="Q17" s="182"/>
      <c r="R17" s="182"/>
      <c r="S17" s="182"/>
      <c r="T17" s="182"/>
    </row>
  </sheetData>
  <mergeCells count="35">
    <mergeCell ref="A1:T1"/>
    <mergeCell ref="A3:D3"/>
    <mergeCell ref="A4:D4"/>
    <mergeCell ref="E4:G4"/>
    <mergeCell ref="H4:J4"/>
    <mergeCell ref="K4:O4"/>
    <mergeCell ref="P4:T4"/>
    <mergeCell ref="R5:T5"/>
    <mergeCell ref="A10:C10"/>
    <mergeCell ref="A11:C11"/>
    <mergeCell ref="A12:C12"/>
    <mergeCell ref="A13:C13"/>
    <mergeCell ref="A14:C14"/>
    <mergeCell ref="A15:C15"/>
    <mergeCell ref="A16:C16"/>
    <mergeCell ref="A17:P17"/>
    <mergeCell ref="A8:A9"/>
    <mergeCell ref="B8:B9"/>
    <mergeCell ref="C8:C9"/>
    <mergeCell ref="D5:D7"/>
    <mergeCell ref="E5:E7"/>
    <mergeCell ref="F5:F7"/>
    <mergeCell ref="G5:G7"/>
    <mergeCell ref="H5:H7"/>
    <mergeCell ref="I5:I7"/>
    <mergeCell ref="J5:J7"/>
    <mergeCell ref="K5:K7"/>
    <mergeCell ref="O5:O7"/>
    <mergeCell ref="P5:P7"/>
    <mergeCell ref="Q5:Q7"/>
    <mergeCell ref="R6:R7"/>
    <mergeCell ref="S6:S7"/>
    <mergeCell ref="T6:T7"/>
    <mergeCell ref="A5:C7"/>
    <mergeCell ref="L5:N6"/>
  </mergeCells>
  <pageMargins left="0.71" right="0.71" top="0.75" bottom="0.75" header="0.31" footer="0.31"/>
  <pageSetup paperSize="9" scale="80"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
  <sheetViews>
    <sheetView workbookViewId="0">
      <selection activeCell="M14" sqref="M14"/>
    </sheetView>
  </sheetViews>
  <sheetFormatPr defaultColWidth="9" defaultRowHeight="14.25"/>
  <cols>
    <col min="1" max="3" width="3.75" style="151" customWidth="1"/>
    <col min="4" max="4" width="12.3" style="151" customWidth="1"/>
    <col min="5" max="7" width="7.875" style="151" customWidth="1"/>
    <col min="8" max="9" width="8.75" style="151" customWidth="1"/>
    <col min="10" max="10" width="7.875" style="151" customWidth="1"/>
    <col min="11" max="247" width="9" style="151"/>
  </cols>
  <sheetData>
    <row r="1" s="151" customFormat="1" ht="35.25" customHeight="1" spans="1:12">
      <c r="A1" s="152" t="s">
        <v>427</v>
      </c>
      <c r="B1" s="152"/>
      <c r="C1" s="152"/>
      <c r="D1" s="152"/>
      <c r="E1" s="152"/>
      <c r="F1" s="152"/>
      <c r="G1" s="152"/>
      <c r="H1" s="152"/>
      <c r="I1" s="152"/>
      <c r="J1" s="152"/>
    </row>
    <row r="2" s="151" customFormat="1" ht="18" customHeight="1" spans="1:12">
      <c r="A2" s="168"/>
      <c r="B2" s="168"/>
      <c r="C2" s="168"/>
      <c r="D2" s="168"/>
      <c r="E2" s="168"/>
      <c r="F2" s="168"/>
      <c r="G2" s="168"/>
      <c r="H2" s="168"/>
      <c r="I2" s="168"/>
      <c r="L2" s="169" t="s">
        <v>428</v>
      </c>
    </row>
    <row r="3" s="151" customFormat="1" ht="18" customHeight="1" spans="1:12">
      <c r="A3" s="69" t="s">
        <v>2</v>
      </c>
      <c r="B3" s="69"/>
      <c r="C3" s="69"/>
      <c r="D3" s="69"/>
      <c r="E3" s="170"/>
      <c r="F3" s="170"/>
      <c r="G3" s="168"/>
      <c r="H3" s="168"/>
      <c r="I3" s="168"/>
      <c r="L3" s="171" t="s">
        <v>211</v>
      </c>
    </row>
    <row r="4" s="166" customFormat="1" ht="39.75" customHeight="1" spans="1:12">
      <c r="A4" s="130" t="s">
        <v>6</v>
      </c>
      <c r="B4" s="130"/>
      <c r="C4" s="130"/>
      <c r="D4" s="130"/>
      <c r="E4" s="172" t="s">
        <v>212</v>
      </c>
      <c r="F4" s="173"/>
      <c r="G4" s="174"/>
      <c r="H4" s="130" t="s">
        <v>213</v>
      </c>
      <c r="I4" s="130" t="s">
        <v>214</v>
      </c>
      <c r="J4" s="130" t="s">
        <v>80</v>
      </c>
      <c r="K4" s="130"/>
      <c r="L4" s="130"/>
    </row>
    <row r="5" s="167" customFormat="1" ht="26.25" customHeight="1" spans="1:12">
      <c r="A5" s="130" t="s">
        <v>215</v>
      </c>
      <c r="B5" s="130"/>
      <c r="C5" s="130"/>
      <c r="D5" s="130" t="s">
        <v>93</v>
      </c>
      <c r="E5" s="175"/>
      <c r="F5" s="176"/>
      <c r="G5" s="177"/>
      <c r="H5" s="130"/>
      <c r="I5" s="130"/>
      <c r="J5" s="130" t="s">
        <v>99</v>
      </c>
      <c r="K5" s="130" t="s">
        <v>429</v>
      </c>
      <c r="L5" s="130" t="s">
        <v>430</v>
      </c>
    </row>
    <row r="6" s="167" customFormat="1" ht="36" customHeight="1" spans="1:12">
      <c r="A6" s="130"/>
      <c r="B6" s="130"/>
      <c r="C6" s="130"/>
      <c r="D6" s="130"/>
      <c r="E6" s="178" t="s">
        <v>99</v>
      </c>
      <c r="F6" s="178" t="s">
        <v>429</v>
      </c>
      <c r="G6" s="178" t="s">
        <v>430</v>
      </c>
      <c r="H6" s="130"/>
      <c r="I6" s="130"/>
      <c r="J6" s="130"/>
      <c r="K6" s="130"/>
      <c r="L6" s="130" t="s">
        <v>221</v>
      </c>
    </row>
    <row r="7" s="151" customFormat="1" ht="19.5" customHeight="1" spans="1:12">
      <c r="A7" s="130"/>
      <c r="B7" s="130"/>
      <c r="C7" s="130"/>
      <c r="D7" s="130"/>
      <c r="E7" s="179"/>
      <c r="F7" s="179"/>
      <c r="G7" s="179"/>
      <c r="H7" s="130"/>
      <c r="I7" s="130"/>
      <c r="J7" s="130"/>
      <c r="K7" s="130"/>
      <c r="L7" s="130"/>
    </row>
    <row r="8" s="151" customFormat="1" ht="19.5" customHeight="1" spans="1:12">
      <c r="A8" s="130" t="s">
        <v>96</v>
      </c>
      <c r="B8" s="130" t="s">
        <v>97</v>
      </c>
      <c r="C8" s="130" t="s">
        <v>98</v>
      </c>
      <c r="D8" s="130" t="s">
        <v>10</v>
      </c>
      <c r="E8" s="130">
        <v>1</v>
      </c>
      <c r="F8" s="130">
        <v>2</v>
      </c>
      <c r="G8" s="130">
        <v>3</v>
      </c>
      <c r="H8" s="130">
        <v>4</v>
      </c>
      <c r="I8" s="130">
        <v>5</v>
      </c>
      <c r="J8" s="130">
        <v>6</v>
      </c>
      <c r="K8" s="130">
        <v>7</v>
      </c>
      <c r="L8" s="130">
        <v>8</v>
      </c>
    </row>
    <row r="9" s="151" customFormat="1" ht="20.25" customHeight="1" spans="1:12">
      <c r="A9" s="130"/>
      <c r="B9" s="130"/>
      <c r="C9" s="130"/>
      <c r="D9" s="130" t="s">
        <v>99</v>
      </c>
      <c r="E9" s="130">
        <v>0</v>
      </c>
      <c r="F9" s="130">
        <v>0</v>
      </c>
      <c r="G9" s="130">
        <v>0</v>
      </c>
      <c r="H9" s="130">
        <v>0</v>
      </c>
      <c r="I9" s="130">
        <v>0</v>
      </c>
      <c r="J9" s="130">
        <v>0</v>
      </c>
      <c r="K9" s="130">
        <v>0</v>
      </c>
      <c r="L9" s="130">
        <v>0</v>
      </c>
    </row>
    <row r="10" s="151" customFormat="1" ht="20.25" customHeight="1" spans="1:12">
      <c r="A10" s="144" t="s">
        <v>431</v>
      </c>
      <c r="B10" s="144"/>
      <c r="C10" s="144"/>
      <c r="D10" s="144"/>
      <c r="E10" s="180">
        <v>0</v>
      </c>
      <c r="F10" s="180">
        <v>0</v>
      </c>
      <c r="G10" s="146">
        <v>0</v>
      </c>
      <c r="H10" s="146">
        <v>0</v>
      </c>
      <c r="I10" s="146">
        <v>0</v>
      </c>
      <c r="J10" s="146">
        <v>0</v>
      </c>
      <c r="K10" s="146">
        <v>0</v>
      </c>
      <c r="L10" s="146">
        <v>0</v>
      </c>
    </row>
    <row r="11" s="151" customFormat="1" ht="20.25" customHeight="1" spans="1:12">
      <c r="A11" s="144"/>
      <c r="B11" s="144"/>
      <c r="C11" s="144"/>
      <c r="D11" s="144"/>
      <c r="E11" s="180">
        <v>0</v>
      </c>
      <c r="F11" s="180">
        <v>0</v>
      </c>
      <c r="G11" s="146">
        <v>0</v>
      </c>
      <c r="H11" s="146">
        <v>0</v>
      </c>
      <c r="I11" s="146">
        <v>0</v>
      </c>
      <c r="J11" s="146">
        <v>0</v>
      </c>
      <c r="K11" s="146">
        <v>0</v>
      </c>
      <c r="L11" s="146">
        <v>0</v>
      </c>
    </row>
    <row r="12" s="151" customFormat="1" ht="20.25" customHeight="1" spans="1:12">
      <c r="A12" s="144"/>
      <c r="B12" s="144"/>
      <c r="C12" s="144"/>
      <c r="D12" s="144"/>
      <c r="E12" s="180">
        <v>0</v>
      </c>
      <c r="F12" s="180">
        <v>0</v>
      </c>
      <c r="G12" s="146">
        <v>0</v>
      </c>
      <c r="H12" s="146">
        <v>0</v>
      </c>
      <c r="I12" s="146">
        <v>0</v>
      </c>
      <c r="J12" s="146">
        <v>0</v>
      </c>
      <c r="K12" s="146">
        <v>0</v>
      </c>
      <c r="L12" s="146">
        <v>0</v>
      </c>
    </row>
    <row r="13" s="151" customFormat="1" ht="20.25" customHeight="1" spans="1:12">
      <c r="A13" s="144"/>
      <c r="B13" s="144"/>
      <c r="C13" s="144"/>
      <c r="D13" s="144"/>
      <c r="E13" s="180">
        <v>0</v>
      </c>
      <c r="F13" s="180">
        <v>0</v>
      </c>
      <c r="G13" s="146">
        <v>0</v>
      </c>
      <c r="H13" s="146">
        <v>0</v>
      </c>
      <c r="I13" s="146">
        <v>0</v>
      </c>
      <c r="J13" s="146">
        <v>0</v>
      </c>
      <c r="K13" s="146">
        <v>0</v>
      </c>
      <c r="L13" s="146">
        <v>0</v>
      </c>
    </row>
    <row r="14" s="151" customFormat="1" ht="20.25" customHeight="1" spans="1:12">
      <c r="A14" s="144"/>
      <c r="B14" s="144"/>
      <c r="C14" s="144"/>
      <c r="D14" s="144"/>
      <c r="E14" s="180">
        <v>0</v>
      </c>
      <c r="F14" s="180">
        <v>0</v>
      </c>
      <c r="G14" s="146">
        <v>0</v>
      </c>
      <c r="H14" s="146">
        <v>0</v>
      </c>
      <c r="I14" s="146">
        <v>0</v>
      </c>
      <c r="J14" s="146">
        <v>0</v>
      </c>
      <c r="K14" s="146">
        <v>0</v>
      </c>
      <c r="L14" s="146">
        <v>0</v>
      </c>
    </row>
    <row r="15" s="151" customFormat="1" ht="20.25" customHeight="1" spans="1:12">
      <c r="A15" s="144"/>
      <c r="B15" s="144"/>
      <c r="C15" s="144"/>
      <c r="D15" s="144"/>
      <c r="E15" s="180">
        <v>0</v>
      </c>
      <c r="F15" s="180">
        <v>0</v>
      </c>
      <c r="G15" s="146">
        <v>0</v>
      </c>
      <c r="H15" s="146">
        <v>0</v>
      </c>
      <c r="I15" s="146">
        <v>0</v>
      </c>
      <c r="J15" s="146">
        <v>0</v>
      </c>
      <c r="K15" s="146">
        <v>0</v>
      </c>
      <c r="L15" s="146">
        <v>0</v>
      </c>
    </row>
    <row r="16" s="151" customFormat="1" ht="20.25" customHeight="1" spans="1:12">
      <c r="A16" s="144"/>
      <c r="B16" s="144"/>
      <c r="C16" s="144"/>
      <c r="D16" s="144"/>
      <c r="E16" s="180">
        <v>0</v>
      </c>
      <c r="F16" s="180">
        <v>0</v>
      </c>
      <c r="G16" s="146">
        <v>0</v>
      </c>
      <c r="H16" s="146">
        <v>0</v>
      </c>
      <c r="I16" s="146">
        <v>0</v>
      </c>
      <c r="J16" s="146">
        <v>0</v>
      </c>
      <c r="K16" s="146">
        <v>0</v>
      </c>
      <c r="L16" s="146">
        <v>0</v>
      </c>
    </row>
    <row r="17" s="151" customFormat="1" ht="24" customHeight="1" spans="1:12">
      <c r="A17" s="181" t="s">
        <v>432</v>
      </c>
      <c r="B17" s="181"/>
      <c r="C17" s="181"/>
      <c r="D17" s="181"/>
      <c r="E17" s="181"/>
      <c r="F17" s="181"/>
      <c r="G17" s="181"/>
      <c r="H17" s="181"/>
      <c r="I17" s="181"/>
      <c r="J17" s="182"/>
    </row>
    <row r="18" ht="42" customHeight="1" spans="1:12">
      <c r="A18" s="103" t="s">
        <v>433</v>
      </c>
      <c r="B18" s="103"/>
      <c r="C18" s="103"/>
      <c r="D18" s="103"/>
      <c r="E18" s="103"/>
      <c r="F18" s="103"/>
      <c r="G18" s="103"/>
      <c r="H18" s="103"/>
      <c r="I18" s="103"/>
      <c r="J18" s="103"/>
      <c r="K18" s="103"/>
      <c r="L18" s="103"/>
    </row>
  </sheetData>
  <mergeCells count="27">
    <mergeCell ref="A1:J1"/>
    <mergeCell ref="A3:D3"/>
    <mergeCell ref="A4:D4"/>
    <mergeCell ref="J4:L4"/>
    <mergeCell ref="A10:C10"/>
    <mergeCell ref="A11:C11"/>
    <mergeCell ref="A12:C12"/>
    <mergeCell ref="A13:C13"/>
    <mergeCell ref="A14:C14"/>
    <mergeCell ref="A15:C15"/>
    <mergeCell ref="A16:C16"/>
    <mergeCell ref="A17:I17"/>
    <mergeCell ref="A18:L18"/>
    <mergeCell ref="A8:A9"/>
    <mergeCell ref="B8:B9"/>
    <mergeCell ref="C8:C9"/>
    <mergeCell ref="D5:D7"/>
    <mergeCell ref="E6:E7"/>
    <mergeCell ref="F6:F7"/>
    <mergeCell ref="G6:G7"/>
    <mergeCell ref="H4:H7"/>
    <mergeCell ref="I4:I7"/>
    <mergeCell ref="J5:J7"/>
    <mergeCell ref="K5:K7"/>
    <mergeCell ref="L5:L7"/>
    <mergeCell ref="A5:C7"/>
    <mergeCell ref="E4:G5"/>
  </mergeCells>
  <printOptions horizontalCentered="1"/>
  <pageMargins left="0.511805555555556" right="0.196527777777778"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32</vt:i4>
      </vt:variant>
    </vt:vector>
  </HeadingPairs>
  <TitlesOfParts>
    <vt:vector size="32"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附表14年度部门整体支出绩效自评表</vt:lpstr>
      <vt:lpstr>附表15项目支出绩效自评表（1）</vt:lpstr>
      <vt:lpstr>附表15项目支出绩效自评表 （2）</vt:lpstr>
      <vt:lpstr>附表15项目支出绩效自评表（3）</vt:lpstr>
      <vt:lpstr>附表15项目支出绩效自评表 （4）</vt:lpstr>
      <vt:lpstr>附表15项目支出绩效自评表 （5）</vt:lpstr>
      <vt:lpstr>附表15项目支出绩效自评表 （6）</vt:lpstr>
      <vt:lpstr>附表15项目支出绩效自评表 （7）</vt:lpstr>
      <vt:lpstr>附表15项目支出绩效自评表 （8）</vt:lpstr>
      <vt:lpstr>附表15项目支出绩效自评表 （9）</vt:lpstr>
      <vt:lpstr>附表15项目支出绩效自评表 （10）</vt:lpstr>
      <vt:lpstr>附表15项目支出绩效自评表 （11）</vt:lpstr>
      <vt:lpstr>附表15项目支出绩效自评表 （12）</vt:lpstr>
      <vt:lpstr>附表15项目支出绩效自评表 （13）</vt:lpstr>
      <vt:lpstr>附表15项目支出绩效自评表 （14）</vt:lpstr>
      <vt:lpstr>附表15项目支出绩效自评表 （15）</vt:lpstr>
      <vt:lpstr>附表15项目支出绩效自评表 （16）</vt:lpstr>
      <vt:lpstr>附表15项目支出绩效自评表 （17）</vt:lpstr>
      <vt:lpstr>附表15项目支出绩效自评表 （18）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符号</cp:lastModifiedBy>
  <cp:revision>1</cp:revision>
  <dcterms:created xsi:type="dcterms:W3CDTF">2006-02-13T05:15:00Z</dcterms:created>
  <cp:lastPrinted>2017-07-10T03:10:00Z</cp:lastPrinted>
  <dcterms:modified xsi:type="dcterms:W3CDTF">2026-07-14T07:20:55Z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2EA140AB4BE74F8D893AB285375337B9_13</vt:lpwstr>
  </property>
  <property fmtid="{D5CDD505-2E9C-101B-9397-08002B2CF9AE}" pid="5" name="CalculationRule">
    <vt:i4>0</vt:i4>
  </property>
</Properties>
</file>