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总表" sheetId="2" r:id="rId1"/>
  </sheets>
  <definedNames>
    <definedName name="_xlnm._FilterDatabase" localSheetId="0" hidden="1">总表!$A$1:$U$3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<sst xmlns="http://schemas.openxmlformats.org/spreadsheetml/2006/main" count="117" uniqueCount="76">
  <si>
    <r>
      <rPr>
        <sz val="20"/>
        <rFont val="宋体"/>
        <charset val="134"/>
      </rPr>
      <t>附件5：五华区关于</t>
    </r>
    <r>
      <rPr>
        <sz val="20"/>
        <rFont val="Times New Roman"/>
        <charset val="134"/>
      </rPr>
      <t>2026</t>
    </r>
    <r>
      <rPr>
        <sz val="20"/>
        <rFont val="宋体"/>
        <charset val="134"/>
      </rPr>
      <t>年中央财政常态化帮扶资金（第二批）及省级财政衔接推进乡村振兴补助资金（第六批）安排项目的公示</t>
    </r>
  </si>
  <si>
    <r>
      <rPr>
        <sz val="11"/>
        <rFont val="黑体"/>
        <charset val="134"/>
      </rPr>
      <t>序号</t>
    </r>
  </si>
  <si>
    <r>
      <rPr>
        <sz val="11"/>
        <rFont val="黑体"/>
        <charset val="134"/>
      </rPr>
      <t>项目类型</t>
    </r>
  </si>
  <si>
    <r>
      <rPr>
        <sz val="11"/>
        <rFont val="黑体"/>
        <charset val="134"/>
      </rPr>
      <t>二级项目类型</t>
    </r>
  </si>
  <si>
    <r>
      <rPr>
        <sz val="11"/>
        <rFont val="黑体"/>
        <charset val="134"/>
      </rPr>
      <t>项目子类型</t>
    </r>
  </si>
  <si>
    <r>
      <rPr>
        <sz val="11"/>
        <rFont val="黑体"/>
        <charset val="134"/>
      </rPr>
      <t>项目名称</t>
    </r>
  </si>
  <si>
    <r>
      <rPr>
        <sz val="11"/>
        <rFont val="黑体"/>
        <charset val="134"/>
      </rPr>
      <t>项目地点</t>
    </r>
  </si>
  <si>
    <r>
      <rPr>
        <sz val="11"/>
        <rFont val="黑体"/>
        <charset val="134"/>
      </rPr>
      <t>项目投资概算</t>
    </r>
  </si>
  <si>
    <t>使用资金</t>
  </si>
  <si>
    <r>
      <rPr>
        <sz val="10"/>
        <rFont val="黑体"/>
        <charset val="134"/>
      </rPr>
      <t>项目建设内容</t>
    </r>
  </si>
  <si>
    <t>项目绩效目标</t>
  </si>
  <si>
    <r>
      <rPr>
        <sz val="11"/>
        <rFont val="黑体"/>
        <charset val="134"/>
      </rPr>
      <t>规划年度</t>
    </r>
  </si>
  <si>
    <r>
      <rPr>
        <sz val="11"/>
        <rFont val="黑体"/>
        <charset val="134"/>
      </rPr>
      <t>年度资金总额（计划）</t>
    </r>
  </si>
  <si>
    <t>联农带农机制</t>
  </si>
  <si>
    <r>
      <rPr>
        <sz val="11"/>
        <rFont val="黑体"/>
        <charset val="134"/>
      </rPr>
      <t>预计受益人数</t>
    </r>
  </si>
  <si>
    <r>
      <rPr>
        <sz val="11"/>
        <rFont val="黑体"/>
        <charset val="134"/>
      </rPr>
      <t>是否到户项目</t>
    </r>
  </si>
  <si>
    <r>
      <rPr>
        <sz val="11"/>
        <rFont val="黑体"/>
        <charset val="134"/>
      </rPr>
      <t>是否易地搬迁后扶项目</t>
    </r>
  </si>
  <si>
    <t>项目实施部门</t>
  </si>
  <si>
    <r>
      <rPr>
        <sz val="11"/>
        <rFont val="黑体"/>
        <charset val="134"/>
      </rPr>
      <t>是否纳入年度实施计划</t>
    </r>
  </si>
  <si>
    <r>
      <rPr>
        <sz val="11"/>
        <rFont val="黑体"/>
        <charset val="134"/>
      </rPr>
      <t>县（市）区</t>
    </r>
  </si>
  <si>
    <r>
      <rPr>
        <sz val="11"/>
        <rFont val="黑体"/>
        <charset val="134"/>
      </rPr>
      <t>乡镇</t>
    </r>
  </si>
  <si>
    <r>
      <rPr>
        <sz val="11"/>
        <rFont val="黑体"/>
        <charset val="134"/>
      </rPr>
      <t>村</t>
    </r>
  </si>
  <si>
    <r>
      <rPr>
        <sz val="11"/>
        <rFont val="黑体"/>
        <charset val="134"/>
      </rPr>
      <t>财政衔接资金</t>
    </r>
  </si>
  <si>
    <r>
      <rPr>
        <sz val="11"/>
        <rFont val="黑体"/>
        <charset val="134"/>
      </rPr>
      <t>其他资金</t>
    </r>
  </si>
  <si>
    <r>
      <rPr>
        <sz val="11"/>
        <color theme="1"/>
        <rFont val="宋体"/>
        <charset val="134"/>
      </rPr>
      <t>乡村建设</t>
    </r>
  </si>
  <si>
    <r>
      <rPr>
        <sz val="11"/>
        <rFont val="宋体"/>
        <charset val="134"/>
      </rPr>
      <t>农村基础设施</t>
    </r>
  </si>
  <si>
    <r>
      <rPr>
        <sz val="11"/>
        <rFont val="宋体"/>
        <charset val="134"/>
      </rPr>
      <t>农村道路建设</t>
    </r>
  </si>
  <si>
    <t>新民社区秧草塘小组道路硬化项目</t>
  </si>
  <si>
    <r>
      <rPr>
        <sz val="11"/>
        <rFont val="宋体"/>
        <charset val="134"/>
      </rPr>
      <t>五华区</t>
    </r>
  </si>
  <si>
    <r>
      <rPr>
        <sz val="11"/>
        <color theme="1"/>
        <rFont val="宋体"/>
        <charset val="134"/>
      </rPr>
      <t>西翥街道</t>
    </r>
  </si>
  <si>
    <r>
      <rPr>
        <sz val="11"/>
        <color theme="1"/>
        <rFont val="宋体"/>
        <charset val="134"/>
      </rPr>
      <t>新民社区</t>
    </r>
  </si>
  <si>
    <t>中央第二批</t>
  </si>
  <si>
    <t>对新民社区秧草塘小组闲置圈舍区域周边约850米道路平整和拓宽，同时进行混凝土硬化，并将现有路面统一拓宽至3.5米</t>
  </si>
  <si>
    <t>通过对道路进行硬化，解决雨季道路泥泞难行、通行效率低下问题，助力蔬菜种植运输，完善农文旅产业发展基础。</t>
  </si>
  <si>
    <t>补齐产业发展基础设施，促进增收</t>
  </si>
  <si>
    <r>
      <rPr>
        <sz val="11"/>
        <color theme="1"/>
        <rFont val="Times New Roman"/>
        <charset val="134"/>
      </rPr>
      <t>400</t>
    </r>
    <r>
      <rPr>
        <sz val="11"/>
        <color theme="1"/>
        <rFont val="宋体"/>
        <charset val="134"/>
      </rPr>
      <t>人</t>
    </r>
  </si>
  <si>
    <r>
      <rPr>
        <sz val="11"/>
        <color theme="1"/>
        <rFont val="宋体"/>
        <charset val="134"/>
      </rPr>
      <t>否</t>
    </r>
  </si>
  <si>
    <t>西翥街道</t>
  </si>
  <si>
    <r>
      <rPr>
        <sz val="11"/>
        <color theme="1"/>
        <rFont val="宋体"/>
        <charset val="134"/>
      </rPr>
      <t>是</t>
    </r>
  </si>
  <si>
    <t>乡村建设</t>
  </si>
  <si>
    <t>农村基础设施</t>
  </si>
  <si>
    <t>农村道路建设</t>
  </si>
  <si>
    <t>西翥街道迤六社区白家村至上瓦租、银汞箐小组道路提升改造项目</t>
  </si>
  <si>
    <t>五华区</t>
  </si>
  <si>
    <t>白家村、上瓦租、银汞箐</t>
  </si>
  <si>
    <t>1.对迤六白家村至上瓦租500米道路采用砂石路面/混凝土路面进行提升改造；2.对银汞箐小组村内400米道路采用混凝土硬化提升，路面宽3米，混凝土厚20cm。</t>
  </si>
  <si>
    <t>通过对迤六社区白家村至上瓦租500米、银禾营小组400米道路进行硬化提升，改善3个小组群众出行条件，打通农产品运输通道，降低生产运输成本，提升区域产业发展基础能力。</t>
  </si>
  <si>
    <t>带动生产，提高收入</t>
  </si>
  <si>
    <t>400人</t>
  </si>
  <si>
    <t>否</t>
  </si>
  <si>
    <t>是</t>
  </si>
  <si>
    <t>农村道路建设、水利灌溉</t>
  </si>
  <si>
    <t>五华区瓦恭、新民、大村社区农田生产便道和灌溉管网建设项目</t>
  </si>
  <si>
    <t>下瓦恭、上魏家、花坡、大村</t>
  </si>
  <si>
    <t>1.在下瓦恭小组原有路面基础上修建一条长1500米，宽2.5米，路面为砂石路面的农田生产便道；2.在上魏家小组安装一台功率为22kw,扬程90米，流量46m³/h的深水井泵；3.在花坡小组铺设口径50的PE管（下埋）2300米，并配套建设接水桩46个，闸阀井3个；4.在大村1-3组和大凹新村小组铺设口径50的PE管1500米，并配套建设接水桩30个，闸阀井3个。</t>
  </si>
  <si>
    <t>通过项目实施，进一步完善区域内农业基础设施，提升农业生产道路通达率和提升有效灌溉系数。</t>
  </si>
  <si>
    <t>通过项目的设施，一是增加片区农户的工资性收入；二是解决项目覆盖区域内道路通达率和农业生产用水的方便程度，促进农业增产农户增收。</t>
  </si>
  <si>
    <t>五华区农业农村局</t>
  </si>
  <si>
    <t>水利灌溉</t>
  </si>
  <si>
    <t>三多社区灌溉管网建设项目</t>
  </si>
  <si>
    <t>三多社区小红地小组</t>
  </si>
  <si>
    <t xml:space="preserve">在原有的供水管道上增加延长DN100的镀锌钢管1060米，架设12根电杆和铺设362米动力电输电线，并增设一组水泵。配套建设50m³和100m³蓄水池各1个。
</t>
  </si>
  <si>
    <r>
      <rPr>
        <sz val="10"/>
        <color theme="1"/>
        <rFont val="宋体"/>
        <charset val="134"/>
      </rPr>
      <t>通过项目实施，完善项目覆盖范围内农业生产用水设施，便于项目周边约</t>
    </r>
    <r>
      <rPr>
        <sz val="10"/>
        <color theme="1"/>
        <rFont val="Times New Roman"/>
        <charset val="134"/>
      </rPr>
      <t>300</t>
    </r>
    <r>
      <rPr>
        <sz val="10"/>
        <color theme="1"/>
        <rFont val="宋体"/>
        <charset val="134"/>
      </rPr>
      <t>亩土地灌溉。</t>
    </r>
  </si>
  <si>
    <t>产业发展</t>
  </si>
  <si>
    <t>生产项目</t>
  </si>
  <si>
    <t>休闲农业与乡村旅游</t>
  </si>
  <si>
    <t>昆明市五华区母格村内道路提升和人居环境整治项目（休闲农业与乡村旅游项目）</t>
  </si>
  <si>
    <t>东村社区母格小组</t>
  </si>
  <si>
    <t>省级第六批</t>
  </si>
  <si>
    <t>对母格老村村内道路采用石板提升改造200米，均宽3米，共计600㎡。对母格小组现有机耕道路面修缮800平方米。</t>
  </si>
  <si>
    <r>
      <rPr>
        <sz val="10"/>
        <color theme="1"/>
        <rFont val="Times New Roman"/>
        <charset val="134"/>
      </rPr>
      <t>2026</t>
    </r>
    <r>
      <rPr>
        <sz val="10"/>
        <color theme="1"/>
        <rFont val="宋体"/>
        <charset val="134"/>
      </rPr>
      <t>年投入财政资金</t>
    </r>
    <r>
      <rPr>
        <sz val="10"/>
        <color theme="1"/>
        <rFont val="Times New Roman"/>
        <charset val="134"/>
      </rPr>
      <t>38</t>
    </r>
    <r>
      <rPr>
        <sz val="10"/>
        <color theme="1"/>
        <rFont val="宋体"/>
        <charset val="134"/>
      </rPr>
      <t>万元，在西翥街道东村社区母格小组实施产业配套道路及机耕路修缮提升项目。完成母格老村村内道路石板提升改造</t>
    </r>
    <r>
      <rPr>
        <sz val="10"/>
        <color theme="1"/>
        <rFont val="Times New Roman"/>
        <charset val="134"/>
      </rPr>
      <t>200</t>
    </r>
    <r>
      <rPr>
        <sz val="10"/>
        <color theme="1"/>
        <rFont val="宋体"/>
        <charset val="134"/>
      </rPr>
      <t>米、</t>
    </r>
    <r>
      <rPr>
        <sz val="10"/>
        <color theme="1"/>
        <rFont val="Times New Roman"/>
        <charset val="134"/>
      </rPr>
      <t>600</t>
    </r>
    <r>
      <rPr>
        <sz val="10"/>
        <color theme="1"/>
        <rFont val="宋体"/>
        <charset val="134"/>
      </rPr>
      <t>平方米，完成母格小组现有机耕道路面修缮</t>
    </r>
    <r>
      <rPr>
        <sz val="10"/>
        <color theme="1"/>
        <rFont val="Times New Roman"/>
        <charset val="134"/>
      </rPr>
      <t>800</t>
    </r>
    <r>
      <rPr>
        <sz val="10"/>
        <color theme="1"/>
        <rFont val="宋体"/>
        <charset val="134"/>
      </rPr>
      <t>平方米。项目建成后，有效提升母格小组人居环境及产业通行条件，打通农产品运输通道，降低生产运输成本，带动当地特色农业发展。</t>
    </r>
  </si>
  <si>
    <r>
      <rPr>
        <sz val="11"/>
        <color theme="1"/>
        <rFont val="宋体"/>
        <charset val="134"/>
      </rPr>
      <t>农村基础设施</t>
    </r>
  </si>
  <si>
    <t>母格小组机耕道路排石水沟修建项目</t>
  </si>
  <si>
    <r>
      <rPr>
        <sz val="11"/>
        <rFont val="宋体"/>
        <charset val="134"/>
      </rPr>
      <t>对现有机耕道路采用混凝土增加修建排水沟</t>
    </r>
    <r>
      <rPr>
        <sz val="10"/>
        <color theme="1"/>
        <rFont val="Times New Roman"/>
        <charset val="134"/>
      </rPr>
      <t>400</t>
    </r>
    <r>
      <rPr>
        <sz val="10"/>
        <color theme="1"/>
        <rFont val="宋体"/>
        <charset val="134"/>
      </rPr>
      <t>米。</t>
    </r>
  </si>
  <si>
    <r>
      <rPr>
        <sz val="10"/>
        <color theme="1"/>
        <rFont val="Times New Roman"/>
        <charset val="134"/>
      </rPr>
      <t>2026</t>
    </r>
    <r>
      <rPr>
        <sz val="10"/>
        <color theme="1"/>
        <rFont val="宋体"/>
        <charset val="134"/>
      </rPr>
      <t>年投入</t>
    </r>
    <r>
      <rPr>
        <sz val="10"/>
        <color theme="1"/>
        <rFont val="Times New Roman"/>
        <charset val="134"/>
      </rPr>
      <t>8</t>
    </r>
    <r>
      <rPr>
        <sz val="10"/>
        <color theme="1"/>
        <rFont val="宋体"/>
        <charset val="134"/>
      </rPr>
      <t>万元完成母格小组</t>
    </r>
    <r>
      <rPr>
        <sz val="10"/>
        <color theme="1"/>
        <rFont val="Times New Roman"/>
        <charset val="134"/>
      </rPr>
      <t>400</t>
    </r>
    <r>
      <rPr>
        <sz val="10"/>
        <color theme="1"/>
        <rFont val="宋体"/>
        <charset val="134"/>
      </rPr>
      <t>米机耕道路排水沟修建，解决道路积水问题，改善农业生产条件，保障群众出行安全。</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</si>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</sst>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1"/>
      <color theme="1"/>
      <name val="Times New Roman"/>
      <charset val="134"/>
    </font>
    <font>
      <sz val="10"/>
      <color theme="1"/>
      <name val="Times New Roman"/>
      <charset val="134"/>
    </font>
    <font>
      <sz val="20"/>
      <name val="宋体"/>
      <charset val="134"/>
    </font>
    <font>
      <sz val="20"/>
      <name val="Times New Roman"/>
      <charset val="134"/>
    </font>
    <font>
      <sz val="10"/>
      <name val="Times New Roman"/>
      <charset val="134"/>
    </font>
    <font>
      <sz val="11"/>
      <name val="Times New Roman"/>
      <charset val="134"/>
    </font>
    <font>
      <sz val="10"/>
      <name val="宋体"/>
      <charset val="134"/>
    </font>
    <font>
      <sz val="10"/>
      <name val="黑体"/>
      <charset val="134"/>
    </font>
    <font>
      <sz val="11"/>
      <name val="黑体"/>
      <charset val="134"/>
    </font>
    <font>
      <sz val="11"/>
      <color theme="1"/>
      <name val="宋体"/>
      <charset val="134"/>
    </font>
    <font>
      <sz val="10"/>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5">
    <fill>
      <patternFill patternType="none"/>
    </fill>
    <fill>
      <patternFill patternType="gray125"/>
    </fill>
    <fill>
      <patternFill patternType="solid">
        <fgColor theme="0" tint="-0.05"/>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5" borderId="7" applyNumberFormat="0" applyAlignment="0" applyProtection="0">
      <alignment vertical="center"/>
    </xf>
    <xf numFmtId="0" fontId="22" fillId="6" borderId="8" applyNumberFormat="0" applyAlignment="0" applyProtection="0">
      <alignment vertical="center"/>
    </xf>
    <xf numFmtId="0" fontId="23" fillId="6" borderId="7" applyNumberFormat="0" applyAlignment="0" applyProtection="0">
      <alignment vertical="center"/>
    </xf>
    <xf numFmtId="0" fontId="24" fillId="7"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2" fillId="0" borderId="0">
      <protection locked="0"/>
    </xf>
  </cellStyleXfs>
  <cellXfs count="52">
    <xf numFmtId="0" fontId="0" fillId="0" borderId="0" xfId="0">
      <alignment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1"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12" fillId="3"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1" fillId="0"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1" fillId="2" borderId="2" xfId="0" applyNumberFormat="1"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10" fillId="0" borderId="2" xfId="0" applyFont="1" applyBorder="1" applyAlignment="1">
      <alignment horizontal="center" vertical="center"/>
    </xf>
    <xf numFmtId="0" fontId="2" fillId="0" borderId="2" xfId="0" applyFont="1" applyBorder="1" applyAlignment="1">
      <alignment horizontal="center" vertical="center"/>
    </xf>
    <xf numFmtId="0" fontId="1" fillId="0" borderId="2" xfId="0" applyFont="1" applyBorder="1" applyAlignment="1">
      <alignment horizontal="center" vertical="center" wrapText="1"/>
    </xf>
    <xf numFmtId="0" fontId="10" fillId="0" borderId="0" xfId="0"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tabSelected="1" view="pageBreakPreview" zoomScale="115" zoomScaleNormal="100" workbookViewId="0">
      <pane ySplit="3" topLeftCell="A5" activePane="bottomLeft" state="frozen"/>
      <selection/>
      <selection pane="bottomLeft" activeCell="F5" sqref="F5"/>
    </sheetView>
  </sheetViews>
  <sheetFormatPr defaultColWidth="8.89166666666667" defaultRowHeight="15"/>
  <cols>
    <col min="1" max="1" width="4.76666666666667" style="3" customWidth="1"/>
    <col min="2" max="2" width="8.76666666666667" style="3" customWidth="1"/>
    <col min="3" max="3" width="9.23333333333333" style="3" customWidth="1"/>
    <col min="4" max="4" width="8.89166666666667" style="3" customWidth="1"/>
    <col min="5" max="5" width="20.75" style="1" customWidth="1"/>
    <col min="6" max="8" width="8.76666666666667" style="3" customWidth="1"/>
    <col min="9" max="9" width="12.7666666666667" style="4" customWidth="1"/>
    <col min="10" max="11" width="45.8833333333333" style="5" customWidth="1"/>
    <col min="12" max="12" width="31.8833333333333" style="6" customWidth="1"/>
    <col min="13" max="13" width="8.76666666666667" style="3" customWidth="1"/>
    <col min="14" max="14" width="9.325" style="4" customWidth="1"/>
    <col min="15" max="15" width="10.3" style="3" customWidth="1"/>
    <col min="16" max="16" width="19.25" style="5" customWidth="1"/>
    <col min="17" max="17" width="8.55833333333333" style="3" customWidth="1"/>
    <col min="18" max="18" width="5.325" style="3" customWidth="1"/>
    <col min="19" max="21" width="9" style="3" customWidth="1"/>
    <col min="22" max="29" width="8.89166666666667" style="3"/>
    <col min="30" max="16381" width="11.8916666666667" style="3"/>
    <col min="16382" max="16384" width="8.89166666666667" style="3"/>
  </cols>
  <sheetData>
    <row r="1" ht="65" customHeight="1" spans="1:21">
      <c r="A1" s="7" t="s">
        <v>0</v>
      </c>
      <c r="B1" s="8"/>
      <c r="C1" s="8"/>
      <c r="D1" s="8"/>
      <c r="E1" s="8"/>
      <c r="F1" s="8"/>
      <c r="G1" s="8"/>
      <c r="H1" s="8"/>
      <c r="I1" s="9"/>
      <c r="J1" s="10"/>
      <c r="K1" s="10"/>
      <c r="L1" s="10"/>
      <c r="M1" s="8"/>
      <c r="N1" s="11"/>
      <c r="O1" s="12"/>
      <c r="P1" s="10"/>
      <c r="Q1" s="8"/>
      <c r="R1" s="8"/>
      <c r="S1" s="8"/>
      <c r="T1" s="8"/>
      <c r="U1" s="8"/>
    </row>
    <row r="2" ht="26" customHeight="1" spans="1:21">
      <c r="A2" s="13" t="s">
        <v>1</v>
      </c>
      <c r="B2" s="13" t="s">
        <v>2</v>
      </c>
      <c r="C2" s="13" t="s">
        <v>3</v>
      </c>
      <c r="D2" s="13" t="s">
        <v>4</v>
      </c>
      <c r="E2" s="13" t="s">
        <v>5</v>
      </c>
      <c r="F2" s="14" t="s">
        <v>6</v>
      </c>
      <c r="G2" s="14"/>
      <c r="H2" s="14"/>
      <c r="I2" s="15" t="s">
        <v>7</v>
      </c>
      <c r="J2" s="16" t="s">
        <v>8</v>
      </c>
      <c r="K2" s="17" t="s">
        <v>9</v>
      </c>
      <c r="L2" s="18" t="s">
        <v>10</v>
      </c>
      <c r="M2" s="13" t="s">
        <v>11</v>
      </c>
      <c r="N2" s="19" t="s">
        <v>12</v>
      </c>
      <c r="O2" s="14"/>
      <c r="P2" s="18" t="s">
        <v>13</v>
      </c>
      <c r="Q2" s="13" t="s">
        <v>14</v>
      </c>
      <c r="R2" s="13" t="s">
        <v>15</v>
      </c>
      <c r="S2" s="13" t="s">
        <v>16</v>
      </c>
      <c r="T2" s="20" t="s">
        <v>17</v>
      </c>
      <c r="U2" s="14" t="s">
        <v>18</v>
      </c>
    </row>
    <row r="3" ht="29" customHeight="1" spans="1:21">
      <c r="A3" s="21"/>
      <c r="B3" s="21"/>
      <c r="C3" s="21"/>
      <c r="D3" s="21"/>
      <c r="E3" s="21"/>
      <c r="F3" s="14" t="s">
        <v>19</v>
      </c>
      <c r="G3" s="14" t="s">
        <v>20</v>
      </c>
      <c r="H3" s="14" t="s">
        <v>21</v>
      </c>
      <c r="I3" s="22"/>
      <c r="J3" s="23"/>
      <c r="K3" s="23"/>
      <c r="L3" s="23"/>
      <c r="M3" s="21"/>
      <c r="N3" s="19" t="s">
        <v>22</v>
      </c>
      <c r="O3" s="14" t="s">
        <v>23</v>
      </c>
      <c r="P3" s="23"/>
      <c r="Q3" s="21"/>
      <c r="R3" s="21"/>
      <c r="S3" s="21"/>
      <c r="T3" s="21"/>
      <c r="U3" s="14"/>
    </row>
    <row r="4" ht="52" customHeight="1" spans="1:21">
      <c r="A4" s="24">
        <v>1</v>
      </c>
      <c r="B4" s="25" t="s">
        <v>24</v>
      </c>
      <c r="C4" s="14" t="s">
        <v>25</v>
      </c>
      <c r="D4" s="14" t="s">
        <v>26</v>
      </c>
      <c r="E4" s="26" t="s">
        <v>27</v>
      </c>
      <c r="F4" s="14" t="s">
        <v>28</v>
      </c>
      <c r="G4" s="24" t="s">
        <v>29</v>
      </c>
      <c r="H4" s="25" t="s">
        <v>30</v>
      </c>
      <c r="I4" s="27">
        <v>40</v>
      </c>
      <c r="J4" s="28" t="s">
        <v>31</v>
      </c>
      <c r="K4" s="28" t="s">
        <v>32</v>
      </c>
      <c r="L4" s="28" t="s">
        <v>33</v>
      </c>
      <c r="M4" s="25">
        <v>2026</v>
      </c>
      <c r="N4" s="27">
        <v>40</v>
      </c>
      <c r="O4" s="25"/>
      <c r="P4" s="28" t="s">
        <v>34</v>
      </c>
      <c r="Q4" s="29" t="s">
        <v>35</v>
      </c>
      <c r="R4" s="29" t="s">
        <v>36</v>
      </c>
      <c r="S4" s="29" t="s">
        <v>36</v>
      </c>
      <c r="T4" s="30" t="s">
        <v>37</v>
      </c>
      <c r="U4" s="29" t="s">
        <v>38</v>
      </c>
    </row>
    <row r="5" customFormat="1" ht="97" customHeight="1" spans="1:21">
      <c r="A5" s="24">
        <v>2</v>
      </c>
      <c r="B5" s="26" t="s">
        <v>39</v>
      </c>
      <c r="C5" s="26" t="s">
        <v>40</v>
      </c>
      <c r="D5" s="26" t="s">
        <v>41</v>
      </c>
      <c r="E5" s="31" t="s">
        <v>42</v>
      </c>
      <c r="F5" s="31" t="s">
        <v>43</v>
      </c>
      <c r="G5" s="31" t="s">
        <v>37</v>
      </c>
      <c r="H5" s="31" t="s">
        <v>44</v>
      </c>
      <c r="I5" s="32">
        <v>26</v>
      </c>
      <c r="J5" s="33" t="s">
        <v>31</v>
      </c>
      <c r="K5" s="34" t="s">
        <v>45</v>
      </c>
      <c r="L5" s="31" t="s">
        <v>46</v>
      </c>
      <c r="M5" s="31">
        <v>2026</v>
      </c>
      <c r="N5" s="32">
        <v>26</v>
      </c>
      <c r="O5" s="31"/>
      <c r="P5" s="31" t="s">
        <v>47</v>
      </c>
      <c r="Q5" s="31" t="s">
        <v>48</v>
      </c>
      <c r="R5" s="31" t="s">
        <v>49</v>
      </c>
      <c r="S5" s="31" t="s">
        <v>49</v>
      </c>
      <c r="T5" s="31" t="s">
        <v>37</v>
      </c>
      <c r="U5" s="31" t="s">
        <v>50</v>
      </c>
    </row>
    <row r="6" s="1" customFormat="1" ht="124" customHeight="1" spans="1:21">
      <c r="A6" s="24">
        <v>3</v>
      </c>
      <c r="B6" s="26" t="s">
        <v>39</v>
      </c>
      <c r="C6" s="26" t="s">
        <v>40</v>
      </c>
      <c r="D6" s="26" t="s">
        <v>51</v>
      </c>
      <c r="E6" s="31" t="s">
        <v>52</v>
      </c>
      <c r="F6" s="31" t="s">
        <v>43</v>
      </c>
      <c r="G6" s="31" t="s">
        <v>37</v>
      </c>
      <c r="H6" s="31" t="s">
        <v>53</v>
      </c>
      <c r="I6" s="32">
        <v>40</v>
      </c>
      <c r="J6" s="33" t="s">
        <v>31</v>
      </c>
      <c r="K6" s="34" t="s">
        <v>54</v>
      </c>
      <c r="L6" s="31" t="s">
        <v>55</v>
      </c>
      <c r="M6" s="31">
        <v>2026</v>
      </c>
      <c r="N6" s="32">
        <v>40</v>
      </c>
      <c r="O6" s="31"/>
      <c r="P6" s="31" t="s">
        <v>56</v>
      </c>
      <c r="Q6" s="31">
        <v>300</v>
      </c>
      <c r="R6" s="31" t="s">
        <v>49</v>
      </c>
      <c r="S6" s="31" t="s">
        <v>49</v>
      </c>
      <c r="T6" s="31" t="s">
        <v>57</v>
      </c>
      <c r="U6" s="31" t="s">
        <v>50</v>
      </c>
    </row>
    <row r="7" s="1" customFormat="1" ht="75" customHeight="1" spans="1:21">
      <c r="A7" s="24">
        <v>4</v>
      </c>
      <c r="B7" s="26" t="s">
        <v>39</v>
      </c>
      <c r="C7" s="26" t="s">
        <v>40</v>
      </c>
      <c r="D7" s="26" t="s">
        <v>58</v>
      </c>
      <c r="E7" s="31" t="s">
        <v>59</v>
      </c>
      <c r="F7" s="31" t="s">
        <v>43</v>
      </c>
      <c r="G7" s="31" t="s">
        <v>37</v>
      </c>
      <c r="H7" s="31" t="s">
        <v>60</v>
      </c>
      <c r="I7" s="27">
        <v>28</v>
      </c>
      <c r="J7" s="33" t="s">
        <v>31</v>
      </c>
      <c r="K7" s="34" t="s">
        <v>61</v>
      </c>
      <c r="L7" s="28" t="s">
        <v>62</v>
      </c>
      <c r="M7" s="25">
        <v>2026</v>
      </c>
      <c r="N7" s="27">
        <v>28</v>
      </c>
      <c r="O7" s="25"/>
      <c r="P7" s="35" t="s">
        <v>47</v>
      </c>
      <c r="Q7" s="31">
        <v>300</v>
      </c>
      <c r="R7" s="31" t="s">
        <v>49</v>
      </c>
      <c r="S7" s="31" t="s">
        <v>49</v>
      </c>
      <c r="T7" s="25" t="s">
        <v>37</v>
      </c>
      <c r="U7" s="25" t="s">
        <v>50</v>
      </c>
    </row>
    <row r="8" s="2" customFormat="1" ht="105" customHeight="1" spans="1:21">
      <c r="A8" s="36">
        <v>5</v>
      </c>
      <c r="B8" s="37" t="s">
        <v>63</v>
      </c>
      <c r="C8" s="38" t="s">
        <v>64</v>
      </c>
      <c r="D8" s="38" t="s">
        <v>65</v>
      </c>
      <c r="E8" s="39" t="s">
        <v>66</v>
      </c>
      <c r="F8" s="39" t="s">
        <v>43</v>
      </c>
      <c r="G8" s="39" t="s">
        <v>37</v>
      </c>
      <c r="H8" s="39" t="s">
        <v>67</v>
      </c>
      <c r="I8" s="40">
        <v>38</v>
      </c>
      <c r="J8" s="41" t="s">
        <v>68</v>
      </c>
      <c r="K8" s="42" t="s">
        <v>69</v>
      </c>
      <c r="L8" s="43" t="s">
        <v>70</v>
      </c>
      <c r="M8" s="44">
        <v>2026</v>
      </c>
      <c r="N8" s="40">
        <v>38</v>
      </c>
      <c r="O8" s="44"/>
      <c r="P8" s="45" t="s">
        <v>47</v>
      </c>
      <c r="Q8" s="39">
        <v>300</v>
      </c>
      <c r="R8" s="39" t="s">
        <v>49</v>
      </c>
      <c r="S8" s="39" t="s">
        <v>49</v>
      </c>
      <c r="T8" s="36" t="s">
        <v>57</v>
      </c>
      <c r="U8" s="37" t="s">
        <v>50</v>
      </c>
    </row>
    <row r="9" ht="100" customHeight="1" spans="1:21">
      <c r="A9" s="24">
        <v>6</v>
      </c>
      <c r="B9" s="25" t="s">
        <v>24</v>
      </c>
      <c r="C9" s="24" t="s">
        <v>71</v>
      </c>
      <c r="D9" s="26" t="s">
        <v>58</v>
      </c>
      <c r="E9" s="31" t="s">
        <v>72</v>
      </c>
      <c r="F9" s="31" t="s">
        <v>43</v>
      </c>
      <c r="G9" s="31" t="s">
        <v>37</v>
      </c>
      <c r="H9" s="31" t="s">
        <v>67</v>
      </c>
      <c r="I9" s="46">
        <v>8</v>
      </c>
      <c r="J9" s="33" t="s">
        <v>31</v>
      </c>
      <c r="K9" s="34" t="s">
        <v>73</v>
      </c>
      <c r="L9" s="47" t="s">
        <v>74</v>
      </c>
      <c r="M9" s="48">
        <v>2026</v>
      </c>
      <c r="N9" s="46">
        <v>8</v>
      </c>
      <c r="O9" s="29"/>
      <c r="P9" s="49" t="s">
        <v>47</v>
      </c>
      <c r="Q9" s="31">
        <v>300</v>
      </c>
      <c r="R9" s="31" t="s">
        <v>49</v>
      </c>
      <c r="S9" s="31" t="s">
        <v>49</v>
      </c>
      <c r="T9" s="50" t="s">
        <v>57</v>
      </c>
      <c r="U9" s="48" t="s">
        <v>50</v>
      </c>
    </row>
    <row r="10" ht="51" customHeight="1" spans="1:21">
      <c r="M10" s="51" t="s">
        <v>75</v>
      </c>
      <c r="N10" s="4">
        <f>SUM(N4:N9)</f>
        <v>180</v>
      </c>
    </row>
  </sheetData>
  <mergeCells count="19">
    <mergeCell ref="A1:U1"/>
    <mergeCell ref="F2:H2"/>
    <mergeCell ref="N2:O2"/>
    <mergeCell ref="A2:A3"/>
    <mergeCell ref="B2:B3"/>
    <mergeCell ref="C2:C3"/>
    <mergeCell ref="D2:D3"/>
    <mergeCell ref="E2:E3"/>
    <mergeCell ref="I2:I3"/>
    <mergeCell ref="J2:J3"/>
    <mergeCell ref="K2:K3"/>
    <mergeCell ref="L2:L3"/>
    <mergeCell ref="M2:M3"/>
    <mergeCell ref="P2:P3"/>
    <mergeCell ref="Q2:Q3"/>
    <mergeCell ref="R2:R3"/>
    <mergeCell ref="S2:S3"/>
    <mergeCell ref="T2:T3"/>
    <mergeCell ref="U2:U3"/>
  </mergeCells>
  <pageMargins left="0.75" right="0.75" top="1" bottom="1" header="0.5" footer="0.5"/>
  <pageSetup paperSize="8" scale="67"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ht706</dc:creator>
  <cp:lastModifiedBy>小小</cp:lastModifiedBy>
  <dcterms:created xsi:type="dcterms:W3CDTF">2025-09-21T11:25:00Z</dcterms:created>
  <dcterms:modified xsi:type="dcterms:W3CDTF">2026-07-03T08:04:45Z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BDA97B815CCB40D0BA4409589387B67E_13</vt:lpwstr>
  </property>
  <property fmtid="{D5CDD505-2E9C-101B-9397-08002B2CF9AE}" pid="3" name="KSOProductBuildVer">
    <vt:lpwstr>2052-12.1.0.26381</vt:lpwstr>
  </property>
  <property fmtid="{D5CDD505-2E9C-101B-9397-08002B2CF9AE}" pid="4" name="CalculationRule">
    <vt:i4>0</vt:i4>
  </property>
</Properties>
</file>