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拨付街道明细" sheetId="2" r:id="rId1"/>
    <sheet name="拨付人员明细" sheetId="3" r:id="rId2"/>
  </sheets>
  <calcPr calcId="144525"/>
</workbook>
</file>

<file path=xl/sharedStrings.xml><?xml version="1.0" encoding="utf-8"?>
<sst xmlns="http://schemas.openxmlformats.org/spreadsheetml/2006/main" count="110" uniqueCount="96">
  <si>
    <t>五华区2023年聘用社区（村）基层治理专干第二年服务期2026年1月-2月生活补助资金拨付明细     单位：元</t>
  </si>
  <si>
    <t>编号</t>
  </si>
  <si>
    <t>街道名称</t>
  </si>
  <si>
    <t>补贴人数</t>
  </si>
  <si>
    <t>1个月补贴人数</t>
  </si>
  <si>
    <t>2个月补贴人数</t>
  </si>
  <si>
    <t>补贴人月数</t>
  </si>
  <si>
    <t>补贴标准2500元/月</t>
  </si>
  <si>
    <t>补贴金额</t>
  </si>
  <si>
    <t>备注</t>
  </si>
  <si>
    <t xml:space="preserve"> </t>
  </si>
  <si>
    <t>昆明市五华区人民政府西翥街道办事处</t>
  </si>
  <si>
    <t>2500元/月</t>
  </si>
  <si>
    <t>昆明市五华区人民政府护国街道办事处</t>
  </si>
  <si>
    <t>昆明市五华人民政府龙翔街道办事处</t>
  </si>
  <si>
    <t>昆明市五华区人民政府华山街道办事处</t>
  </si>
  <si>
    <t>昆明市五华区人民政府黑林铺街道办事处</t>
  </si>
  <si>
    <t>昆明市五华区人民政府红云街道办事处</t>
  </si>
  <si>
    <t>昆明市五华区人民政府莲华街道办事处</t>
  </si>
  <si>
    <t>昆明市五华区人民政府大观街道办事处</t>
  </si>
  <si>
    <t>合计</t>
  </si>
  <si>
    <t>基层治理专干姓名</t>
  </si>
  <si>
    <t>身份证号</t>
  </si>
  <si>
    <t>见习单位名称</t>
  </si>
  <si>
    <t>补贴月数</t>
  </si>
  <si>
    <t>赛*旻</t>
  </si>
  <si>
    <t>530124**********12</t>
  </si>
  <si>
    <t>云南省昆明市五华区西翥街道瓦恭社区居民委员会</t>
  </si>
  <si>
    <t>张*宇</t>
  </si>
  <si>
    <t>530112**********13</t>
  </si>
  <si>
    <t>云南省昆明市五华区西翥街道东村社区居民委员会</t>
  </si>
  <si>
    <t>欧*伶欣</t>
  </si>
  <si>
    <t>530326**********27</t>
  </si>
  <si>
    <t>云南省昆明市五华区西翥街道陡坡社区居民委员会</t>
  </si>
  <si>
    <t>彭*武</t>
  </si>
  <si>
    <t>530103**********32</t>
  </si>
  <si>
    <t>云南省昆明市五华区护国街道景星街社区居民委员会</t>
  </si>
  <si>
    <t>杨*</t>
  </si>
  <si>
    <t>533001**********21</t>
  </si>
  <si>
    <t>云南省昆明市五华区护国街道文庙社区居民委员会</t>
  </si>
  <si>
    <t>李*杰</t>
  </si>
  <si>
    <t>532331**********1X</t>
  </si>
  <si>
    <t>云南省昆明市五华区护国街道祥云街社区居民委员会</t>
  </si>
  <si>
    <t>罗*</t>
  </si>
  <si>
    <t>532122**********0X</t>
  </si>
  <si>
    <t>云南省昆明市五华区龙翔街道西站社区居民委员会</t>
  </si>
  <si>
    <t>李*</t>
  </si>
  <si>
    <t>533023**********46</t>
  </si>
  <si>
    <t>云南省昆明市五华区龙翔街道茭菱社区居民委员会</t>
  </si>
  <si>
    <t>陈*</t>
  </si>
  <si>
    <t>532325**********28</t>
  </si>
  <si>
    <t>云南省昆明市五华区龙翔街道红菱社区居民委员会</t>
  </si>
  <si>
    <t>陈*欣</t>
  </si>
  <si>
    <t>530103**********25</t>
  </si>
  <si>
    <t>云南省昆明市五华区龙翔街道人民西路社区居民委员会</t>
  </si>
  <si>
    <t>张*艳</t>
  </si>
  <si>
    <t>530322**********44</t>
  </si>
  <si>
    <t>云南省昆明市五华区龙翔街道西园北路社区居民委员会</t>
  </si>
  <si>
    <t>姜*</t>
  </si>
  <si>
    <t>370126**********2X</t>
  </si>
  <si>
    <t>云南省昆明市五华区华山街道翠湖社区居民委员会</t>
  </si>
  <si>
    <t>赵*瑾</t>
  </si>
  <si>
    <t>530112**********28</t>
  </si>
  <si>
    <t>云南省昆明市五华区华山街道圆通西路社区居民委员会</t>
  </si>
  <si>
    <t>董*玲</t>
  </si>
  <si>
    <t>533521**********22</t>
  </si>
  <si>
    <t>云南省昆明市五华区黑林铺街道昭宗社区居民委员会</t>
  </si>
  <si>
    <t>张*欣</t>
  </si>
  <si>
    <t>530122**********2X</t>
  </si>
  <si>
    <t>云南省昆明市五华区红云街道龙锦社区居民委员会</t>
  </si>
  <si>
    <t>伍*聪</t>
  </si>
  <si>
    <t>530124**********10</t>
  </si>
  <si>
    <t>云南省昆明市五华区红云街道岗头社区居民委员会</t>
  </si>
  <si>
    <t>何*艳</t>
  </si>
  <si>
    <t>532929**********21</t>
  </si>
  <si>
    <t>云南省昆明市五华区莲华街道教场中路社区居民委员会</t>
  </si>
  <si>
    <t>杨*晖</t>
  </si>
  <si>
    <t>533221**********23</t>
  </si>
  <si>
    <t>云南省昆明市五华区莲华街道学府社区居民委员会</t>
  </si>
  <si>
    <t>朱*瑞</t>
  </si>
  <si>
    <t>530102**********36</t>
  </si>
  <si>
    <t>云南省昆明市五华区莲华街道苏家塘社区居民委员会</t>
  </si>
  <si>
    <t>张*飞</t>
  </si>
  <si>
    <t>云南省昆明市五华区大观街道三合营社区居民委员会</t>
  </si>
  <si>
    <t>张*碧</t>
  </si>
  <si>
    <t>530128**********21</t>
  </si>
  <si>
    <t>云南省昆明市五华区大观街道新闻里社区居民委员会</t>
  </si>
  <si>
    <t>马*卓</t>
  </si>
  <si>
    <t>530602**********29</t>
  </si>
  <si>
    <t>云南省昆明市五华区大观街道顺城社区居民委员会</t>
  </si>
  <si>
    <t>李*香</t>
  </si>
  <si>
    <t>532627**********60</t>
  </si>
  <si>
    <t>云南省昆明市五华区大观街道棕树营东区社区居民委员会</t>
  </si>
  <si>
    <t>高*雨</t>
  </si>
  <si>
    <t>530427**********25</t>
  </si>
  <si>
    <t>云南省昆明市五华区大观街道建工社区居民委员会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</si>
</sst>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B15" sqref="B15"/>
    </sheetView>
  </sheetViews>
  <sheetFormatPr defaultColWidth="9" defaultRowHeight="13.5"/>
  <cols>
    <col min="1" max="1" width="6.75" style="7" customWidth="1"/>
    <col min="2" max="2" width="39.3333333333333" customWidth="1"/>
    <col min="3" max="3" width="8.75" customWidth="1"/>
    <col min="4" max="4" width="8.25" customWidth="1"/>
    <col min="5" max="5" width="8.13333333333333" customWidth="1"/>
    <col min="6" max="6" width="7.25" customWidth="1"/>
    <col min="7" max="7" width="12.7666666666667" customWidth="1"/>
    <col min="9" max="9" width="14.65" customWidth="1"/>
  </cols>
  <sheetData>
    <row r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8" customFormat="1" ht="27" spans="1:1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8" t="s">
        <v>10</v>
      </c>
    </row>
    <row r="3" spans="1:9">
      <c r="A3" s="10">
        <v>1</v>
      </c>
      <c r="B3" s="11" t="s">
        <v>11</v>
      </c>
      <c r="C3" s="12">
        <v>3</v>
      </c>
      <c r="D3" s="5"/>
      <c r="E3" s="5">
        <v>3</v>
      </c>
      <c r="F3" s="5">
        <f>D3+E3*2</f>
        <v>6</v>
      </c>
      <c r="G3" s="5" t="s">
        <v>12</v>
      </c>
      <c r="H3" s="5">
        <f>F3*2500</f>
        <v>15000</v>
      </c>
      <c r="I3" s="5"/>
    </row>
    <row r="4" spans="1:9">
      <c r="A4" s="10">
        <v>2</v>
      </c>
      <c r="B4" s="11" t="s">
        <v>13</v>
      </c>
      <c r="C4" s="12">
        <v>3</v>
      </c>
      <c r="D4" s="5">
        <v>3</v>
      </c>
      <c r="E4" s="5"/>
      <c r="F4" s="5">
        <f>D4+E4*2</f>
        <v>3</v>
      </c>
      <c r="G4" s="5" t="s">
        <v>12</v>
      </c>
      <c r="H4" s="5">
        <f>F4*2500</f>
        <v>7500</v>
      </c>
      <c r="I4" s="5"/>
    </row>
    <row r="5" spans="1:9">
      <c r="A5" s="10">
        <v>3</v>
      </c>
      <c r="B5" s="11" t="s">
        <v>14</v>
      </c>
      <c r="C5" s="12">
        <v>5</v>
      </c>
      <c r="D5" s="5"/>
      <c r="E5" s="5">
        <v>5</v>
      </c>
      <c r="F5" s="5">
        <f t="shared" ref="F5:F10" si="0">D5+E5*2</f>
        <v>10</v>
      </c>
      <c r="G5" s="5" t="s">
        <v>12</v>
      </c>
      <c r="H5" s="5">
        <f t="shared" ref="H5:H10" si="1">F5*2500</f>
        <v>25000</v>
      </c>
      <c r="I5" s="5"/>
    </row>
    <row r="6" spans="1:9">
      <c r="A6" s="10">
        <v>4</v>
      </c>
      <c r="B6" s="11" t="s">
        <v>15</v>
      </c>
      <c r="C6" s="12">
        <v>2</v>
      </c>
      <c r="D6" s="5"/>
      <c r="E6" s="5">
        <v>2</v>
      </c>
      <c r="F6" s="5">
        <f t="shared" si="0"/>
        <v>4</v>
      </c>
      <c r="G6" s="5" t="s">
        <v>12</v>
      </c>
      <c r="H6" s="5">
        <f t="shared" si="1"/>
        <v>10000</v>
      </c>
      <c r="I6" s="5"/>
    </row>
    <row r="7" spans="1:9">
      <c r="A7" s="10">
        <v>5</v>
      </c>
      <c r="B7" s="11" t="s">
        <v>16</v>
      </c>
      <c r="C7" s="12">
        <v>1</v>
      </c>
      <c r="D7" s="5"/>
      <c r="E7" s="5">
        <v>1</v>
      </c>
      <c r="F7" s="5">
        <f t="shared" si="0"/>
        <v>2</v>
      </c>
      <c r="G7" s="5" t="s">
        <v>12</v>
      </c>
      <c r="H7" s="5">
        <f t="shared" si="1"/>
        <v>5000</v>
      </c>
      <c r="I7" s="5"/>
    </row>
    <row r="8" spans="1:9">
      <c r="A8" s="10">
        <v>6</v>
      </c>
      <c r="B8" s="11" t="s">
        <v>17</v>
      </c>
      <c r="C8" s="12">
        <v>2</v>
      </c>
      <c r="D8" s="5"/>
      <c r="E8" s="5">
        <v>2</v>
      </c>
      <c r="F8" s="5">
        <f t="shared" si="0"/>
        <v>4</v>
      </c>
      <c r="G8" s="5" t="s">
        <v>12</v>
      </c>
      <c r="H8" s="5">
        <f t="shared" si="1"/>
        <v>10000</v>
      </c>
      <c r="I8" s="14"/>
    </row>
    <row r="9" spans="1:9">
      <c r="A9" s="10">
        <v>7</v>
      </c>
      <c r="B9" s="11" t="s">
        <v>18</v>
      </c>
      <c r="C9" s="12">
        <v>3</v>
      </c>
      <c r="D9" s="5"/>
      <c r="E9" s="5">
        <v>3</v>
      </c>
      <c r="F9" s="5">
        <f t="shared" si="0"/>
        <v>6</v>
      </c>
      <c r="G9" s="5" t="s">
        <v>12</v>
      </c>
      <c r="H9" s="5">
        <f t="shared" si="1"/>
        <v>15000</v>
      </c>
      <c r="I9" s="5"/>
    </row>
    <row r="10" spans="1:9">
      <c r="A10" s="10">
        <v>8</v>
      </c>
      <c r="B10" s="11" t="s">
        <v>19</v>
      </c>
      <c r="C10" s="12">
        <v>5</v>
      </c>
      <c r="D10" s="5">
        <v>3</v>
      </c>
      <c r="E10" s="5">
        <v>2</v>
      </c>
      <c r="F10" s="5">
        <f t="shared" si="0"/>
        <v>7</v>
      </c>
      <c r="G10" s="5" t="s">
        <v>12</v>
      </c>
      <c r="H10" s="5">
        <f t="shared" si="1"/>
        <v>17500</v>
      </c>
      <c r="I10" s="5"/>
    </row>
    <row r="11" spans="1:9">
      <c r="A11" s="7" t="s">
        <v>20</v>
      </c>
      <c r="C11" s="7">
        <f>SUM(C3:C10)</f>
        <v>24</v>
      </c>
      <c r="D11" s="7">
        <f>SUM(D3:D10)</f>
        <v>6</v>
      </c>
      <c r="E11" s="7">
        <f>SUM(E3:E10)</f>
        <v>18</v>
      </c>
      <c r="F11" s="7">
        <f>SUM(F3:F10)</f>
        <v>42</v>
      </c>
      <c r="G11" s="7" t="s">
        <v>10</v>
      </c>
      <c r="H11" s="7">
        <f>SUM(H3:H10)</f>
        <v>105000</v>
      </c>
      <c r="I11" s="7"/>
    </row>
    <row r="13" ht="62" customHeight="1" spans="1:9">
      <c r="A13" s="13"/>
      <c r="B13" s="13"/>
      <c r="C13" s="13"/>
      <c r="D13" s="13"/>
      <c r="E13" s="13"/>
      <c r="F13" s="13"/>
      <c r="G13" s="13"/>
      <c r="H13" s="13"/>
      <c r="I13" s="13"/>
    </row>
  </sheetData>
  <mergeCells count="2">
    <mergeCell ref="A1:I1"/>
    <mergeCell ref="A13:I13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workbookViewId="0">
      <selection activeCell="C31" sqref="C31"/>
    </sheetView>
  </sheetViews>
  <sheetFormatPr defaultColWidth="9" defaultRowHeight="13.5" outlineLevelCol="6"/>
  <cols>
    <col min="1" max="1" width="6.5" customWidth="1"/>
    <col min="3" max="3" width="22.5" customWidth="1"/>
    <col min="4" max="4" width="51.875" customWidth="1"/>
  </cols>
  <sheetData>
    <row r="1" s="1" customFormat="1" ht="14.25" spans="1:1">
      <c r="A1" s="1" t="s">
        <v>0</v>
      </c>
    </row>
    <row r="2" s="2" customFormat="1" ht="27" spans="1:7">
      <c r="A2" s="3" t="s">
        <v>1</v>
      </c>
      <c r="B2" s="4" t="s">
        <v>21</v>
      </c>
      <c r="C2" s="3" t="s">
        <v>22</v>
      </c>
      <c r="D2" s="3" t="s">
        <v>23</v>
      </c>
      <c r="E2" s="3" t="s">
        <v>24</v>
      </c>
      <c r="F2" s="3" t="s">
        <v>8</v>
      </c>
      <c r="G2" s="3" t="s">
        <v>9</v>
      </c>
    </row>
    <row r="3" spans="1:7">
      <c r="A3" s="5">
        <v>1</v>
      </c>
      <c r="B3" s="6" t="s">
        <v>25</v>
      </c>
      <c r="C3" s="6" t="s">
        <v>26</v>
      </c>
      <c r="D3" s="6" t="s">
        <v>27</v>
      </c>
      <c r="E3" s="5">
        <v>2</v>
      </c>
      <c r="F3" s="5">
        <v>5000</v>
      </c>
      <c r="G3" s="6"/>
    </row>
    <row r="4" spans="1:7">
      <c r="A4" s="5">
        <v>2</v>
      </c>
      <c r="B4" s="6" t="s">
        <v>28</v>
      </c>
      <c r="C4" s="6" t="s">
        <v>29</v>
      </c>
      <c r="D4" s="6" t="s">
        <v>30</v>
      </c>
      <c r="E4" s="5">
        <v>2</v>
      </c>
      <c r="F4" s="5">
        <v>5000</v>
      </c>
      <c r="G4" s="6"/>
    </row>
    <row r="5" spans="1:7">
      <c r="A5" s="5">
        <v>3</v>
      </c>
      <c r="B5" s="6" t="s">
        <v>31</v>
      </c>
      <c r="C5" s="6" t="s">
        <v>32</v>
      </c>
      <c r="D5" s="6" t="s">
        <v>33</v>
      </c>
      <c r="E5" s="5">
        <v>2</v>
      </c>
      <c r="F5" s="5">
        <v>5000</v>
      </c>
      <c r="G5" s="6"/>
    </row>
    <row r="6" spans="1:7">
      <c r="A6" s="5">
        <v>4</v>
      </c>
      <c r="B6" s="6" t="s">
        <v>34</v>
      </c>
      <c r="C6" s="6" t="s">
        <v>35</v>
      </c>
      <c r="D6" s="6" t="s">
        <v>36</v>
      </c>
      <c r="E6" s="5">
        <v>1</v>
      </c>
      <c r="F6" s="5">
        <v>2500</v>
      </c>
      <c r="G6" s="6"/>
    </row>
    <row r="7" spans="1:7">
      <c r="A7" s="5">
        <v>5</v>
      </c>
      <c r="B7" s="6" t="s">
        <v>37</v>
      </c>
      <c r="C7" s="6" t="s">
        <v>38</v>
      </c>
      <c r="D7" s="6" t="s">
        <v>39</v>
      </c>
      <c r="E7" s="5">
        <v>1</v>
      </c>
      <c r="F7" s="5">
        <v>2500</v>
      </c>
      <c r="G7" s="6"/>
    </row>
    <row r="8" spans="1:7">
      <c r="A8" s="5">
        <v>6</v>
      </c>
      <c r="B8" s="6" t="s">
        <v>40</v>
      </c>
      <c r="C8" s="6" t="s">
        <v>41</v>
      </c>
      <c r="D8" s="6" t="s">
        <v>42</v>
      </c>
      <c r="E8" s="5">
        <v>1</v>
      </c>
      <c r="F8" s="5">
        <v>2500</v>
      </c>
      <c r="G8" s="6"/>
    </row>
    <row r="9" spans="1:7">
      <c r="A9" s="5">
        <v>7</v>
      </c>
      <c r="B9" s="6" t="s">
        <v>43</v>
      </c>
      <c r="C9" s="6" t="s">
        <v>44</v>
      </c>
      <c r="D9" s="6" t="s">
        <v>45</v>
      </c>
      <c r="E9" s="5">
        <v>2</v>
      </c>
      <c r="F9" s="5">
        <v>5000</v>
      </c>
      <c r="G9" s="6"/>
    </row>
    <row r="10" spans="1:7">
      <c r="A10" s="5">
        <v>8</v>
      </c>
      <c r="B10" s="6" t="s">
        <v>46</v>
      </c>
      <c r="C10" s="6" t="s">
        <v>47</v>
      </c>
      <c r="D10" s="6" t="s">
        <v>48</v>
      </c>
      <c r="E10" s="5">
        <v>2</v>
      </c>
      <c r="F10" s="5">
        <v>5000</v>
      </c>
      <c r="G10" s="6"/>
    </row>
    <row r="11" spans="1:7">
      <c r="A11" s="5">
        <v>9</v>
      </c>
      <c r="B11" s="6" t="s">
        <v>49</v>
      </c>
      <c r="C11" s="6" t="s">
        <v>50</v>
      </c>
      <c r="D11" s="6" t="s">
        <v>51</v>
      </c>
      <c r="E11" s="5">
        <v>2</v>
      </c>
      <c r="F11" s="5">
        <v>5000</v>
      </c>
      <c r="G11" s="6"/>
    </row>
    <row r="12" spans="1:7">
      <c r="A12" s="5">
        <v>10</v>
      </c>
      <c r="B12" s="6" t="s">
        <v>52</v>
      </c>
      <c r="C12" s="6" t="s">
        <v>53</v>
      </c>
      <c r="D12" s="6" t="s">
        <v>54</v>
      </c>
      <c r="E12" s="5">
        <v>2</v>
      </c>
      <c r="F12" s="5">
        <v>5000</v>
      </c>
      <c r="G12" s="6"/>
    </row>
    <row r="13" spans="1:7">
      <c r="A13" s="5">
        <v>11</v>
      </c>
      <c r="B13" s="6" t="s">
        <v>55</v>
      </c>
      <c r="C13" s="6" t="s">
        <v>56</v>
      </c>
      <c r="D13" s="6" t="s">
        <v>57</v>
      </c>
      <c r="E13" s="5">
        <v>2</v>
      </c>
      <c r="F13" s="5">
        <v>5000</v>
      </c>
      <c r="G13" s="6"/>
    </row>
    <row r="14" spans="1:7">
      <c r="A14" s="5">
        <v>12</v>
      </c>
      <c r="B14" s="6" t="s">
        <v>58</v>
      </c>
      <c r="C14" s="6" t="s">
        <v>59</v>
      </c>
      <c r="D14" s="6" t="s">
        <v>60</v>
      </c>
      <c r="E14" s="5">
        <v>2</v>
      </c>
      <c r="F14" s="5">
        <v>5000</v>
      </c>
      <c r="G14" s="6"/>
    </row>
    <row r="15" spans="1:7">
      <c r="A15" s="5">
        <v>13</v>
      </c>
      <c r="B15" s="6" t="s">
        <v>61</v>
      </c>
      <c r="C15" s="6" t="s">
        <v>62</v>
      </c>
      <c r="D15" s="6" t="s">
        <v>63</v>
      </c>
      <c r="E15" s="5">
        <v>2</v>
      </c>
      <c r="F15" s="5">
        <v>5000</v>
      </c>
      <c r="G15" s="6"/>
    </row>
    <row r="16" spans="1:7">
      <c r="A16" s="5">
        <v>14</v>
      </c>
      <c r="B16" s="6" t="s">
        <v>64</v>
      </c>
      <c r="C16" s="6" t="s">
        <v>65</v>
      </c>
      <c r="D16" s="6" t="s">
        <v>66</v>
      </c>
      <c r="E16" s="5">
        <v>2</v>
      </c>
      <c r="F16" s="5">
        <v>5000</v>
      </c>
      <c r="G16" s="6"/>
    </row>
    <row r="17" spans="1:7">
      <c r="A17" s="5">
        <v>15</v>
      </c>
      <c r="B17" s="6" t="s">
        <v>67</v>
      </c>
      <c r="C17" s="6" t="s">
        <v>68</v>
      </c>
      <c r="D17" s="6" t="s">
        <v>69</v>
      </c>
      <c r="E17" s="5">
        <v>2</v>
      </c>
      <c r="F17" s="5">
        <v>5000</v>
      </c>
      <c r="G17" s="6"/>
    </row>
    <row r="18" spans="1:7">
      <c r="A18" s="5">
        <v>16</v>
      </c>
      <c r="B18" s="6" t="s">
        <v>70</v>
      </c>
      <c r="C18" s="6" t="s">
        <v>71</v>
      </c>
      <c r="D18" s="6" t="s">
        <v>72</v>
      </c>
      <c r="E18" s="5">
        <v>2</v>
      </c>
      <c r="F18" s="5">
        <v>5000</v>
      </c>
      <c r="G18" s="6"/>
    </row>
    <row r="19" spans="1:7">
      <c r="A19" s="5">
        <v>17</v>
      </c>
      <c r="B19" s="6" t="s">
        <v>73</v>
      </c>
      <c r="C19" s="6" t="s">
        <v>74</v>
      </c>
      <c r="D19" s="6" t="s">
        <v>75</v>
      </c>
      <c r="E19" s="5">
        <v>2</v>
      </c>
      <c r="F19" s="5">
        <v>5000</v>
      </c>
      <c r="G19" s="6"/>
    </row>
    <row r="20" spans="1:7">
      <c r="A20" s="5">
        <v>18</v>
      </c>
      <c r="B20" s="6" t="s">
        <v>76</v>
      </c>
      <c r="C20" s="6" t="s">
        <v>77</v>
      </c>
      <c r="D20" s="6" t="s">
        <v>78</v>
      </c>
      <c r="E20" s="5">
        <v>2</v>
      </c>
      <c r="F20" s="5">
        <v>5000</v>
      </c>
      <c r="G20" s="6"/>
    </row>
    <row r="21" spans="1:7">
      <c r="A21" s="5">
        <v>19</v>
      </c>
      <c r="B21" s="6" t="s">
        <v>79</v>
      </c>
      <c r="C21" s="6" t="s">
        <v>80</v>
      </c>
      <c r="D21" s="6" t="s">
        <v>81</v>
      </c>
      <c r="E21" s="5">
        <v>2</v>
      </c>
      <c r="F21" s="5">
        <v>5000</v>
      </c>
      <c r="G21" s="6"/>
    </row>
    <row r="22" spans="1:7">
      <c r="A22" s="5">
        <v>20</v>
      </c>
      <c r="B22" s="6" t="s">
        <v>82</v>
      </c>
      <c r="C22" s="6" t="s">
        <v>29</v>
      </c>
      <c r="D22" s="6" t="s">
        <v>83</v>
      </c>
      <c r="E22" s="5">
        <v>2</v>
      </c>
      <c r="F22" s="5">
        <v>5000</v>
      </c>
      <c r="G22" s="6"/>
    </row>
    <row r="23" spans="1:7">
      <c r="A23" s="5">
        <v>21</v>
      </c>
      <c r="B23" s="6" t="s">
        <v>84</v>
      </c>
      <c r="C23" s="6" t="s">
        <v>85</v>
      </c>
      <c r="D23" s="6" t="s">
        <v>86</v>
      </c>
      <c r="E23" s="5">
        <v>1</v>
      </c>
      <c r="F23" s="5">
        <v>2500</v>
      </c>
      <c r="G23" s="6"/>
    </row>
    <row r="24" spans="1:7">
      <c r="A24" s="5">
        <v>22</v>
      </c>
      <c r="B24" s="6" t="s">
        <v>87</v>
      </c>
      <c r="C24" s="6" t="s">
        <v>88</v>
      </c>
      <c r="D24" s="6" t="s">
        <v>89</v>
      </c>
      <c r="E24" s="5">
        <v>2</v>
      </c>
      <c r="F24" s="5">
        <v>5000</v>
      </c>
      <c r="G24" s="6"/>
    </row>
    <row r="25" spans="1:7">
      <c r="A25" s="5">
        <v>23</v>
      </c>
      <c r="B25" s="6" t="s">
        <v>90</v>
      </c>
      <c r="C25" s="6" t="s">
        <v>91</v>
      </c>
      <c r="D25" s="6" t="s">
        <v>92</v>
      </c>
      <c r="E25" s="5">
        <v>1</v>
      </c>
      <c r="F25" s="5">
        <v>2500</v>
      </c>
      <c r="G25" s="6"/>
    </row>
    <row r="26" spans="1:7">
      <c r="A26" s="5">
        <v>24</v>
      </c>
      <c r="B26" s="6" t="s">
        <v>93</v>
      </c>
      <c r="C26" s="6" t="s">
        <v>94</v>
      </c>
      <c r="D26" s="6" t="s">
        <v>95</v>
      </c>
      <c r="E26" s="5">
        <v>1</v>
      </c>
      <c r="F26" s="5">
        <v>2500</v>
      </c>
      <c r="G26" s="6"/>
    </row>
    <row r="27" spans="1:6">
      <c r="A27" t="s">
        <v>20</v>
      </c>
      <c r="E27" s="7">
        <v>42</v>
      </c>
      <c r="F27" s="7">
        <v>105000</v>
      </c>
    </row>
  </sheetData>
  <pageMargins left="1.33819444444444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拨付街道明细</vt:lpstr>
      <vt:lpstr>拨付人员明细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大毛</cp:lastModifiedBy>
  <dcterms:created xsi:type="dcterms:W3CDTF">2025-11-03T02:16:00Z</dcterms:created>
  <dcterms:modified xsi:type="dcterms:W3CDTF">2026-03-27T08:56:15Z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02BA78D2AC9646EA824DD5C938292BA6_12</vt:lpwstr>
  </property>
  <property fmtid="{D5CDD505-2E9C-101B-9397-08002B2CF9AE}" pid="4" name="KSOProductBuildVer">
    <vt:lpwstr>2052-11.1.0.14309</vt:lpwstr>
  </property>
</Properties>
</file>