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'部门项目支出预算表05-1'!$A$7:$W$26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<sst xmlns="http://schemas.openxmlformats.org/spreadsheetml/2006/main" count="1307" uniqueCount="537">
  <si>
    <t>预算01-1表</t>
  </si>
  <si>
    <t>2026年部门财务收支预算总表</t>
  </si>
  <si>
    <t>单位名称：昆明市五华区黑林铺街道卫生院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</si>
  <si>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</si>
  <si>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</si>
  <si>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</si>
  <si>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</si>
  <si>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</si>
  <si>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</si>
  <si>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</si>
  <si>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</si>
  <si>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</si>
  <si>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</si>
  <si>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</si>
  <si>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</si>
  <si>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</si>
  <si>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</si>
  <si>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</si>
  <si>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</si>
  <si>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</si>
  <si>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</si>
  <si>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</si>
  <si>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</si>
  <si>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</si>
  <si>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</si>
  <si>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</si>
  <si>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</si>
  <si>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</si>
  <si>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</si>
  <si>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</si>
  <si>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</si>
  <si>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</si>
  <si>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</si>
  <si>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</si>
  <si>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</si>
  <si>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</si>
  <si>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</si>
  <si>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</si>
  <si>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</si>
  <si>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</si>
  <si>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</si>
  <si>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</si>
  <si>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</si>
  <si>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</si>
  <si>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</si>
  <si>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</si>
  <si>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</si>
  <si>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</si>
  <si>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</si>
  <si>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</si>
  <si>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</si>
  <si>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</si>
  <si>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</si>
  <si>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</si>
  <si>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</si>
  <si>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</si>
  <si>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</si>
  <si>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</si>
  <si>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</si>
  <si>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</si>
  <si>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</si>
  <si>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</si>
  <si>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</si>
  <si>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</si>
  <si>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</si>
  <si>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</si>
  <si>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</si>
  <si>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</si>
  <si>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</si>
  <si>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</si>
  <si>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</si>
  <si>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昆明市五华区黑林铺街道卫生院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</si>
  <si>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</si>
  <si>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</si>
  <si>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</si>
  <si>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</si>
  <si>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</si>
  <si>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</si>
  <si>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</si>
  <si>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</si>
  <si>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</si>
  <si>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</si>
  <si>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</si>
  <si>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</si>
  <si>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</si>
  <si>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</si>
  <si>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</si>
  <si>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</si>
  <si>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</si>
  <si>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</si>
  <si>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</si>
  <si>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</si>
  <si>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</si>
  <si>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</si>
  <si>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</si>
  <si>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</si>
  <si>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</si>
  <si>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</si>
  <si>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</si>
  <si>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</si>
  <si>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</si>
  <si>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</si>
  <si>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</si>
  <si>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</si>
  <si>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</si>
  <si>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</si>
  <si>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</si>
  <si>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</si>
  <si>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</si>
  <si>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</si>
  <si>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</si>
  <si>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</si>
  <si>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</si>
  <si>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</si>
  <si>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</si>
  <si>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</si>
  <si>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</si>
  <si>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</si>
  <si>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</si>
  <si>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</si>
  <si>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</si>
  <si>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</si>
  <si>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</si>
  <si>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</si>
  <si>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</si>
  <si>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</si>
  <si>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</si>
  <si>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</si>
  <si>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</si>
  <si>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</si>
  <si>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</si>
  <si>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</si>
  <si>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</si>
  <si>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</si>
  <si>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</si>
  <si>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</si>
  <si>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</si>
  <si>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</si>
  <si>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</si>
  <si>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</si>
  <si>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</si>
  <si>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</si>
  <si>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</si>
  <si>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</si>
  <si>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</si>
  <si>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</si>
  <si>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</si>
  <si>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</si>
  <si>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</si>
  <si>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</si>
  <si>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</si>
  <si>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</si>
  <si>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</si>
  <si>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</si>
  <si>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</si>
  <si>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</si>
  <si>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</si>
  <si>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</si>
  <si>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</si>
  <si>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</si>
  <si>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</si>
  <si>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</si>
  <si>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</si>
  <si>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</si>
  <si>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</si>
  <si>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</si>
  <si>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</si>
  <si>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</si>
  <si>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</si>
  <si>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</si>
  <si>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</si>
  <si>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</si>
  <si>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</si>
  <si>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</si>
  <si>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</si>
  <si>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</si>
  <si>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</si>
  <si>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</si>
  <si>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</si>
  <si>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</si>
  <si>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备注：我单位无一般公共预算“三公”经费，故此表无数据。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</si>
  <si>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</si>
  <si>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</si>
  <si>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</si>
  <si>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</si>
  <si>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</si>
  <si>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</si>
  <si>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</si>
  <si>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</si>
  <si>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</si>
  <si>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</si>
  <si>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</si>
  <si>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</si>
  <si>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</si>
  <si>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</si>
  <si>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</si>
  <si>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</si>
  <si>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</si>
  <si>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</si>
  <si>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</si>
  <si>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530102261100005149283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</si>
  <si>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</si>
  <si>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</si>
  <si>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</si>
  <si>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</si>
  <si>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</si>
  <si>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</si>
  <si>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</si>
  <si>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530102261100005149294</t>
  </si>
  <si>
    <t>事业人员绩效奖励</t>
  </si>
  <si>
    <t>30103</t>
  </si>
  <si>
    <t>奖金</t>
  </si>
  <si>
    <t>530102261100005149284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</si>
  <si>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</si>
  <si>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</si>
  <si>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</si>
  <si>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</si>
  <si>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</si>
  <si>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</si>
  <si>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</si>
  <si>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</si>
  <si>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</si>
  <si>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530102261100005149285</t>
  </si>
  <si>
    <t>离退休人员支出</t>
  </si>
  <si>
    <t>30305</t>
  </si>
  <si>
    <t>生活补助</t>
  </si>
  <si>
    <t>530102261100005149288</t>
  </si>
  <si>
    <t>离退休及特殊人员福利费</t>
  </si>
  <si>
    <t>30299</t>
  </si>
  <si>
    <t>其他商品和服务支出</t>
  </si>
  <si>
    <t>530102261100005149296</t>
  </si>
  <si>
    <t>30113</t>
  </si>
  <si>
    <t>530102261100005149289</t>
  </si>
  <si>
    <t>一般公用经费</t>
  </si>
  <si>
    <t>530102261100005149287</t>
  </si>
  <si>
    <t>残疾人保障金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</si>
  <si>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</si>
  <si>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</si>
  <si>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</si>
  <si>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</si>
  <si>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</si>
  <si>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</si>
  <si>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</si>
  <si>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530102231100001318679</t>
  </si>
  <si>
    <t>事业支出卫生院运维资金</t>
  </si>
  <si>
    <t>30202</t>
  </si>
  <si>
    <t>印刷费</t>
  </si>
  <si>
    <t>30226</t>
  </si>
  <si>
    <t>劳务费</t>
  </si>
  <si>
    <t>30209</t>
  </si>
  <si>
    <t>物业管理费</t>
  </si>
  <si>
    <t>30206</t>
  </si>
  <si>
    <t>电费</t>
  </si>
  <si>
    <t>30228</t>
  </si>
  <si>
    <t>工会经费</t>
  </si>
  <si>
    <t>30207</t>
  </si>
  <si>
    <t>邮电费</t>
  </si>
  <si>
    <t>30218</t>
  </si>
  <si>
    <t>专用材料费</t>
  </si>
  <si>
    <t>30204</t>
  </si>
  <si>
    <t>手续费</t>
  </si>
  <si>
    <t>30214</t>
  </si>
  <si>
    <t>租赁费</t>
  </si>
  <si>
    <t>30201</t>
  </si>
  <si>
    <t>办公费</t>
  </si>
  <si>
    <t>30205</t>
  </si>
  <si>
    <t>水费</t>
  </si>
  <si>
    <t>30227</t>
  </si>
  <si>
    <t>委托业务费</t>
  </si>
  <si>
    <t>30213</t>
  </si>
  <si>
    <t>维修（护）费</t>
  </si>
  <si>
    <t>530102241100002462861</t>
  </si>
  <si>
    <t>（事业收入）采购项目经费</t>
  </si>
  <si>
    <t>31003</t>
  </si>
  <si>
    <t>专用设备购置</t>
  </si>
  <si>
    <t>31002</t>
  </si>
  <si>
    <t>办公设备购置</t>
  </si>
  <si>
    <t>311 专项业务类</t>
  </si>
  <si>
    <t>530102231100001865834</t>
  </si>
  <si>
    <t>国卫办医函〔2022〕127号医师节、护士节经费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</si>
  <si>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</si>
  <si>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</si>
  <si>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</si>
  <si>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</si>
  <si>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</si>
  <si>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</si>
  <si>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</si>
  <si>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</si>
  <si>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</si>
  <si>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</si>
  <si>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</si>
  <si>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</si>
  <si>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1.2026年通过开展医疗活动持续完善医疗技术管理流程，持续提升医疗技术水平，持续推进医疗服务升级。持续做好基层医疗机构综合改革工作，推进医改各项任务指标落实。加强人才培养，加快优势学科建设，全面提升医院核心竞争力，促进卫生院可持续发展。优化医疗服务质量，为患者提供用药方便。
2.力争2026年度诊疗人次不少于40000人次，服务对象满意度达到90％以上，采购药品及卫生耗材批次不小于15次，采购药品及卫生耗材验收合格率达到100％</t>
  </si>
  <si>
    <t>产出指标</t>
  </si>
  <si>
    <t>数量指标</t>
  </si>
  <si>
    <t>服务社区数量</t>
  </si>
  <si>
    <t>=</t>
  </si>
  <si>
    <t>18</t>
  </si>
  <si>
    <t>个</t>
  </si>
  <si>
    <t>定量指标</t>
  </si>
  <si>
    <t>反映辖区内服务社区数量</t>
  </si>
  <si>
    <t>服务人群</t>
  </si>
  <si>
    <t>&gt;=</t>
  </si>
  <si>
    <t>45000</t>
  </si>
  <si>
    <t>人</t>
  </si>
  <si>
    <t>反映辖区内服务人群</t>
  </si>
  <si>
    <t>诊疗人次</t>
  </si>
  <si>
    <t>40000</t>
  </si>
  <si>
    <t>人次</t>
  </si>
  <si>
    <t>反映当年诊疗人次</t>
  </si>
  <si>
    <t>采购药品及卫生耗材批次</t>
  </si>
  <si>
    <t>次</t>
  </si>
  <si>
    <t>反映当年采购药品及卫生耗材批次</t>
  </si>
  <si>
    <t>质量指标</t>
  </si>
  <si>
    <t>医疗人员规范化培训合格率</t>
  </si>
  <si>
    <t>95</t>
  </si>
  <si>
    <t>%</t>
  </si>
  <si>
    <t>反映全年进行医疗人员规范化培训合格率</t>
  </si>
  <si>
    <t>商品购买验收合格率</t>
  </si>
  <si>
    <t>100</t>
  </si>
  <si>
    <t>反映商品购买验收合格率</t>
  </si>
  <si>
    <t>政府服务购买优良率</t>
  </si>
  <si>
    <t>反映政府服务购买优良率</t>
  </si>
  <si>
    <t>装修工程验收合格率</t>
  </si>
  <si>
    <t>反映装修工程验收合格率</t>
  </si>
  <si>
    <t>医疗纠纷发生率</t>
  </si>
  <si>
    <t>0</t>
  </si>
  <si>
    <t>反映全年医疗纠纷发生率</t>
  </si>
  <si>
    <t>提质达标合格率</t>
  </si>
  <si>
    <t>98</t>
  </si>
  <si>
    <t>反映全年提质达标工程合格率</t>
  </si>
  <si>
    <t>采购药品及卫生耗材验收合格率</t>
  </si>
  <si>
    <t>反映采购药品及卫生耗材验收合格率</t>
  </si>
  <si>
    <t>职责履行工作完成达标率</t>
  </si>
  <si>
    <t>反映职责履行工作完成达标率</t>
  </si>
  <si>
    <t>时效指标</t>
  </si>
  <si>
    <t>项目完成时限</t>
  </si>
  <si>
    <t>&lt;=</t>
  </si>
  <si>
    <t>年</t>
  </si>
  <si>
    <t>反映项目完成时限</t>
  </si>
  <si>
    <t>药品采购及时率</t>
  </si>
  <si>
    <t>反映药品采购及时率</t>
  </si>
  <si>
    <t>效益指标</t>
  </si>
  <si>
    <t>社会效益</t>
  </si>
  <si>
    <t>提高基层社区日常管理水平</t>
  </si>
  <si>
    <t>显著提高</t>
  </si>
  <si>
    <t>是/否</t>
  </si>
  <si>
    <t>定性指标</t>
  </si>
  <si>
    <t>反映提高基层社区日常管理水平</t>
  </si>
  <si>
    <t>生态效益</t>
  </si>
  <si>
    <t>污水排放</t>
  </si>
  <si>
    <t>达标</t>
  </si>
  <si>
    <t>反映污水排放情况</t>
  </si>
  <si>
    <t>医疗废弃物处置达标</t>
  </si>
  <si>
    <t>反映医疗废弃物处置情况</t>
  </si>
  <si>
    <t>可持续影响</t>
  </si>
  <si>
    <t>长期提高医疗技术水平</t>
  </si>
  <si>
    <t>效果明显</t>
  </si>
  <si>
    <t>反映长期提高医疗技术水平</t>
  </si>
  <si>
    <t>满意度指标</t>
  </si>
  <si>
    <t>服务对象满意度</t>
  </si>
  <si>
    <t>90</t>
  </si>
  <si>
    <t>反映服务对象满意度</t>
  </si>
  <si>
    <t>根据编制区级2026年部门预算和2026-2028年中期财政规划工作部署会的通知：
1.通过开展医疗活动持续完善医疗技术管理流程，持续提升医疗技术水平，持续推进医疗服务升级。持续做好基层医疗机构综合改革工作，推进医改各项任务指标落实。加强人才培养，加快优势学科建设，全面提升医院核心竞争力，促进卫生院可持续发展。优化医疗服务质量，为患者提供用药方便。
2.采购资产23项，提高资产使用效率，医疗健康服务能力进一步提升，患者满意度达90%以上，使用部门满意度达到95%以上。</t>
  </si>
  <si>
    <t>采购类别数量</t>
  </si>
  <si>
    <t>24</t>
  </si>
  <si>
    <t>种</t>
  </si>
  <si>
    <t>反映采购类别数量</t>
  </si>
  <si>
    <t>设备采购验收合格率</t>
  </si>
  <si>
    <t>反映设备采购验收合格率</t>
  </si>
  <si>
    <t>经济效益</t>
  </si>
  <si>
    <t>医疗收入</t>
  </si>
  <si>
    <t>增加</t>
  </si>
  <si>
    <t>反映医疗收入增加情况</t>
  </si>
  <si>
    <t>提高医疗服务质量</t>
  </si>
  <si>
    <t>效果显著</t>
  </si>
  <si>
    <t>反映医疗服务质量提高情况</t>
  </si>
  <si>
    <t>设备使用部门及人员满意度</t>
  </si>
  <si>
    <t>反映设备使用人满意度</t>
  </si>
  <si>
    <t>深入学习贯彻习近平总书记关于卫生健康工作的重要论述，营造尊医重卫的良好氛围，以庆祝中国医师节为契机， 引导广大医务工作者切实增强拥护“两个确立”、践行“两个维护”的思想自觉和行动自觉，不忘初心、牢记使命，全心全意投身到为人民健康服务的伟大实践中去，推动卫生健康事业高质量发展取得更大成就。做到定时定期合理使用医师节、护士节慰问经费。</t>
  </si>
  <si>
    <t>护士节慰问人数</t>
  </si>
  <si>
    <t>25</t>
  </si>
  <si>
    <t>反映护士节慰问人数</t>
  </si>
  <si>
    <t>医师节慰问人数</t>
  </si>
  <si>
    <t>31</t>
  </si>
  <si>
    <t>反映医师节慰问人数</t>
  </si>
  <si>
    <t>项目完成时效</t>
  </si>
  <si>
    <t>反映项目完成时效</t>
  </si>
  <si>
    <t>服务能力提升</t>
  </si>
  <si>
    <t>有所促进</t>
  </si>
  <si>
    <t>反映服务能力提升情况</t>
  </si>
  <si>
    <t>医护人员工作积极性</t>
  </si>
  <si>
    <t>不断提高</t>
  </si>
  <si>
    <t>反映医护人员工作态度</t>
  </si>
  <si>
    <t>医护人员满意度</t>
  </si>
  <si>
    <t>反映医护人员对单位满意度</t>
  </si>
  <si>
    <t>预算06表</t>
  </si>
  <si>
    <t>2026年部门政府性基金预算支出预算表</t>
  </si>
  <si>
    <t>政府性基金预算支出预算表</t>
  </si>
  <si>
    <t>政府性基金预算支出</t>
  </si>
  <si>
    <t>备注：我单位无政府性基金，故本表无数据。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</si>
  <si>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</si>
  <si>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</si>
  <si>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</si>
  <si>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</si>
  <si>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</si>
  <si>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</si>
  <si>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</si>
  <si>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</si>
  <si>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</si>
  <si>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</si>
  <si>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</si>
  <si>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</si>
  <si>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 xml:space="preserve">	打印机</t>
  </si>
  <si>
    <t>A4黑白打印机</t>
  </si>
  <si>
    <t>台</t>
  </si>
  <si>
    <t>壁挂式冲洗仪+冲洗池</t>
  </si>
  <si>
    <t>病房护理及医院设备</t>
  </si>
  <si>
    <t>套</t>
  </si>
  <si>
    <t>消毒柜</t>
  </si>
  <si>
    <t>家用电器生产设备</t>
  </si>
  <si>
    <t>元</t>
  </si>
  <si>
    <t>针式打印机</t>
  </si>
  <si>
    <t>票据打印机</t>
  </si>
  <si>
    <t>治疗床</t>
  </si>
  <si>
    <t>其他床类</t>
  </si>
  <si>
    <t>张</t>
  </si>
  <si>
    <t>雾化器</t>
  </si>
  <si>
    <t>其他医疗设备</t>
  </si>
  <si>
    <t>移液枪</t>
  </si>
  <si>
    <t>台式计算机</t>
  </si>
  <si>
    <t>全息腔内治疗仪</t>
  </si>
  <si>
    <t>物理治疗、康复及体育治疗仪器设备</t>
  </si>
  <si>
    <t>显微镜</t>
  </si>
  <si>
    <t>臭氧机</t>
  </si>
  <si>
    <t>消毒灭菌设备及器具</t>
  </si>
  <si>
    <t>中药打药机</t>
  </si>
  <si>
    <t>药房设备及器具</t>
  </si>
  <si>
    <t>超声诊断仪（探头包括：腹部、浅表、心脏、腔内）包括（工作站一套，电脑、报告软件、打印机）</t>
  </si>
  <si>
    <t>医用超声波仪器及设备</t>
  </si>
  <si>
    <t>C14呼气检测仪</t>
  </si>
  <si>
    <t>医用电子生理参数检测仪器设备</t>
  </si>
  <si>
    <t>肺功能仪</t>
  </si>
  <si>
    <t>心电监护仪</t>
  </si>
  <si>
    <t>心电图机</t>
  </si>
  <si>
    <t>阴道镜</t>
  </si>
  <si>
    <t>医用内窥镜</t>
  </si>
  <si>
    <t>电子针疗仪</t>
  </si>
  <si>
    <t>中医器械设备</t>
  </si>
  <si>
    <t>红蓝光治疗仪</t>
  </si>
  <si>
    <t>红外线理疗灯</t>
  </si>
  <si>
    <t>筋膜枪</t>
  </si>
  <si>
    <t>冷喷仪</t>
  </si>
  <si>
    <t>安全消防</t>
  </si>
  <si>
    <t>其他服务</t>
  </si>
  <si>
    <t>保洁</t>
  </si>
  <si>
    <t>工作台账、宣传资料印刷费、标识标牌，宣传栏，刻章</t>
  </si>
  <si>
    <t>DR胶片</t>
  </si>
  <si>
    <t>塑料制品</t>
  </si>
  <si>
    <t>B超打印纸</t>
  </si>
  <si>
    <t>纸制品</t>
  </si>
  <si>
    <t>复印纸</t>
  </si>
  <si>
    <t>预算08表</t>
  </si>
  <si>
    <t>2026年部门政府购买服务预算表</t>
  </si>
  <si>
    <t>政府购买服务项目</t>
  </si>
  <si>
    <t>政府购买服务目录</t>
  </si>
  <si>
    <t>备注：我单位无政府购买服务，故此表无数据。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</si>
  <si>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</si>
  <si>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</si>
  <si>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</si>
  <si>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</si>
  <si>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</si>
  <si>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</si>
  <si>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</si>
  <si>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</si>
  <si>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</si>
  <si>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</si>
  <si>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</si>
  <si>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</si>
  <si>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</si>
  <si>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</si>
  <si>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</si>
  <si>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</si>
  <si>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</si>
  <si>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</si>
  <si>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</si>
  <si>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</si>
  <si>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</si>
  <si>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</si>
  <si>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</si>
  <si>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</si>
  <si>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</si>
  <si>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备注：我单位无对下转移支付，故此表无数据。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</si>
  <si>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</si>
  <si>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</si>
  <si>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</si>
  <si>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</si>
  <si>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</si>
  <si>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</si>
  <si>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</si>
  <si>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</si>
  <si>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</si>
  <si>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</si>
  <si>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</si>
  <si>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</si>
  <si>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</si>
  <si>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A02021003 A4黑白打印机</t>
  </si>
  <si>
    <t>打印机</t>
  </si>
  <si>
    <t>A02021006 票据打印机</t>
  </si>
  <si>
    <t>A02100301 显微镜</t>
  </si>
  <si>
    <t>A02320300 医用电子生理参数检测仪器设备</t>
  </si>
  <si>
    <t>A02320500 医用超声波仪器及设备</t>
  </si>
  <si>
    <t>A02320700 医用内窥镜</t>
  </si>
  <si>
    <t>A02320800 物理治疗、康复及体育治疗仪器设备</t>
  </si>
  <si>
    <t>A02320900 中医器械设备</t>
  </si>
  <si>
    <t>把</t>
  </si>
  <si>
    <t>A02322000 药房设备及器具</t>
  </si>
  <si>
    <t>A02322700 病房护理及医院设备</t>
  </si>
  <si>
    <t>A02322800 消毒灭菌设备及器具</t>
  </si>
  <si>
    <t>A02329900 其他医疗设备</t>
  </si>
  <si>
    <t>支</t>
  </si>
  <si>
    <t>A02330400 家用电器生产设备</t>
  </si>
  <si>
    <t>家具和用品</t>
  </si>
  <si>
    <t>A05010199 其他床类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</si>
  <si>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</si>
  <si>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</si>
  <si>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</si>
  <si>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</si>
  <si>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备注：我单位无上级转移支付，故此表无数据。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</si>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</sst>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4" applyNumberFormat="0" applyAlignment="0" applyProtection="0">
      <alignment vertical="center"/>
    </xf>
    <xf numFmtId="0" fontId="28" fillId="5" borderId="25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6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177" fontId="14" fillId="0" borderId="7">
      <alignment horizontal="right" vertical="center"/>
    </xf>
    <xf numFmtId="10" fontId="14" fillId="0" borderId="7">
      <alignment horizontal="right"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80" fontId="14" fillId="0" borderId="7">
      <alignment horizontal="right" vertical="center"/>
    </xf>
    <xf numFmtId="0" fontId="15" fillId="0" borderId="0"/>
  </cellStyleXfs>
  <cellXfs count="207">
    <xf numFmtId="0" fontId="0" fillId="0" borderId="0" xfId="0" applyFont="1" applyBorder="1"/>
    <xf numFmtId="0" fontId="0" fillId="2" borderId="0" xfId="0" applyFont="1" applyFill="1" applyBorder="1"/>
    <xf numFmtId="49" fontId="1" fillId="2" borderId="0" xfId="0" applyNumberFormat="1" applyFont="1" applyFill="1" applyBorder="1"/>
    <xf numFmtId="0" fontId="2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2" fillId="2" borderId="0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" fontId="5" fillId="2" borderId="7" xfId="54" applyNumberFormat="1" applyFont="1" applyFill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2" borderId="8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right" vertical="center"/>
      <protection locked="0"/>
    </xf>
    <xf numFmtId="0" fontId="0" fillId="2" borderId="9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right" wrapText="1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180" fontId="5" fillId="2" borderId="7" xfId="56" applyNumberFormat="1" applyFont="1" applyFill="1" applyBorder="1" applyAlignment="1">
      <alignment horizontal="center" vertical="center"/>
    </xf>
    <xf numFmtId="180" fontId="5" fillId="2" borderId="7" xfId="0" applyNumberFormat="1" applyFont="1" applyFill="1" applyBorder="1" applyAlignment="1">
      <alignment horizontal="center" vertical="center"/>
    </xf>
    <xf numFmtId="49" fontId="9" fillId="2" borderId="7" xfId="53" applyFont="1" applyFill="1">
      <alignment horizontal="left" vertical="center" wrapText="1"/>
    </xf>
    <xf numFmtId="178" fontId="9" fillId="2" borderId="7" xfId="54" applyFont="1" applyFill="1" applyAlignment="1">
      <alignment horizontal="left" vertical="center"/>
    </xf>
    <xf numFmtId="178" fontId="9" fillId="2" borderId="7" xfId="0" applyNumberFormat="1" applyFont="1" applyFill="1" applyBorder="1" applyAlignment="1">
      <alignment horizontal="right" vertical="center"/>
    </xf>
    <xf numFmtId="49" fontId="5" fillId="2" borderId="7" xfId="53" applyFont="1" applyFill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10" fillId="2" borderId="0" xfId="0" applyFont="1" applyFill="1" applyBorder="1" applyAlignment="1" applyProtection="1">
      <alignment horizontal="right"/>
      <protection locked="0"/>
    </xf>
    <xf numFmtId="49" fontId="10" fillId="2" borderId="0" xfId="0" applyNumberFormat="1" applyFont="1" applyFill="1" applyBorder="1" applyProtection="1">
      <protection locked="0"/>
    </xf>
    <xf numFmtId="0" fontId="1" fillId="2" borderId="0" xfId="0" applyFont="1" applyFill="1" applyBorder="1" applyAlignment="1">
      <alignment horizontal="right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3" fontId="1" fillId="2" borderId="7" xfId="0" applyNumberFormat="1" applyFont="1" applyFill="1" applyBorder="1" applyAlignment="1" applyProtection="1">
      <alignment horizontal="center" vertical="center"/>
      <protection locked="0"/>
    </xf>
    <xf numFmtId="43" fontId="5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43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vertical="top"/>
      <protection locked="0"/>
    </xf>
    <xf numFmtId="49" fontId="1" fillId="2" borderId="0" xfId="0" applyNumberFormat="1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left" vertical="center"/>
      <protection locked="0"/>
    </xf>
    <xf numFmtId="178" fontId="14" fillId="2" borderId="7" xfId="54" applyFill="1" applyProtection="1">
      <alignment horizontal="right" vertical="center"/>
      <protection locked="0"/>
    </xf>
    <xf numFmtId="178" fontId="14" fillId="2" borderId="7" xfId="0" applyNumberFormat="1" applyFont="1" applyFill="1" applyBorder="1" applyAlignment="1" applyProtection="1">
      <alignment horizontal="right" vertical="center"/>
      <protection locked="0"/>
    </xf>
    <xf numFmtId="49" fontId="15" fillId="2" borderId="16" xfId="57" applyNumberFormat="1" applyFont="1" applyFill="1" applyBorder="1" applyAlignment="1" applyProtection="1">
      <alignment vertical="center" wrapText="1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18" fillId="2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right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right" vertical="center" wrapText="1"/>
      <protection locked="0"/>
    </xf>
    <xf numFmtId="4" fontId="2" fillId="2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 applyProtection="1">
      <alignment horizontal="right" vertical="center"/>
      <protection locked="0"/>
    </xf>
    <xf numFmtId="4" fontId="2" fillId="2" borderId="20" xfId="0" applyNumberFormat="1" applyFont="1" applyFill="1" applyBorder="1" applyAlignment="1" applyProtection="1">
      <alignment horizontal="right" vertical="center"/>
      <protection locked="0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4" fontId="18" fillId="2" borderId="7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vertical="center"/>
      <protection locked="0"/>
    </xf>
    <xf numFmtId="4" fontId="18" fillId="2" borderId="7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1" fillId="2" borderId="7" xfId="0" applyFont="1" applyFill="1" applyBorder="1" applyAlignment="1" applyProtection="1" quotePrefix="1">
      <alignment horizontal="center" vertical="center"/>
      <protection locked="0"/>
    </xf>
    <xf numFmtId="0" fontId="8" fillId="2" borderId="0" xfId="0" applyFont="1" applyFill="1" applyBorder="1" applyAlignment="1" quotePrefix="1">
      <alignment horizontal="center" vertical="center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2" borderId="0" xfId="0" applyFont="1" applyFill="1" applyBorder="1" applyAlignment="1" quotePrefix="1">
      <alignment horizontal="center" vertical="center" wrapText="1"/>
    </xf>
    <xf numFmtId="0" fontId="3" fillId="2" borderId="0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2 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36" sqref="B36"/>
    </sheetView>
  </sheetViews>
  <sheetFormatPr defaultColWidth="8.57272727272727" defaultRowHeight="12.75" customHeight="1" outlineLevelCol="3"/>
  <cols>
    <col min="1" max="1" width="32.1818181818182" style="1" customWidth="1"/>
    <col min="2" max="2" width="22.9090909090909" style="1" customWidth="1"/>
    <col min="3" max="3" width="33.2727272727273" style="1" customWidth="1"/>
    <col min="4" max="4" width="21.7272727272727" style="1" customWidth="1"/>
    <col min="5" max="16384" width="8.57272727272727" style="1"/>
  </cols>
  <sheetData>
    <row r="1" ht="15" customHeight="1" spans="1:4">
      <c r="A1" s="164"/>
      <c r="B1" s="164"/>
      <c r="C1" s="164"/>
      <c r="D1" s="41" t="s">
        <v>0</v>
      </c>
    </row>
    <row r="2" ht="41.25" customHeight="1" spans="1:1">
      <c r="A2" s="207" t="s">
        <v>1</v>
      </c>
    </row>
    <row r="3" ht="17.25" customHeight="1" spans="1:4">
      <c r="A3" s="165" t="s">
        <v>2</v>
      </c>
      <c r="B3" s="204"/>
      <c r="D3" s="135" t="s">
        <v>3</v>
      </c>
    </row>
    <row r="4" ht="23.25" customHeight="1" spans="1:4">
      <c r="A4" s="166" t="s">
        <v>4</v>
      </c>
      <c r="B4" s="167"/>
      <c r="C4" s="166" t="s">
        <v>5</v>
      </c>
      <c r="D4" s="167"/>
    </row>
    <row r="5" ht="24" customHeight="1" spans="1:4">
      <c r="A5" s="166" t="s">
        <v>6</v>
      </c>
      <c r="B5" s="166" t="s">
        <v>7</v>
      </c>
      <c r="C5" s="166" t="s">
        <v>8</v>
      </c>
      <c r="D5" s="166" t="s">
        <v>7</v>
      </c>
    </row>
    <row r="6" ht="17.25" customHeight="1" spans="1:4">
      <c r="A6" s="168" t="s">
        <v>9</v>
      </c>
      <c r="B6" s="71">
        <v>6196311.89</v>
      </c>
      <c r="C6" s="168" t="s">
        <v>10</v>
      </c>
      <c r="D6" s="71"/>
    </row>
    <row r="7" ht="17.25" customHeight="1" spans="1:4">
      <c r="A7" s="168" t="s">
        <v>11</v>
      </c>
      <c r="B7" s="71"/>
      <c r="C7" s="168" t="s">
        <v>12</v>
      </c>
      <c r="D7" s="71"/>
    </row>
    <row r="8" ht="17.25" customHeight="1" spans="1:4">
      <c r="A8" s="168" t="s">
        <v>13</v>
      </c>
      <c r="B8" s="71"/>
      <c r="C8" s="205" t="s">
        <v>14</v>
      </c>
      <c r="D8" s="71"/>
    </row>
    <row r="9" ht="17.25" customHeight="1" spans="1:4">
      <c r="A9" s="168" t="s">
        <v>15</v>
      </c>
      <c r="B9" s="71"/>
      <c r="C9" s="205" t="s">
        <v>16</v>
      </c>
      <c r="D9" s="71"/>
    </row>
    <row r="10" ht="17.25" customHeight="1" spans="1:4">
      <c r="A10" s="168" t="s">
        <v>17</v>
      </c>
      <c r="B10" s="71"/>
      <c r="C10" s="205" t="s">
        <v>18</v>
      </c>
      <c r="D10" s="71"/>
    </row>
    <row r="11" ht="17.25" customHeight="1" spans="1:4">
      <c r="A11" s="168" t="s">
        <v>19</v>
      </c>
      <c r="B11" s="71">
        <v>14272425</v>
      </c>
      <c r="C11" s="205" t="s">
        <v>20</v>
      </c>
      <c r="D11" s="71"/>
    </row>
    <row r="12" ht="17.25" customHeight="1" spans="1:4">
      <c r="A12" s="168" t="s">
        <v>21</v>
      </c>
      <c r="B12" s="71"/>
      <c r="C12" s="30" t="s">
        <v>22</v>
      </c>
      <c r="D12" s="71"/>
    </row>
    <row r="13" ht="17.25" customHeight="1" spans="1:4">
      <c r="A13" s="168" t="s">
        <v>23</v>
      </c>
      <c r="B13" s="71"/>
      <c r="C13" s="30" t="s">
        <v>24</v>
      </c>
      <c r="D13" s="48">
        <v>1128696.96</v>
      </c>
    </row>
    <row r="14" ht="17.25" customHeight="1" spans="1:4">
      <c r="A14" s="168" t="s">
        <v>25</v>
      </c>
      <c r="B14" s="71"/>
      <c r="C14" s="30" t="s">
        <v>26</v>
      </c>
      <c r="D14" s="48">
        <v>18842615.93</v>
      </c>
    </row>
    <row r="15" ht="17.25" customHeight="1" spans="1:4">
      <c r="A15" s="168" t="s">
        <v>27</v>
      </c>
      <c r="B15" s="71"/>
      <c r="C15" s="30" t="s">
        <v>28</v>
      </c>
      <c r="D15" s="71"/>
    </row>
    <row r="16" ht="17.25" customHeight="1" spans="1:4">
      <c r="A16" s="49"/>
      <c r="B16" s="71"/>
      <c r="C16" s="30" t="s">
        <v>29</v>
      </c>
      <c r="D16" s="71"/>
    </row>
    <row r="17" ht="17.25" customHeight="1" spans="1:4">
      <c r="A17" s="169"/>
      <c r="B17" s="71"/>
      <c r="C17" s="30" t="s">
        <v>30</v>
      </c>
      <c r="D17" s="71"/>
    </row>
    <row r="18" ht="17.25" customHeight="1" spans="1:4">
      <c r="A18" s="169"/>
      <c r="B18" s="71"/>
      <c r="C18" s="30" t="s">
        <v>31</v>
      </c>
      <c r="D18" s="71"/>
    </row>
    <row r="19" ht="17.25" customHeight="1" spans="1:4">
      <c r="A19" s="169"/>
      <c r="B19" s="71"/>
      <c r="C19" s="30" t="s">
        <v>32</v>
      </c>
      <c r="D19" s="71"/>
    </row>
    <row r="20" ht="17.25" customHeight="1" spans="1:4">
      <c r="A20" s="169"/>
      <c r="B20" s="71"/>
      <c r="C20" s="30" t="s">
        <v>33</v>
      </c>
      <c r="D20" s="71"/>
    </row>
    <row r="21" ht="17.25" customHeight="1" spans="1:4">
      <c r="A21" s="169"/>
      <c r="B21" s="71"/>
      <c r="C21" s="30" t="s">
        <v>34</v>
      </c>
      <c r="D21" s="71"/>
    </row>
    <row r="22" ht="17.25" customHeight="1" spans="1:4">
      <c r="A22" s="169"/>
      <c r="B22" s="71"/>
      <c r="C22" s="30" t="s">
        <v>35</v>
      </c>
      <c r="D22" s="71"/>
    </row>
    <row r="23" ht="17.25" customHeight="1" spans="1:4">
      <c r="A23" s="169"/>
      <c r="B23" s="71"/>
      <c r="C23" s="30" t="s">
        <v>36</v>
      </c>
      <c r="D23" s="71"/>
    </row>
    <row r="24" ht="17.25" customHeight="1" spans="1:4">
      <c r="A24" s="169"/>
      <c r="B24" s="71"/>
      <c r="C24" s="30" t="s">
        <v>37</v>
      </c>
      <c r="D24" s="182">
        <v>497424</v>
      </c>
    </row>
    <row r="25" ht="17.25" customHeight="1" spans="1:4">
      <c r="A25" s="169"/>
      <c r="B25" s="71"/>
      <c r="C25" s="30" t="s">
        <v>38</v>
      </c>
      <c r="D25" s="71"/>
    </row>
    <row r="26" ht="17.25" customHeight="1" spans="1:4">
      <c r="A26" s="169"/>
      <c r="B26" s="71"/>
      <c r="C26" s="49" t="s">
        <v>39</v>
      </c>
      <c r="D26" s="71"/>
    </row>
    <row r="27" ht="17.25" customHeight="1" spans="1:4">
      <c r="A27" s="169"/>
      <c r="B27" s="71"/>
      <c r="C27" s="30" t="s">
        <v>40</v>
      </c>
      <c r="D27" s="71"/>
    </row>
    <row r="28" ht="16.5" customHeight="1" spans="1:4">
      <c r="A28" s="169"/>
      <c r="B28" s="71"/>
      <c r="C28" s="30" t="s">
        <v>41</v>
      </c>
      <c r="D28" s="71"/>
    </row>
    <row r="29" ht="16.5" customHeight="1" spans="1:4">
      <c r="A29" s="169"/>
      <c r="B29" s="71"/>
      <c r="C29" s="49" t="s">
        <v>42</v>
      </c>
      <c r="D29" s="71"/>
    </row>
    <row r="30" ht="17.25" customHeight="1" spans="1:4">
      <c r="A30" s="169"/>
      <c r="B30" s="71"/>
      <c r="C30" s="49" t="s">
        <v>43</v>
      </c>
      <c r="D30" s="71"/>
    </row>
    <row r="31" ht="17.25" customHeight="1" spans="1:4">
      <c r="A31" s="169"/>
      <c r="B31" s="71"/>
      <c r="C31" s="30" t="s">
        <v>44</v>
      </c>
      <c r="D31" s="71"/>
    </row>
    <row r="32" ht="16.5" customHeight="1" spans="1:4">
      <c r="A32" s="169" t="s">
        <v>45</v>
      </c>
      <c r="B32" s="198">
        <v>20468736.89</v>
      </c>
      <c r="C32" s="169" t="s">
        <v>46</v>
      </c>
      <c r="D32" s="206">
        <v>20468736.89</v>
      </c>
    </row>
    <row r="33" ht="16.5" customHeight="1" spans="1:4">
      <c r="A33" s="49" t="s">
        <v>47</v>
      </c>
      <c r="B33" s="71"/>
      <c r="C33" s="49" t="s">
        <v>48</v>
      </c>
      <c r="D33" s="71"/>
    </row>
    <row r="34" ht="16.5" customHeight="1" spans="1:4">
      <c r="A34" s="30" t="s">
        <v>49</v>
      </c>
      <c r="B34" s="71"/>
      <c r="C34" s="30" t="s">
        <v>49</v>
      </c>
      <c r="D34" s="71"/>
    </row>
    <row r="35" ht="16.5" customHeight="1" spans="1:4">
      <c r="A35" s="30" t="s">
        <v>50</v>
      </c>
      <c r="B35" s="71"/>
      <c r="C35" s="30" t="s">
        <v>50</v>
      </c>
      <c r="D35" s="71"/>
    </row>
    <row r="36" ht="16.5" customHeight="1" spans="1:4">
      <c r="A36" s="170" t="s">
        <v>51</v>
      </c>
      <c r="B36" s="198">
        <v>20468736.89</v>
      </c>
      <c r="C36" s="170" t="s">
        <v>52</v>
      </c>
      <c r="D36" s="206">
        <v>20468736.89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A2" workbookViewId="0">
      <selection activeCell="A1" sqref="$A1:$XFD1048576"/>
    </sheetView>
  </sheetViews>
  <sheetFormatPr defaultColWidth="9.14545454545454" defaultRowHeight="14.25" customHeight="1" outlineLevelCol="5"/>
  <cols>
    <col min="1" max="1" width="32.1454545454545" style="1" customWidth="1"/>
    <col min="2" max="2" width="20.7090909090909" style="1" customWidth="1"/>
    <col min="3" max="3" width="32.1454545454545" style="1" customWidth="1"/>
    <col min="4" max="4" width="27.7090909090909" style="1" customWidth="1"/>
    <col min="5" max="6" width="36.7090909090909" style="1" customWidth="1"/>
    <col min="7" max="16384" width="9.14545454545454" style="1"/>
  </cols>
  <sheetData>
    <row r="1" ht="12" customHeight="1" spans="1:6">
      <c r="A1" s="107">
        <v>1</v>
      </c>
      <c r="B1" s="108">
        <v>0</v>
      </c>
      <c r="C1" s="107">
        <v>1</v>
      </c>
      <c r="D1" s="109"/>
      <c r="E1" s="109"/>
      <c r="F1" s="106" t="s">
        <v>396</v>
      </c>
    </row>
    <row r="2" ht="42" customHeight="1" spans="1:6">
      <c r="A2" s="210" t="s">
        <v>397</v>
      </c>
      <c r="B2" s="110" t="s">
        <v>398</v>
      </c>
      <c r="C2" s="111"/>
      <c r="D2" s="112"/>
      <c r="E2" s="112"/>
      <c r="F2" s="112"/>
    </row>
    <row r="3" ht="13.5" customHeight="1" spans="1:6">
      <c r="A3" s="5" t="s">
        <v>2</v>
      </c>
      <c r="B3" s="5"/>
      <c r="C3" s="107"/>
      <c r="D3" s="109"/>
      <c r="E3" s="109"/>
      <c r="F3" s="106" t="s">
        <v>3</v>
      </c>
    </row>
    <row r="4" ht="19.5" customHeight="1" spans="1:6">
      <c r="A4" s="113" t="s">
        <v>183</v>
      </c>
      <c r="B4" s="114" t="s">
        <v>74</v>
      </c>
      <c r="C4" s="113" t="s">
        <v>75</v>
      </c>
      <c r="D4" s="11" t="s">
        <v>399</v>
      </c>
      <c r="E4" s="12"/>
      <c r="F4" s="13"/>
    </row>
    <row r="5" ht="18.75" customHeight="1" spans="1:6">
      <c r="A5" s="115"/>
      <c r="B5" s="116"/>
      <c r="C5" s="115"/>
      <c r="D5" s="16" t="s">
        <v>57</v>
      </c>
      <c r="E5" s="11" t="s">
        <v>77</v>
      </c>
      <c r="F5" s="16" t="s">
        <v>78</v>
      </c>
    </row>
    <row r="6" ht="18.75" customHeight="1" spans="1:6">
      <c r="A6" s="57">
        <v>1</v>
      </c>
      <c r="B6" s="117" t="s">
        <v>85</v>
      </c>
      <c r="C6" s="57">
        <v>3</v>
      </c>
      <c r="D6" s="118">
        <v>4</v>
      </c>
      <c r="E6" s="118">
        <v>5</v>
      </c>
      <c r="F6" s="118">
        <v>6</v>
      </c>
    </row>
    <row r="7" ht="21" customHeight="1" spans="1:6">
      <c r="A7" s="71"/>
      <c r="B7" s="71"/>
      <c r="C7" s="71"/>
      <c r="D7" s="71"/>
      <c r="E7" s="71"/>
      <c r="F7" s="71"/>
    </row>
    <row r="8" ht="21" customHeight="1" spans="1:6">
      <c r="A8" s="71"/>
      <c r="B8" s="71"/>
      <c r="C8" s="71"/>
      <c r="D8" s="71"/>
      <c r="E8" s="71"/>
      <c r="F8" s="71"/>
    </row>
    <row r="9" ht="18.75" customHeight="1" spans="1:6">
      <c r="A9" s="119" t="s">
        <v>171</v>
      </c>
      <c r="B9" s="119" t="s">
        <v>171</v>
      </c>
      <c r="C9" s="120" t="s">
        <v>171</v>
      </c>
      <c r="D9" s="71"/>
      <c r="E9" s="71"/>
      <c r="F9" s="71"/>
    </row>
    <row r="10" customHeight="1" spans="1:1">
      <c r="A10" s="1" t="s">
        <v>400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7"/>
  <sheetViews>
    <sheetView showZeros="0" topLeftCell="J17" workbookViewId="0">
      <selection activeCell="I20" sqref="I20"/>
    </sheetView>
  </sheetViews>
  <sheetFormatPr defaultColWidth="9.14545454545454" defaultRowHeight="14.25" customHeight="1"/>
  <cols>
    <col min="1" max="1" width="32.5727272727273" style="1" customWidth="1"/>
    <col min="2" max="2" width="37.4545454545455" style="1" customWidth="1"/>
    <col min="3" max="3" width="35.2818181818182" style="1" customWidth="1"/>
    <col min="4" max="4" width="7.70909090909091" style="1" customWidth="1"/>
    <col min="5" max="5" width="11.1454545454545" style="1" customWidth="1"/>
    <col min="6" max="6" width="17.3636363636364" style="1" customWidth="1"/>
    <col min="7" max="16" width="20" style="1" customWidth="1"/>
    <col min="17" max="17" width="19.8545454545455" style="1" customWidth="1"/>
    <col min="18" max="16384" width="9.14545454545454" style="1"/>
  </cols>
  <sheetData>
    <row r="1" ht="15.75" customHeight="1" spans="16:17">
      <c r="P1" s="3"/>
      <c r="Q1" s="3" t="s">
        <v>401</v>
      </c>
    </row>
    <row r="2" ht="41.25" customHeight="1" spans="1:17">
      <c r="A2" s="61" t="s">
        <v>402</v>
      </c>
      <c r="B2" s="4"/>
      <c r="C2" s="4"/>
      <c r="D2" s="4"/>
      <c r="E2" s="4"/>
      <c r="F2" s="4"/>
      <c r="G2" s="4"/>
      <c r="H2" s="4"/>
      <c r="I2" s="4"/>
      <c r="J2" s="4"/>
      <c r="K2" s="55"/>
      <c r="L2" s="4"/>
      <c r="M2" s="4"/>
      <c r="N2" s="55"/>
      <c r="O2" s="4"/>
      <c r="P2" s="55"/>
      <c r="Q2" s="55"/>
    </row>
    <row r="3" ht="18.75" customHeight="1" spans="1:17">
      <c r="A3" s="95" t="s">
        <v>2</v>
      </c>
      <c r="B3" s="7"/>
      <c r="C3" s="7"/>
      <c r="D3" s="7"/>
      <c r="E3" s="7"/>
      <c r="F3" s="7"/>
      <c r="G3" s="7"/>
      <c r="H3" s="7"/>
      <c r="I3" s="7"/>
      <c r="J3" s="7"/>
      <c r="P3" s="8"/>
      <c r="Q3" s="106" t="s">
        <v>3</v>
      </c>
    </row>
    <row r="4" ht="15.75" customHeight="1" spans="1:17">
      <c r="A4" s="10" t="s">
        <v>403</v>
      </c>
      <c r="B4" s="96" t="s">
        <v>404</v>
      </c>
      <c r="C4" s="96" t="s">
        <v>405</v>
      </c>
      <c r="D4" s="96" t="s">
        <v>406</v>
      </c>
      <c r="E4" s="96" t="s">
        <v>407</v>
      </c>
      <c r="F4" s="96" t="s">
        <v>408</v>
      </c>
      <c r="G4" s="80" t="s">
        <v>190</v>
      </c>
      <c r="H4" s="80"/>
      <c r="I4" s="80"/>
      <c r="J4" s="80"/>
      <c r="K4" s="81"/>
      <c r="L4" s="80"/>
      <c r="M4" s="80"/>
      <c r="N4" s="72"/>
      <c r="O4" s="80"/>
      <c r="P4" s="81"/>
      <c r="Q4" s="73"/>
    </row>
    <row r="5" ht="17.25" customHeight="1" spans="1:17">
      <c r="A5" s="15"/>
      <c r="B5" s="83"/>
      <c r="C5" s="83"/>
      <c r="D5" s="83"/>
      <c r="E5" s="83"/>
      <c r="F5" s="83"/>
      <c r="G5" s="83" t="s">
        <v>57</v>
      </c>
      <c r="H5" s="83" t="s">
        <v>60</v>
      </c>
      <c r="I5" s="83" t="s">
        <v>409</v>
      </c>
      <c r="J5" s="83" t="s">
        <v>410</v>
      </c>
      <c r="K5" s="84" t="s">
        <v>411</v>
      </c>
      <c r="L5" s="92" t="s">
        <v>412</v>
      </c>
      <c r="M5" s="92"/>
      <c r="N5" s="93"/>
      <c r="O5" s="92"/>
      <c r="P5" s="94"/>
      <c r="Q5" s="85"/>
    </row>
    <row r="6" ht="54" customHeight="1" spans="1:17">
      <c r="A6" s="18"/>
      <c r="B6" s="86"/>
      <c r="C6" s="86"/>
      <c r="D6" s="86"/>
      <c r="E6" s="86"/>
      <c r="F6" s="86"/>
      <c r="G6" s="86"/>
      <c r="H6" s="86" t="s">
        <v>59</v>
      </c>
      <c r="I6" s="86"/>
      <c r="J6" s="86"/>
      <c r="K6" s="87"/>
      <c r="L6" s="86" t="s">
        <v>59</v>
      </c>
      <c r="M6" s="86" t="s">
        <v>66</v>
      </c>
      <c r="N6" s="85" t="s">
        <v>67</v>
      </c>
      <c r="O6" s="86" t="s">
        <v>68</v>
      </c>
      <c r="P6" s="87" t="s">
        <v>69</v>
      </c>
      <c r="Q6" s="85" t="s">
        <v>70</v>
      </c>
    </row>
    <row r="7" ht="18" customHeight="1" spans="1:17">
      <c r="A7" s="97">
        <v>1</v>
      </c>
      <c r="B7" s="98">
        <v>2</v>
      </c>
      <c r="C7" s="97">
        <v>3</v>
      </c>
      <c r="D7" s="97">
        <v>4</v>
      </c>
      <c r="E7" s="98">
        <v>5</v>
      </c>
      <c r="F7" s="97">
        <v>6</v>
      </c>
      <c r="G7" s="97">
        <v>7</v>
      </c>
      <c r="H7" s="98">
        <v>8</v>
      </c>
      <c r="I7" s="97">
        <v>9</v>
      </c>
      <c r="J7" s="97">
        <v>10</v>
      </c>
      <c r="K7" s="98">
        <v>11</v>
      </c>
      <c r="L7" s="97">
        <v>12</v>
      </c>
      <c r="M7" s="97">
        <v>13</v>
      </c>
      <c r="N7" s="98">
        <v>14</v>
      </c>
      <c r="O7" s="97">
        <v>15</v>
      </c>
      <c r="P7" s="97">
        <v>16</v>
      </c>
      <c r="Q7" s="98">
        <v>17</v>
      </c>
    </row>
    <row r="8" ht="18" customHeight="1" spans="1:17">
      <c r="A8" s="99" t="s">
        <v>272</v>
      </c>
      <c r="B8" s="99" t="s">
        <v>413</v>
      </c>
      <c r="C8" s="99" t="s">
        <v>414</v>
      </c>
      <c r="D8" s="99" t="s">
        <v>415</v>
      </c>
      <c r="E8" s="100">
        <v>2</v>
      </c>
      <c r="F8" s="101">
        <v>2400</v>
      </c>
      <c r="G8" s="101">
        <v>2400</v>
      </c>
      <c r="H8" s="97"/>
      <c r="I8" s="97"/>
      <c r="J8" s="97"/>
      <c r="K8" s="98"/>
      <c r="L8" s="101">
        <v>2400</v>
      </c>
      <c r="M8" s="101">
        <v>2400</v>
      </c>
      <c r="N8" s="98"/>
      <c r="O8" s="97"/>
      <c r="P8" s="97"/>
      <c r="Q8" s="98"/>
    </row>
    <row r="9" ht="18" customHeight="1" spans="1:17">
      <c r="A9" s="99"/>
      <c r="B9" s="99" t="s">
        <v>416</v>
      </c>
      <c r="C9" s="99" t="s">
        <v>417</v>
      </c>
      <c r="D9" s="99" t="s">
        <v>418</v>
      </c>
      <c r="E9" s="100">
        <v>1</v>
      </c>
      <c r="F9" s="101">
        <v>35000</v>
      </c>
      <c r="G9" s="101">
        <v>35000</v>
      </c>
      <c r="H9" s="97"/>
      <c r="I9" s="97"/>
      <c r="J9" s="97"/>
      <c r="K9" s="98"/>
      <c r="L9" s="101">
        <v>35000</v>
      </c>
      <c r="M9" s="101">
        <v>35000</v>
      </c>
      <c r="N9" s="98"/>
      <c r="O9" s="97"/>
      <c r="P9" s="97"/>
      <c r="Q9" s="98"/>
    </row>
    <row r="10" ht="18" customHeight="1" spans="1:17">
      <c r="A10" s="102"/>
      <c r="B10" s="99" t="s">
        <v>419</v>
      </c>
      <c r="C10" s="99" t="s">
        <v>420</v>
      </c>
      <c r="D10" s="99" t="s">
        <v>421</v>
      </c>
      <c r="E10" s="100">
        <v>1</v>
      </c>
      <c r="F10" s="101">
        <v>5000</v>
      </c>
      <c r="G10" s="101">
        <v>5000</v>
      </c>
      <c r="H10" s="97"/>
      <c r="I10" s="97"/>
      <c r="J10" s="97"/>
      <c r="K10" s="98"/>
      <c r="L10" s="101">
        <v>5000</v>
      </c>
      <c r="M10" s="101">
        <v>5000</v>
      </c>
      <c r="N10" s="98"/>
      <c r="O10" s="97"/>
      <c r="P10" s="97"/>
      <c r="Q10" s="98"/>
    </row>
    <row r="11" ht="18" customHeight="1" spans="1:17">
      <c r="A11" s="102"/>
      <c r="B11" s="99" t="s">
        <v>422</v>
      </c>
      <c r="C11" s="99" t="s">
        <v>423</v>
      </c>
      <c r="D11" s="99" t="s">
        <v>415</v>
      </c>
      <c r="E11" s="100">
        <v>1</v>
      </c>
      <c r="F11" s="101">
        <v>4000</v>
      </c>
      <c r="G11" s="101">
        <v>4000</v>
      </c>
      <c r="H11" s="97"/>
      <c r="I11" s="97"/>
      <c r="J11" s="97"/>
      <c r="K11" s="98"/>
      <c r="L11" s="101">
        <v>4000</v>
      </c>
      <c r="M11" s="101">
        <v>4000</v>
      </c>
      <c r="N11" s="98"/>
      <c r="O11" s="97"/>
      <c r="P11" s="97"/>
      <c r="Q11" s="98"/>
    </row>
    <row r="12" ht="18" customHeight="1" spans="1:17">
      <c r="A12" s="102"/>
      <c r="B12" s="99" t="s">
        <v>424</v>
      </c>
      <c r="C12" s="99" t="s">
        <v>425</v>
      </c>
      <c r="D12" s="99" t="s">
        <v>426</v>
      </c>
      <c r="E12" s="100">
        <v>6</v>
      </c>
      <c r="F12" s="101">
        <v>2400</v>
      </c>
      <c r="G12" s="101">
        <v>2400</v>
      </c>
      <c r="H12" s="97"/>
      <c r="I12" s="97"/>
      <c r="J12" s="97"/>
      <c r="K12" s="98"/>
      <c r="L12" s="101">
        <v>2400</v>
      </c>
      <c r="M12" s="101">
        <v>2400</v>
      </c>
      <c r="N12" s="98"/>
      <c r="O12" s="97"/>
      <c r="P12" s="97"/>
      <c r="Q12" s="98"/>
    </row>
    <row r="13" ht="18" customHeight="1" spans="1:17">
      <c r="A13" s="102"/>
      <c r="B13" s="99" t="s">
        <v>427</v>
      </c>
      <c r="C13" s="99" t="s">
        <v>428</v>
      </c>
      <c r="D13" s="99" t="s">
        <v>421</v>
      </c>
      <c r="E13" s="100">
        <v>6</v>
      </c>
      <c r="F13" s="101">
        <v>4200</v>
      </c>
      <c r="G13" s="101">
        <v>4200</v>
      </c>
      <c r="H13" s="97"/>
      <c r="I13" s="97"/>
      <c r="J13" s="97"/>
      <c r="K13" s="98"/>
      <c r="L13" s="101">
        <v>4200</v>
      </c>
      <c r="M13" s="101">
        <v>4200</v>
      </c>
      <c r="N13" s="98"/>
      <c r="O13" s="97"/>
      <c r="P13" s="97"/>
      <c r="Q13" s="98"/>
    </row>
    <row r="14" ht="18" customHeight="1" spans="1:17">
      <c r="A14" s="102"/>
      <c r="B14" s="99" t="s">
        <v>429</v>
      </c>
      <c r="C14" s="99" t="s">
        <v>428</v>
      </c>
      <c r="D14" s="99" t="s">
        <v>421</v>
      </c>
      <c r="E14" s="100">
        <v>2</v>
      </c>
      <c r="F14" s="101">
        <v>400</v>
      </c>
      <c r="G14" s="101">
        <v>400</v>
      </c>
      <c r="H14" s="97"/>
      <c r="I14" s="97"/>
      <c r="J14" s="97"/>
      <c r="K14" s="98"/>
      <c r="L14" s="101">
        <v>400</v>
      </c>
      <c r="M14" s="101">
        <v>400</v>
      </c>
      <c r="N14" s="98"/>
      <c r="O14" s="97"/>
      <c r="P14" s="97"/>
      <c r="Q14" s="98"/>
    </row>
    <row r="15" ht="18" customHeight="1" spans="1:17">
      <c r="A15" s="102"/>
      <c r="B15" s="99" t="s">
        <v>430</v>
      </c>
      <c r="C15" s="99" t="s">
        <v>430</v>
      </c>
      <c r="D15" s="99" t="s">
        <v>421</v>
      </c>
      <c r="E15" s="100">
        <v>4</v>
      </c>
      <c r="F15" s="101">
        <v>20000</v>
      </c>
      <c r="G15" s="101">
        <v>20000</v>
      </c>
      <c r="H15" s="97"/>
      <c r="I15" s="97"/>
      <c r="J15" s="97"/>
      <c r="K15" s="98"/>
      <c r="L15" s="101">
        <v>20000</v>
      </c>
      <c r="M15" s="101">
        <v>20000</v>
      </c>
      <c r="N15" s="98"/>
      <c r="O15" s="97"/>
      <c r="P15" s="97"/>
      <c r="Q15" s="98"/>
    </row>
    <row r="16" ht="18" customHeight="1" spans="1:17">
      <c r="A16" s="102"/>
      <c r="B16" s="99" t="s">
        <v>431</v>
      </c>
      <c r="C16" s="99" t="s">
        <v>432</v>
      </c>
      <c r="D16" s="99" t="s">
        <v>421</v>
      </c>
      <c r="E16" s="100">
        <v>1</v>
      </c>
      <c r="F16" s="101">
        <v>150000</v>
      </c>
      <c r="G16" s="101">
        <v>150000</v>
      </c>
      <c r="H16" s="97"/>
      <c r="I16" s="97"/>
      <c r="J16" s="97"/>
      <c r="K16" s="98"/>
      <c r="L16" s="101">
        <v>150000</v>
      </c>
      <c r="M16" s="101">
        <v>150000</v>
      </c>
      <c r="N16" s="98"/>
      <c r="O16" s="97"/>
      <c r="P16" s="97"/>
      <c r="Q16" s="98"/>
    </row>
    <row r="17" ht="18" customHeight="1" spans="1:17">
      <c r="A17" s="102"/>
      <c r="B17" s="99" t="s">
        <v>433</v>
      </c>
      <c r="C17" s="99" t="s">
        <v>433</v>
      </c>
      <c r="D17" s="99" t="s">
        <v>421</v>
      </c>
      <c r="E17" s="100">
        <v>1</v>
      </c>
      <c r="F17" s="101">
        <v>8500</v>
      </c>
      <c r="G17" s="101">
        <v>8500</v>
      </c>
      <c r="H17" s="97"/>
      <c r="I17" s="97"/>
      <c r="J17" s="97"/>
      <c r="K17" s="98"/>
      <c r="L17" s="101">
        <v>8500</v>
      </c>
      <c r="M17" s="101">
        <v>8500</v>
      </c>
      <c r="N17" s="98"/>
      <c r="O17" s="97"/>
      <c r="P17" s="97"/>
      <c r="Q17" s="98"/>
    </row>
    <row r="18" ht="18" customHeight="1" spans="1:17">
      <c r="A18" s="102"/>
      <c r="B18" s="99" t="s">
        <v>434</v>
      </c>
      <c r="C18" s="99" t="s">
        <v>435</v>
      </c>
      <c r="D18" s="99" t="s">
        <v>421</v>
      </c>
      <c r="E18" s="100">
        <v>1</v>
      </c>
      <c r="F18" s="101">
        <v>5000</v>
      </c>
      <c r="G18" s="101">
        <v>5000</v>
      </c>
      <c r="H18" s="97"/>
      <c r="I18" s="97"/>
      <c r="J18" s="97"/>
      <c r="K18" s="98"/>
      <c r="L18" s="101">
        <v>5000</v>
      </c>
      <c r="M18" s="101">
        <v>5000</v>
      </c>
      <c r="N18" s="98"/>
      <c r="O18" s="97"/>
      <c r="P18" s="97"/>
      <c r="Q18" s="98"/>
    </row>
    <row r="19" ht="18" customHeight="1" spans="1:17">
      <c r="A19" s="102"/>
      <c r="B19" s="99" t="s">
        <v>436</v>
      </c>
      <c r="C19" s="99" t="s">
        <v>437</v>
      </c>
      <c r="D19" s="99" t="s">
        <v>421</v>
      </c>
      <c r="E19" s="100">
        <v>1</v>
      </c>
      <c r="F19" s="101">
        <v>4000</v>
      </c>
      <c r="G19" s="101">
        <v>4000</v>
      </c>
      <c r="H19" s="97"/>
      <c r="I19" s="97"/>
      <c r="J19" s="97"/>
      <c r="K19" s="98"/>
      <c r="L19" s="101">
        <v>4000</v>
      </c>
      <c r="M19" s="101">
        <v>4000</v>
      </c>
      <c r="N19" s="98"/>
      <c r="O19" s="97"/>
      <c r="P19" s="97"/>
      <c r="Q19" s="98"/>
    </row>
    <row r="20" ht="53" customHeight="1" spans="1:17">
      <c r="A20" s="102"/>
      <c r="B20" s="99" t="s">
        <v>438</v>
      </c>
      <c r="C20" s="99" t="s">
        <v>439</v>
      </c>
      <c r="D20" s="99" t="s">
        <v>421</v>
      </c>
      <c r="E20" s="100">
        <v>1</v>
      </c>
      <c r="F20" s="101">
        <v>350000</v>
      </c>
      <c r="G20" s="101">
        <v>350000</v>
      </c>
      <c r="H20" s="97"/>
      <c r="I20" s="97"/>
      <c r="J20" s="97"/>
      <c r="K20" s="98"/>
      <c r="L20" s="101">
        <v>350000</v>
      </c>
      <c r="M20" s="101">
        <v>350000</v>
      </c>
      <c r="N20" s="98"/>
      <c r="O20" s="97"/>
      <c r="P20" s="97"/>
      <c r="Q20" s="98"/>
    </row>
    <row r="21" ht="18" customHeight="1" spans="1:17">
      <c r="A21" s="102"/>
      <c r="B21" s="99" t="s">
        <v>440</v>
      </c>
      <c r="C21" s="99" t="s">
        <v>441</v>
      </c>
      <c r="D21" s="99" t="s">
        <v>421</v>
      </c>
      <c r="E21" s="100">
        <v>1</v>
      </c>
      <c r="F21" s="101">
        <v>35000</v>
      </c>
      <c r="G21" s="101">
        <v>35000</v>
      </c>
      <c r="H21" s="97"/>
      <c r="I21" s="97"/>
      <c r="J21" s="97"/>
      <c r="K21" s="98"/>
      <c r="L21" s="101">
        <v>35000</v>
      </c>
      <c r="M21" s="101">
        <v>35000</v>
      </c>
      <c r="N21" s="98"/>
      <c r="O21" s="97"/>
      <c r="P21" s="97"/>
      <c r="Q21" s="98"/>
    </row>
    <row r="22" ht="18" customHeight="1" spans="1:17">
      <c r="A22" s="102"/>
      <c r="B22" s="99" t="s">
        <v>442</v>
      </c>
      <c r="C22" s="99" t="s">
        <v>441</v>
      </c>
      <c r="D22" s="99" t="s">
        <v>421</v>
      </c>
      <c r="E22" s="100">
        <v>1</v>
      </c>
      <c r="F22" s="101">
        <v>40000</v>
      </c>
      <c r="G22" s="101">
        <v>40000</v>
      </c>
      <c r="H22" s="97"/>
      <c r="I22" s="97"/>
      <c r="J22" s="97"/>
      <c r="K22" s="98"/>
      <c r="L22" s="101">
        <v>40000</v>
      </c>
      <c r="M22" s="101">
        <v>40000</v>
      </c>
      <c r="N22" s="98"/>
      <c r="O22" s="97"/>
      <c r="P22" s="97"/>
      <c r="Q22" s="98"/>
    </row>
    <row r="23" ht="18" customHeight="1" spans="1:17">
      <c r="A23" s="102"/>
      <c r="B23" s="99" t="s">
        <v>443</v>
      </c>
      <c r="C23" s="99" t="s">
        <v>441</v>
      </c>
      <c r="D23" s="99" t="s">
        <v>421</v>
      </c>
      <c r="E23" s="100">
        <v>1</v>
      </c>
      <c r="F23" s="101">
        <v>15000</v>
      </c>
      <c r="G23" s="101">
        <v>15000</v>
      </c>
      <c r="H23" s="97"/>
      <c r="I23" s="97"/>
      <c r="J23" s="97"/>
      <c r="K23" s="98"/>
      <c r="L23" s="101">
        <v>15000</v>
      </c>
      <c r="M23" s="101">
        <v>15000</v>
      </c>
      <c r="N23" s="98"/>
      <c r="O23" s="97"/>
      <c r="P23" s="97"/>
      <c r="Q23" s="98"/>
    </row>
    <row r="24" ht="18" customHeight="1" spans="1:17">
      <c r="A24" s="102"/>
      <c r="B24" s="99" t="s">
        <v>444</v>
      </c>
      <c r="C24" s="99" t="s">
        <v>441</v>
      </c>
      <c r="D24" s="99" t="s">
        <v>421</v>
      </c>
      <c r="E24" s="100">
        <v>1</v>
      </c>
      <c r="F24" s="101">
        <v>15000</v>
      </c>
      <c r="G24" s="101">
        <v>15000</v>
      </c>
      <c r="H24" s="97"/>
      <c r="I24" s="97"/>
      <c r="J24" s="97"/>
      <c r="K24" s="98"/>
      <c r="L24" s="101">
        <v>15000</v>
      </c>
      <c r="M24" s="101">
        <v>15000</v>
      </c>
      <c r="N24" s="98"/>
      <c r="O24" s="97"/>
      <c r="P24" s="97"/>
      <c r="Q24" s="98"/>
    </row>
    <row r="25" ht="18" customHeight="1" spans="1:17">
      <c r="A25" s="102"/>
      <c r="B25" s="99" t="s">
        <v>445</v>
      </c>
      <c r="C25" s="99" t="s">
        <v>446</v>
      </c>
      <c r="D25" s="99" t="s">
        <v>421</v>
      </c>
      <c r="E25" s="100">
        <v>1</v>
      </c>
      <c r="F25" s="101">
        <v>60000</v>
      </c>
      <c r="G25" s="101">
        <v>60000</v>
      </c>
      <c r="H25" s="97"/>
      <c r="I25" s="97"/>
      <c r="J25" s="97"/>
      <c r="K25" s="98"/>
      <c r="L25" s="101">
        <v>60000</v>
      </c>
      <c r="M25" s="101">
        <v>60000</v>
      </c>
      <c r="N25" s="98"/>
      <c r="O25" s="97"/>
      <c r="P25" s="97"/>
      <c r="Q25" s="98"/>
    </row>
    <row r="26" ht="18" customHeight="1" spans="1:17">
      <c r="A26" s="102"/>
      <c r="B26" s="99" t="s">
        <v>447</v>
      </c>
      <c r="C26" s="99" t="s">
        <v>448</v>
      </c>
      <c r="D26" s="99" t="s">
        <v>421</v>
      </c>
      <c r="E26" s="100">
        <v>5</v>
      </c>
      <c r="F26" s="101">
        <v>2500</v>
      </c>
      <c r="G26" s="101">
        <v>2500</v>
      </c>
      <c r="H26" s="97"/>
      <c r="I26" s="97"/>
      <c r="J26" s="97"/>
      <c r="K26" s="98"/>
      <c r="L26" s="101">
        <v>2500</v>
      </c>
      <c r="M26" s="101">
        <v>2500</v>
      </c>
      <c r="N26" s="98"/>
      <c r="O26" s="97"/>
      <c r="P26" s="97"/>
      <c r="Q26" s="98"/>
    </row>
    <row r="27" ht="18" customHeight="1" spans="1:17">
      <c r="A27" s="102"/>
      <c r="B27" s="99" t="s">
        <v>449</v>
      </c>
      <c r="C27" s="99" t="s">
        <v>448</v>
      </c>
      <c r="D27" s="99" t="s">
        <v>421</v>
      </c>
      <c r="E27" s="100">
        <v>1</v>
      </c>
      <c r="F27" s="101">
        <v>90000</v>
      </c>
      <c r="G27" s="101">
        <v>90000</v>
      </c>
      <c r="H27" s="97"/>
      <c r="I27" s="97"/>
      <c r="J27" s="97"/>
      <c r="K27" s="98"/>
      <c r="L27" s="101">
        <v>90000</v>
      </c>
      <c r="M27" s="101">
        <v>90000</v>
      </c>
      <c r="N27" s="98"/>
      <c r="O27" s="97"/>
      <c r="P27" s="97"/>
      <c r="Q27" s="98"/>
    </row>
    <row r="28" ht="18" customHeight="1" spans="1:17">
      <c r="A28" s="102"/>
      <c r="B28" s="99" t="s">
        <v>450</v>
      </c>
      <c r="C28" s="99" t="s">
        <v>448</v>
      </c>
      <c r="D28" s="99" t="s">
        <v>421</v>
      </c>
      <c r="E28" s="100">
        <v>2</v>
      </c>
      <c r="F28" s="101">
        <v>1600</v>
      </c>
      <c r="G28" s="101">
        <v>1600</v>
      </c>
      <c r="H28" s="97"/>
      <c r="I28" s="97"/>
      <c r="J28" s="97"/>
      <c r="K28" s="98"/>
      <c r="L28" s="101">
        <v>1600</v>
      </c>
      <c r="M28" s="101">
        <v>1600</v>
      </c>
      <c r="N28" s="98"/>
      <c r="O28" s="97"/>
      <c r="P28" s="97"/>
      <c r="Q28" s="98"/>
    </row>
    <row r="29" ht="21" customHeight="1" spans="1:17">
      <c r="A29" s="102"/>
      <c r="B29" s="99" t="s">
        <v>451</v>
      </c>
      <c r="C29" s="99" t="s">
        <v>448</v>
      </c>
      <c r="D29" s="99" t="s">
        <v>421</v>
      </c>
      <c r="E29" s="100">
        <v>2</v>
      </c>
      <c r="F29" s="101">
        <v>1000</v>
      </c>
      <c r="G29" s="101">
        <v>1000</v>
      </c>
      <c r="H29" s="71"/>
      <c r="I29" s="71"/>
      <c r="J29" s="71"/>
      <c r="K29" s="71"/>
      <c r="L29" s="101">
        <v>1000</v>
      </c>
      <c r="M29" s="101">
        <v>1000</v>
      </c>
      <c r="N29" s="71"/>
      <c r="O29" s="71"/>
      <c r="P29" s="71"/>
      <c r="Q29" s="71"/>
    </row>
    <row r="30" ht="21" customHeight="1" spans="1:17">
      <c r="A30" s="102"/>
      <c r="B30" s="99" t="s">
        <v>452</v>
      </c>
      <c r="C30" s="99" t="s">
        <v>448</v>
      </c>
      <c r="D30" s="99" t="s">
        <v>421</v>
      </c>
      <c r="E30" s="100">
        <v>1</v>
      </c>
      <c r="F30" s="101">
        <v>1000</v>
      </c>
      <c r="G30" s="101">
        <v>1000</v>
      </c>
      <c r="H30" s="71"/>
      <c r="I30" s="71"/>
      <c r="J30" s="71"/>
      <c r="K30" s="71"/>
      <c r="L30" s="101">
        <v>1000</v>
      </c>
      <c r="M30" s="101">
        <v>1000</v>
      </c>
      <c r="N30" s="71"/>
      <c r="O30" s="71"/>
      <c r="P30" s="71"/>
      <c r="Q30" s="71"/>
    </row>
    <row r="31" ht="21" customHeight="1" spans="1:17">
      <c r="A31" s="99" t="s">
        <v>244</v>
      </c>
      <c r="B31" s="99" t="s">
        <v>453</v>
      </c>
      <c r="C31" s="99" t="s">
        <v>454</v>
      </c>
      <c r="D31" s="99" t="s">
        <v>421</v>
      </c>
      <c r="E31" s="100">
        <v>1</v>
      </c>
      <c r="F31" s="101">
        <v>8000</v>
      </c>
      <c r="G31" s="101">
        <v>8000</v>
      </c>
      <c r="H31" s="71"/>
      <c r="I31" s="71"/>
      <c r="J31" s="71"/>
      <c r="K31" s="71"/>
      <c r="L31" s="101">
        <v>8000</v>
      </c>
      <c r="M31" s="101">
        <v>8000</v>
      </c>
      <c r="N31" s="71"/>
      <c r="O31" s="71"/>
      <c r="P31" s="71"/>
      <c r="Q31" s="71"/>
    </row>
    <row r="32" ht="21" customHeight="1" spans="1:17">
      <c r="A32" s="102"/>
      <c r="B32" s="99" t="s">
        <v>455</v>
      </c>
      <c r="C32" s="99" t="s">
        <v>454</v>
      </c>
      <c r="D32" s="99" t="s">
        <v>421</v>
      </c>
      <c r="E32" s="100">
        <v>1</v>
      </c>
      <c r="F32" s="101">
        <v>120000</v>
      </c>
      <c r="G32" s="101">
        <v>120000</v>
      </c>
      <c r="H32" s="71"/>
      <c r="I32" s="71"/>
      <c r="J32" s="71"/>
      <c r="K32" s="71"/>
      <c r="L32" s="101">
        <v>120000</v>
      </c>
      <c r="M32" s="101">
        <v>120000</v>
      </c>
      <c r="N32" s="71"/>
      <c r="O32" s="71"/>
      <c r="P32" s="71"/>
      <c r="Q32" s="71"/>
    </row>
    <row r="33" ht="38" customHeight="1" spans="1:17">
      <c r="A33" s="102"/>
      <c r="B33" s="99" t="s">
        <v>456</v>
      </c>
      <c r="C33" s="99" t="s">
        <v>454</v>
      </c>
      <c r="D33" s="99" t="s">
        <v>421</v>
      </c>
      <c r="E33" s="100">
        <v>1</v>
      </c>
      <c r="F33" s="101">
        <v>100000</v>
      </c>
      <c r="G33" s="101">
        <v>100000</v>
      </c>
      <c r="H33" s="71"/>
      <c r="I33" s="71"/>
      <c r="J33" s="71"/>
      <c r="K33" s="71"/>
      <c r="L33" s="101">
        <v>100000</v>
      </c>
      <c r="M33" s="101">
        <v>100000</v>
      </c>
      <c r="N33" s="71"/>
      <c r="O33" s="71"/>
      <c r="P33" s="71"/>
      <c r="Q33" s="71"/>
    </row>
    <row r="34" ht="21" customHeight="1" spans="1:17">
      <c r="A34" s="102"/>
      <c r="B34" s="99" t="s">
        <v>457</v>
      </c>
      <c r="C34" s="99" t="s">
        <v>458</v>
      </c>
      <c r="D34" s="99" t="s">
        <v>421</v>
      </c>
      <c r="E34" s="100">
        <v>1</v>
      </c>
      <c r="F34" s="101">
        <v>11025</v>
      </c>
      <c r="G34" s="101">
        <v>11025</v>
      </c>
      <c r="H34" s="71"/>
      <c r="I34" s="71"/>
      <c r="J34" s="71"/>
      <c r="K34" s="71"/>
      <c r="L34" s="101">
        <v>11025</v>
      </c>
      <c r="M34" s="101">
        <v>11025</v>
      </c>
      <c r="N34" s="71"/>
      <c r="O34" s="71"/>
      <c r="P34" s="71"/>
      <c r="Q34" s="71"/>
    </row>
    <row r="35" ht="21" customHeight="1" spans="1:17">
      <c r="A35" s="102"/>
      <c r="B35" s="99" t="s">
        <v>459</v>
      </c>
      <c r="C35" s="99" t="s">
        <v>460</v>
      </c>
      <c r="D35" s="99" t="s">
        <v>421</v>
      </c>
      <c r="E35" s="100">
        <v>1</v>
      </c>
      <c r="F35" s="101">
        <v>6400</v>
      </c>
      <c r="G35" s="101">
        <v>6400</v>
      </c>
      <c r="H35" s="71"/>
      <c r="I35" s="71"/>
      <c r="J35" s="71"/>
      <c r="K35" s="71"/>
      <c r="L35" s="101">
        <v>6400</v>
      </c>
      <c r="M35" s="101">
        <v>6400</v>
      </c>
      <c r="N35" s="71"/>
      <c r="O35" s="71"/>
      <c r="P35" s="71"/>
      <c r="Q35" s="71"/>
    </row>
    <row r="36" ht="21" customHeight="1" spans="1:17">
      <c r="A36" s="102"/>
      <c r="B36" s="99" t="s">
        <v>461</v>
      </c>
      <c r="C36" s="99" t="s">
        <v>460</v>
      </c>
      <c r="D36" s="99" t="s">
        <v>421</v>
      </c>
      <c r="E36" s="100">
        <v>1</v>
      </c>
      <c r="F36" s="101">
        <v>20000</v>
      </c>
      <c r="G36" s="101">
        <v>20000</v>
      </c>
      <c r="H36" s="71"/>
      <c r="I36" s="71"/>
      <c r="J36" s="71"/>
      <c r="K36" s="71"/>
      <c r="L36" s="101">
        <v>20000</v>
      </c>
      <c r="M36" s="101">
        <v>20000</v>
      </c>
      <c r="N36" s="71"/>
      <c r="O36" s="71"/>
      <c r="P36" s="71"/>
      <c r="Q36" s="71"/>
    </row>
    <row r="37" ht="21" customHeight="1" spans="1:17">
      <c r="A37" s="103" t="s">
        <v>171</v>
      </c>
      <c r="B37" s="104"/>
      <c r="C37" s="104"/>
      <c r="D37" s="104"/>
      <c r="E37" s="105"/>
      <c r="F37" s="101">
        <f>SUM(F8:F36)</f>
        <v>1117425</v>
      </c>
      <c r="G37" s="101">
        <v>1117425</v>
      </c>
      <c r="H37" s="71"/>
      <c r="I37" s="71"/>
      <c r="J37" s="71"/>
      <c r="K37" s="71"/>
      <c r="L37" s="101">
        <v>1117425</v>
      </c>
      <c r="M37" s="101">
        <v>1117425</v>
      </c>
      <c r="N37" s="71"/>
      <c r="O37" s="71"/>
      <c r="P37" s="71"/>
      <c r="Q37" s="71"/>
    </row>
  </sheetData>
  <mergeCells count="18">
    <mergeCell ref="A2:Q2"/>
    <mergeCell ref="A3:F3"/>
    <mergeCell ref="G4:Q4"/>
    <mergeCell ref="L5:Q5"/>
    <mergeCell ref="A37:E37"/>
    <mergeCell ref="A4:A6"/>
    <mergeCell ref="A8:A30"/>
    <mergeCell ref="A31:A3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topLeftCell="A10" workbookViewId="0">
      <selection activeCell="A1" sqref="$A1:$XFD1048576"/>
    </sheetView>
  </sheetViews>
  <sheetFormatPr defaultColWidth="9.14545454545454" defaultRowHeight="14.25" customHeight="1"/>
  <cols>
    <col min="1" max="3" width="39.1454545454545" style="1" customWidth="1"/>
    <col min="4" max="12" width="20.4272727272727" style="1" customWidth="1"/>
    <col min="13" max="14" width="20.2818181818182" style="1" customWidth="1"/>
    <col min="15" max="16384" width="9.14545454545454" style="1"/>
  </cols>
  <sheetData>
    <row r="1" ht="16.5" customHeight="1" spans="1:14">
      <c r="A1" s="65"/>
      <c r="B1" s="74"/>
      <c r="C1" s="74"/>
      <c r="D1" s="65"/>
      <c r="E1" s="65"/>
      <c r="F1" s="65"/>
      <c r="G1" s="65"/>
      <c r="H1" s="75"/>
      <c r="I1" s="65"/>
      <c r="J1" s="65"/>
      <c r="K1" s="74"/>
      <c r="L1" s="65"/>
      <c r="M1" s="41"/>
      <c r="N1" s="41" t="s">
        <v>462</v>
      </c>
    </row>
    <row r="2" ht="41.25" customHeight="1" spans="1:14">
      <c r="A2" s="211" t="s">
        <v>463</v>
      </c>
      <c r="B2" s="55"/>
      <c r="C2" s="55"/>
      <c r="D2" s="76"/>
      <c r="E2" s="76"/>
      <c r="F2" s="76"/>
      <c r="G2" s="76"/>
      <c r="H2" s="77"/>
      <c r="I2" s="76"/>
      <c r="J2" s="76"/>
      <c r="K2" s="55"/>
      <c r="L2" s="76"/>
      <c r="M2" s="77"/>
      <c r="N2" s="55"/>
    </row>
    <row r="3" ht="22.5" customHeight="1" spans="1:14">
      <c r="A3" s="62" t="s">
        <v>2</v>
      </c>
      <c r="B3" s="78"/>
      <c r="C3" s="78"/>
      <c r="D3" s="63"/>
      <c r="E3" s="63"/>
      <c r="F3" s="63"/>
      <c r="G3" s="63"/>
      <c r="H3" s="75"/>
      <c r="I3" s="65"/>
      <c r="J3" s="65"/>
      <c r="K3" s="74"/>
      <c r="L3" s="65"/>
      <c r="M3" s="91"/>
      <c r="N3" s="41" t="s">
        <v>3</v>
      </c>
    </row>
    <row r="4" ht="24" customHeight="1" spans="1:14">
      <c r="A4" s="10" t="s">
        <v>403</v>
      </c>
      <c r="B4" s="79" t="s">
        <v>464</v>
      </c>
      <c r="C4" s="79" t="s">
        <v>465</v>
      </c>
      <c r="D4" s="80" t="s">
        <v>190</v>
      </c>
      <c r="E4" s="80"/>
      <c r="F4" s="80"/>
      <c r="G4" s="80"/>
      <c r="H4" s="81"/>
      <c r="I4" s="80"/>
      <c r="J4" s="80"/>
      <c r="K4" s="72"/>
      <c r="L4" s="80"/>
      <c r="M4" s="81"/>
      <c r="N4" s="73"/>
    </row>
    <row r="5" ht="24" customHeight="1" spans="1:14">
      <c r="A5" s="15"/>
      <c r="B5" s="82"/>
      <c r="C5" s="82"/>
      <c r="D5" s="83" t="s">
        <v>57</v>
      </c>
      <c r="E5" s="83" t="s">
        <v>60</v>
      </c>
      <c r="F5" s="83" t="s">
        <v>409</v>
      </c>
      <c r="G5" s="83" t="s">
        <v>410</v>
      </c>
      <c r="H5" s="84" t="s">
        <v>411</v>
      </c>
      <c r="I5" s="92" t="s">
        <v>412</v>
      </c>
      <c r="J5" s="92"/>
      <c r="K5" s="93"/>
      <c r="L5" s="92"/>
      <c r="M5" s="94"/>
      <c r="N5" s="85"/>
    </row>
    <row r="6" ht="54" customHeight="1" spans="1:14">
      <c r="A6" s="18"/>
      <c r="B6" s="85"/>
      <c r="C6" s="85"/>
      <c r="D6" s="86"/>
      <c r="E6" s="86" t="s">
        <v>59</v>
      </c>
      <c r="F6" s="86"/>
      <c r="G6" s="86"/>
      <c r="H6" s="87"/>
      <c r="I6" s="86" t="s">
        <v>59</v>
      </c>
      <c r="J6" s="86" t="s">
        <v>66</v>
      </c>
      <c r="K6" s="85" t="s">
        <v>67</v>
      </c>
      <c r="L6" s="86" t="s">
        <v>68</v>
      </c>
      <c r="M6" s="87" t="s">
        <v>69</v>
      </c>
      <c r="N6" s="85" t="s">
        <v>70</v>
      </c>
    </row>
    <row r="7" ht="17.25" customHeight="1" spans="1:1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</row>
    <row r="8" ht="21" customHeight="1" spans="1:14">
      <c r="A8" s="88"/>
      <c r="B8" s="88"/>
      <c r="C8" s="88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ht="21" customHeight="1" spans="1:14">
      <c r="A9" s="89" t="s">
        <v>171</v>
      </c>
      <c r="B9" s="90"/>
      <c r="C9" s="9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</row>
    <row r="10" ht="20" customHeight="1" spans="1:1">
      <c r="A10" s="1" t="s">
        <v>466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1" sqref="$A1:$XFD1048576"/>
    </sheetView>
  </sheetViews>
  <sheetFormatPr defaultColWidth="9.14545454545454" defaultRowHeight="14.25" customHeight="1"/>
  <cols>
    <col min="1" max="1" width="37.7090909090909" style="1" customWidth="1"/>
    <col min="2" max="25" width="20" style="1" customWidth="1"/>
    <col min="26" max="16384" width="9.14545454545454" style="1"/>
  </cols>
  <sheetData>
    <row r="1" ht="17.25" customHeight="1" spans="4:25">
      <c r="D1" s="60"/>
      <c r="W1" s="3"/>
      <c r="X1" s="3"/>
      <c r="Y1" s="3" t="s">
        <v>467</v>
      </c>
    </row>
    <row r="2" ht="41.25" customHeight="1" spans="1:25">
      <c r="A2" s="61" t="s">
        <v>468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5"/>
      <c r="X2" s="55"/>
      <c r="Y2" s="55"/>
    </row>
    <row r="3" ht="18" customHeight="1" spans="1:25">
      <c r="A3" s="62" t="s">
        <v>2</v>
      </c>
      <c r="B3" s="63"/>
      <c r="C3" s="63"/>
      <c r="D3" s="64"/>
      <c r="E3" s="65"/>
      <c r="F3" s="65"/>
      <c r="G3" s="65"/>
      <c r="H3" s="65"/>
      <c r="I3" s="65"/>
      <c r="W3" s="8"/>
      <c r="X3" s="8"/>
      <c r="Y3" s="8" t="s">
        <v>3</v>
      </c>
    </row>
    <row r="4" ht="19.5" customHeight="1" spans="1:25">
      <c r="A4" s="66" t="s">
        <v>469</v>
      </c>
      <c r="B4" s="11" t="s">
        <v>190</v>
      </c>
      <c r="C4" s="12"/>
      <c r="D4" s="12"/>
      <c r="E4" s="11" t="s">
        <v>470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2"/>
      <c r="X4" s="73"/>
      <c r="Y4" s="73"/>
    </row>
    <row r="5" ht="40.5" customHeight="1" spans="1:25">
      <c r="A5" s="67"/>
      <c r="B5" s="68" t="s">
        <v>57</v>
      </c>
      <c r="C5" s="10" t="s">
        <v>60</v>
      </c>
      <c r="D5" s="69" t="s">
        <v>409</v>
      </c>
      <c r="E5" s="69" t="s">
        <v>471</v>
      </c>
      <c r="F5" s="69" t="s">
        <v>472</v>
      </c>
      <c r="G5" s="69" t="s">
        <v>473</v>
      </c>
      <c r="H5" s="69" t="s">
        <v>474</v>
      </c>
      <c r="I5" s="69" t="s">
        <v>475</v>
      </c>
      <c r="J5" s="69" t="s">
        <v>476</v>
      </c>
      <c r="K5" s="69" t="s">
        <v>477</v>
      </c>
      <c r="L5" s="69" t="s">
        <v>478</v>
      </c>
      <c r="M5" s="69" t="s">
        <v>479</v>
      </c>
      <c r="N5" s="69" t="s">
        <v>480</v>
      </c>
      <c r="O5" s="69" t="s">
        <v>481</v>
      </c>
      <c r="P5" s="69" t="s">
        <v>482</v>
      </c>
      <c r="Q5" s="69" t="s">
        <v>483</v>
      </c>
      <c r="R5" s="69" t="s">
        <v>484</v>
      </c>
      <c r="S5" s="69" t="s">
        <v>485</v>
      </c>
      <c r="T5" s="69" t="s">
        <v>486</v>
      </c>
      <c r="U5" s="69" t="s">
        <v>487</v>
      </c>
      <c r="V5" s="69" t="s">
        <v>488</v>
      </c>
      <c r="W5" s="69" t="s">
        <v>489</v>
      </c>
      <c r="X5" s="69" t="s">
        <v>490</v>
      </c>
      <c r="Y5" s="69" t="s">
        <v>491</v>
      </c>
    </row>
    <row r="6" ht="19.5" customHeight="1" spans="1:25">
      <c r="A6" s="20">
        <v>1</v>
      </c>
      <c r="B6" s="20">
        <v>2</v>
      </c>
      <c r="C6" s="20">
        <v>3</v>
      </c>
      <c r="D6" s="70">
        <v>4</v>
      </c>
      <c r="E6" s="21">
        <v>5</v>
      </c>
      <c r="F6" s="20">
        <v>6</v>
      </c>
      <c r="G6" s="20">
        <v>7</v>
      </c>
      <c r="H6" s="70">
        <v>8</v>
      </c>
      <c r="I6" s="20">
        <v>9</v>
      </c>
      <c r="J6" s="20">
        <v>10</v>
      </c>
      <c r="K6" s="20">
        <v>11</v>
      </c>
      <c r="L6" s="70">
        <v>12</v>
      </c>
      <c r="M6" s="20">
        <v>13</v>
      </c>
      <c r="N6" s="20">
        <v>14</v>
      </c>
      <c r="O6" s="20">
        <v>15</v>
      </c>
      <c r="P6" s="70">
        <v>16</v>
      </c>
      <c r="Q6" s="20">
        <v>17</v>
      </c>
      <c r="R6" s="20">
        <v>18</v>
      </c>
      <c r="S6" s="20">
        <v>19</v>
      </c>
      <c r="T6" s="70">
        <v>20</v>
      </c>
      <c r="U6" s="70">
        <v>21</v>
      </c>
      <c r="V6" s="70">
        <v>22</v>
      </c>
      <c r="W6" s="21">
        <v>23</v>
      </c>
      <c r="X6" s="21">
        <v>24</v>
      </c>
      <c r="Y6" s="21">
        <v>25</v>
      </c>
    </row>
    <row r="7" ht="19.5" customHeight="1" spans="1:25">
      <c r="A7" s="28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19.5" customHeight="1" spans="1:25">
      <c r="A8" s="58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customHeight="1" spans="1:1">
      <c r="A9" s="1" t="s">
        <v>492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topLeftCell="A5" workbookViewId="0">
      <selection activeCell="A1" sqref="$A1:$XFD1048576"/>
    </sheetView>
  </sheetViews>
  <sheetFormatPr defaultColWidth="9.14545454545454" defaultRowHeight="12" customHeight="1" outlineLevelRow="6"/>
  <cols>
    <col min="1" max="1" width="34.2818181818182" style="1" customWidth="1"/>
    <col min="2" max="2" width="29" style="1" customWidth="1"/>
    <col min="3" max="5" width="23.5727272727273" style="1" customWidth="1"/>
    <col min="6" max="6" width="11.2818181818182" style="1" customWidth="1"/>
    <col min="7" max="7" width="25.1454545454545" style="1" customWidth="1"/>
    <col min="8" max="8" width="15.5727272727273" style="1" customWidth="1"/>
    <col min="9" max="9" width="13.4272727272727" style="1" customWidth="1"/>
    <col min="10" max="10" width="18.8545454545455" style="1" customWidth="1"/>
    <col min="11" max="16384" width="9.14545454545454" style="1"/>
  </cols>
  <sheetData>
    <row r="1" ht="16.5" customHeight="1" spans="10:10">
      <c r="J1" s="3" t="s">
        <v>493</v>
      </c>
    </row>
    <row r="2" ht="41.25" customHeight="1" spans="1:10">
      <c r="A2" s="54" t="s">
        <v>494</v>
      </c>
      <c r="B2" s="4"/>
      <c r="C2" s="4"/>
      <c r="D2" s="4"/>
      <c r="E2" s="4"/>
      <c r="F2" s="55"/>
      <c r="G2" s="4"/>
      <c r="H2" s="55"/>
      <c r="I2" s="55"/>
      <c r="J2" s="4"/>
    </row>
    <row r="3" ht="17.25" customHeight="1" spans="1:1">
      <c r="A3" s="5" t="s">
        <v>2</v>
      </c>
    </row>
    <row r="4" ht="44.25" customHeight="1" spans="1:10">
      <c r="A4" s="56" t="s">
        <v>282</v>
      </c>
      <c r="B4" s="56" t="s">
        <v>283</v>
      </c>
      <c r="C4" s="56" t="s">
        <v>284</v>
      </c>
      <c r="D4" s="56" t="s">
        <v>285</v>
      </c>
      <c r="E4" s="56" t="s">
        <v>286</v>
      </c>
      <c r="F4" s="57" t="s">
        <v>287</v>
      </c>
      <c r="G4" s="56" t="s">
        <v>288</v>
      </c>
      <c r="H4" s="57" t="s">
        <v>289</v>
      </c>
      <c r="I4" s="57" t="s">
        <v>290</v>
      </c>
      <c r="J4" s="56" t="s">
        <v>291</v>
      </c>
    </row>
    <row r="5" ht="26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1:10">
      <c r="A6" s="28"/>
      <c r="B6" s="58"/>
      <c r="C6" s="58"/>
      <c r="D6" s="58"/>
      <c r="E6" s="47"/>
      <c r="F6" s="47"/>
      <c r="G6" s="47"/>
      <c r="H6" s="59"/>
      <c r="I6" s="59"/>
      <c r="J6" s="47"/>
    </row>
    <row r="7" ht="29" customHeight="1" spans="1:1">
      <c r="A7" s="1" t="s">
        <v>492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32"/>
  <sheetViews>
    <sheetView showZeros="0" topLeftCell="A19" workbookViewId="0">
      <selection activeCell="C26" sqref="C26"/>
    </sheetView>
  </sheetViews>
  <sheetFormatPr defaultColWidth="10.4272727272727" defaultRowHeight="14.25" customHeight="1" outlineLevelCol="7"/>
  <cols>
    <col min="1" max="2" width="33.7090909090909" style="1" customWidth="1"/>
    <col min="3" max="3" width="45.5727272727273" style="1" customWidth="1"/>
    <col min="4" max="4" width="27.5727272727273" style="1" customWidth="1"/>
    <col min="5" max="5" width="21.7090909090909" style="1" customWidth="1"/>
    <col min="6" max="8" width="26.2818181818182" style="1" customWidth="1"/>
    <col min="9" max="16384" width="10.4272727272727" style="1"/>
  </cols>
  <sheetData>
    <row r="1" customHeight="1" spans="1:8">
      <c r="A1" s="35" t="s">
        <v>495</v>
      </c>
      <c r="B1" s="36"/>
      <c r="C1" s="37"/>
      <c r="D1" s="37"/>
      <c r="E1" s="37"/>
      <c r="F1" s="36"/>
      <c r="G1" s="36"/>
      <c r="H1" s="37"/>
    </row>
    <row r="2" ht="41.25" customHeight="1" spans="1:8">
      <c r="A2" s="38" t="s">
        <v>496</v>
      </c>
      <c r="B2" s="39"/>
      <c r="C2" s="40"/>
      <c r="D2" s="40"/>
      <c r="E2" s="40"/>
      <c r="F2" s="39"/>
      <c r="G2" s="39"/>
      <c r="H2" s="40"/>
    </row>
    <row r="3" customHeight="1" spans="1:8">
      <c r="A3" s="1" t="s">
        <v>2</v>
      </c>
      <c r="E3" s="40"/>
      <c r="F3" s="39"/>
      <c r="G3" s="39"/>
      <c r="H3" s="41" t="s">
        <v>3</v>
      </c>
    </row>
    <row r="4" ht="28.5" customHeight="1" spans="1:8">
      <c r="A4" s="22" t="s">
        <v>183</v>
      </c>
      <c r="B4" s="22" t="s">
        <v>497</v>
      </c>
      <c r="C4" s="22" t="s">
        <v>498</v>
      </c>
      <c r="D4" s="22" t="s">
        <v>499</v>
      </c>
      <c r="E4" s="31" t="s">
        <v>500</v>
      </c>
      <c r="F4" s="42" t="s">
        <v>501</v>
      </c>
      <c r="G4" s="42"/>
      <c r="H4" s="42"/>
    </row>
    <row r="5" ht="21" customHeight="1" spans="1:8">
      <c r="A5" s="22"/>
      <c r="B5" s="22"/>
      <c r="C5" s="43"/>
      <c r="D5" s="44"/>
      <c r="E5" s="45"/>
      <c r="F5" s="46" t="s">
        <v>407</v>
      </c>
      <c r="G5" s="46" t="s">
        <v>502</v>
      </c>
      <c r="H5" s="46" t="s">
        <v>503</v>
      </c>
    </row>
    <row r="6" ht="17.25" customHeight="1" spans="1:8">
      <c r="A6" s="28" t="s">
        <v>84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47">
        <v>7</v>
      </c>
      <c r="H6" s="47">
        <v>8</v>
      </c>
    </row>
    <row r="7" ht="17.25" customHeight="1" spans="1:8">
      <c r="A7" s="28" t="s">
        <v>71</v>
      </c>
      <c r="B7" s="28" t="s">
        <v>504</v>
      </c>
      <c r="C7" s="28" t="s">
        <v>505</v>
      </c>
      <c r="D7" s="28" t="s">
        <v>430</v>
      </c>
      <c r="E7" s="28" t="s">
        <v>415</v>
      </c>
      <c r="F7" s="28">
        <v>4</v>
      </c>
      <c r="G7" s="48">
        <v>5000</v>
      </c>
      <c r="H7" s="48">
        <v>20000</v>
      </c>
    </row>
    <row r="8" ht="17.25" customHeight="1" spans="1:8">
      <c r="A8" s="28" t="s">
        <v>71</v>
      </c>
      <c r="B8" s="28" t="s">
        <v>504</v>
      </c>
      <c r="C8" s="28" t="s">
        <v>506</v>
      </c>
      <c r="D8" s="28" t="s">
        <v>507</v>
      </c>
      <c r="E8" s="28" t="s">
        <v>415</v>
      </c>
      <c r="F8" s="28">
        <v>1</v>
      </c>
      <c r="G8" s="48">
        <v>1200</v>
      </c>
      <c r="H8" s="48">
        <v>1200</v>
      </c>
    </row>
    <row r="9" ht="17.25" customHeight="1" spans="1:8">
      <c r="A9" s="28" t="s">
        <v>71</v>
      </c>
      <c r="B9" s="28" t="s">
        <v>504</v>
      </c>
      <c r="C9" s="28" t="s">
        <v>506</v>
      </c>
      <c r="D9" s="28" t="s">
        <v>507</v>
      </c>
      <c r="E9" s="28" t="s">
        <v>415</v>
      </c>
      <c r="F9" s="28">
        <v>1</v>
      </c>
      <c r="G9" s="48">
        <v>1200</v>
      </c>
      <c r="H9" s="48">
        <v>1200</v>
      </c>
    </row>
    <row r="10" ht="17.25" customHeight="1" spans="1:8">
      <c r="A10" s="28" t="s">
        <v>71</v>
      </c>
      <c r="B10" s="28" t="s">
        <v>504</v>
      </c>
      <c r="C10" s="28" t="s">
        <v>508</v>
      </c>
      <c r="D10" s="28" t="s">
        <v>422</v>
      </c>
      <c r="E10" s="28" t="s">
        <v>415</v>
      </c>
      <c r="F10" s="28">
        <v>1</v>
      </c>
      <c r="G10" s="48">
        <v>4000</v>
      </c>
      <c r="H10" s="48">
        <v>4000</v>
      </c>
    </row>
    <row r="11" ht="17.25" customHeight="1" spans="1:8">
      <c r="A11" s="28" t="s">
        <v>71</v>
      </c>
      <c r="B11" s="28" t="s">
        <v>504</v>
      </c>
      <c r="C11" s="28" t="s">
        <v>509</v>
      </c>
      <c r="D11" s="28" t="s">
        <v>433</v>
      </c>
      <c r="E11" s="28" t="s">
        <v>415</v>
      </c>
      <c r="F11" s="28">
        <v>1</v>
      </c>
      <c r="G11" s="48">
        <v>8500</v>
      </c>
      <c r="H11" s="48">
        <v>8500</v>
      </c>
    </row>
    <row r="12" ht="17.25" customHeight="1" spans="1:8">
      <c r="A12" s="28" t="s">
        <v>71</v>
      </c>
      <c r="B12" s="28" t="s">
        <v>504</v>
      </c>
      <c r="C12" s="28" t="s">
        <v>510</v>
      </c>
      <c r="D12" s="28" t="s">
        <v>442</v>
      </c>
      <c r="E12" s="28" t="s">
        <v>415</v>
      </c>
      <c r="F12" s="28">
        <v>1</v>
      </c>
      <c r="G12" s="48">
        <v>40000</v>
      </c>
      <c r="H12" s="48">
        <v>40000</v>
      </c>
    </row>
    <row r="13" ht="17.25" customHeight="1" spans="1:8">
      <c r="A13" s="28" t="s">
        <v>71</v>
      </c>
      <c r="B13" s="28" t="s">
        <v>504</v>
      </c>
      <c r="C13" s="28" t="s">
        <v>510</v>
      </c>
      <c r="D13" s="28" t="s">
        <v>443</v>
      </c>
      <c r="E13" s="28" t="s">
        <v>415</v>
      </c>
      <c r="F13" s="28">
        <v>1</v>
      </c>
      <c r="G13" s="48">
        <v>15000</v>
      </c>
      <c r="H13" s="48">
        <v>15000</v>
      </c>
    </row>
    <row r="14" ht="17.25" customHeight="1" spans="1:8">
      <c r="A14" s="28" t="s">
        <v>71</v>
      </c>
      <c r="B14" s="28" t="s">
        <v>504</v>
      </c>
      <c r="C14" s="28" t="s">
        <v>510</v>
      </c>
      <c r="D14" s="28" t="s">
        <v>444</v>
      </c>
      <c r="E14" s="28" t="s">
        <v>415</v>
      </c>
      <c r="F14" s="28">
        <v>1</v>
      </c>
      <c r="G14" s="48">
        <v>15000</v>
      </c>
      <c r="H14" s="48">
        <v>15000</v>
      </c>
    </row>
    <row r="15" ht="17.25" customHeight="1" spans="1:8">
      <c r="A15" s="28" t="s">
        <v>71</v>
      </c>
      <c r="B15" s="28" t="s">
        <v>504</v>
      </c>
      <c r="C15" s="28" t="s">
        <v>510</v>
      </c>
      <c r="D15" s="28" t="s">
        <v>440</v>
      </c>
      <c r="E15" s="28" t="s">
        <v>415</v>
      </c>
      <c r="F15" s="28">
        <v>1</v>
      </c>
      <c r="G15" s="48">
        <v>35000</v>
      </c>
      <c r="H15" s="48">
        <v>35000</v>
      </c>
    </row>
    <row r="16" ht="36" spans="1:8">
      <c r="A16" s="28" t="s">
        <v>71</v>
      </c>
      <c r="B16" s="28" t="s">
        <v>504</v>
      </c>
      <c r="C16" s="28" t="s">
        <v>511</v>
      </c>
      <c r="D16" s="28" t="s">
        <v>438</v>
      </c>
      <c r="E16" s="28" t="s">
        <v>415</v>
      </c>
      <c r="F16" s="28">
        <v>1</v>
      </c>
      <c r="G16" s="48">
        <v>350000</v>
      </c>
      <c r="H16" s="48">
        <v>350000</v>
      </c>
    </row>
    <row r="17" ht="17.25" customHeight="1" spans="1:8">
      <c r="A17" s="28" t="s">
        <v>71</v>
      </c>
      <c r="B17" s="28" t="s">
        <v>504</v>
      </c>
      <c r="C17" s="28" t="s">
        <v>512</v>
      </c>
      <c r="D17" s="28" t="s">
        <v>445</v>
      </c>
      <c r="E17" s="28" t="s">
        <v>415</v>
      </c>
      <c r="F17" s="28">
        <v>1</v>
      </c>
      <c r="G17" s="48">
        <v>60000</v>
      </c>
      <c r="H17" s="48">
        <v>60000</v>
      </c>
    </row>
    <row r="18" ht="17.25" customHeight="1" spans="1:8">
      <c r="A18" s="28" t="s">
        <v>71</v>
      </c>
      <c r="B18" s="28" t="s">
        <v>504</v>
      </c>
      <c r="C18" s="28" t="s">
        <v>513</v>
      </c>
      <c r="D18" s="28" t="s">
        <v>431</v>
      </c>
      <c r="E18" s="28" t="s">
        <v>415</v>
      </c>
      <c r="F18" s="28">
        <v>1</v>
      </c>
      <c r="G18" s="48">
        <v>150000</v>
      </c>
      <c r="H18" s="48">
        <v>150000</v>
      </c>
    </row>
    <row r="19" ht="17.25" customHeight="1" spans="1:8">
      <c r="A19" s="28" t="s">
        <v>71</v>
      </c>
      <c r="B19" s="28" t="s">
        <v>504</v>
      </c>
      <c r="C19" s="28" t="s">
        <v>514</v>
      </c>
      <c r="D19" s="28" t="s">
        <v>447</v>
      </c>
      <c r="E19" s="28" t="s">
        <v>415</v>
      </c>
      <c r="F19" s="28">
        <v>5</v>
      </c>
      <c r="G19" s="48">
        <v>500</v>
      </c>
      <c r="H19" s="48">
        <v>2500</v>
      </c>
    </row>
    <row r="20" ht="17.25" customHeight="1" spans="1:8">
      <c r="A20" s="28" t="s">
        <v>71</v>
      </c>
      <c r="B20" s="28" t="s">
        <v>504</v>
      </c>
      <c r="C20" s="28" t="s">
        <v>514</v>
      </c>
      <c r="D20" s="28" t="s">
        <v>452</v>
      </c>
      <c r="E20" s="28" t="s">
        <v>415</v>
      </c>
      <c r="F20" s="28">
        <v>1</v>
      </c>
      <c r="G20" s="48">
        <v>1000</v>
      </c>
      <c r="H20" s="48">
        <v>1000</v>
      </c>
    </row>
    <row r="21" ht="17.25" customHeight="1" spans="1:8">
      <c r="A21" s="28" t="s">
        <v>71</v>
      </c>
      <c r="B21" s="28" t="s">
        <v>504</v>
      </c>
      <c r="C21" s="28" t="s">
        <v>514</v>
      </c>
      <c r="D21" s="28" t="s">
        <v>449</v>
      </c>
      <c r="E21" s="28" t="s">
        <v>415</v>
      </c>
      <c r="F21" s="28">
        <v>1</v>
      </c>
      <c r="G21" s="48">
        <v>90000</v>
      </c>
      <c r="H21" s="48">
        <v>90000</v>
      </c>
    </row>
    <row r="22" ht="17.25" customHeight="1" spans="1:8">
      <c r="A22" s="28" t="s">
        <v>71</v>
      </c>
      <c r="B22" s="28" t="s">
        <v>504</v>
      </c>
      <c r="C22" s="28" t="s">
        <v>514</v>
      </c>
      <c r="D22" s="28" t="s">
        <v>450</v>
      </c>
      <c r="E22" s="28" t="s">
        <v>415</v>
      </c>
      <c r="F22" s="28">
        <v>2</v>
      </c>
      <c r="G22" s="48">
        <v>800</v>
      </c>
      <c r="H22" s="48">
        <v>1600</v>
      </c>
    </row>
    <row r="23" ht="17.25" customHeight="1" spans="1:8">
      <c r="A23" s="28" t="s">
        <v>71</v>
      </c>
      <c r="B23" s="28" t="s">
        <v>504</v>
      </c>
      <c r="C23" s="28" t="s">
        <v>514</v>
      </c>
      <c r="D23" s="28" t="s">
        <v>451</v>
      </c>
      <c r="E23" s="28" t="s">
        <v>515</v>
      </c>
      <c r="F23" s="28">
        <v>2</v>
      </c>
      <c r="G23" s="48">
        <v>500</v>
      </c>
      <c r="H23" s="48">
        <v>1000</v>
      </c>
    </row>
    <row r="24" ht="17.25" customHeight="1" spans="1:8">
      <c r="A24" s="28" t="s">
        <v>71</v>
      </c>
      <c r="B24" s="28" t="s">
        <v>504</v>
      </c>
      <c r="C24" s="28" t="s">
        <v>516</v>
      </c>
      <c r="D24" s="28" t="s">
        <v>436</v>
      </c>
      <c r="E24" s="28" t="s">
        <v>415</v>
      </c>
      <c r="F24" s="28">
        <v>1</v>
      </c>
      <c r="G24" s="48">
        <v>4000</v>
      </c>
      <c r="H24" s="48">
        <v>4000</v>
      </c>
    </row>
    <row r="25" ht="17.25" customHeight="1" spans="1:8">
      <c r="A25" s="28" t="s">
        <v>71</v>
      </c>
      <c r="B25" s="28" t="s">
        <v>504</v>
      </c>
      <c r="C25" s="28" t="s">
        <v>517</v>
      </c>
      <c r="D25" s="28" t="s">
        <v>416</v>
      </c>
      <c r="E25" s="28" t="s">
        <v>418</v>
      </c>
      <c r="F25" s="28">
        <v>1</v>
      </c>
      <c r="G25" s="48">
        <v>35000</v>
      </c>
      <c r="H25" s="48">
        <v>35000</v>
      </c>
    </row>
    <row r="26" ht="17.25" customHeight="1" spans="1:8">
      <c r="A26" s="28" t="s">
        <v>71</v>
      </c>
      <c r="B26" s="28" t="s">
        <v>504</v>
      </c>
      <c r="C26" s="28" t="s">
        <v>518</v>
      </c>
      <c r="D26" s="28" t="s">
        <v>434</v>
      </c>
      <c r="E26" s="28" t="s">
        <v>415</v>
      </c>
      <c r="F26" s="28">
        <v>1</v>
      </c>
      <c r="G26" s="48">
        <v>5000</v>
      </c>
      <c r="H26" s="48">
        <v>5000</v>
      </c>
    </row>
    <row r="27" ht="17.25" customHeight="1" spans="1:8">
      <c r="A27" s="28" t="s">
        <v>71</v>
      </c>
      <c r="B27" s="28" t="s">
        <v>504</v>
      </c>
      <c r="C27" s="28" t="s">
        <v>519</v>
      </c>
      <c r="D27" s="28" t="s">
        <v>429</v>
      </c>
      <c r="E27" s="28" t="s">
        <v>520</v>
      </c>
      <c r="F27" s="28">
        <v>2</v>
      </c>
      <c r="G27" s="48">
        <v>200</v>
      </c>
      <c r="H27" s="48">
        <v>400</v>
      </c>
    </row>
    <row r="28" ht="17.25" customHeight="1" spans="1:8">
      <c r="A28" s="28" t="s">
        <v>71</v>
      </c>
      <c r="B28" s="28" t="s">
        <v>504</v>
      </c>
      <c r="C28" s="28" t="s">
        <v>519</v>
      </c>
      <c r="D28" s="28" t="s">
        <v>427</v>
      </c>
      <c r="E28" s="28" t="s">
        <v>415</v>
      </c>
      <c r="F28" s="28">
        <v>6</v>
      </c>
      <c r="G28" s="48">
        <v>700</v>
      </c>
      <c r="H28" s="48">
        <v>4200</v>
      </c>
    </row>
    <row r="29" ht="17.25" customHeight="1" spans="1:8">
      <c r="A29" s="28" t="s">
        <v>71</v>
      </c>
      <c r="B29" s="28" t="s">
        <v>504</v>
      </c>
      <c r="C29" s="28" t="s">
        <v>521</v>
      </c>
      <c r="D29" s="28" t="s">
        <v>419</v>
      </c>
      <c r="E29" s="28" t="s">
        <v>298</v>
      </c>
      <c r="F29" s="28">
        <v>1</v>
      </c>
      <c r="G29" s="48">
        <v>5000</v>
      </c>
      <c r="H29" s="48">
        <v>5000</v>
      </c>
    </row>
    <row r="30" ht="17.25" customHeight="1" spans="1:8">
      <c r="A30" s="28" t="s">
        <v>71</v>
      </c>
      <c r="B30" s="28" t="s">
        <v>522</v>
      </c>
      <c r="C30" s="28" t="s">
        <v>523</v>
      </c>
      <c r="D30" s="28" t="s">
        <v>424</v>
      </c>
      <c r="E30" s="28" t="s">
        <v>426</v>
      </c>
      <c r="F30" s="28">
        <v>6</v>
      </c>
      <c r="G30" s="48">
        <v>400</v>
      </c>
      <c r="H30" s="48">
        <v>2400</v>
      </c>
    </row>
    <row r="31" ht="19.5" customHeight="1" spans="1:8">
      <c r="A31" s="28" t="s">
        <v>57</v>
      </c>
      <c r="B31" s="28"/>
      <c r="C31" s="28"/>
      <c r="D31" s="28"/>
      <c r="E31" s="28"/>
      <c r="F31" s="28">
        <f>SUM(F6:F30)</f>
        <v>50</v>
      </c>
      <c r="G31" s="48">
        <f>SUM(G7:G30)</f>
        <v>828000</v>
      </c>
      <c r="H31" s="48">
        <f>SUM(H7:H30)</f>
        <v>852000</v>
      </c>
    </row>
    <row r="32" ht="19.5" customHeight="1" spans="1:8">
      <c r="A32" s="49" t="s">
        <v>524</v>
      </c>
      <c r="B32" s="50"/>
      <c r="C32" s="51"/>
      <c r="D32" s="49"/>
      <c r="E32" s="49"/>
      <c r="F32" s="52"/>
      <c r="G32" s="53"/>
      <c r="H32" s="53"/>
    </row>
  </sheetData>
  <mergeCells count="9">
    <mergeCell ref="A1:H1"/>
    <mergeCell ref="A2:H2"/>
    <mergeCell ref="F4:H4"/>
    <mergeCell ref="A32:H32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A4" workbookViewId="0">
      <selection activeCell="A1" sqref="$A1:$XFD1048576"/>
    </sheetView>
  </sheetViews>
  <sheetFormatPr defaultColWidth="9.14545454545454" defaultRowHeight="14.25" customHeight="1"/>
  <cols>
    <col min="1" max="1" width="19.2818181818182" style="1" customWidth="1"/>
    <col min="2" max="2" width="33.8454545454545" style="1" customWidth="1"/>
    <col min="3" max="3" width="23.8545454545455" style="1" customWidth="1"/>
    <col min="4" max="4" width="11.1454545454545" style="1" customWidth="1"/>
    <col min="5" max="5" width="17.7090909090909" style="1" customWidth="1"/>
    <col min="6" max="6" width="9.85454545454546" style="1" customWidth="1"/>
    <col min="7" max="7" width="17.7090909090909" style="1" customWidth="1"/>
    <col min="8" max="11" width="23.1454545454545" style="1" customWidth="1"/>
    <col min="12" max="16384" width="9.14545454545454" style="1"/>
  </cols>
  <sheetData>
    <row r="1" customHeight="1" spans="4:11">
      <c r="D1" s="2"/>
      <c r="E1" s="2"/>
      <c r="F1" s="2"/>
      <c r="G1" s="2"/>
      <c r="K1" s="3" t="s">
        <v>525</v>
      </c>
    </row>
    <row r="2" ht="41.25" customHeight="1" spans="1:11">
      <c r="A2" s="212" t="s">
        <v>526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238</v>
      </c>
      <c r="B4" s="9" t="s">
        <v>185</v>
      </c>
      <c r="C4" s="9" t="s">
        <v>239</v>
      </c>
      <c r="D4" s="10" t="s">
        <v>186</v>
      </c>
      <c r="E4" s="10" t="s">
        <v>187</v>
      </c>
      <c r="F4" s="10" t="s">
        <v>188</v>
      </c>
      <c r="G4" s="10" t="s">
        <v>189</v>
      </c>
      <c r="H4" s="10" t="s">
        <v>57</v>
      </c>
      <c r="I4" s="11" t="s">
        <v>527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15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8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ht="18.75" customHeight="1" spans="1:11">
      <c r="A8" s="28"/>
      <c r="B8" s="28"/>
      <c r="C8" s="28"/>
      <c r="D8" s="28"/>
      <c r="E8" s="28"/>
      <c r="F8" s="28"/>
      <c r="G8" s="28"/>
      <c r="H8" s="29"/>
      <c r="I8" s="34"/>
      <c r="J8" s="34"/>
      <c r="K8" s="29"/>
    </row>
    <row r="9" ht="18.75" customHeight="1" spans="1:11">
      <c r="A9" s="30"/>
      <c r="B9" s="28"/>
      <c r="C9" s="28"/>
      <c r="D9" s="28"/>
      <c r="E9" s="28"/>
      <c r="F9" s="28"/>
      <c r="G9" s="28"/>
      <c r="H9" s="24"/>
      <c r="I9" s="24"/>
      <c r="J9" s="24"/>
      <c r="K9" s="29"/>
    </row>
    <row r="10" ht="18.75" customHeight="1" spans="1:11">
      <c r="A10" s="31" t="s">
        <v>171</v>
      </c>
      <c r="B10" s="32"/>
      <c r="C10" s="32"/>
      <c r="D10" s="32"/>
      <c r="E10" s="32"/>
      <c r="F10" s="32"/>
      <c r="G10" s="33"/>
      <c r="H10" s="24"/>
      <c r="I10" s="24"/>
      <c r="J10" s="24"/>
      <c r="K10" s="29"/>
    </row>
    <row r="11" customHeight="1" spans="1:1">
      <c r="A11" s="1" t="s">
        <v>528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tabSelected="1" topLeftCell="A2" workbookViewId="0">
      <selection activeCell="C21" sqref="C20:C21"/>
    </sheetView>
  </sheetViews>
  <sheetFormatPr defaultColWidth="9.14545454545454" defaultRowHeight="14.25" customHeight="1" outlineLevelCol="6"/>
  <cols>
    <col min="1" max="1" width="35.2818181818182" style="1" customWidth="1"/>
    <col min="2" max="2" width="28" style="1" customWidth="1"/>
    <col min="3" max="3" width="27.2727272727273" style="1" customWidth="1"/>
    <col min="4" max="4" width="28" style="1" customWidth="1"/>
    <col min="5" max="7" width="23.8545454545455" style="1" customWidth="1"/>
    <col min="8" max="16384" width="9.14545454545454" style="1"/>
  </cols>
  <sheetData>
    <row r="1" ht="13.5" customHeight="1" spans="4:7">
      <c r="D1" s="2"/>
      <c r="G1" s="3" t="s">
        <v>529</v>
      </c>
    </row>
    <row r="2" ht="41.25" customHeight="1" spans="1:7">
      <c r="A2" s="4" t="s">
        <v>530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239</v>
      </c>
      <c r="B4" s="9" t="s">
        <v>238</v>
      </c>
      <c r="C4" s="9" t="s">
        <v>185</v>
      </c>
      <c r="D4" s="10" t="s">
        <v>531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532</v>
      </c>
      <c r="F5" s="10" t="s">
        <v>533</v>
      </c>
      <c r="G5" s="10" t="s">
        <v>534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42" customHeight="1" spans="1:7">
      <c r="A8" s="20" t="s">
        <v>71</v>
      </c>
      <c r="B8" s="21" t="s">
        <v>277</v>
      </c>
      <c r="C8" s="22" t="s">
        <v>279</v>
      </c>
      <c r="D8" s="22" t="s">
        <v>535</v>
      </c>
      <c r="E8" s="23">
        <v>1800</v>
      </c>
      <c r="F8" s="24"/>
      <c r="G8" s="24"/>
    </row>
    <row r="9" ht="18.75" customHeight="1" spans="1:7">
      <c r="A9" s="25" t="s">
        <v>57</v>
      </c>
      <c r="B9" s="26" t="s">
        <v>536</v>
      </c>
      <c r="C9" s="26"/>
      <c r="D9" s="27"/>
      <c r="E9" s="23">
        <v>1800</v>
      </c>
      <c r="F9" s="24"/>
      <c r="G9" s="24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A2" workbookViewId="0">
      <selection activeCell="D12" sqref="D12"/>
    </sheetView>
  </sheetViews>
  <sheetFormatPr defaultColWidth="8.57272727272727" defaultRowHeight="12.75" customHeight="1"/>
  <cols>
    <col min="1" max="1" width="15.8909090909091" style="1" customWidth="1"/>
    <col min="2" max="2" width="35" style="1" customWidth="1"/>
    <col min="3" max="19" width="22" style="1" customWidth="1"/>
    <col min="20" max="16384" width="8.57272727272727" style="1"/>
  </cols>
  <sheetData>
    <row r="1" ht="17.25" customHeight="1" spans="1:1">
      <c r="A1" s="41" t="s">
        <v>53</v>
      </c>
    </row>
    <row r="2" ht="41.25" customHeight="1" spans="1:1">
      <c r="A2" s="38" t="s">
        <v>54</v>
      </c>
    </row>
    <row r="3" ht="17.25" customHeight="1" spans="1:19">
      <c r="A3" s="165" t="s">
        <v>2</v>
      </c>
      <c r="S3" s="164" t="s">
        <v>3</v>
      </c>
    </row>
    <row r="4" ht="21.75" customHeight="1" spans="1:19">
      <c r="A4" s="190" t="s">
        <v>55</v>
      </c>
      <c r="B4" s="191" t="s">
        <v>56</v>
      </c>
      <c r="C4" s="191" t="s">
        <v>57</v>
      </c>
      <c r="D4" s="192" t="s">
        <v>58</v>
      </c>
      <c r="E4" s="192"/>
      <c r="F4" s="192"/>
      <c r="G4" s="192"/>
      <c r="H4" s="192"/>
      <c r="I4" s="119"/>
      <c r="J4" s="192"/>
      <c r="K4" s="192"/>
      <c r="L4" s="192"/>
      <c r="M4" s="192"/>
      <c r="N4" s="199"/>
      <c r="O4" s="192" t="s">
        <v>47</v>
      </c>
      <c r="P4" s="192"/>
      <c r="Q4" s="192"/>
      <c r="R4" s="192"/>
      <c r="S4" s="199"/>
    </row>
    <row r="5" ht="27" customHeight="1" spans="1:19">
      <c r="A5" s="193"/>
      <c r="B5" s="194"/>
      <c r="C5" s="194"/>
      <c r="D5" s="194" t="s">
        <v>59</v>
      </c>
      <c r="E5" s="194" t="s">
        <v>60</v>
      </c>
      <c r="F5" s="194" t="s">
        <v>61</v>
      </c>
      <c r="G5" s="194" t="s">
        <v>62</v>
      </c>
      <c r="H5" s="194" t="s">
        <v>63</v>
      </c>
      <c r="I5" s="200" t="s">
        <v>64</v>
      </c>
      <c r="J5" s="201"/>
      <c r="K5" s="201"/>
      <c r="L5" s="201"/>
      <c r="M5" s="201"/>
      <c r="N5" s="202"/>
      <c r="O5" s="194" t="s">
        <v>59</v>
      </c>
      <c r="P5" s="194" t="s">
        <v>60</v>
      </c>
      <c r="Q5" s="194" t="s">
        <v>61</v>
      </c>
      <c r="R5" s="194" t="s">
        <v>62</v>
      </c>
      <c r="S5" s="194" t="s">
        <v>65</v>
      </c>
    </row>
    <row r="6" ht="30" customHeight="1" spans="1:19">
      <c r="A6" s="195"/>
      <c r="B6" s="196"/>
      <c r="C6" s="197"/>
      <c r="D6" s="197"/>
      <c r="E6" s="197"/>
      <c r="F6" s="197"/>
      <c r="G6" s="197"/>
      <c r="H6" s="197"/>
      <c r="I6" s="59" t="s">
        <v>59</v>
      </c>
      <c r="J6" s="202" t="s">
        <v>66</v>
      </c>
      <c r="K6" s="202" t="s">
        <v>67</v>
      </c>
      <c r="L6" s="202" t="s">
        <v>68</v>
      </c>
      <c r="M6" s="202" t="s">
        <v>69</v>
      </c>
      <c r="N6" s="202" t="s">
        <v>70</v>
      </c>
      <c r="O6" s="203"/>
      <c r="P6" s="203"/>
      <c r="Q6" s="203"/>
      <c r="R6" s="203"/>
      <c r="S6" s="197"/>
    </row>
    <row r="7" ht="15" customHeight="1" spans="1:19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  <c r="S7" s="71">
        <v>19</v>
      </c>
    </row>
    <row r="8" ht="18" customHeight="1" spans="1:19">
      <c r="A8" s="30">
        <v>131006</v>
      </c>
      <c r="B8" s="30" t="s">
        <v>71</v>
      </c>
      <c r="C8" s="198">
        <v>20468736.89</v>
      </c>
      <c r="D8" s="71">
        <v>6196311.89</v>
      </c>
      <c r="E8" s="71">
        <v>6196311.89</v>
      </c>
      <c r="F8" s="71"/>
      <c r="G8" s="71"/>
      <c r="H8" s="71"/>
      <c r="I8" s="71">
        <v>14272425</v>
      </c>
      <c r="J8" s="71">
        <v>14272425</v>
      </c>
      <c r="K8" s="71"/>
      <c r="L8" s="71"/>
      <c r="M8" s="71"/>
      <c r="N8" s="71"/>
      <c r="O8" s="71"/>
      <c r="P8" s="71"/>
      <c r="Q8" s="71"/>
      <c r="R8" s="71"/>
      <c r="S8" s="71"/>
    </row>
    <row r="9" ht="18" customHeight="1" spans="1:19">
      <c r="A9" s="22" t="s">
        <v>57</v>
      </c>
      <c r="B9" s="155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opLeftCell="A9" workbookViewId="0">
      <selection activeCell="F27" sqref="F27"/>
    </sheetView>
  </sheetViews>
  <sheetFormatPr defaultColWidth="8.57272727272727" defaultRowHeight="12.75" customHeight="1"/>
  <cols>
    <col min="1" max="1" width="14.2818181818182" style="1" customWidth="1"/>
    <col min="2" max="2" width="37.5727272727273" style="1" customWidth="1"/>
    <col min="3" max="5" width="24.5727272727273" style="1" customWidth="1"/>
    <col min="6" max="6" width="16.1818181818182" style="171" customWidth="1"/>
    <col min="7" max="8" width="24.5727272727273" style="1" customWidth="1"/>
    <col min="9" max="9" width="26.7090909090909" style="1" customWidth="1"/>
    <col min="10" max="10" width="24.4272727272727" style="1" customWidth="1"/>
    <col min="11" max="11" width="19.2727272727273" style="1" customWidth="1"/>
    <col min="12" max="15" width="24.5727272727273" style="1" customWidth="1"/>
    <col min="16" max="16384" width="8.57272727272727" style="1"/>
  </cols>
  <sheetData>
    <row r="1" ht="17.25" customHeight="1" spans="1:1">
      <c r="A1" s="164" t="s">
        <v>72</v>
      </c>
    </row>
    <row r="2" ht="41.25" customHeight="1" spans="1:1">
      <c r="A2" s="38" t="s">
        <v>73</v>
      </c>
    </row>
    <row r="3" ht="17.25" customHeight="1" spans="1:15">
      <c r="A3" s="165" t="s">
        <v>2</v>
      </c>
      <c r="O3" s="164" t="s">
        <v>3</v>
      </c>
    </row>
    <row r="4" ht="27" customHeight="1" spans="1:15">
      <c r="A4" s="172" t="s">
        <v>74</v>
      </c>
      <c r="B4" s="172" t="s">
        <v>75</v>
      </c>
      <c r="C4" s="172" t="s">
        <v>57</v>
      </c>
      <c r="D4" s="173" t="s">
        <v>60</v>
      </c>
      <c r="E4" s="174"/>
      <c r="F4" s="175"/>
      <c r="G4" s="176" t="s">
        <v>61</v>
      </c>
      <c r="H4" s="176" t="s">
        <v>62</v>
      </c>
      <c r="I4" s="176" t="s">
        <v>76</v>
      </c>
      <c r="J4" s="173" t="s">
        <v>64</v>
      </c>
      <c r="K4" s="174"/>
      <c r="L4" s="174"/>
      <c r="M4" s="174"/>
      <c r="N4" s="188"/>
      <c r="O4" s="189"/>
    </row>
    <row r="5" ht="42" customHeight="1" spans="1:15">
      <c r="A5" s="177"/>
      <c r="B5" s="177"/>
      <c r="C5" s="178"/>
      <c r="D5" s="179" t="s">
        <v>59</v>
      </c>
      <c r="E5" s="179" t="s">
        <v>77</v>
      </c>
      <c r="F5" s="180" t="s">
        <v>78</v>
      </c>
      <c r="G5" s="178"/>
      <c r="H5" s="178"/>
      <c r="I5" s="177"/>
      <c r="J5" s="179" t="s">
        <v>59</v>
      </c>
      <c r="K5" s="166" t="s">
        <v>79</v>
      </c>
      <c r="L5" s="166" t="s">
        <v>80</v>
      </c>
      <c r="M5" s="166" t="s">
        <v>81</v>
      </c>
      <c r="N5" s="166" t="s">
        <v>82</v>
      </c>
      <c r="O5" s="166" t="s">
        <v>83</v>
      </c>
    </row>
    <row r="6" ht="18" customHeight="1" spans="1:15">
      <c r="A6" s="47" t="s">
        <v>84</v>
      </c>
      <c r="B6" s="47" t="s">
        <v>85</v>
      </c>
      <c r="C6" s="47" t="s">
        <v>86</v>
      </c>
      <c r="D6" s="156" t="s">
        <v>87</v>
      </c>
      <c r="E6" s="156" t="s">
        <v>88</v>
      </c>
      <c r="F6" s="181" t="s">
        <v>89</v>
      </c>
      <c r="G6" s="156" t="s">
        <v>90</v>
      </c>
      <c r="H6" s="156" t="s">
        <v>91</v>
      </c>
      <c r="I6" s="156" t="s">
        <v>92</v>
      </c>
      <c r="J6" s="156" t="s">
        <v>93</v>
      </c>
      <c r="K6" s="156" t="s">
        <v>94</v>
      </c>
      <c r="L6" s="156" t="s">
        <v>95</v>
      </c>
      <c r="M6" s="156" t="s">
        <v>96</v>
      </c>
      <c r="N6" s="47" t="s">
        <v>97</v>
      </c>
      <c r="O6" s="156" t="s">
        <v>98</v>
      </c>
    </row>
    <row r="7" ht="18" customHeight="1" spans="1:15">
      <c r="A7" s="28" t="s">
        <v>99</v>
      </c>
      <c r="B7" s="28" t="s">
        <v>100</v>
      </c>
      <c r="C7" s="182">
        <v>1128696.96</v>
      </c>
      <c r="D7" s="48">
        <v>1128696.96</v>
      </c>
      <c r="E7" s="48">
        <v>1128696.96</v>
      </c>
      <c r="F7" s="181"/>
      <c r="G7" s="156"/>
      <c r="H7" s="156"/>
      <c r="I7" s="156"/>
      <c r="J7" s="48"/>
      <c r="K7" s="48"/>
      <c r="L7" s="156"/>
      <c r="M7" s="156"/>
      <c r="N7" s="47"/>
      <c r="O7" s="156"/>
    </row>
    <row r="8" ht="18" customHeight="1" spans="1:15">
      <c r="A8" s="183" t="s">
        <v>101</v>
      </c>
      <c r="B8" s="183" t="s">
        <v>102</v>
      </c>
      <c r="C8" s="182">
        <v>1128696.96</v>
      </c>
      <c r="D8" s="48">
        <v>1128696.96</v>
      </c>
      <c r="E8" s="48">
        <v>1128696.96</v>
      </c>
      <c r="F8" s="181"/>
      <c r="G8" s="156"/>
      <c r="H8" s="156"/>
      <c r="I8" s="156"/>
      <c r="J8" s="48"/>
      <c r="K8" s="48"/>
      <c r="L8" s="156"/>
      <c r="M8" s="156"/>
      <c r="N8" s="47"/>
      <c r="O8" s="156"/>
    </row>
    <row r="9" ht="18" customHeight="1" spans="1:15">
      <c r="A9" s="184" t="s">
        <v>103</v>
      </c>
      <c r="B9" s="184" t="s">
        <v>104</v>
      </c>
      <c r="C9" s="182">
        <v>163800</v>
      </c>
      <c r="D9" s="48">
        <v>163800</v>
      </c>
      <c r="E9" s="48">
        <v>163800</v>
      </c>
      <c r="F9" s="181"/>
      <c r="G9" s="156"/>
      <c r="H9" s="156"/>
      <c r="I9" s="156"/>
      <c r="J9" s="48"/>
      <c r="K9" s="48"/>
      <c r="L9" s="156"/>
      <c r="M9" s="156"/>
      <c r="N9" s="47"/>
      <c r="O9" s="156"/>
    </row>
    <row r="10" ht="18" customHeight="1" spans="1:15">
      <c r="A10" s="184" t="s">
        <v>105</v>
      </c>
      <c r="B10" s="184" t="s">
        <v>106</v>
      </c>
      <c r="C10" s="182">
        <v>964896.96</v>
      </c>
      <c r="D10" s="48">
        <v>964896.96</v>
      </c>
      <c r="E10" s="48">
        <v>964896.96</v>
      </c>
      <c r="F10" s="181"/>
      <c r="G10" s="156"/>
      <c r="H10" s="156"/>
      <c r="I10" s="156"/>
      <c r="J10" s="48"/>
      <c r="K10" s="48"/>
      <c r="L10" s="156"/>
      <c r="M10" s="156"/>
      <c r="N10" s="47"/>
      <c r="O10" s="156"/>
    </row>
    <row r="11" ht="18" customHeight="1" spans="1:15">
      <c r="A11" s="28" t="s">
        <v>107</v>
      </c>
      <c r="B11" s="28" t="s">
        <v>108</v>
      </c>
      <c r="C11" s="182">
        <v>18842615.93</v>
      </c>
      <c r="D11" s="48">
        <v>4568390.93</v>
      </c>
      <c r="E11" s="48">
        <v>4568390.93</v>
      </c>
      <c r="F11" s="181"/>
      <c r="G11" s="156"/>
      <c r="H11" s="156"/>
      <c r="I11" s="156"/>
      <c r="J11" s="48">
        <v>14274225</v>
      </c>
      <c r="K11" s="48">
        <v>14274225</v>
      </c>
      <c r="L11" s="156"/>
      <c r="M11" s="156"/>
      <c r="N11" s="47"/>
      <c r="O11" s="156"/>
    </row>
    <row r="12" ht="18" customHeight="1" spans="1:15">
      <c r="A12" s="183" t="s">
        <v>109</v>
      </c>
      <c r="B12" s="183" t="s">
        <v>110</v>
      </c>
      <c r="C12" s="182">
        <v>1800</v>
      </c>
      <c r="D12" s="48">
        <v>1800</v>
      </c>
      <c r="E12" s="48"/>
      <c r="F12" s="48">
        <v>1800</v>
      </c>
      <c r="G12" s="156"/>
      <c r="H12" s="156"/>
      <c r="I12" s="156"/>
      <c r="J12" s="48"/>
      <c r="K12" s="48"/>
      <c r="L12" s="156"/>
      <c r="M12" s="156"/>
      <c r="N12" s="47"/>
      <c r="O12" s="156"/>
    </row>
    <row r="13" ht="18" customHeight="1" spans="1:15">
      <c r="A13" s="184" t="s">
        <v>111</v>
      </c>
      <c r="B13" s="184" t="s">
        <v>112</v>
      </c>
      <c r="C13" s="182">
        <v>1800</v>
      </c>
      <c r="D13" s="48">
        <v>1800</v>
      </c>
      <c r="E13" s="48"/>
      <c r="F13" s="48">
        <v>1800</v>
      </c>
      <c r="G13" s="156"/>
      <c r="H13" s="156"/>
      <c r="I13" s="156"/>
      <c r="J13" s="48"/>
      <c r="K13" s="48"/>
      <c r="L13" s="156"/>
      <c r="M13" s="156"/>
      <c r="N13" s="47"/>
      <c r="O13" s="156"/>
    </row>
    <row r="14" ht="18" customHeight="1" spans="1:15">
      <c r="A14" s="183" t="s">
        <v>113</v>
      </c>
      <c r="B14" s="183" t="s">
        <v>114</v>
      </c>
      <c r="C14" s="182">
        <v>18362393.76</v>
      </c>
      <c r="D14" s="48">
        <v>4089968.76</v>
      </c>
      <c r="E14" s="48">
        <v>4089968.76</v>
      </c>
      <c r="F14" s="181"/>
      <c r="G14" s="156"/>
      <c r="H14" s="156"/>
      <c r="I14" s="156"/>
      <c r="J14" s="48">
        <v>14272425</v>
      </c>
      <c r="K14" s="48">
        <v>14272425</v>
      </c>
      <c r="L14" s="156"/>
      <c r="M14" s="156"/>
      <c r="N14" s="47"/>
      <c r="O14" s="156"/>
    </row>
    <row r="15" ht="18" customHeight="1" spans="1:15">
      <c r="A15" s="184" t="s">
        <v>115</v>
      </c>
      <c r="B15" s="184" t="s">
        <v>116</v>
      </c>
      <c r="C15" s="182">
        <v>18362393.76</v>
      </c>
      <c r="D15" s="48">
        <v>4089968.76</v>
      </c>
      <c r="E15" s="48">
        <v>4089968.76</v>
      </c>
      <c r="F15" s="181"/>
      <c r="G15" s="156"/>
      <c r="H15" s="156"/>
      <c r="I15" s="156"/>
      <c r="J15" s="48">
        <v>14272425</v>
      </c>
      <c r="K15" s="48">
        <v>14272425</v>
      </c>
      <c r="L15" s="156"/>
      <c r="M15" s="156"/>
      <c r="N15" s="47"/>
      <c r="O15" s="156"/>
    </row>
    <row r="16" ht="18" customHeight="1" spans="1:15">
      <c r="A16" s="183" t="s">
        <v>117</v>
      </c>
      <c r="B16" s="183" t="s">
        <v>118</v>
      </c>
      <c r="C16" s="182">
        <v>478422.17</v>
      </c>
      <c r="D16" s="48">
        <v>478422.17</v>
      </c>
      <c r="E16" s="48">
        <v>478422.17</v>
      </c>
      <c r="F16" s="181"/>
      <c r="G16" s="156"/>
      <c r="H16" s="156"/>
      <c r="I16" s="156"/>
      <c r="J16" s="48"/>
      <c r="K16" s="48"/>
      <c r="L16" s="156"/>
      <c r="M16" s="156"/>
      <c r="N16" s="47"/>
      <c r="O16" s="156"/>
    </row>
    <row r="17" ht="18" customHeight="1" spans="1:15">
      <c r="A17" s="184" t="s">
        <v>119</v>
      </c>
      <c r="B17" s="184" t="s">
        <v>120</v>
      </c>
      <c r="C17" s="182">
        <v>261423.96</v>
      </c>
      <c r="D17" s="48">
        <v>261423.96</v>
      </c>
      <c r="E17" s="48">
        <v>261423.96</v>
      </c>
      <c r="F17" s="181"/>
      <c r="G17" s="156"/>
      <c r="H17" s="156"/>
      <c r="I17" s="156"/>
      <c r="J17" s="48"/>
      <c r="K17" s="48"/>
      <c r="L17" s="156"/>
      <c r="M17" s="156"/>
      <c r="N17" s="47"/>
      <c r="O17" s="156"/>
    </row>
    <row r="18" ht="18" customHeight="1" spans="1:15">
      <c r="A18" s="184" t="s">
        <v>121</v>
      </c>
      <c r="B18" s="184" t="s">
        <v>122</v>
      </c>
      <c r="C18" s="182">
        <v>188401.61</v>
      </c>
      <c r="D18" s="48">
        <v>188401.61</v>
      </c>
      <c r="E18" s="48">
        <v>188401.61</v>
      </c>
      <c r="F18" s="181"/>
      <c r="G18" s="156"/>
      <c r="H18" s="156"/>
      <c r="I18" s="156"/>
      <c r="J18" s="48"/>
      <c r="K18" s="48"/>
      <c r="L18" s="156"/>
      <c r="M18" s="156"/>
      <c r="N18" s="47"/>
      <c r="O18" s="156"/>
    </row>
    <row r="19" ht="18" customHeight="1" spans="1:15">
      <c r="A19" s="184" t="s">
        <v>123</v>
      </c>
      <c r="B19" s="184" t="s">
        <v>124</v>
      </c>
      <c r="C19" s="182">
        <v>28596.6</v>
      </c>
      <c r="D19" s="48">
        <v>28596.6</v>
      </c>
      <c r="E19" s="48">
        <v>28596.6</v>
      </c>
      <c r="F19" s="181"/>
      <c r="G19" s="156"/>
      <c r="H19" s="156"/>
      <c r="I19" s="156"/>
      <c r="J19" s="48"/>
      <c r="K19" s="48"/>
      <c r="L19" s="156"/>
      <c r="M19" s="156"/>
      <c r="N19" s="47"/>
      <c r="O19" s="156"/>
    </row>
    <row r="20" ht="18" customHeight="1" spans="1:15">
      <c r="A20" s="28" t="s">
        <v>125</v>
      </c>
      <c r="B20" s="28" t="s">
        <v>126</v>
      </c>
      <c r="C20" s="182">
        <v>497424</v>
      </c>
      <c r="D20" s="48">
        <v>497424</v>
      </c>
      <c r="E20" s="48">
        <v>497424</v>
      </c>
      <c r="F20" s="181"/>
      <c r="G20" s="156"/>
      <c r="H20" s="156"/>
      <c r="I20" s="156"/>
      <c r="J20" s="48"/>
      <c r="K20" s="48"/>
      <c r="L20" s="156"/>
      <c r="M20" s="156"/>
      <c r="N20" s="47"/>
      <c r="O20" s="156"/>
    </row>
    <row r="21" ht="18" customHeight="1" spans="1:15">
      <c r="A21" s="183" t="s">
        <v>127</v>
      </c>
      <c r="B21" s="183" t="s">
        <v>128</v>
      </c>
      <c r="C21" s="182">
        <v>497424</v>
      </c>
      <c r="D21" s="48">
        <v>497424</v>
      </c>
      <c r="E21" s="48">
        <v>497424</v>
      </c>
      <c r="F21" s="181"/>
      <c r="G21" s="156"/>
      <c r="H21" s="156"/>
      <c r="I21" s="156"/>
      <c r="J21" s="48"/>
      <c r="K21" s="48"/>
      <c r="L21" s="156"/>
      <c r="M21" s="156"/>
      <c r="N21" s="47"/>
      <c r="O21" s="156"/>
    </row>
    <row r="22" ht="18" customHeight="1" spans="1:15">
      <c r="A22" s="184" t="s">
        <v>129</v>
      </c>
      <c r="B22" s="184" t="s">
        <v>130</v>
      </c>
      <c r="C22" s="182">
        <v>497424</v>
      </c>
      <c r="D22" s="48">
        <v>497424</v>
      </c>
      <c r="E22" s="48">
        <v>497424</v>
      </c>
      <c r="F22" s="181"/>
      <c r="G22" s="156"/>
      <c r="H22" s="156"/>
      <c r="I22" s="156"/>
      <c r="J22" s="48"/>
      <c r="K22" s="48"/>
      <c r="L22" s="156"/>
      <c r="M22" s="156"/>
      <c r="N22" s="47"/>
      <c r="O22" s="156"/>
    </row>
    <row r="23" ht="21" customHeight="1" spans="1:15">
      <c r="A23" s="185" t="s">
        <v>57</v>
      </c>
      <c r="B23" s="33"/>
      <c r="C23" s="186">
        <v>20468736.89</v>
      </c>
      <c r="D23" s="187">
        <v>6196311.89</v>
      </c>
      <c r="E23" s="187">
        <v>6194511.89</v>
      </c>
      <c r="F23" s="71">
        <v>1800</v>
      </c>
      <c r="G23" s="71"/>
      <c r="H23" s="71"/>
      <c r="I23" s="71"/>
      <c r="J23" s="48">
        <v>14274225</v>
      </c>
      <c r="K23" s="48">
        <v>14274225</v>
      </c>
      <c r="L23" s="71"/>
      <c r="M23" s="71"/>
      <c r="N23" s="71"/>
      <c r="O23" s="71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C37" sqref="C37"/>
    </sheetView>
  </sheetViews>
  <sheetFormatPr defaultColWidth="8.57272727272727" defaultRowHeight="12.75" customHeight="1" outlineLevelCol="3"/>
  <cols>
    <col min="1" max="1" width="35.5727272727273" style="1" customWidth="1"/>
    <col min="2" max="2" width="24.2727272727273" style="1" customWidth="1"/>
    <col min="3" max="3" width="35.5727272727273" style="1" customWidth="1"/>
    <col min="4" max="4" width="24.6363636363636" style="1" customWidth="1"/>
    <col min="5" max="16384" width="8.57272727272727" style="1"/>
  </cols>
  <sheetData>
    <row r="1" ht="15" customHeight="1" spans="1:4">
      <c r="A1" s="39"/>
      <c r="B1" s="164"/>
      <c r="C1" s="164"/>
      <c r="D1" s="164" t="s">
        <v>131</v>
      </c>
    </row>
    <row r="2" ht="41.25" customHeight="1" spans="1:1">
      <c r="A2" s="207" t="s">
        <v>132</v>
      </c>
    </row>
    <row r="3" ht="17.25" customHeight="1" spans="1:4">
      <c r="A3" s="165" t="s">
        <v>2</v>
      </c>
      <c r="D3" s="164" t="s">
        <v>3</v>
      </c>
    </row>
    <row r="4" ht="17.25" customHeight="1" spans="1:4">
      <c r="A4" s="166" t="s">
        <v>4</v>
      </c>
      <c r="B4" s="167"/>
      <c r="C4" s="166" t="s">
        <v>5</v>
      </c>
      <c r="D4" s="167"/>
    </row>
    <row r="5" ht="18.75" customHeight="1" spans="1:4">
      <c r="A5" s="166" t="s">
        <v>6</v>
      </c>
      <c r="B5" s="166" t="s">
        <v>7</v>
      </c>
      <c r="C5" s="166" t="s">
        <v>8</v>
      </c>
      <c r="D5" s="166" t="s">
        <v>7</v>
      </c>
    </row>
    <row r="6" ht="16.5" customHeight="1" spans="1:4">
      <c r="A6" s="168" t="s">
        <v>133</v>
      </c>
      <c r="B6" s="71">
        <v>6196311.89</v>
      </c>
      <c r="C6" s="168" t="s">
        <v>134</v>
      </c>
      <c r="D6" s="71">
        <v>6196311.89</v>
      </c>
    </row>
    <row r="7" ht="16.5" customHeight="1" spans="1:4">
      <c r="A7" s="168" t="s">
        <v>135</v>
      </c>
      <c r="B7" s="71">
        <v>6196311.89</v>
      </c>
      <c r="C7" s="168" t="s">
        <v>136</v>
      </c>
      <c r="D7" s="71"/>
    </row>
    <row r="8" ht="16.5" customHeight="1" spans="1:4">
      <c r="A8" s="168" t="s">
        <v>137</v>
      </c>
      <c r="B8" s="71"/>
      <c r="C8" s="168" t="s">
        <v>138</v>
      </c>
      <c r="D8" s="71"/>
    </row>
    <row r="9" ht="16.5" customHeight="1" spans="1:4">
      <c r="A9" s="168" t="s">
        <v>139</v>
      </c>
      <c r="B9" s="71"/>
      <c r="C9" s="168" t="s">
        <v>140</v>
      </c>
      <c r="D9" s="71"/>
    </row>
    <row r="10" ht="16.5" customHeight="1" spans="1:4">
      <c r="A10" s="168" t="s">
        <v>141</v>
      </c>
      <c r="B10" s="71"/>
      <c r="C10" s="168" t="s">
        <v>142</v>
      </c>
      <c r="D10" s="71"/>
    </row>
    <row r="11" ht="16.5" customHeight="1" spans="1:4">
      <c r="A11" s="168" t="s">
        <v>135</v>
      </c>
      <c r="B11" s="71"/>
      <c r="C11" s="168" t="s">
        <v>143</v>
      </c>
      <c r="D11" s="71"/>
    </row>
    <row r="12" ht="16.5" customHeight="1" spans="1:4">
      <c r="A12" s="49" t="s">
        <v>137</v>
      </c>
      <c r="B12" s="71"/>
      <c r="C12" s="58" t="s">
        <v>144</v>
      </c>
      <c r="D12" s="71"/>
    </row>
    <row r="13" ht="16.5" customHeight="1" spans="1:4">
      <c r="A13" s="49" t="s">
        <v>139</v>
      </c>
      <c r="B13" s="71"/>
      <c r="C13" s="58" t="s">
        <v>145</v>
      </c>
      <c r="D13" s="71"/>
    </row>
    <row r="14" ht="16.5" customHeight="1" spans="1:4">
      <c r="A14" s="169"/>
      <c r="B14" s="71"/>
      <c r="C14" s="58" t="s">
        <v>146</v>
      </c>
      <c r="D14" s="71">
        <v>1128696.96</v>
      </c>
    </row>
    <row r="15" ht="16.5" customHeight="1" spans="1:4">
      <c r="A15" s="169"/>
      <c r="B15" s="71"/>
      <c r="C15" s="58" t="s">
        <v>147</v>
      </c>
      <c r="D15" s="71">
        <v>4570190.93</v>
      </c>
    </row>
    <row r="16" ht="16.5" customHeight="1" spans="1:4">
      <c r="A16" s="169"/>
      <c r="B16" s="71"/>
      <c r="C16" s="58" t="s">
        <v>148</v>
      </c>
      <c r="D16" s="71"/>
    </row>
    <row r="17" ht="16.5" customHeight="1" spans="1:4">
      <c r="A17" s="169"/>
      <c r="B17" s="71"/>
      <c r="C17" s="58" t="s">
        <v>149</v>
      </c>
      <c r="D17" s="71"/>
    </row>
    <row r="18" ht="16.5" customHeight="1" spans="1:4">
      <c r="A18" s="169"/>
      <c r="B18" s="71"/>
      <c r="C18" s="58" t="s">
        <v>150</v>
      </c>
      <c r="D18" s="71"/>
    </row>
    <row r="19" ht="16.5" customHeight="1" spans="1:4">
      <c r="A19" s="169"/>
      <c r="B19" s="71"/>
      <c r="C19" s="58" t="s">
        <v>151</v>
      </c>
      <c r="D19" s="71"/>
    </row>
    <row r="20" ht="16.5" customHeight="1" spans="1:4">
      <c r="A20" s="169"/>
      <c r="B20" s="71"/>
      <c r="C20" s="58" t="s">
        <v>152</v>
      </c>
      <c r="D20" s="71"/>
    </row>
    <row r="21" ht="16.5" customHeight="1" spans="1:4">
      <c r="A21" s="169"/>
      <c r="B21" s="71"/>
      <c r="C21" s="58" t="s">
        <v>153</v>
      </c>
      <c r="D21" s="71"/>
    </row>
    <row r="22" ht="16.5" customHeight="1" spans="1:4">
      <c r="A22" s="169"/>
      <c r="B22" s="71"/>
      <c r="C22" s="58" t="s">
        <v>154</v>
      </c>
      <c r="D22" s="71"/>
    </row>
    <row r="23" ht="16.5" customHeight="1" spans="1:4">
      <c r="A23" s="169"/>
      <c r="B23" s="71"/>
      <c r="C23" s="58" t="s">
        <v>155</v>
      </c>
      <c r="D23" s="71"/>
    </row>
    <row r="24" ht="16.5" customHeight="1" spans="1:4">
      <c r="A24" s="169"/>
      <c r="B24" s="71"/>
      <c r="C24" s="58" t="s">
        <v>156</v>
      </c>
      <c r="D24" s="71"/>
    </row>
    <row r="25" ht="16.5" customHeight="1" spans="1:4">
      <c r="A25" s="169"/>
      <c r="B25" s="71"/>
      <c r="C25" s="58" t="s">
        <v>157</v>
      </c>
      <c r="D25" s="71">
        <v>497424</v>
      </c>
    </row>
    <row r="26" ht="16.5" customHeight="1" spans="1:4">
      <c r="A26" s="169"/>
      <c r="B26" s="71"/>
      <c r="C26" s="58" t="s">
        <v>158</v>
      </c>
      <c r="D26" s="71"/>
    </row>
    <row r="27" ht="16.5" customHeight="1" spans="1:4">
      <c r="A27" s="169"/>
      <c r="B27" s="71"/>
      <c r="C27" s="58" t="s">
        <v>159</v>
      </c>
      <c r="D27" s="71"/>
    </row>
    <row r="28" ht="16.5" customHeight="1" spans="1:4">
      <c r="A28" s="169"/>
      <c r="B28" s="71"/>
      <c r="C28" s="58" t="s">
        <v>160</v>
      </c>
      <c r="D28" s="71"/>
    </row>
    <row r="29" ht="16.5" customHeight="1" spans="1:4">
      <c r="A29" s="169"/>
      <c r="B29" s="71"/>
      <c r="C29" s="58" t="s">
        <v>161</v>
      </c>
      <c r="D29" s="71"/>
    </row>
    <row r="30" ht="16.5" customHeight="1" spans="1:4">
      <c r="A30" s="169"/>
      <c r="B30" s="71"/>
      <c r="C30" s="58" t="s">
        <v>162</v>
      </c>
      <c r="D30" s="71"/>
    </row>
    <row r="31" ht="16.5" customHeight="1" spans="1:4">
      <c r="A31" s="169"/>
      <c r="B31" s="71"/>
      <c r="C31" s="49" t="s">
        <v>163</v>
      </c>
      <c r="D31" s="71"/>
    </row>
    <row r="32" ht="16.5" customHeight="1" spans="1:4">
      <c r="A32" s="169"/>
      <c r="B32" s="71"/>
      <c r="C32" s="49" t="s">
        <v>164</v>
      </c>
      <c r="D32" s="71"/>
    </row>
    <row r="33" ht="16.5" customHeight="1" spans="1:4">
      <c r="A33" s="169"/>
      <c r="B33" s="71"/>
      <c r="C33" s="28" t="s">
        <v>165</v>
      </c>
      <c r="D33" s="71"/>
    </row>
    <row r="34" ht="15" customHeight="1" spans="1:4">
      <c r="A34" s="170" t="s">
        <v>51</v>
      </c>
      <c r="B34" s="71">
        <v>6196311.89</v>
      </c>
      <c r="C34" s="170" t="s">
        <v>52</v>
      </c>
      <c r="D34" s="71">
        <v>6196311.89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opLeftCell="A4" workbookViewId="0">
      <selection activeCell="E17" sqref="E17"/>
    </sheetView>
  </sheetViews>
  <sheetFormatPr defaultColWidth="9.14545454545454" defaultRowHeight="14.25" customHeight="1" outlineLevelCol="6"/>
  <cols>
    <col min="1" max="1" width="20.1454545454545" style="1" customWidth="1"/>
    <col min="2" max="2" width="44" style="1" customWidth="1"/>
    <col min="3" max="7" width="24.1454545454545" style="1" customWidth="1"/>
    <col min="8" max="16384" width="9.14545454545454" style="1"/>
  </cols>
  <sheetData>
    <row r="1" customHeight="1" spans="4:7">
      <c r="D1" s="125"/>
      <c r="F1" s="60"/>
      <c r="G1" s="135" t="s">
        <v>166</v>
      </c>
    </row>
    <row r="2" ht="41.25" customHeight="1" spans="1:7">
      <c r="A2" s="112" t="s">
        <v>167</v>
      </c>
      <c r="B2" s="112"/>
      <c r="C2" s="112"/>
      <c r="D2" s="112"/>
      <c r="E2" s="112"/>
      <c r="F2" s="112"/>
      <c r="G2" s="112"/>
    </row>
    <row r="3" ht="18" customHeight="1" spans="1:7">
      <c r="A3" s="157" t="s">
        <v>2</v>
      </c>
      <c r="B3" s="157"/>
      <c r="F3" s="109"/>
      <c r="G3" s="135" t="s">
        <v>3</v>
      </c>
    </row>
    <row r="4" ht="20.25" customHeight="1" spans="1:7">
      <c r="A4" s="158" t="s">
        <v>168</v>
      </c>
      <c r="B4" s="158"/>
      <c r="C4" s="159" t="s">
        <v>57</v>
      </c>
      <c r="D4" s="140" t="s">
        <v>77</v>
      </c>
      <c r="E4" s="12"/>
      <c r="F4" s="13"/>
      <c r="G4" s="129" t="s">
        <v>78</v>
      </c>
    </row>
    <row r="5" ht="20.25" customHeight="1" spans="1:7">
      <c r="A5" s="160" t="s">
        <v>74</v>
      </c>
      <c r="B5" s="160" t="s">
        <v>75</v>
      </c>
      <c r="C5" s="161"/>
      <c r="D5" s="118" t="s">
        <v>59</v>
      </c>
      <c r="E5" s="118" t="s">
        <v>169</v>
      </c>
      <c r="F5" s="118" t="s">
        <v>170</v>
      </c>
      <c r="G5" s="131"/>
    </row>
    <row r="6" ht="15" customHeight="1" spans="1:7">
      <c r="A6" s="162" t="s">
        <v>84</v>
      </c>
      <c r="B6" s="162" t="s">
        <v>85</v>
      </c>
      <c r="C6" s="162" t="s">
        <v>86</v>
      </c>
      <c r="D6" s="162" t="s">
        <v>87</v>
      </c>
      <c r="E6" s="162" t="s">
        <v>88</v>
      </c>
      <c r="F6" s="162" t="s">
        <v>89</v>
      </c>
      <c r="G6" s="162" t="s">
        <v>90</v>
      </c>
    </row>
    <row r="7" ht="15" customHeight="1" spans="1:7">
      <c r="A7" s="162" t="s">
        <v>99</v>
      </c>
      <c r="B7" s="162" t="s">
        <v>100</v>
      </c>
      <c r="C7" s="162">
        <v>1128696.96</v>
      </c>
      <c r="D7" s="162">
        <v>1128696.96</v>
      </c>
      <c r="E7" s="162">
        <v>1107696.96</v>
      </c>
      <c r="F7" s="162">
        <v>21000</v>
      </c>
      <c r="G7" s="162"/>
    </row>
    <row r="8" ht="15" customHeight="1" spans="1:7">
      <c r="A8" s="162" t="s">
        <v>101</v>
      </c>
      <c r="B8" s="162" t="s">
        <v>102</v>
      </c>
      <c r="C8" s="162">
        <v>1128696.96</v>
      </c>
      <c r="D8" s="162">
        <v>1128696.96</v>
      </c>
      <c r="E8" s="162">
        <v>1107696.96</v>
      </c>
      <c r="F8" s="162">
        <v>21000</v>
      </c>
      <c r="G8" s="162"/>
    </row>
    <row r="9" ht="15" customHeight="1" spans="1:7">
      <c r="A9" s="162" t="s">
        <v>103</v>
      </c>
      <c r="B9" s="162" t="s">
        <v>104</v>
      </c>
      <c r="C9" s="162">
        <v>163800</v>
      </c>
      <c r="D9" s="162">
        <v>163800</v>
      </c>
      <c r="E9" s="162">
        <v>142800</v>
      </c>
      <c r="F9" s="162">
        <v>21000</v>
      </c>
      <c r="G9" s="162"/>
    </row>
    <row r="10" ht="15" customHeight="1" spans="1:7">
      <c r="A10" s="162" t="s">
        <v>105</v>
      </c>
      <c r="B10" s="162" t="s">
        <v>106</v>
      </c>
      <c r="C10" s="162">
        <v>964896.96</v>
      </c>
      <c r="D10" s="162">
        <v>964896.96</v>
      </c>
      <c r="E10" s="162">
        <v>964896.96</v>
      </c>
      <c r="F10" s="162"/>
      <c r="G10" s="162"/>
    </row>
    <row r="11" ht="15" customHeight="1" spans="1:7">
      <c r="A11" s="162" t="s">
        <v>107</v>
      </c>
      <c r="B11" s="162" t="s">
        <v>108</v>
      </c>
      <c r="C11" s="162">
        <v>4568390.93</v>
      </c>
      <c r="D11" s="162">
        <v>4568390.93</v>
      </c>
      <c r="E11" s="162">
        <v>4538979.65</v>
      </c>
      <c r="F11" s="162">
        <v>29411.28</v>
      </c>
      <c r="G11" s="162"/>
    </row>
    <row r="12" ht="15" customHeight="1" spans="1:7">
      <c r="A12" s="162" t="s">
        <v>109</v>
      </c>
      <c r="B12" s="162" t="s">
        <v>110</v>
      </c>
      <c r="C12" s="162">
        <v>4568390.93</v>
      </c>
      <c r="D12" s="162">
        <f>D11+G12</f>
        <v>4568390.93</v>
      </c>
      <c r="E12" s="162"/>
      <c r="F12" s="162"/>
      <c r="G12" s="162"/>
    </row>
    <row r="13" ht="15" customHeight="1" spans="1:7">
      <c r="A13" s="162" t="s">
        <v>111</v>
      </c>
      <c r="B13" s="162" t="s">
        <v>112</v>
      </c>
      <c r="C13" s="162">
        <v>1800</v>
      </c>
      <c r="D13" s="162"/>
      <c r="E13" s="162"/>
      <c r="F13" s="162"/>
      <c r="G13" s="162">
        <v>1800</v>
      </c>
    </row>
    <row r="14" ht="15" customHeight="1" spans="1:7">
      <c r="A14" s="162" t="s">
        <v>113</v>
      </c>
      <c r="B14" s="162" t="s">
        <v>114</v>
      </c>
      <c r="C14" s="162">
        <v>4089968.76</v>
      </c>
      <c r="D14" s="162">
        <v>4089968.76</v>
      </c>
      <c r="E14" s="162">
        <v>4060557.48</v>
      </c>
      <c r="F14" s="162">
        <v>29411.28</v>
      </c>
      <c r="G14" s="162"/>
    </row>
    <row r="15" ht="15" customHeight="1" spans="1:7">
      <c r="A15" s="162" t="s">
        <v>115</v>
      </c>
      <c r="B15" s="162" t="s">
        <v>116</v>
      </c>
      <c r="C15" s="162">
        <v>4089968.76</v>
      </c>
      <c r="D15" s="162">
        <v>4089968.76</v>
      </c>
      <c r="E15" s="162">
        <v>4060557.48</v>
      </c>
      <c r="F15" s="162">
        <v>29411.28</v>
      </c>
      <c r="G15" s="162"/>
    </row>
    <row r="16" ht="15" customHeight="1" spans="1:7">
      <c r="A16" s="162" t="s">
        <v>117</v>
      </c>
      <c r="B16" s="162" t="s">
        <v>118</v>
      </c>
      <c r="C16" s="162">
        <v>478422.17</v>
      </c>
      <c r="D16" s="162">
        <v>478422.17</v>
      </c>
      <c r="E16" s="162">
        <v>478422.17</v>
      </c>
      <c r="F16" s="162"/>
      <c r="G16" s="162"/>
    </row>
    <row r="17" ht="15" customHeight="1" spans="1:7">
      <c r="A17" s="162" t="s">
        <v>119</v>
      </c>
      <c r="B17" s="162" t="s">
        <v>120</v>
      </c>
      <c r="C17" s="162">
        <v>261423.96</v>
      </c>
      <c r="D17" s="162">
        <v>261423.96</v>
      </c>
      <c r="E17" s="162">
        <v>261423.96</v>
      </c>
      <c r="F17" s="162"/>
      <c r="G17" s="162"/>
    </row>
    <row r="18" ht="15" customHeight="1" spans="1:7">
      <c r="A18" s="162" t="s">
        <v>121</v>
      </c>
      <c r="B18" s="162" t="s">
        <v>122</v>
      </c>
      <c r="C18" s="162">
        <v>188401.61</v>
      </c>
      <c r="D18" s="162">
        <v>188401.61</v>
      </c>
      <c r="E18" s="162">
        <v>188401.61</v>
      </c>
      <c r="F18" s="162"/>
      <c r="G18" s="162"/>
    </row>
    <row r="19" ht="15" customHeight="1" spans="1:7">
      <c r="A19" s="162" t="s">
        <v>123</v>
      </c>
      <c r="B19" s="162" t="s">
        <v>124</v>
      </c>
      <c r="C19" s="162">
        <v>28596.6</v>
      </c>
      <c r="D19" s="162">
        <v>28596.6</v>
      </c>
      <c r="E19" s="162">
        <v>28596.6</v>
      </c>
      <c r="F19" s="162"/>
      <c r="G19" s="162"/>
    </row>
    <row r="20" ht="15" customHeight="1" spans="1:7">
      <c r="A20" s="162" t="s">
        <v>125</v>
      </c>
      <c r="B20" s="162" t="s">
        <v>126</v>
      </c>
      <c r="C20" s="162">
        <v>497424</v>
      </c>
      <c r="D20" s="162">
        <v>497424</v>
      </c>
      <c r="E20" s="162">
        <v>497424</v>
      </c>
      <c r="F20" s="162"/>
      <c r="G20" s="162"/>
    </row>
    <row r="21" ht="15" customHeight="1" spans="1:7">
      <c r="A21" s="162" t="s">
        <v>127</v>
      </c>
      <c r="B21" s="162" t="s">
        <v>128</v>
      </c>
      <c r="C21" s="162">
        <v>497424</v>
      </c>
      <c r="D21" s="162">
        <v>497424</v>
      </c>
      <c r="E21" s="162">
        <v>497424</v>
      </c>
      <c r="F21" s="162"/>
      <c r="G21" s="162"/>
    </row>
    <row r="22" ht="15" customHeight="1" spans="1:7">
      <c r="A22" s="162" t="s">
        <v>129</v>
      </c>
      <c r="B22" s="162" t="s">
        <v>130</v>
      </c>
      <c r="C22" s="162">
        <v>497424</v>
      </c>
      <c r="D22" s="162">
        <v>497424</v>
      </c>
      <c r="E22" s="162">
        <v>497424</v>
      </c>
      <c r="F22" s="162"/>
      <c r="G22" s="162"/>
    </row>
    <row r="23" ht="18" customHeight="1" spans="1:7">
      <c r="A23" s="70" t="s">
        <v>171</v>
      </c>
      <c r="B23" s="163" t="s">
        <v>171</v>
      </c>
      <c r="C23" s="71">
        <v>6196311.89</v>
      </c>
      <c r="D23" s="162">
        <v>6194511.89</v>
      </c>
      <c r="E23" s="162">
        <v>6144100.61</v>
      </c>
      <c r="F23" s="162">
        <v>50411.28</v>
      </c>
      <c r="G23" s="71">
        <v>1800</v>
      </c>
    </row>
  </sheetData>
  <mergeCells count="7">
    <mergeCell ref="A2:G2"/>
    <mergeCell ref="A3:B3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" sqref="$A1:$XFD1048576"/>
    </sheetView>
  </sheetViews>
  <sheetFormatPr defaultColWidth="10.4272727272727" defaultRowHeight="14.25" customHeight="1" outlineLevelRow="7" outlineLevelCol="5"/>
  <cols>
    <col min="1" max="6" width="28.1454545454545" style="1" customWidth="1"/>
    <col min="7" max="16384" width="10.4272727272727" style="1"/>
  </cols>
  <sheetData>
    <row r="1" customHeight="1" spans="1:6">
      <c r="A1" s="40"/>
      <c r="B1" s="40"/>
      <c r="C1" s="40"/>
      <c r="D1" s="40"/>
      <c r="E1" s="39"/>
      <c r="F1" s="152" t="s">
        <v>172</v>
      </c>
    </row>
    <row r="2" ht="41.25" customHeight="1" spans="1:6">
      <c r="A2" s="153" t="s">
        <v>173</v>
      </c>
      <c r="B2" s="40"/>
      <c r="C2" s="40"/>
      <c r="D2" s="40"/>
      <c r="E2" s="39"/>
      <c r="F2" s="40"/>
    </row>
    <row r="3" customHeight="1" spans="1:6">
      <c r="A3" s="95" t="s">
        <v>2</v>
      </c>
      <c r="B3" s="154"/>
      <c r="D3" s="40"/>
      <c r="E3" s="39"/>
      <c r="F3" s="41" t="s">
        <v>3</v>
      </c>
    </row>
    <row r="4" ht="27" customHeight="1" spans="1:6">
      <c r="A4" s="22" t="s">
        <v>174</v>
      </c>
      <c r="B4" s="22" t="s">
        <v>175</v>
      </c>
      <c r="C4" s="22" t="s">
        <v>176</v>
      </c>
      <c r="D4" s="22"/>
      <c r="E4" s="21"/>
      <c r="F4" s="22" t="s">
        <v>177</v>
      </c>
    </row>
    <row r="5" ht="28.5" customHeight="1" spans="1:6">
      <c r="A5" s="155"/>
      <c r="B5" s="43"/>
      <c r="C5" s="21" t="s">
        <v>59</v>
      </c>
      <c r="D5" s="21" t="s">
        <v>178</v>
      </c>
      <c r="E5" s="21" t="s">
        <v>179</v>
      </c>
      <c r="F5" s="44"/>
    </row>
    <row r="6" ht="17.25" customHeight="1" spans="1:6">
      <c r="A6" s="156" t="s">
        <v>84</v>
      </c>
      <c r="B6" s="156" t="s">
        <v>85</v>
      </c>
      <c r="C6" s="156" t="s">
        <v>86</v>
      </c>
      <c r="D6" s="156" t="s">
        <v>87</v>
      </c>
      <c r="E6" s="156" t="s">
        <v>88</v>
      </c>
      <c r="F6" s="156" t="s">
        <v>89</v>
      </c>
    </row>
    <row r="7" ht="17.25" customHeight="1" spans="1:6">
      <c r="A7" s="71"/>
      <c r="B7" s="71"/>
      <c r="C7" s="71"/>
      <c r="D7" s="71"/>
      <c r="E7" s="71"/>
      <c r="F7" s="71"/>
    </row>
    <row r="8" customHeight="1" spans="1:1">
      <c r="A8" s="1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G13" workbookViewId="0">
      <selection activeCell="L28" sqref="L28"/>
    </sheetView>
  </sheetViews>
  <sheetFormatPr defaultColWidth="9.14545454545454" defaultRowHeight="14.25" customHeight="1"/>
  <cols>
    <col min="1" max="1" width="32.8454545454545" style="1" customWidth="1"/>
    <col min="2" max="2" width="20.7090909090909" style="1" customWidth="1"/>
    <col min="3" max="3" width="31.2818181818182" style="1" customWidth="1"/>
    <col min="4" max="4" width="10.1454545454545" style="1" customWidth="1"/>
    <col min="5" max="5" width="17.5727272727273" style="1" customWidth="1"/>
    <col min="6" max="6" width="10.2818181818182" style="1" customWidth="1"/>
    <col min="7" max="7" width="23" style="1" customWidth="1"/>
    <col min="8" max="23" width="18.7090909090909" style="1" customWidth="1"/>
    <col min="24" max="16384" width="9.14545454545454" style="1"/>
  </cols>
  <sheetData>
    <row r="1" ht="13.5" customHeight="1" spans="2:23">
      <c r="B1" s="137"/>
      <c r="D1" s="138"/>
      <c r="E1" s="138"/>
      <c r="F1" s="138"/>
      <c r="G1" s="138"/>
      <c r="H1" s="74"/>
      <c r="I1" s="74"/>
      <c r="J1" s="74"/>
      <c r="K1" s="74"/>
      <c r="L1" s="74"/>
      <c r="M1" s="74"/>
      <c r="Q1" s="74"/>
      <c r="U1" s="137"/>
      <c r="W1" s="3" t="s">
        <v>181</v>
      </c>
    </row>
    <row r="2" ht="45.75" customHeight="1" spans="1:23">
      <c r="A2" s="55" t="s">
        <v>182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4"/>
      <c r="O2" s="4"/>
      <c r="P2" s="4"/>
      <c r="Q2" s="55"/>
      <c r="R2" s="55"/>
      <c r="S2" s="55"/>
      <c r="T2" s="55"/>
      <c r="U2" s="55"/>
      <c r="V2" s="55"/>
      <c r="W2" s="55"/>
    </row>
    <row r="3" ht="18.75" customHeight="1" spans="1:23">
      <c r="A3" s="5" t="s">
        <v>2</v>
      </c>
      <c r="B3" s="139"/>
      <c r="C3" s="139"/>
      <c r="D3" s="139"/>
      <c r="E3" s="139"/>
      <c r="F3" s="139"/>
      <c r="G3" s="139"/>
      <c r="H3" s="78"/>
      <c r="I3" s="78"/>
      <c r="J3" s="78"/>
      <c r="K3" s="78"/>
      <c r="L3" s="78"/>
      <c r="M3" s="78"/>
      <c r="N3" s="7"/>
      <c r="O3" s="7"/>
      <c r="P3" s="7"/>
      <c r="Q3" s="78"/>
      <c r="U3" s="137"/>
      <c r="W3" s="3" t="s">
        <v>3</v>
      </c>
    </row>
    <row r="4" ht="18" customHeight="1" spans="1:23">
      <c r="A4" s="9" t="s">
        <v>183</v>
      </c>
      <c r="B4" s="9" t="s">
        <v>184</v>
      </c>
      <c r="C4" s="9" t="s">
        <v>185</v>
      </c>
      <c r="D4" s="9" t="s">
        <v>186</v>
      </c>
      <c r="E4" s="9" t="s">
        <v>187</v>
      </c>
      <c r="F4" s="9" t="s">
        <v>188</v>
      </c>
      <c r="G4" s="9" t="s">
        <v>189</v>
      </c>
      <c r="H4" s="140" t="s">
        <v>190</v>
      </c>
      <c r="I4" s="72" t="s">
        <v>190</v>
      </c>
      <c r="J4" s="72"/>
      <c r="K4" s="72"/>
      <c r="L4" s="72"/>
      <c r="M4" s="72"/>
      <c r="N4" s="12"/>
      <c r="O4" s="12"/>
      <c r="P4" s="12"/>
      <c r="Q4" s="81" t="s">
        <v>63</v>
      </c>
      <c r="R4" s="72" t="s">
        <v>64</v>
      </c>
      <c r="S4" s="72"/>
      <c r="T4" s="72"/>
      <c r="U4" s="72"/>
      <c r="V4" s="72"/>
      <c r="W4" s="73"/>
    </row>
    <row r="5" ht="18" customHeight="1" spans="1:23">
      <c r="A5" s="14"/>
      <c r="B5" s="115"/>
      <c r="C5" s="14"/>
      <c r="D5" s="14"/>
      <c r="E5" s="14"/>
      <c r="F5" s="14"/>
      <c r="G5" s="14"/>
      <c r="H5" s="113" t="s">
        <v>191</v>
      </c>
      <c r="I5" s="140" t="s">
        <v>60</v>
      </c>
      <c r="J5" s="72"/>
      <c r="K5" s="72"/>
      <c r="L5" s="72"/>
      <c r="M5" s="73"/>
      <c r="N5" s="11" t="s">
        <v>192</v>
      </c>
      <c r="O5" s="12"/>
      <c r="P5" s="13"/>
      <c r="Q5" s="9" t="s">
        <v>63</v>
      </c>
      <c r="R5" s="140" t="s">
        <v>64</v>
      </c>
      <c r="S5" s="81" t="s">
        <v>66</v>
      </c>
      <c r="T5" s="72" t="s">
        <v>64</v>
      </c>
      <c r="U5" s="81" t="s">
        <v>68</v>
      </c>
      <c r="V5" s="81" t="s">
        <v>69</v>
      </c>
      <c r="W5" s="151" t="s">
        <v>70</v>
      </c>
    </row>
    <row r="6" ht="19.5" customHeight="1" spans="1:23">
      <c r="A6" s="68"/>
      <c r="B6" s="68"/>
      <c r="C6" s="68"/>
      <c r="D6" s="68"/>
      <c r="E6" s="68"/>
      <c r="F6" s="68"/>
      <c r="G6" s="68"/>
      <c r="H6" s="68"/>
      <c r="I6" s="149" t="s">
        <v>193</v>
      </c>
      <c r="J6" s="9" t="s">
        <v>194</v>
      </c>
      <c r="K6" s="9" t="s">
        <v>195</v>
      </c>
      <c r="L6" s="9" t="s">
        <v>196</v>
      </c>
      <c r="M6" s="9" t="s">
        <v>197</v>
      </c>
      <c r="N6" s="9" t="s">
        <v>60</v>
      </c>
      <c r="O6" s="9" t="s">
        <v>61</v>
      </c>
      <c r="P6" s="9" t="s">
        <v>62</v>
      </c>
      <c r="Q6" s="68"/>
      <c r="R6" s="9" t="s">
        <v>59</v>
      </c>
      <c r="S6" s="9" t="s">
        <v>66</v>
      </c>
      <c r="T6" s="9" t="s">
        <v>198</v>
      </c>
      <c r="U6" s="9" t="s">
        <v>68</v>
      </c>
      <c r="V6" s="9" t="s">
        <v>69</v>
      </c>
      <c r="W6" s="9" t="s">
        <v>70</v>
      </c>
    </row>
    <row r="7" ht="37.5" customHeight="1" spans="1:23">
      <c r="A7" s="141"/>
      <c r="B7" s="141"/>
      <c r="C7" s="141"/>
      <c r="D7" s="141"/>
      <c r="E7" s="141"/>
      <c r="F7" s="141"/>
      <c r="G7" s="141"/>
      <c r="H7" s="141"/>
      <c r="I7" s="150" t="s">
        <v>59</v>
      </c>
      <c r="J7" s="17" t="s">
        <v>199</v>
      </c>
      <c r="K7" s="17" t="s">
        <v>195</v>
      </c>
      <c r="L7" s="17" t="s">
        <v>196</v>
      </c>
      <c r="M7" s="17" t="s">
        <v>197</v>
      </c>
      <c r="N7" s="17" t="s">
        <v>195</v>
      </c>
      <c r="O7" s="17" t="s">
        <v>196</v>
      </c>
      <c r="P7" s="17" t="s">
        <v>197</v>
      </c>
      <c r="Q7" s="17" t="s">
        <v>63</v>
      </c>
      <c r="R7" s="17" t="s">
        <v>59</v>
      </c>
      <c r="S7" s="17" t="s">
        <v>66</v>
      </c>
      <c r="T7" s="17" t="s">
        <v>198</v>
      </c>
      <c r="U7" s="17" t="s">
        <v>68</v>
      </c>
      <c r="V7" s="17" t="s">
        <v>69</v>
      </c>
      <c r="W7" s="17" t="s">
        <v>70</v>
      </c>
    </row>
    <row r="8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customHeight="1" spans="1:23">
      <c r="A9" s="21" t="s">
        <v>71</v>
      </c>
      <c r="B9" s="208" t="s">
        <v>200</v>
      </c>
      <c r="C9" s="21" t="s">
        <v>201</v>
      </c>
      <c r="D9" s="142" t="s">
        <v>115</v>
      </c>
      <c r="E9" s="142" t="s">
        <v>116</v>
      </c>
      <c r="F9" s="21" t="s">
        <v>202</v>
      </c>
      <c r="G9" s="21" t="s">
        <v>203</v>
      </c>
      <c r="H9" s="143">
        <v>1376628</v>
      </c>
      <c r="I9" s="143">
        <v>1376628</v>
      </c>
      <c r="J9" s="21"/>
      <c r="K9" s="21"/>
      <c r="L9" s="143">
        <v>1376628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customHeight="1" spans="1:23">
      <c r="A10" s="21" t="s">
        <v>71</v>
      </c>
      <c r="B10" s="208" t="s">
        <v>200</v>
      </c>
      <c r="C10" s="21" t="s">
        <v>201</v>
      </c>
      <c r="D10" s="142" t="s">
        <v>115</v>
      </c>
      <c r="E10" s="142" t="s">
        <v>116</v>
      </c>
      <c r="F10" s="21" t="s">
        <v>204</v>
      </c>
      <c r="G10" s="21" t="s">
        <v>205</v>
      </c>
      <c r="H10" s="143">
        <v>216000</v>
      </c>
      <c r="I10" s="143">
        <v>216000</v>
      </c>
      <c r="J10" s="21"/>
      <c r="K10" s="21"/>
      <c r="L10" s="143">
        <v>216000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customHeight="1" spans="1:23">
      <c r="A11" s="21" t="s">
        <v>71</v>
      </c>
      <c r="B11" s="208" t="s">
        <v>200</v>
      </c>
      <c r="C11" s="21" t="s">
        <v>201</v>
      </c>
      <c r="D11" s="142" t="s">
        <v>115</v>
      </c>
      <c r="E11" s="142" t="s">
        <v>116</v>
      </c>
      <c r="F11" s="21" t="s">
        <v>204</v>
      </c>
      <c r="G11" s="21" t="s">
        <v>205</v>
      </c>
      <c r="H11" s="143">
        <v>705936</v>
      </c>
      <c r="I11" s="143">
        <v>705936</v>
      </c>
      <c r="J11" s="21"/>
      <c r="K11" s="21"/>
      <c r="L11" s="143">
        <v>705936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customHeight="1" spans="1:23">
      <c r="A12" s="21" t="s">
        <v>71</v>
      </c>
      <c r="B12" s="208" t="s">
        <v>200</v>
      </c>
      <c r="C12" s="21" t="s">
        <v>201</v>
      </c>
      <c r="D12" s="142" t="s">
        <v>115</v>
      </c>
      <c r="E12" s="142" t="s">
        <v>116</v>
      </c>
      <c r="F12" s="21" t="s">
        <v>206</v>
      </c>
      <c r="G12" s="21" t="s">
        <v>207</v>
      </c>
      <c r="H12" s="143">
        <v>649560</v>
      </c>
      <c r="I12" s="143">
        <v>649560</v>
      </c>
      <c r="J12" s="21"/>
      <c r="K12" s="21"/>
      <c r="L12" s="143">
        <v>649560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customHeight="1" spans="1:23">
      <c r="A13" s="21" t="s">
        <v>71</v>
      </c>
      <c r="B13" s="208" t="s">
        <v>208</v>
      </c>
      <c r="C13" s="21" t="s">
        <v>209</v>
      </c>
      <c r="D13" s="142" t="s">
        <v>115</v>
      </c>
      <c r="E13" s="142" t="s">
        <v>116</v>
      </c>
      <c r="F13" s="142" t="s">
        <v>210</v>
      </c>
      <c r="G13" s="142" t="s">
        <v>211</v>
      </c>
      <c r="H13" s="144">
        <v>1094400</v>
      </c>
      <c r="I13" s="144">
        <v>1094400</v>
      </c>
      <c r="J13" s="21"/>
      <c r="K13" s="21"/>
      <c r="L13" s="144">
        <v>1094400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customHeight="1" spans="1:23">
      <c r="A14" s="21" t="s">
        <v>71</v>
      </c>
      <c r="B14" s="145" t="s">
        <v>212</v>
      </c>
      <c r="C14" s="21" t="s">
        <v>213</v>
      </c>
      <c r="D14" s="142" t="s">
        <v>105</v>
      </c>
      <c r="E14" s="142" t="s">
        <v>106</v>
      </c>
      <c r="F14" s="142" t="s">
        <v>214</v>
      </c>
      <c r="G14" s="142" t="s">
        <v>215</v>
      </c>
      <c r="H14" s="144">
        <v>964896.96</v>
      </c>
      <c r="I14" s="144">
        <v>964896.96</v>
      </c>
      <c r="J14" s="21"/>
      <c r="K14" s="21"/>
      <c r="L14" s="144">
        <v>964896.96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customHeight="1" spans="1:23">
      <c r="A15" s="21" t="s">
        <v>71</v>
      </c>
      <c r="B15" s="145" t="s">
        <v>212</v>
      </c>
      <c r="C15" s="21" t="s">
        <v>213</v>
      </c>
      <c r="D15" s="142" t="s">
        <v>119</v>
      </c>
      <c r="E15" s="142" t="s">
        <v>120</v>
      </c>
      <c r="F15" s="142" t="s">
        <v>216</v>
      </c>
      <c r="G15" s="142" t="s">
        <v>217</v>
      </c>
      <c r="H15" s="144">
        <v>261423.96</v>
      </c>
      <c r="I15" s="144">
        <v>261423.96</v>
      </c>
      <c r="J15" s="21"/>
      <c r="K15" s="21"/>
      <c r="L15" s="144">
        <v>261423.96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customHeight="1" spans="1:23">
      <c r="A16" s="21" t="s">
        <v>71</v>
      </c>
      <c r="B16" s="145" t="s">
        <v>212</v>
      </c>
      <c r="C16" s="21" t="s">
        <v>213</v>
      </c>
      <c r="D16" s="142" t="s">
        <v>121</v>
      </c>
      <c r="E16" s="142" t="s">
        <v>122</v>
      </c>
      <c r="F16" s="142" t="s">
        <v>218</v>
      </c>
      <c r="G16" s="142" t="s">
        <v>219</v>
      </c>
      <c r="H16" s="144">
        <v>188401.61</v>
      </c>
      <c r="I16" s="144">
        <v>188401.61</v>
      </c>
      <c r="J16" s="21"/>
      <c r="K16" s="21"/>
      <c r="L16" s="144">
        <v>188401.61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customHeight="1" spans="1:23">
      <c r="A17" s="21" t="s">
        <v>71</v>
      </c>
      <c r="B17" s="145" t="s">
        <v>212</v>
      </c>
      <c r="C17" s="21" t="s">
        <v>213</v>
      </c>
      <c r="D17" s="142" t="s">
        <v>115</v>
      </c>
      <c r="E17" s="142" t="s">
        <v>116</v>
      </c>
      <c r="F17" s="142" t="s">
        <v>220</v>
      </c>
      <c r="G17" s="142" t="s">
        <v>221</v>
      </c>
      <c r="H17" s="144">
        <v>18033.48</v>
      </c>
      <c r="I17" s="144">
        <v>18033.48</v>
      </c>
      <c r="J17" s="21"/>
      <c r="K17" s="21"/>
      <c r="L17" s="144">
        <v>18033.48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customHeight="1" spans="1:23">
      <c r="A18" s="21" t="s">
        <v>71</v>
      </c>
      <c r="B18" s="145" t="s">
        <v>212</v>
      </c>
      <c r="C18" s="21" t="s">
        <v>213</v>
      </c>
      <c r="D18" s="142" t="s">
        <v>123</v>
      </c>
      <c r="E18" s="142" t="s">
        <v>124</v>
      </c>
      <c r="F18" s="142" t="s">
        <v>220</v>
      </c>
      <c r="G18" s="142" t="s">
        <v>221</v>
      </c>
      <c r="H18" s="144">
        <v>22735.68</v>
      </c>
      <c r="I18" s="144">
        <v>22735.68</v>
      </c>
      <c r="J18" s="21"/>
      <c r="K18" s="21"/>
      <c r="L18" s="144">
        <v>22735.68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customHeight="1" spans="1:23">
      <c r="A19" s="21" t="s">
        <v>71</v>
      </c>
      <c r="B19" s="145" t="s">
        <v>212</v>
      </c>
      <c r="C19" s="21" t="s">
        <v>213</v>
      </c>
      <c r="D19" s="142" t="s">
        <v>123</v>
      </c>
      <c r="E19" s="142" t="s">
        <v>124</v>
      </c>
      <c r="F19" s="142" t="s">
        <v>220</v>
      </c>
      <c r="G19" s="142" t="s">
        <v>221</v>
      </c>
      <c r="H19" s="144">
        <v>5860.92</v>
      </c>
      <c r="I19" s="144">
        <v>5860.92</v>
      </c>
      <c r="J19" s="21"/>
      <c r="K19" s="21"/>
      <c r="L19" s="144">
        <v>5860.92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customHeight="1" spans="1:23">
      <c r="A20" s="21" t="s">
        <v>71</v>
      </c>
      <c r="B20" s="208" t="s">
        <v>222</v>
      </c>
      <c r="C20" s="21" t="s">
        <v>223</v>
      </c>
      <c r="D20" s="142" t="s">
        <v>103</v>
      </c>
      <c r="E20" s="142" t="s">
        <v>104</v>
      </c>
      <c r="F20" s="142" t="s">
        <v>224</v>
      </c>
      <c r="G20" s="142" t="s">
        <v>225</v>
      </c>
      <c r="H20" s="144">
        <v>142800</v>
      </c>
      <c r="I20" s="144">
        <v>142800</v>
      </c>
      <c r="J20" s="21"/>
      <c r="K20" s="21"/>
      <c r="L20" s="144">
        <v>142800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customHeight="1" spans="1:23">
      <c r="A21" s="21" t="s">
        <v>71</v>
      </c>
      <c r="B21" s="208" t="s">
        <v>226</v>
      </c>
      <c r="C21" s="21" t="s">
        <v>227</v>
      </c>
      <c r="D21" s="142" t="s">
        <v>103</v>
      </c>
      <c r="E21" s="142" t="s">
        <v>104</v>
      </c>
      <c r="F21" s="142" t="s">
        <v>228</v>
      </c>
      <c r="G21" s="142" t="s">
        <v>229</v>
      </c>
      <c r="H21" s="144">
        <v>16800</v>
      </c>
      <c r="I21" s="144">
        <v>16800</v>
      </c>
      <c r="J21" s="21"/>
      <c r="K21" s="21"/>
      <c r="L21" s="144">
        <v>16800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customHeight="1" spans="1:23">
      <c r="A22" s="21" t="s">
        <v>71</v>
      </c>
      <c r="B22" s="208" t="s">
        <v>230</v>
      </c>
      <c r="C22" s="21" t="s">
        <v>130</v>
      </c>
      <c r="D22" s="142" t="s">
        <v>129</v>
      </c>
      <c r="E22" s="142" t="s">
        <v>130</v>
      </c>
      <c r="F22" s="142" t="s">
        <v>231</v>
      </c>
      <c r="G22" s="142" t="s">
        <v>130</v>
      </c>
      <c r="H22" s="144">
        <v>497424</v>
      </c>
      <c r="I22" s="144">
        <v>497424</v>
      </c>
      <c r="J22" s="21"/>
      <c r="K22" s="21"/>
      <c r="L22" s="144">
        <v>497424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customHeight="1" spans="1:23">
      <c r="A23" s="21" t="s">
        <v>71</v>
      </c>
      <c r="B23" s="145" t="s">
        <v>232</v>
      </c>
      <c r="C23" s="21" t="s">
        <v>233</v>
      </c>
      <c r="D23" s="142" t="s">
        <v>103</v>
      </c>
      <c r="E23" s="142" t="s">
        <v>104</v>
      </c>
      <c r="F23" s="142" t="s">
        <v>228</v>
      </c>
      <c r="G23" s="142" t="s">
        <v>229</v>
      </c>
      <c r="H23" s="144">
        <v>4200</v>
      </c>
      <c r="I23" s="144">
        <v>4200</v>
      </c>
      <c r="J23" s="21"/>
      <c r="K23" s="21"/>
      <c r="L23" s="144">
        <v>4200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customHeight="1" spans="1:23">
      <c r="A24" s="21" t="s">
        <v>71</v>
      </c>
      <c r="B24" s="145" t="s">
        <v>234</v>
      </c>
      <c r="C24" s="146" t="s">
        <v>235</v>
      </c>
      <c r="D24" s="142" t="s">
        <v>115</v>
      </c>
      <c r="E24" s="142" t="s">
        <v>116</v>
      </c>
      <c r="F24" s="142" t="s">
        <v>228</v>
      </c>
      <c r="G24" s="142" t="s">
        <v>229</v>
      </c>
      <c r="H24" s="144">
        <v>29411.28</v>
      </c>
      <c r="I24" s="144">
        <v>29411.28</v>
      </c>
      <c r="J24" s="21"/>
      <c r="K24" s="21"/>
      <c r="L24" s="144">
        <v>29411.28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17.25" customHeight="1" spans="1:23">
      <c r="A25" s="31" t="s">
        <v>171</v>
      </c>
      <c r="B25" s="147"/>
      <c r="C25" s="147"/>
      <c r="D25" s="147"/>
      <c r="E25" s="147"/>
      <c r="F25" s="147"/>
      <c r="G25" s="148"/>
      <c r="H25" s="71">
        <v>6194511.89</v>
      </c>
      <c r="I25" s="71">
        <v>6194511.89</v>
      </c>
      <c r="J25" s="71"/>
      <c r="K25" s="71"/>
      <c r="L25" s="71">
        <v>6194511.89</v>
      </c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</sheetData>
  <mergeCells count="30">
    <mergeCell ref="A2:W2"/>
    <mergeCell ref="A3:G3"/>
    <mergeCell ref="H4:W4"/>
    <mergeCell ref="I5:M5"/>
    <mergeCell ref="N5:P5"/>
    <mergeCell ref="R5:W5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topLeftCell="C21" workbookViewId="0">
      <selection activeCell="H14" sqref="H14"/>
    </sheetView>
  </sheetViews>
  <sheetFormatPr defaultColWidth="9.14545454545454" defaultRowHeight="14.25" customHeight="1"/>
  <cols>
    <col min="1" max="1" width="17.6363636363636" style="1" customWidth="1"/>
    <col min="2" max="2" width="25.3636363636364" style="1" customWidth="1"/>
    <col min="3" max="3" width="38.1818181818182" style="1" customWidth="1"/>
    <col min="4" max="4" width="28.6363636363636" style="1" customWidth="1"/>
    <col min="5" max="5" width="11.1454545454545" style="1" customWidth="1"/>
    <col min="6" max="6" width="18.8181818181818" style="1" customWidth="1"/>
    <col min="7" max="7" width="9.85454545454546" style="1" customWidth="1"/>
    <col min="8" max="8" width="17.7090909090909" style="1" customWidth="1"/>
    <col min="9" max="13" width="20" style="1" customWidth="1"/>
    <col min="14" max="14" width="12.2818181818182" style="1" customWidth="1"/>
    <col min="15" max="15" width="12.7090909090909" style="1" customWidth="1"/>
    <col min="16" max="16" width="11.1454545454545" style="1" customWidth="1"/>
    <col min="17" max="21" width="19.8545454545455" style="1" customWidth="1"/>
    <col min="22" max="22" width="20" style="1" customWidth="1"/>
    <col min="23" max="23" width="19.8545454545455" style="1" customWidth="1"/>
    <col min="24" max="16384" width="9.14545454545454" style="1"/>
  </cols>
  <sheetData>
    <row r="1" ht="13.5" customHeight="1" spans="2:23">
      <c r="B1" s="125"/>
      <c r="E1" s="2"/>
      <c r="F1" s="2"/>
      <c r="G1" s="2"/>
      <c r="H1" s="2"/>
      <c r="U1" s="125"/>
      <c r="W1" s="135" t="s">
        <v>236</v>
      </c>
    </row>
    <row r="2" ht="46.5" customHeight="1" spans="1:23">
      <c r="A2" s="4" t="s">
        <v>237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25"/>
      <c r="W3" s="106" t="s">
        <v>3</v>
      </c>
    </row>
    <row r="4" ht="21.75" customHeight="1" spans="1:23">
      <c r="A4" s="9" t="s">
        <v>238</v>
      </c>
      <c r="B4" s="10" t="s">
        <v>184</v>
      </c>
      <c r="C4" s="9" t="s">
        <v>185</v>
      </c>
      <c r="D4" s="9" t="s">
        <v>239</v>
      </c>
      <c r="E4" s="10" t="s">
        <v>186</v>
      </c>
      <c r="F4" s="10" t="s">
        <v>187</v>
      </c>
      <c r="G4" s="10" t="s">
        <v>188</v>
      </c>
      <c r="H4" s="10" t="s">
        <v>189</v>
      </c>
      <c r="I4" s="126" t="s">
        <v>57</v>
      </c>
      <c r="J4" s="11" t="s">
        <v>240</v>
      </c>
      <c r="K4" s="12"/>
      <c r="L4" s="12"/>
      <c r="M4" s="13"/>
      <c r="N4" s="11" t="s">
        <v>192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68"/>
      <c r="C5" s="14"/>
      <c r="D5" s="14"/>
      <c r="E5" s="15"/>
      <c r="F5" s="15"/>
      <c r="G5" s="15"/>
      <c r="H5" s="15"/>
      <c r="I5" s="127"/>
      <c r="J5" s="128" t="s">
        <v>60</v>
      </c>
      <c r="K5" s="129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66</v>
      </c>
      <c r="T5" s="10" t="s">
        <v>198</v>
      </c>
      <c r="U5" s="10" t="s">
        <v>68</v>
      </c>
      <c r="V5" s="10" t="s">
        <v>69</v>
      </c>
      <c r="W5" s="10" t="s">
        <v>70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127"/>
      <c r="J6" s="130" t="s">
        <v>59</v>
      </c>
      <c r="K6" s="131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32"/>
      <c r="J7" s="56" t="s">
        <v>59</v>
      </c>
      <c r="K7" s="56" t="s">
        <v>241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0">
        <v>21</v>
      </c>
      <c r="V8" s="21">
        <v>22</v>
      </c>
      <c r="W8" s="20">
        <v>23</v>
      </c>
    </row>
    <row r="9" ht="15" customHeight="1" spans="1:23">
      <c r="A9" s="21" t="s">
        <v>242</v>
      </c>
      <c r="B9" s="21" t="s">
        <v>243</v>
      </c>
      <c r="C9" s="21" t="s">
        <v>244</v>
      </c>
      <c r="D9" s="21" t="s">
        <v>71</v>
      </c>
      <c r="E9" s="21" t="s">
        <v>115</v>
      </c>
      <c r="F9" s="21" t="s">
        <v>116</v>
      </c>
      <c r="G9" s="21" t="s">
        <v>245</v>
      </c>
      <c r="H9" s="21" t="s">
        <v>246</v>
      </c>
      <c r="I9" s="133">
        <v>100000</v>
      </c>
      <c r="J9" s="133"/>
      <c r="K9" s="133"/>
      <c r="L9" s="133"/>
      <c r="M9" s="133"/>
      <c r="N9" s="133"/>
      <c r="O9" s="133"/>
      <c r="P9" s="133"/>
      <c r="Q9" s="133"/>
      <c r="R9" s="134">
        <v>100000</v>
      </c>
      <c r="S9" s="134">
        <v>100000</v>
      </c>
      <c r="T9" s="133"/>
      <c r="U9" s="136"/>
      <c r="V9" s="133"/>
      <c r="W9" s="136"/>
    </row>
    <row r="10" ht="15" customHeight="1" spans="1:23">
      <c r="A10" s="21" t="s">
        <v>242</v>
      </c>
      <c r="B10" s="21" t="s">
        <v>243</v>
      </c>
      <c r="C10" s="21" t="s">
        <v>244</v>
      </c>
      <c r="D10" s="21" t="s">
        <v>71</v>
      </c>
      <c r="E10" s="21" t="s">
        <v>115</v>
      </c>
      <c r="F10" s="21" t="s">
        <v>116</v>
      </c>
      <c r="G10" s="21" t="s">
        <v>247</v>
      </c>
      <c r="H10" s="21" t="s">
        <v>248</v>
      </c>
      <c r="I10" s="133">
        <v>1989756</v>
      </c>
      <c r="J10" s="133"/>
      <c r="K10" s="133"/>
      <c r="L10" s="133"/>
      <c r="M10" s="133"/>
      <c r="N10" s="133"/>
      <c r="O10" s="133"/>
      <c r="P10" s="133"/>
      <c r="Q10" s="133"/>
      <c r="R10" s="134">
        <v>1989756</v>
      </c>
      <c r="S10" s="134">
        <v>1989756</v>
      </c>
      <c r="T10" s="133"/>
      <c r="U10" s="136"/>
      <c r="V10" s="133"/>
      <c r="W10" s="136"/>
    </row>
    <row r="11" ht="15" customHeight="1" spans="1:23">
      <c r="A11" s="21" t="s">
        <v>242</v>
      </c>
      <c r="B11" s="21" t="s">
        <v>243</v>
      </c>
      <c r="C11" s="21" t="s">
        <v>244</v>
      </c>
      <c r="D11" s="21" t="s">
        <v>71</v>
      </c>
      <c r="E11" s="21" t="s">
        <v>115</v>
      </c>
      <c r="F11" s="21" t="s">
        <v>116</v>
      </c>
      <c r="G11" s="21" t="s">
        <v>249</v>
      </c>
      <c r="H11" s="21" t="s">
        <v>250</v>
      </c>
      <c r="I11" s="133">
        <v>180000</v>
      </c>
      <c r="J11" s="133"/>
      <c r="K11" s="133"/>
      <c r="L11" s="133"/>
      <c r="M11" s="133"/>
      <c r="N11" s="133"/>
      <c r="O11" s="133"/>
      <c r="P11" s="133"/>
      <c r="Q11" s="133"/>
      <c r="R11" s="134">
        <v>180000</v>
      </c>
      <c r="S11" s="134">
        <v>180000</v>
      </c>
      <c r="T11" s="133"/>
      <c r="U11" s="136"/>
      <c r="V11" s="133"/>
      <c r="W11" s="136"/>
    </row>
    <row r="12" ht="15" customHeight="1" spans="1:23">
      <c r="A12" s="21" t="s">
        <v>242</v>
      </c>
      <c r="B12" s="21" t="s">
        <v>243</v>
      </c>
      <c r="C12" s="21" t="s">
        <v>244</v>
      </c>
      <c r="D12" s="21" t="s">
        <v>71</v>
      </c>
      <c r="E12" s="21" t="s">
        <v>115</v>
      </c>
      <c r="F12" s="21" t="s">
        <v>116</v>
      </c>
      <c r="G12" s="21" t="s">
        <v>251</v>
      </c>
      <c r="H12" s="21" t="s">
        <v>252</v>
      </c>
      <c r="I12" s="133">
        <v>6300</v>
      </c>
      <c r="J12" s="133"/>
      <c r="K12" s="133"/>
      <c r="L12" s="133"/>
      <c r="M12" s="133"/>
      <c r="N12" s="133"/>
      <c r="O12" s="133"/>
      <c r="P12" s="133"/>
      <c r="Q12" s="133"/>
      <c r="R12" s="134">
        <v>6300</v>
      </c>
      <c r="S12" s="134">
        <v>6300</v>
      </c>
      <c r="T12" s="133"/>
      <c r="U12" s="136"/>
      <c r="V12" s="133"/>
      <c r="W12" s="136"/>
    </row>
    <row r="13" ht="15" customHeight="1" spans="1:23">
      <c r="A13" s="21" t="s">
        <v>242</v>
      </c>
      <c r="B13" s="21" t="s">
        <v>243</v>
      </c>
      <c r="C13" s="21" t="s">
        <v>244</v>
      </c>
      <c r="D13" s="21" t="s">
        <v>71</v>
      </c>
      <c r="E13" s="21" t="s">
        <v>115</v>
      </c>
      <c r="F13" s="21" t="s">
        <v>116</v>
      </c>
      <c r="G13" s="21" t="s">
        <v>253</v>
      </c>
      <c r="H13" s="21" t="s">
        <v>254</v>
      </c>
      <c r="I13" s="133">
        <v>202660</v>
      </c>
      <c r="J13" s="133"/>
      <c r="K13" s="133"/>
      <c r="L13" s="133"/>
      <c r="M13" s="133"/>
      <c r="N13" s="133"/>
      <c r="O13" s="133"/>
      <c r="P13" s="133"/>
      <c r="Q13" s="133"/>
      <c r="R13" s="134">
        <v>202660</v>
      </c>
      <c r="S13" s="134">
        <v>202660</v>
      </c>
      <c r="T13" s="133"/>
      <c r="U13" s="136"/>
      <c r="V13" s="133"/>
      <c r="W13" s="136"/>
    </row>
    <row r="14" ht="15" customHeight="1" spans="1:23">
      <c r="A14" s="21" t="s">
        <v>242</v>
      </c>
      <c r="B14" s="21" t="s">
        <v>243</v>
      </c>
      <c r="C14" s="21" t="s">
        <v>244</v>
      </c>
      <c r="D14" s="21" t="s">
        <v>71</v>
      </c>
      <c r="E14" s="21" t="s">
        <v>115</v>
      </c>
      <c r="F14" s="21" t="s">
        <v>116</v>
      </c>
      <c r="G14" s="21" t="s">
        <v>228</v>
      </c>
      <c r="H14" s="21" t="s">
        <v>229</v>
      </c>
      <c r="I14" s="133">
        <v>51000</v>
      </c>
      <c r="J14" s="133"/>
      <c r="K14" s="133"/>
      <c r="L14" s="133"/>
      <c r="M14" s="133"/>
      <c r="N14" s="133"/>
      <c r="O14" s="133"/>
      <c r="P14" s="133"/>
      <c r="Q14" s="133"/>
      <c r="R14" s="134">
        <v>51000</v>
      </c>
      <c r="S14" s="134">
        <v>51000</v>
      </c>
      <c r="T14" s="133"/>
      <c r="U14" s="136"/>
      <c r="V14" s="133"/>
      <c r="W14" s="136"/>
    </row>
    <row r="15" ht="15" customHeight="1" spans="1:23">
      <c r="A15" s="21" t="s">
        <v>242</v>
      </c>
      <c r="B15" s="21" t="s">
        <v>243</v>
      </c>
      <c r="C15" s="21" t="s">
        <v>244</v>
      </c>
      <c r="D15" s="21" t="s">
        <v>71</v>
      </c>
      <c r="E15" s="21" t="s">
        <v>115</v>
      </c>
      <c r="F15" s="21" t="s">
        <v>116</v>
      </c>
      <c r="G15" s="21" t="s">
        <v>255</v>
      </c>
      <c r="H15" s="21" t="s">
        <v>256</v>
      </c>
      <c r="I15" s="133">
        <v>59144</v>
      </c>
      <c r="J15" s="133"/>
      <c r="K15" s="133"/>
      <c r="L15" s="133"/>
      <c r="M15" s="133"/>
      <c r="N15" s="133"/>
      <c r="O15" s="133"/>
      <c r="P15" s="133"/>
      <c r="Q15" s="133"/>
      <c r="R15" s="134">
        <v>59144</v>
      </c>
      <c r="S15" s="134">
        <v>59144</v>
      </c>
      <c r="T15" s="133"/>
      <c r="U15" s="136"/>
      <c r="V15" s="133"/>
      <c r="W15" s="136"/>
    </row>
    <row r="16" ht="15" customHeight="1" spans="1:23">
      <c r="A16" s="21" t="s">
        <v>242</v>
      </c>
      <c r="B16" s="21" t="s">
        <v>243</v>
      </c>
      <c r="C16" s="21" t="s">
        <v>244</v>
      </c>
      <c r="D16" s="21" t="s">
        <v>71</v>
      </c>
      <c r="E16" s="21" t="s">
        <v>115</v>
      </c>
      <c r="F16" s="21" t="s">
        <v>116</v>
      </c>
      <c r="G16" s="21" t="s">
        <v>257</v>
      </c>
      <c r="H16" s="21" t="s">
        <v>258</v>
      </c>
      <c r="I16" s="133">
        <v>9325145</v>
      </c>
      <c r="J16" s="133"/>
      <c r="K16" s="133"/>
      <c r="L16" s="133"/>
      <c r="M16" s="133"/>
      <c r="N16" s="133"/>
      <c r="O16" s="133"/>
      <c r="P16" s="133"/>
      <c r="Q16" s="133"/>
      <c r="R16" s="134">
        <v>9325145</v>
      </c>
      <c r="S16" s="134">
        <v>9325145</v>
      </c>
      <c r="T16" s="133"/>
      <c r="U16" s="136"/>
      <c r="V16" s="133"/>
      <c r="W16" s="136"/>
    </row>
    <row r="17" ht="15" customHeight="1" spans="1:23">
      <c r="A17" s="21" t="s">
        <v>242</v>
      </c>
      <c r="B17" s="21" t="s">
        <v>243</v>
      </c>
      <c r="C17" s="21" t="s">
        <v>244</v>
      </c>
      <c r="D17" s="21" t="s">
        <v>71</v>
      </c>
      <c r="E17" s="21" t="s">
        <v>115</v>
      </c>
      <c r="F17" s="21" t="s">
        <v>116</v>
      </c>
      <c r="G17" s="21" t="s">
        <v>259</v>
      </c>
      <c r="H17" s="21" t="s">
        <v>260</v>
      </c>
      <c r="I17" s="133">
        <v>20000</v>
      </c>
      <c r="J17" s="133"/>
      <c r="K17" s="133"/>
      <c r="L17" s="133"/>
      <c r="M17" s="133"/>
      <c r="N17" s="133"/>
      <c r="O17" s="133"/>
      <c r="P17" s="133"/>
      <c r="Q17" s="133"/>
      <c r="R17" s="134">
        <v>20000</v>
      </c>
      <c r="S17" s="134">
        <v>20000</v>
      </c>
      <c r="T17" s="133"/>
      <c r="U17" s="136"/>
      <c r="V17" s="133"/>
      <c r="W17" s="136"/>
    </row>
    <row r="18" ht="15" customHeight="1" spans="1:23">
      <c r="A18" s="21" t="s">
        <v>242</v>
      </c>
      <c r="B18" s="21" t="s">
        <v>243</v>
      </c>
      <c r="C18" s="21" t="s">
        <v>244</v>
      </c>
      <c r="D18" s="21" t="s">
        <v>71</v>
      </c>
      <c r="E18" s="21" t="s">
        <v>115</v>
      </c>
      <c r="F18" s="21" t="s">
        <v>116</v>
      </c>
      <c r="G18" s="21" t="s">
        <v>261</v>
      </c>
      <c r="H18" s="21" t="s">
        <v>262</v>
      </c>
      <c r="I18" s="133">
        <v>100000</v>
      </c>
      <c r="J18" s="133"/>
      <c r="K18" s="133"/>
      <c r="L18" s="133"/>
      <c r="M18" s="133"/>
      <c r="N18" s="133"/>
      <c r="O18" s="133"/>
      <c r="P18" s="133"/>
      <c r="Q18" s="133"/>
      <c r="R18" s="134">
        <v>100000</v>
      </c>
      <c r="S18" s="134">
        <v>100000</v>
      </c>
      <c r="T18" s="133"/>
      <c r="U18" s="136"/>
      <c r="V18" s="133"/>
      <c r="W18" s="136"/>
    </row>
    <row r="19" ht="15" customHeight="1" spans="1:23">
      <c r="A19" s="21" t="s">
        <v>242</v>
      </c>
      <c r="B19" s="21" t="s">
        <v>243</v>
      </c>
      <c r="C19" s="21" t="s">
        <v>244</v>
      </c>
      <c r="D19" s="21" t="s">
        <v>71</v>
      </c>
      <c r="E19" s="21" t="s">
        <v>115</v>
      </c>
      <c r="F19" s="21" t="s">
        <v>116</v>
      </c>
      <c r="G19" s="21" t="s">
        <v>263</v>
      </c>
      <c r="H19" s="21" t="s">
        <v>264</v>
      </c>
      <c r="I19" s="133">
        <v>114000</v>
      </c>
      <c r="J19" s="133"/>
      <c r="K19" s="133"/>
      <c r="L19" s="133"/>
      <c r="M19" s="133"/>
      <c r="N19" s="133"/>
      <c r="O19" s="133"/>
      <c r="P19" s="133"/>
      <c r="Q19" s="133"/>
      <c r="R19" s="134">
        <v>114000</v>
      </c>
      <c r="S19" s="134">
        <v>114000</v>
      </c>
      <c r="T19" s="133"/>
      <c r="U19" s="136"/>
      <c r="V19" s="133"/>
      <c r="W19" s="136"/>
    </row>
    <row r="20" ht="15" customHeight="1" spans="1:23">
      <c r="A20" s="21" t="s">
        <v>242</v>
      </c>
      <c r="B20" s="21" t="s">
        <v>243</v>
      </c>
      <c r="C20" s="21" t="s">
        <v>244</v>
      </c>
      <c r="D20" s="21" t="s">
        <v>71</v>
      </c>
      <c r="E20" s="21" t="s">
        <v>115</v>
      </c>
      <c r="F20" s="21" t="s">
        <v>116</v>
      </c>
      <c r="G20" s="21" t="s">
        <v>265</v>
      </c>
      <c r="H20" s="21" t="s">
        <v>266</v>
      </c>
      <c r="I20" s="133">
        <v>27000</v>
      </c>
      <c r="J20" s="133"/>
      <c r="K20" s="133"/>
      <c r="L20" s="133"/>
      <c r="M20" s="133"/>
      <c r="N20" s="133"/>
      <c r="O20" s="133"/>
      <c r="P20" s="133"/>
      <c r="Q20" s="133"/>
      <c r="R20" s="134">
        <v>27000</v>
      </c>
      <c r="S20" s="134">
        <v>27000</v>
      </c>
      <c r="T20" s="133"/>
      <c r="U20" s="136"/>
      <c r="V20" s="133"/>
      <c r="W20" s="136"/>
    </row>
    <row r="21" ht="15" customHeight="1" spans="1:23">
      <c r="A21" s="21" t="s">
        <v>242</v>
      </c>
      <c r="B21" s="21" t="s">
        <v>243</v>
      </c>
      <c r="C21" s="21" t="s">
        <v>244</v>
      </c>
      <c r="D21" s="21" t="s">
        <v>71</v>
      </c>
      <c r="E21" s="21" t="s">
        <v>115</v>
      </c>
      <c r="F21" s="21" t="s">
        <v>116</v>
      </c>
      <c r="G21" s="21" t="s">
        <v>267</v>
      </c>
      <c r="H21" s="21" t="s">
        <v>268</v>
      </c>
      <c r="I21" s="133">
        <v>947720</v>
      </c>
      <c r="J21" s="133"/>
      <c r="K21" s="133"/>
      <c r="L21" s="133"/>
      <c r="M21" s="133"/>
      <c r="N21" s="133"/>
      <c r="O21" s="133"/>
      <c r="P21" s="133"/>
      <c r="Q21" s="133"/>
      <c r="R21" s="134">
        <v>947720</v>
      </c>
      <c r="S21" s="134">
        <v>947720</v>
      </c>
      <c r="T21" s="133"/>
      <c r="U21" s="136"/>
      <c r="V21" s="133"/>
      <c r="W21" s="136"/>
    </row>
    <row r="22" ht="15" customHeight="1" spans="1:23">
      <c r="A22" s="21" t="s">
        <v>242</v>
      </c>
      <c r="B22" s="21" t="s">
        <v>243</v>
      </c>
      <c r="C22" s="21" t="s">
        <v>244</v>
      </c>
      <c r="D22" s="21" t="s">
        <v>71</v>
      </c>
      <c r="E22" s="21" t="s">
        <v>115</v>
      </c>
      <c r="F22" s="21" t="s">
        <v>116</v>
      </c>
      <c r="G22" s="21" t="s">
        <v>269</v>
      </c>
      <c r="H22" s="21" t="s">
        <v>270</v>
      </c>
      <c r="I22" s="133">
        <v>297700</v>
      </c>
      <c r="J22" s="133"/>
      <c r="K22" s="133"/>
      <c r="L22" s="133"/>
      <c r="M22" s="133"/>
      <c r="N22" s="133"/>
      <c r="O22" s="133"/>
      <c r="P22" s="133"/>
      <c r="Q22" s="133"/>
      <c r="R22" s="134">
        <v>297700</v>
      </c>
      <c r="S22" s="134">
        <v>297700</v>
      </c>
      <c r="T22" s="133"/>
      <c r="U22" s="136"/>
      <c r="V22" s="133"/>
      <c r="W22" s="136"/>
    </row>
    <row r="23" ht="15" customHeight="1" spans="1:23">
      <c r="A23" s="21" t="s">
        <v>242</v>
      </c>
      <c r="B23" s="21" t="s">
        <v>271</v>
      </c>
      <c r="C23" s="21" t="s">
        <v>272</v>
      </c>
      <c r="D23" s="21" t="s">
        <v>71</v>
      </c>
      <c r="E23" s="21" t="s">
        <v>115</v>
      </c>
      <c r="F23" s="21" t="s">
        <v>116</v>
      </c>
      <c r="G23" s="21" t="s">
        <v>273</v>
      </c>
      <c r="H23" s="21" t="s">
        <v>274</v>
      </c>
      <c r="I23" s="133">
        <v>825600</v>
      </c>
      <c r="J23" s="133"/>
      <c r="K23" s="133"/>
      <c r="L23" s="133"/>
      <c r="M23" s="133"/>
      <c r="N23" s="133"/>
      <c r="O23" s="133"/>
      <c r="P23" s="133"/>
      <c r="Q23" s="133"/>
      <c r="R23" s="134">
        <v>825600</v>
      </c>
      <c r="S23" s="134">
        <v>825600</v>
      </c>
      <c r="T23" s="133"/>
      <c r="U23" s="136"/>
      <c r="V23" s="133"/>
      <c r="W23" s="136"/>
    </row>
    <row r="24" ht="15" customHeight="1" spans="1:23">
      <c r="A24" s="21" t="s">
        <v>242</v>
      </c>
      <c r="B24" s="21" t="s">
        <v>271</v>
      </c>
      <c r="C24" s="21" t="s">
        <v>272</v>
      </c>
      <c r="D24" s="21" t="s">
        <v>71</v>
      </c>
      <c r="E24" s="21" t="s">
        <v>115</v>
      </c>
      <c r="F24" s="21" t="s">
        <v>116</v>
      </c>
      <c r="G24" s="21" t="s">
        <v>275</v>
      </c>
      <c r="H24" s="21" t="s">
        <v>276</v>
      </c>
      <c r="I24" s="133">
        <v>26400</v>
      </c>
      <c r="J24" s="133"/>
      <c r="K24" s="133"/>
      <c r="L24" s="133"/>
      <c r="M24" s="133"/>
      <c r="N24" s="133"/>
      <c r="O24" s="133"/>
      <c r="P24" s="133"/>
      <c r="Q24" s="133"/>
      <c r="R24" s="134">
        <v>26400</v>
      </c>
      <c r="S24" s="134">
        <v>26400</v>
      </c>
      <c r="T24" s="133"/>
      <c r="U24" s="136"/>
      <c r="V24" s="133"/>
      <c r="W24" s="136"/>
    </row>
    <row r="25" ht="15" customHeight="1" spans="1:23">
      <c r="A25" s="21" t="s">
        <v>277</v>
      </c>
      <c r="B25" s="21" t="s">
        <v>278</v>
      </c>
      <c r="C25" s="21" t="s">
        <v>279</v>
      </c>
      <c r="D25" s="21" t="s">
        <v>71</v>
      </c>
      <c r="E25" s="21" t="s">
        <v>111</v>
      </c>
      <c r="F25" s="21" t="s">
        <v>112</v>
      </c>
      <c r="G25" s="21" t="s">
        <v>228</v>
      </c>
      <c r="H25" s="21" t="s">
        <v>229</v>
      </c>
      <c r="I25" s="133">
        <v>1800</v>
      </c>
      <c r="J25" s="133">
        <v>1800</v>
      </c>
      <c r="K25" s="133">
        <v>1800</v>
      </c>
      <c r="L25" s="133"/>
      <c r="M25" s="133"/>
      <c r="N25" s="133"/>
      <c r="O25" s="133"/>
      <c r="P25" s="133"/>
      <c r="Q25" s="133"/>
      <c r="R25" s="134"/>
      <c r="S25" s="134"/>
      <c r="T25" s="133"/>
      <c r="U25" s="136"/>
      <c r="V25" s="133"/>
      <c r="W25" s="136"/>
    </row>
    <row r="26" ht="18.75" customHeight="1" spans="1:23">
      <c r="A26" s="21" t="s">
        <v>171</v>
      </c>
      <c r="B26" s="21"/>
      <c r="C26" s="21"/>
      <c r="D26" s="21"/>
      <c r="E26" s="21"/>
      <c r="F26" s="21"/>
      <c r="G26" s="21"/>
      <c r="H26" s="21"/>
      <c r="I26" s="133">
        <v>14274225</v>
      </c>
      <c r="J26" s="133">
        <v>1800</v>
      </c>
      <c r="K26" s="133">
        <v>1800</v>
      </c>
      <c r="L26" s="134"/>
      <c r="M26" s="134"/>
      <c r="N26" s="134"/>
      <c r="O26" s="134"/>
      <c r="P26" s="134"/>
      <c r="Q26" s="134"/>
      <c r="R26" s="134">
        <v>14272425</v>
      </c>
      <c r="S26" s="134">
        <v>14272425</v>
      </c>
      <c r="T26" s="134"/>
      <c r="U26" s="134"/>
      <c r="V26" s="134"/>
      <c r="W26" s="134"/>
    </row>
  </sheetData>
  <autoFilter xmlns:etc="http://www.wps.cn/officeDocument/2017/etCustomData" ref="A7:W26" etc:filterBottomFollowUsedRange="0">
    <extLst/>
  </autoFilter>
  <mergeCells count="27">
    <mergeCell ref="A2:W2"/>
    <mergeCell ref="A3:H3"/>
    <mergeCell ref="J4:M4"/>
    <mergeCell ref="N4:P4"/>
    <mergeCell ref="R4:W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topLeftCell="A15" workbookViewId="0">
      <selection activeCell="A1" sqref="$A1:$XFD1048576"/>
    </sheetView>
  </sheetViews>
  <sheetFormatPr defaultColWidth="9.14545454545454" defaultRowHeight="12" customHeight="1"/>
  <cols>
    <col min="1" max="1" width="31" style="1" customWidth="1"/>
    <col min="2" max="2" width="30.6363636363636" style="1" customWidth="1"/>
    <col min="3" max="5" width="23.5727272727273" style="1" customWidth="1"/>
    <col min="6" max="6" width="11.2818181818182" style="1" customWidth="1"/>
    <col min="7" max="7" width="25.1454545454545" style="1" customWidth="1"/>
    <col min="8" max="8" width="15.5727272727273" style="1" customWidth="1"/>
    <col min="9" max="9" width="13.4272727272727" style="1" customWidth="1"/>
    <col min="10" max="10" width="30.7272727272727" style="1" customWidth="1"/>
    <col min="11" max="16384" width="9.14545454545454" style="1"/>
  </cols>
  <sheetData>
    <row r="1" ht="18" customHeight="1" spans="10:10">
      <c r="J1" s="3" t="s">
        <v>280</v>
      </c>
    </row>
    <row r="2" ht="39.75" customHeight="1" spans="1:10">
      <c r="A2" s="209" t="s">
        <v>281</v>
      </c>
      <c r="B2" s="4"/>
      <c r="C2" s="4"/>
      <c r="D2" s="4"/>
      <c r="E2" s="4"/>
      <c r="F2" s="55"/>
      <c r="G2" s="4"/>
      <c r="H2" s="55"/>
      <c r="I2" s="55"/>
      <c r="J2" s="4"/>
    </row>
    <row r="3" ht="26" customHeight="1" spans="1:8">
      <c r="A3" s="121" t="s">
        <v>2</v>
      </c>
      <c r="B3" s="122"/>
      <c r="C3" s="122"/>
      <c r="D3" s="122"/>
      <c r="E3" s="122"/>
      <c r="F3" s="122"/>
      <c r="G3" s="122"/>
      <c r="H3" s="122"/>
    </row>
    <row r="4" ht="44.25" customHeight="1" spans="1:10">
      <c r="A4" s="56" t="s">
        <v>282</v>
      </c>
      <c r="B4" s="56" t="s">
        <v>283</v>
      </c>
      <c r="C4" s="56" t="s">
        <v>284</v>
      </c>
      <c r="D4" s="56" t="s">
        <v>285</v>
      </c>
      <c r="E4" s="56" t="s">
        <v>286</v>
      </c>
      <c r="F4" s="57" t="s">
        <v>287</v>
      </c>
      <c r="G4" s="56" t="s">
        <v>288</v>
      </c>
      <c r="H4" s="57" t="s">
        <v>289</v>
      </c>
      <c r="I4" s="57" t="s">
        <v>290</v>
      </c>
      <c r="J4" s="56" t="s">
        <v>291</v>
      </c>
    </row>
    <row r="5" ht="18.75" customHeight="1" spans="1:10">
      <c r="A5" s="123">
        <v>1</v>
      </c>
      <c r="B5" s="123">
        <v>2</v>
      </c>
      <c r="C5" s="123">
        <v>3</v>
      </c>
      <c r="D5" s="123">
        <v>4</v>
      </c>
      <c r="E5" s="123">
        <v>5</v>
      </c>
      <c r="F5" s="21">
        <v>6</v>
      </c>
      <c r="G5" s="123">
        <v>7</v>
      </c>
      <c r="H5" s="21">
        <v>8</v>
      </c>
      <c r="I5" s="21">
        <v>9</v>
      </c>
      <c r="J5" s="123">
        <v>10</v>
      </c>
    </row>
    <row r="6" ht="18.75" customHeight="1" spans="1:10">
      <c r="A6" s="123" t="s">
        <v>71</v>
      </c>
      <c r="B6" s="123"/>
      <c r="C6" s="123"/>
      <c r="D6" s="123"/>
      <c r="E6" s="123"/>
      <c r="F6" s="21"/>
      <c r="G6" s="123"/>
      <c r="H6" s="21"/>
      <c r="I6" s="21"/>
      <c r="J6" s="123"/>
    </row>
    <row r="7" ht="18.75" customHeight="1" spans="1:10">
      <c r="A7" s="124" t="s">
        <v>244</v>
      </c>
      <c r="B7" s="124" t="s">
        <v>292</v>
      </c>
      <c r="C7" s="124" t="s">
        <v>293</v>
      </c>
      <c r="D7" s="124" t="s">
        <v>294</v>
      </c>
      <c r="E7" s="124" t="s">
        <v>295</v>
      </c>
      <c r="F7" s="124" t="s">
        <v>296</v>
      </c>
      <c r="G7" s="124" t="s">
        <v>297</v>
      </c>
      <c r="H7" s="124" t="s">
        <v>298</v>
      </c>
      <c r="I7" s="124" t="s">
        <v>299</v>
      </c>
      <c r="J7" s="124" t="s">
        <v>300</v>
      </c>
    </row>
    <row r="8" ht="18.75" customHeight="1" spans="1:10">
      <c r="A8" s="124" t="s">
        <v>244</v>
      </c>
      <c r="B8" s="124" t="s">
        <v>292</v>
      </c>
      <c r="C8" s="124" t="s">
        <v>293</v>
      </c>
      <c r="D8" s="124" t="s">
        <v>294</v>
      </c>
      <c r="E8" s="124" t="s">
        <v>301</v>
      </c>
      <c r="F8" s="124" t="s">
        <v>302</v>
      </c>
      <c r="G8" s="124" t="s">
        <v>303</v>
      </c>
      <c r="H8" s="124" t="s">
        <v>304</v>
      </c>
      <c r="I8" s="124" t="s">
        <v>299</v>
      </c>
      <c r="J8" s="124" t="s">
        <v>305</v>
      </c>
    </row>
    <row r="9" ht="18.75" customHeight="1" spans="1:10">
      <c r="A9" s="124" t="s">
        <v>244</v>
      </c>
      <c r="B9" s="124" t="s">
        <v>292</v>
      </c>
      <c r="C9" s="124" t="s">
        <v>293</v>
      </c>
      <c r="D9" s="124" t="s">
        <v>294</v>
      </c>
      <c r="E9" s="124" t="s">
        <v>306</v>
      </c>
      <c r="F9" s="124" t="s">
        <v>302</v>
      </c>
      <c r="G9" s="124" t="s">
        <v>307</v>
      </c>
      <c r="H9" s="124" t="s">
        <v>308</v>
      </c>
      <c r="I9" s="124" t="s">
        <v>299</v>
      </c>
      <c r="J9" s="124" t="s">
        <v>309</v>
      </c>
    </row>
    <row r="10" ht="18.75" customHeight="1" spans="1:10">
      <c r="A10" s="124" t="s">
        <v>244</v>
      </c>
      <c r="B10" s="124" t="s">
        <v>292</v>
      </c>
      <c r="C10" s="124" t="s">
        <v>293</v>
      </c>
      <c r="D10" s="124" t="s">
        <v>294</v>
      </c>
      <c r="E10" s="124" t="s">
        <v>310</v>
      </c>
      <c r="F10" s="124" t="s">
        <v>302</v>
      </c>
      <c r="G10" s="124" t="s">
        <v>98</v>
      </c>
      <c r="H10" s="124" t="s">
        <v>311</v>
      </c>
      <c r="I10" s="124" t="s">
        <v>299</v>
      </c>
      <c r="J10" s="124" t="s">
        <v>312</v>
      </c>
    </row>
    <row r="11" ht="18.75" customHeight="1" spans="1:10">
      <c r="A11" s="124" t="s">
        <v>244</v>
      </c>
      <c r="B11" s="124" t="s">
        <v>292</v>
      </c>
      <c r="C11" s="124" t="s">
        <v>293</v>
      </c>
      <c r="D11" s="124" t="s">
        <v>313</v>
      </c>
      <c r="E11" s="124" t="s">
        <v>314</v>
      </c>
      <c r="F11" s="124" t="s">
        <v>302</v>
      </c>
      <c r="G11" s="124" t="s">
        <v>315</v>
      </c>
      <c r="H11" s="124" t="s">
        <v>316</v>
      </c>
      <c r="I11" s="124" t="s">
        <v>299</v>
      </c>
      <c r="J11" s="124" t="s">
        <v>317</v>
      </c>
    </row>
    <row r="12" ht="18.75" customHeight="1" spans="1:10">
      <c r="A12" s="124" t="s">
        <v>244</v>
      </c>
      <c r="B12" s="124" t="s">
        <v>292</v>
      </c>
      <c r="C12" s="124" t="s">
        <v>293</v>
      </c>
      <c r="D12" s="124" t="s">
        <v>313</v>
      </c>
      <c r="E12" s="124" t="s">
        <v>318</v>
      </c>
      <c r="F12" s="124" t="s">
        <v>296</v>
      </c>
      <c r="G12" s="124" t="s">
        <v>319</v>
      </c>
      <c r="H12" s="124" t="s">
        <v>316</v>
      </c>
      <c r="I12" s="124" t="s">
        <v>299</v>
      </c>
      <c r="J12" s="124" t="s">
        <v>320</v>
      </c>
    </row>
    <row r="13" ht="18.75" customHeight="1" spans="1:10">
      <c r="A13" s="124" t="s">
        <v>244</v>
      </c>
      <c r="B13" s="124" t="s">
        <v>292</v>
      </c>
      <c r="C13" s="124" t="s">
        <v>293</v>
      </c>
      <c r="D13" s="124" t="s">
        <v>313</v>
      </c>
      <c r="E13" s="124" t="s">
        <v>321</v>
      </c>
      <c r="F13" s="124" t="s">
        <v>296</v>
      </c>
      <c r="G13" s="124" t="s">
        <v>319</v>
      </c>
      <c r="H13" s="124" t="s">
        <v>316</v>
      </c>
      <c r="I13" s="124" t="s">
        <v>299</v>
      </c>
      <c r="J13" s="124" t="s">
        <v>322</v>
      </c>
    </row>
    <row r="14" ht="18.75" customHeight="1" spans="1:10">
      <c r="A14" s="124" t="s">
        <v>244</v>
      </c>
      <c r="B14" s="124" t="s">
        <v>292</v>
      </c>
      <c r="C14" s="124" t="s">
        <v>293</v>
      </c>
      <c r="D14" s="124" t="s">
        <v>313</v>
      </c>
      <c r="E14" s="124" t="s">
        <v>323</v>
      </c>
      <c r="F14" s="124" t="s">
        <v>296</v>
      </c>
      <c r="G14" s="124" t="s">
        <v>319</v>
      </c>
      <c r="H14" s="124" t="s">
        <v>316</v>
      </c>
      <c r="I14" s="124" t="s">
        <v>299</v>
      </c>
      <c r="J14" s="124" t="s">
        <v>324</v>
      </c>
    </row>
    <row r="15" ht="18.75" customHeight="1" spans="1:10">
      <c r="A15" s="124" t="s">
        <v>244</v>
      </c>
      <c r="B15" s="124" t="s">
        <v>292</v>
      </c>
      <c r="C15" s="124" t="s">
        <v>293</v>
      </c>
      <c r="D15" s="124" t="s">
        <v>313</v>
      </c>
      <c r="E15" s="124" t="s">
        <v>325</v>
      </c>
      <c r="F15" s="124" t="s">
        <v>296</v>
      </c>
      <c r="G15" s="124" t="s">
        <v>326</v>
      </c>
      <c r="H15" s="124" t="s">
        <v>316</v>
      </c>
      <c r="I15" s="124" t="s">
        <v>299</v>
      </c>
      <c r="J15" s="124" t="s">
        <v>327</v>
      </c>
    </row>
    <row r="16" ht="18.75" customHeight="1" spans="1:10">
      <c r="A16" s="124" t="s">
        <v>244</v>
      </c>
      <c r="B16" s="124" t="s">
        <v>292</v>
      </c>
      <c r="C16" s="124" t="s">
        <v>293</v>
      </c>
      <c r="D16" s="124" t="s">
        <v>313</v>
      </c>
      <c r="E16" s="124" t="s">
        <v>328</v>
      </c>
      <c r="F16" s="124" t="s">
        <v>302</v>
      </c>
      <c r="G16" s="124" t="s">
        <v>329</v>
      </c>
      <c r="H16" s="124" t="s">
        <v>316</v>
      </c>
      <c r="I16" s="124" t="s">
        <v>299</v>
      </c>
      <c r="J16" s="124" t="s">
        <v>330</v>
      </c>
    </row>
    <row r="17" ht="18.75" customHeight="1" spans="1:10">
      <c r="A17" s="124" t="s">
        <v>244</v>
      </c>
      <c r="B17" s="124" t="s">
        <v>292</v>
      </c>
      <c r="C17" s="124" t="s">
        <v>293</v>
      </c>
      <c r="D17" s="124" t="s">
        <v>313</v>
      </c>
      <c r="E17" s="124" t="s">
        <v>331</v>
      </c>
      <c r="F17" s="124" t="s">
        <v>302</v>
      </c>
      <c r="G17" s="124" t="s">
        <v>319</v>
      </c>
      <c r="H17" s="124" t="s">
        <v>316</v>
      </c>
      <c r="I17" s="124" t="s">
        <v>299</v>
      </c>
      <c r="J17" s="124" t="s">
        <v>332</v>
      </c>
    </row>
    <row r="18" ht="18.75" customHeight="1" spans="1:10">
      <c r="A18" s="124" t="s">
        <v>244</v>
      </c>
      <c r="B18" s="124" t="s">
        <v>292</v>
      </c>
      <c r="C18" s="124" t="s">
        <v>293</v>
      </c>
      <c r="D18" s="124" t="s">
        <v>313</v>
      </c>
      <c r="E18" s="124" t="s">
        <v>333</v>
      </c>
      <c r="F18" s="124" t="s">
        <v>302</v>
      </c>
      <c r="G18" s="124" t="s">
        <v>315</v>
      </c>
      <c r="H18" s="124" t="s">
        <v>316</v>
      </c>
      <c r="I18" s="124" t="s">
        <v>299</v>
      </c>
      <c r="J18" s="124" t="s">
        <v>334</v>
      </c>
    </row>
    <row r="19" ht="18.75" customHeight="1" spans="1:10">
      <c r="A19" s="124" t="s">
        <v>244</v>
      </c>
      <c r="B19" s="124" t="s">
        <v>292</v>
      </c>
      <c r="C19" s="124" t="s">
        <v>293</v>
      </c>
      <c r="D19" s="124" t="s">
        <v>335</v>
      </c>
      <c r="E19" s="124" t="s">
        <v>336</v>
      </c>
      <c r="F19" s="124" t="s">
        <v>337</v>
      </c>
      <c r="G19" s="124" t="s">
        <v>84</v>
      </c>
      <c r="H19" s="124" t="s">
        <v>338</v>
      </c>
      <c r="I19" s="124" t="s">
        <v>299</v>
      </c>
      <c r="J19" s="124" t="s">
        <v>339</v>
      </c>
    </row>
    <row r="20" ht="18.75" customHeight="1" spans="1:10">
      <c r="A20" s="124" t="s">
        <v>244</v>
      </c>
      <c r="B20" s="124" t="s">
        <v>292</v>
      </c>
      <c r="C20" s="124" t="s">
        <v>293</v>
      </c>
      <c r="D20" s="124" t="s">
        <v>335</v>
      </c>
      <c r="E20" s="124" t="s">
        <v>340</v>
      </c>
      <c r="F20" s="124" t="s">
        <v>296</v>
      </c>
      <c r="G20" s="124" t="s">
        <v>319</v>
      </c>
      <c r="H20" s="124" t="s">
        <v>316</v>
      </c>
      <c r="I20" s="124" t="s">
        <v>299</v>
      </c>
      <c r="J20" s="124" t="s">
        <v>341</v>
      </c>
    </row>
    <row r="21" ht="18.75" customHeight="1" spans="1:10">
      <c r="A21" s="124" t="s">
        <v>244</v>
      </c>
      <c r="B21" s="124" t="s">
        <v>292</v>
      </c>
      <c r="C21" s="124" t="s">
        <v>342</v>
      </c>
      <c r="D21" s="124" t="s">
        <v>343</v>
      </c>
      <c r="E21" s="124" t="s">
        <v>344</v>
      </c>
      <c r="F21" s="124" t="s">
        <v>296</v>
      </c>
      <c r="G21" s="124" t="s">
        <v>345</v>
      </c>
      <c r="H21" s="124" t="s">
        <v>346</v>
      </c>
      <c r="I21" s="124" t="s">
        <v>347</v>
      </c>
      <c r="J21" s="124" t="s">
        <v>348</v>
      </c>
    </row>
    <row r="22" ht="18.75" customHeight="1" spans="1:10">
      <c r="A22" s="124" t="s">
        <v>244</v>
      </c>
      <c r="B22" s="124" t="s">
        <v>292</v>
      </c>
      <c r="C22" s="124" t="s">
        <v>342</v>
      </c>
      <c r="D22" s="124" t="s">
        <v>349</v>
      </c>
      <c r="E22" s="124" t="s">
        <v>350</v>
      </c>
      <c r="F22" s="124" t="s">
        <v>296</v>
      </c>
      <c r="G22" s="124" t="s">
        <v>351</v>
      </c>
      <c r="H22" s="124" t="s">
        <v>346</v>
      </c>
      <c r="I22" s="124" t="s">
        <v>347</v>
      </c>
      <c r="J22" s="124" t="s">
        <v>352</v>
      </c>
    </row>
    <row r="23" ht="18.75" customHeight="1" spans="1:10">
      <c r="A23" s="124" t="s">
        <v>244</v>
      </c>
      <c r="B23" s="124" t="s">
        <v>292</v>
      </c>
      <c r="C23" s="124" t="s">
        <v>342</v>
      </c>
      <c r="D23" s="124" t="s">
        <v>349</v>
      </c>
      <c r="E23" s="124" t="s">
        <v>353</v>
      </c>
      <c r="F23" s="124" t="s">
        <v>296</v>
      </c>
      <c r="G23" s="124" t="s">
        <v>351</v>
      </c>
      <c r="H23" s="124" t="s">
        <v>346</v>
      </c>
      <c r="I23" s="124" t="s">
        <v>347</v>
      </c>
      <c r="J23" s="124" t="s">
        <v>354</v>
      </c>
    </row>
    <row r="24" ht="18.75" customHeight="1" spans="1:10">
      <c r="A24" s="124" t="s">
        <v>244</v>
      </c>
      <c r="B24" s="124" t="s">
        <v>292</v>
      </c>
      <c r="C24" s="124" t="s">
        <v>342</v>
      </c>
      <c r="D24" s="124" t="s">
        <v>355</v>
      </c>
      <c r="E24" s="124" t="s">
        <v>356</v>
      </c>
      <c r="F24" s="124" t="s">
        <v>296</v>
      </c>
      <c r="G24" s="124" t="s">
        <v>357</v>
      </c>
      <c r="H24" s="124" t="s">
        <v>346</v>
      </c>
      <c r="I24" s="124" t="s">
        <v>347</v>
      </c>
      <c r="J24" s="124" t="s">
        <v>358</v>
      </c>
    </row>
    <row r="25" ht="18.75" customHeight="1" spans="1:10">
      <c r="A25" s="124" t="s">
        <v>244</v>
      </c>
      <c r="B25" s="124" t="s">
        <v>292</v>
      </c>
      <c r="C25" s="124" t="s">
        <v>359</v>
      </c>
      <c r="D25" s="124" t="s">
        <v>360</v>
      </c>
      <c r="E25" s="124" t="s">
        <v>360</v>
      </c>
      <c r="F25" s="124" t="s">
        <v>302</v>
      </c>
      <c r="G25" s="124" t="s">
        <v>361</v>
      </c>
      <c r="H25" s="124" t="s">
        <v>316</v>
      </c>
      <c r="I25" s="124" t="s">
        <v>299</v>
      </c>
      <c r="J25" s="124" t="s">
        <v>362</v>
      </c>
    </row>
    <row r="26" ht="35" customHeight="1" spans="1:10">
      <c r="A26" s="124" t="s">
        <v>272</v>
      </c>
      <c r="B26" s="124" t="s">
        <v>363</v>
      </c>
      <c r="C26" s="124" t="s">
        <v>293</v>
      </c>
      <c r="D26" s="124" t="s">
        <v>294</v>
      </c>
      <c r="E26" s="124" t="s">
        <v>364</v>
      </c>
      <c r="F26" s="124" t="s">
        <v>296</v>
      </c>
      <c r="G26" s="124" t="s">
        <v>365</v>
      </c>
      <c r="H26" s="124" t="s">
        <v>366</v>
      </c>
      <c r="I26" s="124" t="s">
        <v>299</v>
      </c>
      <c r="J26" s="124" t="s">
        <v>367</v>
      </c>
    </row>
    <row r="27" ht="35" customHeight="1" spans="1:10">
      <c r="A27" s="124" t="s">
        <v>272</v>
      </c>
      <c r="B27" s="124" t="s">
        <v>363</v>
      </c>
      <c r="C27" s="124" t="s">
        <v>293</v>
      </c>
      <c r="D27" s="124" t="s">
        <v>313</v>
      </c>
      <c r="E27" s="124" t="s">
        <v>368</v>
      </c>
      <c r="F27" s="124" t="s">
        <v>296</v>
      </c>
      <c r="G27" s="124" t="s">
        <v>319</v>
      </c>
      <c r="H27" s="124" t="s">
        <v>316</v>
      </c>
      <c r="I27" s="124" t="s">
        <v>299</v>
      </c>
      <c r="J27" s="124" t="s">
        <v>369</v>
      </c>
    </row>
    <row r="28" ht="35" customHeight="1" spans="1:10">
      <c r="A28" s="124" t="s">
        <v>272</v>
      </c>
      <c r="B28" s="124" t="s">
        <v>363</v>
      </c>
      <c r="C28" s="124" t="s">
        <v>293</v>
      </c>
      <c r="D28" s="124" t="s">
        <v>335</v>
      </c>
      <c r="E28" s="124" t="s">
        <v>336</v>
      </c>
      <c r="F28" s="124" t="s">
        <v>337</v>
      </c>
      <c r="G28" s="124" t="s">
        <v>84</v>
      </c>
      <c r="H28" s="124" t="s">
        <v>338</v>
      </c>
      <c r="I28" s="124" t="s">
        <v>299</v>
      </c>
      <c r="J28" s="124" t="s">
        <v>339</v>
      </c>
    </row>
    <row r="29" ht="35" customHeight="1" spans="1:10">
      <c r="A29" s="124" t="s">
        <v>272</v>
      </c>
      <c r="B29" s="124" t="s">
        <v>363</v>
      </c>
      <c r="C29" s="124" t="s">
        <v>342</v>
      </c>
      <c r="D29" s="124" t="s">
        <v>370</v>
      </c>
      <c r="E29" s="124" t="s">
        <v>371</v>
      </c>
      <c r="F29" s="124" t="s">
        <v>296</v>
      </c>
      <c r="G29" s="124" t="s">
        <v>372</v>
      </c>
      <c r="H29" s="124" t="s">
        <v>346</v>
      </c>
      <c r="I29" s="124" t="s">
        <v>347</v>
      </c>
      <c r="J29" s="124" t="s">
        <v>373</v>
      </c>
    </row>
    <row r="30" ht="35" customHeight="1" spans="1:10">
      <c r="A30" s="124" t="s">
        <v>272</v>
      </c>
      <c r="B30" s="124" t="s">
        <v>363</v>
      </c>
      <c r="C30" s="124" t="s">
        <v>342</v>
      </c>
      <c r="D30" s="124" t="s">
        <v>343</v>
      </c>
      <c r="E30" s="124" t="s">
        <v>374</v>
      </c>
      <c r="F30" s="124" t="s">
        <v>296</v>
      </c>
      <c r="G30" s="124" t="s">
        <v>375</v>
      </c>
      <c r="H30" s="124" t="s">
        <v>346</v>
      </c>
      <c r="I30" s="124" t="s">
        <v>347</v>
      </c>
      <c r="J30" s="124" t="s">
        <v>376</v>
      </c>
    </row>
    <row r="31" ht="35" customHeight="1" spans="1:10">
      <c r="A31" s="124" t="s">
        <v>272</v>
      </c>
      <c r="B31" s="124" t="s">
        <v>363</v>
      </c>
      <c r="C31" s="124" t="s">
        <v>359</v>
      </c>
      <c r="D31" s="124" t="s">
        <v>360</v>
      </c>
      <c r="E31" s="124" t="s">
        <v>377</v>
      </c>
      <c r="F31" s="124" t="s">
        <v>302</v>
      </c>
      <c r="G31" s="124" t="s">
        <v>315</v>
      </c>
      <c r="H31" s="124" t="s">
        <v>316</v>
      </c>
      <c r="I31" s="124" t="s">
        <v>299</v>
      </c>
      <c r="J31" s="124" t="s">
        <v>378</v>
      </c>
    </row>
    <row r="32" ht="18.75" customHeight="1" spans="1:10">
      <c r="A32" s="124" t="s">
        <v>279</v>
      </c>
      <c r="B32" s="124" t="s">
        <v>379</v>
      </c>
      <c r="C32" s="124" t="s">
        <v>293</v>
      </c>
      <c r="D32" s="124" t="s">
        <v>294</v>
      </c>
      <c r="E32" s="124" t="s">
        <v>380</v>
      </c>
      <c r="F32" s="124" t="s">
        <v>302</v>
      </c>
      <c r="G32" s="124" t="s">
        <v>381</v>
      </c>
      <c r="H32" s="124" t="s">
        <v>304</v>
      </c>
      <c r="I32" s="124" t="s">
        <v>299</v>
      </c>
      <c r="J32" s="124" t="s">
        <v>382</v>
      </c>
    </row>
    <row r="33" ht="18.75" customHeight="1" spans="1:10">
      <c r="A33" s="124" t="s">
        <v>279</v>
      </c>
      <c r="B33" s="124" t="s">
        <v>379</v>
      </c>
      <c r="C33" s="124" t="s">
        <v>293</v>
      </c>
      <c r="D33" s="124" t="s">
        <v>294</v>
      </c>
      <c r="E33" s="124" t="s">
        <v>383</v>
      </c>
      <c r="F33" s="124" t="s">
        <v>302</v>
      </c>
      <c r="G33" s="124" t="s">
        <v>384</v>
      </c>
      <c r="H33" s="124" t="s">
        <v>304</v>
      </c>
      <c r="I33" s="124" t="s">
        <v>299</v>
      </c>
      <c r="J33" s="124" t="s">
        <v>385</v>
      </c>
    </row>
    <row r="34" ht="18.75" customHeight="1" spans="1:10">
      <c r="A34" s="124" t="s">
        <v>279</v>
      </c>
      <c r="B34" s="124" t="s">
        <v>379</v>
      </c>
      <c r="C34" s="124" t="s">
        <v>293</v>
      </c>
      <c r="D34" s="124" t="s">
        <v>335</v>
      </c>
      <c r="E34" s="124" t="s">
        <v>386</v>
      </c>
      <c r="F34" s="124" t="s">
        <v>337</v>
      </c>
      <c r="G34" s="124" t="s">
        <v>84</v>
      </c>
      <c r="H34" s="124" t="s">
        <v>338</v>
      </c>
      <c r="I34" s="124" t="s">
        <v>299</v>
      </c>
      <c r="J34" s="124" t="s">
        <v>387</v>
      </c>
    </row>
    <row r="35" ht="18.75" customHeight="1" spans="1:10">
      <c r="A35" s="124" t="s">
        <v>279</v>
      </c>
      <c r="B35" s="124" t="s">
        <v>379</v>
      </c>
      <c r="C35" s="124" t="s">
        <v>342</v>
      </c>
      <c r="D35" s="124" t="s">
        <v>343</v>
      </c>
      <c r="E35" s="124" t="s">
        <v>388</v>
      </c>
      <c r="F35" s="124" t="s">
        <v>296</v>
      </c>
      <c r="G35" s="124" t="s">
        <v>389</v>
      </c>
      <c r="H35" s="124" t="s">
        <v>346</v>
      </c>
      <c r="I35" s="124" t="s">
        <v>347</v>
      </c>
      <c r="J35" s="124" t="s">
        <v>390</v>
      </c>
    </row>
    <row r="36" ht="18.75" customHeight="1" spans="1:10">
      <c r="A36" s="124" t="s">
        <v>279</v>
      </c>
      <c r="B36" s="124" t="s">
        <v>379</v>
      </c>
      <c r="C36" s="124" t="s">
        <v>342</v>
      </c>
      <c r="D36" s="124" t="s">
        <v>355</v>
      </c>
      <c r="E36" s="124" t="s">
        <v>391</v>
      </c>
      <c r="F36" s="124" t="s">
        <v>296</v>
      </c>
      <c r="G36" s="124" t="s">
        <v>392</v>
      </c>
      <c r="H36" s="124" t="s">
        <v>346</v>
      </c>
      <c r="I36" s="124" t="s">
        <v>347</v>
      </c>
      <c r="J36" s="124" t="s">
        <v>393</v>
      </c>
    </row>
    <row r="37" ht="18.75" customHeight="1" spans="1:10">
      <c r="A37" s="124" t="s">
        <v>279</v>
      </c>
      <c r="B37" s="124" t="s">
        <v>379</v>
      </c>
      <c r="C37" s="124" t="s">
        <v>359</v>
      </c>
      <c r="D37" s="124" t="s">
        <v>360</v>
      </c>
      <c r="E37" s="124" t="s">
        <v>394</v>
      </c>
      <c r="F37" s="124" t="s">
        <v>302</v>
      </c>
      <c r="G37" s="124" t="s">
        <v>315</v>
      </c>
      <c r="H37" s="124" t="s">
        <v>316</v>
      </c>
      <c r="I37" s="124" t="s">
        <v>299</v>
      </c>
      <c r="J37" s="124" t="s">
        <v>395</v>
      </c>
    </row>
  </sheetData>
  <mergeCells count="8">
    <mergeCell ref="A2:J2"/>
    <mergeCell ref="A3:H3"/>
    <mergeCell ref="A7:A25"/>
    <mergeCell ref="A26:A31"/>
    <mergeCell ref="A32:A37"/>
    <mergeCell ref="B7:B25"/>
    <mergeCell ref="B26:B31"/>
    <mergeCell ref="B32:B3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天空</cp:lastModifiedBy>
  <dcterms:created xsi:type="dcterms:W3CDTF">2026-02-03T07:40:00Z</dcterms:created>
  <dcterms:modified xsi:type="dcterms:W3CDTF">2026-03-24T10:51:06Z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04B8504CE53A4259B169C1767FFAD5F7_13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