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_FilterDatabase" localSheetId="6" hidden="1">部门基本支出预算表04!$A$1:$X$33</definedName>
    <definedName name="_xlnm._FilterDatabase" localSheetId="7" hidden="1">'部门项目支出预算表05-1'!$A$1:$W$33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<sst xmlns="http://schemas.openxmlformats.org/spreadsheetml/2006/main" count="1629" uniqueCount="577">
  <si>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</si>
  <si>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</si>
  <si>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</si>
  <si>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</si>
  <si>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</si>
  <si>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</si>
  <si>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</si>
  <si>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</si>
  <si>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</si>
  <si>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</si>
  <si>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</si>
  <si>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</si>
  <si>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</si>
  <si>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</si>
  <si>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</si>
  <si>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</si>
  <si>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</si>
  <si>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</si>
  <si>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</si>
  <si>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</si>
  <si>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</si>
  <si>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</si>
  <si>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</si>
  <si>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</si>
  <si>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</si>
  <si>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</si>
  <si>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</si>
  <si>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</si>
  <si>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</si>
  <si>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</si>
  <si>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</si>
  <si>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</si>
  <si>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</si>
  <si>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</si>
  <si>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</si>
  <si>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</si>
  <si>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</si>
  <si>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</si>
  <si>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</si>
  <si>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</si>
  <si>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</si>
  <si>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</si>
  <si>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</si>
  <si>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</si>
  <si>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</si>
  <si>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</si>
  <si>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</si>
  <si>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</si>
  <si>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</si>
  <si>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</si>
  <si>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</si>
  <si>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</si>
  <si>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</si>
  <si>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</si>
  <si>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</si>
  <si>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</si>
  <si>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</si>
  <si>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</si>
  <si>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</si>
  <si>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</si>
  <si>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</si>
  <si>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</si>
  <si>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</si>
  <si>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</si>
  <si>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</si>
  <si>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</si>
  <si>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</si>
  <si>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</si>
  <si>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</si>
  <si>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105001</t>
  </si>
  <si>
    <t>昆明市五华区教育体育局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</si>
  <si>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</si>
  <si>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</si>
  <si>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</si>
  <si>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</si>
  <si>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</si>
  <si>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</si>
  <si>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</si>
  <si>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</si>
  <si>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</si>
  <si>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</si>
  <si>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</si>
  <si>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</si>
  <si>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</si>
  <si>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</si>
  <si>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</si>
  <si>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</si>
  <si>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</si>
  <si>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</si>
  <si>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</si>
  <si>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</si>
  <si>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</si>
  <si>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</si>
  <si>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</si>
  <si>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</si>
  <si>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</si>
  <si>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</si>
  <si>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</si>
  <si>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</si>
  <si>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</si>
  <si>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</si>
  <si>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</si>
  <si>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</si>
  <si>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20502</t>
  </si>
  <si>
    <t>普通教育</t>
  </si>
  <si>
    <t>2050201</t>
  </si>
  <si>
    <t>学前教育</t>
  </si>
  <si>
    <t>2050202</t>
  </si>
  <si>
    <t>小学教育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</si>
  <si>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</si>
  <si>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</si>
  <si>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</si>
  <si>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</si>
  <si>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</si>
  <si>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</si>
  <si>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</si>
  <si>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</si>
  <si>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</si>
  <si>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</si>
  <si>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</si>
  <si>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</si>
  <si>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20599</t>
  </si>
  <si>
    <t>其他教育支出</t>
  </si>
  <si>
    <t>2059999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</si>
  <si>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</si>
  <si>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</si>
  <si>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</si>
  <si>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</si>
  <si>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</si>
  <si>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</si>
  <si>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</si>
  <si>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</si>
  <si>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</si>
  <si>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</si>
  <si>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</si>
  <si>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</si>
  <si>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</si>
  <si>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</si>
  <si>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</si>
  <si>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</si>
  <si>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</si>
  <si>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</si>
  <si>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</si>
  <si>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</si>
  <si>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</si>
  <si>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</si>
  <si>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</si>
  <si>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</si>
  <si>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</si>
  <si>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</si>
  <si>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</si>
  <si>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</si>
  <si>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</si>
  <si>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</si>
  <si>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</si>
  <si>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</si>
  <si>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</si>
  <si>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</si>
  <si>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</si>
  <si>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</si>
  <si>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</si>
  <si>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</si>
  <si>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</si>
  <si>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</si>
  <si>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</si>
  <si>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</si>
  <si>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</si>
  <si>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</si>
  <si>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</si>
  <si>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</si>
  <si>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</si>
  <si>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</si>
  <si>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</si>
  <si>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</si>
  <si>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</si>
  <si>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</si>
  <si>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</si>
  <si>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</si>
  <si>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</si>
  <si>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</si>
  <si>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</si>
  <si>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</si>
  <si>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</si>
  <si>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</si>
  <si>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</si>
  <si>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</si>
  <si>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</si>
  <si>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</si>
  <si>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</si>
  <si>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</si>
  <si>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</si>
  <si>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</si>
  <si>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</si>
  <si>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</si>
  <si>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</si>
  <si>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</si>
  <si>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</si>
  <si>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</si>
  <si>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</si>
  <si>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</si>
  <si>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</si>
  <si>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</si>
  <si>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</si>
  <si>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备注：昆明市五华区教育体育局机关无一般公共预算“三公”经费，故此表无数据。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</si>
  <si>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</si>
  <si>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</si>
  <si>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</si>
  <si>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</si>
  <si>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</si>
  <si>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</si>
  <si>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</si>
  <si>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</si>
  <si>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</si>
  <si>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</si>
  <si>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</si>
  <si>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</si>
  <si>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</si>
  <si>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</si>
  <si>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</si>
  <si>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</si>
  <si>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</si>
  <si>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</si>
  <si>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</si>
  <si>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</si>
  <si>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530102210000000001966</t>
  </si>
  <si>
    <t>行政人员工资支出</t>
  </si>
  <si>
    <t>30101</t>
  </si>
  <si>
    <t>基本工资</t>
  </si>
  <si>
    <t>30102</t>
  </si>
  <si>
    <t>津贴补贴</t>
  </si>
  <si>
    <t>30103</t>
  </si>
  <si>
    <t>奖金</t>
  </si>
  <si>
    <t>530102210000000001968</t>
  </si>
  <si>
    <t>社会保障缴费</t>
  </si>
  <si>
    <t>30108</t>
  </si>
  <si>
    <t>机关事业单位基本养老保险缴费</t>
  </si>
  <si>
    <t>30109</t>
  </si>
  <si>
    <t>职业年金缴费</t>
  </si>
  <si>
    <t>30110</t>
  </si>
  <si>
    <t>职工基本医疗保险缴费</t>
  </si>
  <si>
    <t>30112</t>
  </si>
  <si>
    <t>其他社会保障缴费</t>
  </si>
  <si>
    <t>530102210000000001969</t>
  </si>
  <si>
    <t>30113</t>
  </si>
  <si>
    <t>530102210000000001972</t>
  </si>
  <si>
    <t>公务交通补贴</t>
  </si>
  <si>
    <t>30239</t>
  </si>
  <si>
    <t>其他交通费用</t>
  </si>
  <si>
    <t>530102210000000001973</t>
  </si>
  <si>
    <t>工会经费</t>
  </si>
  <si>
    <t>30228</t>
  </si>
  <si>
    <t>530102210000000001975</t>
  </si>
  <si>
    <t>其他商品服务支出</t>
  </si>
  <si>
    <t>30201</t>
  </si>
  <si>
    <t>办公费</t>
  </si>
  <si>
    <t>530102210000000001976</t>
  </si>
  <si>
    <t>一般公用经费</t>
  </si>
  <si>
    <t>30205</t>
  </si>
  <si>
    <t>水费</t>
  </si>
  <si>
    <t>30207</t>
  </si>
  <si>
    <t>邮电费</t>
  </si>
  <si>
    <t>30211</t>
  </si>
  <si>
    <t>差旅费</t>
  </si>
  <si>
    <t>30299</t>
  </si>
  <si>
    <t>其他商品和服务支出</t>
  </si>
  <si>
    <t>530102231100001292833</t>
  </si>
  <si>
    <t>离退休人员支出</t>
  </si>
  <si>
    <t>30305</t>
  </si>
  <si>
    <t>生活补助</t>
  </si>
  <si>
    <t>530102231100001426196</t>
  </si>
  <si>
    <t>行政人员绩效奖励</t>
  </si>
  <si>
    <t>530102231100001573135</t>
  </si>
  <si>
    <t>离退休及特殊人员福利费</t>
  </si>
  <si>
    <t>530102261100004955309</t>
  </si>
  <si>
    <t>残疾人保障金</t>
  </si>
  <si>
    <t>预算05-1表</t>
  </si>
  <si>
    <t>项目分类</t>
  </si>
  <si>
    <t>项目单位</t>
  </si>
  <si>
    <t>经济科目编码</t>
  </si>
  <si>
    <t>经济科目名称</t>
  </si>
  <si>
    <t>本年拨款</t>
  </si>
  <si>
    <t>其中：本次下达</t>
  </si>
  <si>
    <t>对个人和家庭的补助</t>
  </si>
  <si>
    <t>530102261100004955295</t>
  </si>
  <si>
    <t>五华区基础教育学校书记、校长职级经费</t>
  </si>
  <si>
    <t>30309</t>
  </si>
  <si>
    <t>奖励金</t>
  </si>
  <si>
    <t>其他运转类</t>
  </si>
  <si>
    <t>530102261100005152317</t>
  </si>
  <si>
    <t>见习人员工作经费</t>
  </si>
  <si>
    <t>39999</t>
  </si>
  <si>
    <t>530102261100005152321</t>
  </si>
  <si>
    <t>银龄讲师经费</t>
  </si>
  <si>
    <t>专项业务类</t>
  </si>
  <si>
    <t>530102251100004385710</t>
  </si>
  <si>
    <t>昆财社基〔2025〕19号公务员考录和事业单位招考笔试考务经费</t>
  </si>
  <si>
    <t>30226</t>
  </si>
  <si>
    <t>劳务费</t>
  </si>
  <si>
    <t>530102251100004743914</t>
  </si>
  <si>
    <t>昆财教〔2025〕262号下达2025年第二批学前教育免保育教育费中央补助资金</t>
  </si>
  <si>
    <t>530102251100004743935</t>
  </si>
  <si>
    <t>昆财教〔2025〕262号下达2025年第二批学前教育免保育教育费省级补助资金</t>
  </si>
  <si>
    <t>530102251100004767469</t>
  </si>
  <si>
    <t>昆财教〔2025〕273号预下达2025年第二批学前教育免保育教育费市级补助资金</t>
  </si>
  <si>
    <t>民生类</t>
  </si>
  <si>
    <t>530102251100004713086</t>
  </si>
  <si>
    <t>昆财教〔2025〕222号2025年义务教育特殊教育学校和随班就读残疾学生公用经费提标资金中央资金</t>
  </si>
  <si>
    <t>530102251100004718341</t>
  </si>
  <si>
    <t>昆财教〔2025〕222号2025年义务教育特殊教育学校和随班就读残疾学生公用经费提标资金省级资金</t>
  </si>
  <si>
    <t>530102251100004718351</t>
  </si>
  <si>
    <t>昆财教〔2025〕222号2025年义务教育特殊教育学校和随班就读残疾学生公用经费提标资金市级资金</t>
  </si>
  <si>
    <t>530102261100005140185</t>
  </si>
  <si>
    <t>义务教育免费提供教科书（初中）经费</t>
  </si>
  <si>
    <t>530102261100005140194</t>
  </si>
  <si>
    <t>义务教育免费提供教科书（小学）经费</t>
  </si>
  <si>
    <t>事业发展类</t>
  </si>
  <si>
    <t>530102251100004149254</t>
  </si>
  <si>
    <t>昆财教【2025】9号昆明市财政局下达2025年中央集中彩票公益金支持体育事业专项资金</t>
  </si>
  <si>
    <t>530102251100004360940</t>
  </si>
  <si>
    <t>昆财教【2025】40号“国球进社区、国球进公园”体育健身器材配建专项经费</t>
  </si>
  <si>
    <t>530102251100004398042</t>
  </si>
  <si>
    <t>昆财教【2025】67号2025年体彩公益金项目资金</t>
  </si>
  <si>
    <t>530102251100004427713</t>
  </si>
  <si>
    <t>昆财教【2025】59号2025年省级体育彩票公益金项目资金</t>
  </si>
  <si>
    <t>530102251100004457764</t>
  </si>
  <si>
    <t>昆财教〔2025〕100号下达2025年省级体育彩票公益金项目资金</t>
  </si>
  <si>
    <t>530102251100004457774</t>
  </si>
  <si>
    <t>昆财教〔2025〕52号下达2024年昆明市平安校园补助资金</t>
  </si>
  <si>
    <t>530102251100004591892</t>
  </si>
  <si>
    <t>昆财教〔2025〕173号预下达2025年学前教育免保育教育费中央补助资金</t>
  </si>
  <si>
    <t>530102251100004631929</t>
  </si>
  <si>
    <t>昆财教【2025】202号25年学前教育免保育教育费市级补助资金</t>
  </si>
  <si>
    <t>530102261100005137495</t>
  </si>
  <si>
    <t>教育教学工作经费</t>
  </si>
  <si>
    <t>530102261100005137516</t>
  </si>
  <si>
    <t>体彩公益金体育工作经费</t>
  </si>
  <si>
    <t>530102261100005144215</t>
  </si>
  <si>
    <t>2026年非税收入经费</t>
  </si>
  <si>
    <t>预算05-2表</t>
  </si>
  <si>
    <t>项目年度绩效目标</t>
  </si>
  <si>
    <t>一级指标</t>
  </si>
  <si>
    <t>二级指标</t>
  </si>
  <si>
    <t>三级指标</t>
  </si>
  <si>
    <t>指标性质</t>
  </si>
  <si>
    <t>指标值</t>
  </si>
  <si>
    <t>度量单位</t>
  </si>
  <si>
    <t>指标属性</t>
  </si>
  <si>
    <t>指标内容</t>
  </si>
  <si>
    <t>根据文件要求，完成义教学校免费提供国家规定课程免费教科书，保障教育教学工作正常开展。</t>
  </si>
  <si>
    <t>产出指标</t>
  </si>
  <si>
    <t>数量指标</t>
  </si>
  <si>
    <t>教课书发放套数</t>
  </si>
  <si>
    <t>&gt;=</t>
  </si>
  <si>
    <t>学生实际人数</t>
  </si>
  <si>
    <t>套</t>
  </si>
  <si>
    <t>定量指标</t>
  </si>
  <si>
    <t>质量指标</t>
  </si>
  <si>
    <t>经费使用合规率</t>
  </si>
  <si>
    <t>=</t>
  </si>
  <si>
    <t>100</t>
  </si>
  <si>
    <t>%</t>
  </si>
  <si>
    <t>反映使用经费是否规范。</t>
  </si>
  <si>
    <t>时效指标</t>
  </si>
  <si>
    <t>教科书发放及时率</t>
  </si>
  <si>
    <t>确保课前到书</t>
  </si>
  <si>
    <t>效益指标</t>
  </si>
  <si>
    <t>社会效益</t>
  </si>
  <si>
    <t>政策知晓率</t>
  </si>
  <si>
    <t>指学生、家长、教师对免费教科书政策的知晓程度</t>
  </si>
  <si>
    <t>可持续影响</t>
  </si>
  <si>
    <t>执行年限</t>
  </si>
  <si>
    <t>年</t>
  </si>
  <si>
    <t>反映项目持续影响年限</t>
  </si>
  <si>
    <t>满意度指标</t>
  </si>
  <si>
    <t>服务对象满意度</t>
  </si>
  <si>
    <t>学生、家长满意度</t>
  </si>
  <si>
    <t>90</t>
  </si>
  <si>
    <t>反映学生，家长对此项工作满意度</t>
  </si>
  <si>
    <t>成本指标</t>
  </si>
  <si>
    <t>经济成本指标</t>
  </si>
  <si>
    <t>项目总成本</t>
  </si>
  <si>
    <t>&lt;=</t>
  </si>
  <si>
    <t>项目预算批复数</t>
  </si>
  <si>
    <t>元</t>
  </si>
  <si>
    <t>项目实际总支出不得超过年度财政批复预算总额</t>
  </si>
  <si>
    <t xml:space="preserve">通过对开展课后服务学校进行经费补助，能够有效支持学校开展丰富多彩的兴趣活动，最大努力满足学生不同需求，促进学生全面发展，助推五华教育高质量发展。深刻把握今年高考工作面临的形势和挑战，树牢底线思维、极限思维，要严防考试舞弊、严密考务管理、确保考试规范；要加强模拟演练、细化工作流程、强化综合治理、加强队伍建设、提高服务质量，全力保障高考中考安全平稳，实现“平安高考（中考）”目标任务。其他考试工作参照高考标准。
</t>
  </si>
  <si>
    <t>课后服务兑付学校数量</t>
  </si>
  <si>
    <t>区内公办中小学数量</t>
  </si>
  <si>
    <t>所</t>
  </si>
  <si>
    <t>反映课后服务兑付学校数量</t>
  </si>
  <si>
    <t>招办考试完成量</t>
  </si>
  <si>
    <t>场</t>
  </si>
  <si>
    <t>反映部门组织开展各类招办考试的完成情况，包括全国普通高考艺术统考、全国普通高考英语口语考试、中小幼教师资格证国考、全国自学考试、“专升本”考试、高中学业水平考试、初中学业水平考试、全国普通高校招生考试、全国自学考试、高校教师资格证考试、中小幼教师资格证国考、全国成人高校招生考试、全国硕士研究生招生考试等</t>
  </si>
  <si>
    <t>开展课后服务的学校覆盖率</t>
  </si>
  <si>
    <t>反映开展课后服务的学校覆盖情况</t>
  </si>
  <si>
    <t>试卷保密安全率</t>
  </si>
  <si>
    <t>反映考试试卷保密安全情况</t>
  </si>
  <si>
    <t>项目完成时限</t>
  </si>
  <si>
    <t>月</t>
  </si>
  <si>
    <t>反映项目完成时限</t>
  </si>
  <si>
    <t>促进学生全面发展</t>
  </si>
  <si>
    <t>持续促进</t>
  </si>
  <si>
    <t>项</t>
  </si>
  <si>
    <t>定性指标</t>
  </si>
  <si>
    <t>支持学校开展丰富多彩的兴趣活动，最大努力满足学生不同需求</t>
  </si>
  <si>
    <t>保障考试安全平稳进行</t>
  </si>
  <si>
    <t>有效保障</t>
  </si>
  <si>
    <t>反映考试安全平稳进行</t>
  </si>
  <si>
    <t>项目成本</t>
  </si>
  <si>
    <t>年初预算批复数</t>
  </si>
  <si>
    <t>招生考试工作及课后服务工作成本</t>
  </si>
  <si>
    <t xml:space="preserve">通过开展全区各公民办学校评选三好生、共青团先进和少先队；提供小学、初中课后服务学校补助，公办学校保安人员补助；全区在职教师培训。进一步发挥学校育人主阵地作用，通过主题实践活动推动理想信念教育、社会主义核心价值观教育、中华优秀传统文化教育、生态文明教育和心理健康教育。充分发挥课堂教学主渠道作用，将德育工作融入渗透到教育教学全过程。构建党团队一体化发展建设体系，推进思政课程建设，强化思政教育功能。开展节日纪念日活动、仪式教育活动、团队活动、主题实践、劳动实践等，促进学生形成良好的思想品德和行为习惯。以培养学生良好思想品德和健全人格为根本，以促进学生形成良好行为习惯为重点，坚持学校教育与家庭教育、社会教育相结合，不断完善学校德育工作长效机制，提高中小学德育工作水平，进一步增强德育工作实效。确保适龄儿童享受义务教育阶段公费学位，在公办学校学位供给不足的情况下，五华区教育体育局积极协调社会力量办学提供学位支持，向部分民办学校购买公费学位。通过对优秀单位予以表扬，以激发全区教职员工的职业荣誉感和神圣使命感，鼓励广大教师和教育工作者投身教育事业，大力弘扬我区尊师重教的良好风尚。规范和引导民办中小学和幼儿园依法办学，建设优秀教师队伍，提高民办学校办学水平，扩大民办教育优质资源，促进全区教育事业优质、均衡发展
</t>
  </si>
  <si>
    <t>德育主题活动开展次数</t>
  </si>
  <si>
    <t>1.00</t>
  </si>
  <si>
    <t>个（项）</t>
  </si>
  <si>
    <t>学校安保人员配备人次</t>
  </si>
  <si>
    <t>实际需求</t>
  </si>
  <si>
    <t>人次</t>
  </si>
  <si>
    <t>反映补助公办学校保安人员人数</t>
  </si>
  <si>
    <t>开展艺术节活动次数</t>
  </si>
  <si>
    <t>次</t>
  </si>
  <si>
    <t>反映五华区教育体育局组织全区各类中小学校、幼儿园和中等职业学生开展艺术节活动</t>
  </si>
  <si>
    <t>心理健康及家庭教育家长培训</t>
  </si>
  <si>
    <t>3000</t>
  </si>
  <si>
    <t>反映部门组织开展心理健康及家庭教育家长培训的完成情况。</t>
  </si>
  <si>
    <t>区级教师培训完成率</t>
  </si>
  <si>
    <t>反映五华区教育体育局开展青年教师研修培训及考核、全员短期集中培训、中小学幼儿园教师技能提升培训、学科教学领军人物高级研修班、学科教学领军人物研修班等区级培训的完成情况</t>
  </si>
  <si>
    <t>信息化设备运维完成率</t>
  </si>
  <si>
    <t>反映部门对各类信息化设备及信息化应用环境进行日常维护、故障维修的完成情况</t>
  </si>
  <si>
    <t>在职在编教师日常培训人数</t>
  </si>
  <si>
    <t>在职在编教师人数</t>
  </si>
  <si>
    <t>人</t>
  </si>
  <si>
    <t>提高中小学德育工作水平</t>
  </si>
  <si>
    <t>逐步提高</t>
  </si>
  <si>
    <t>反映提高中小学德育工作水平</t>
  </si>
  <si>
    <t>举办活动顺利完成率</t>
  </si>
  <si>
    <t>反映举办活动顺利完成率</t>
  </si>
  <si>
    <t>五华区教育综合实力</t>
  </si>
  <si>
    <t>有效提升</t>
  </si>
  <si>
    <t>反映项目实施对学校增强综合实力的影响程度</t>
  </si>
  <si>
    <t>德育工作活力</t>
  </si>
  <si>
    <t>显著提升</t>
  </si>
  <si>
    <t>树立学生中间的先进典型集体和个人，激发德育工作活力</t>
  </si>
  <si>
    <t>青少年身心健康</t>
  </si>
  <si>
    <t>促进</t>
  </si>
  <si>
    <t>反映促进青少年身心健康和谐发展</t>
  </si>
  <si>
    <t>按文件执行，提供义教小学国家规定课程免费教科书，保障日常教育教学工作正常进行。</t>
  </si>
  <si>
    <t>教科书发放套数</t>
  </si>
  <si>
    <t>反映使用经费是否规范</t>
  </si>
  <si>
    <t>反映学生、家长满意度</t>
  </si>
  <si>
    <t>2026年五华区下属事业单位计划6家就业见习基地，涉及126名就业见习教师，涉及区级资金272万元，每月学校按实际使用见习人数，申报就业见习补贴，按时拨付就业见习人员生活补贴</t>
  </si>
  <si>
    <t>见习人员兑付人数</t>
  </si>
  <si>
    <t>126</t>
  </si>
  <si>
    <t>反映见习人员兑付人数</t>
  </si>
  <si>
    <t>见习过程合规性</t>
  </si>
  <si>
    <t>反映见习过程是否合规</t>
  </si>
  <si>
    <t>项目完成时间</t>
  </si>
  <si>
    <t>26年1-12月</t>
  </si>
  <si>
    <t>反映项目完成时间</t>
  </si>
  <si>
    <t>见习人员政策知晓度</t>
  </si>
  <si>
    <t>按文件要求拨付见习人员工作经费</t>
  </si>
  <si>
    <t>反映服务对象满意度</t>
  </si>
  <si>
    <t>2720000</t>
  </si>
  <si>
    <t>反映项目成本</t>
  </si>
  <si>
    <t xml:space="preserve">充分利用退休教师优势资源，调动优秀退休教师继续投身教育的积极性，2025年引进20名银龄讲师帮带中青年教师快速成长，提高教师队伍整体素质；2.引领示范作用明显，带动学校教育教学和管理水平提升。一是银龄教师参与课堂教学；二是参与指导教师培训，辅导中青年骨干教师；三是银龄教师考核合格。
</t>
  </si>
  <si>
    <t>引进银龄讲师人数</t>
  </si>
  <si>
    <t>20</t>
  </si>
  <si>
    <t>讲师资质达标率</t>
  </si>
  <si>
    <t>反映讲师资质达标情况</t>
  </si>
  <si>
    <t>1-12</t>
  </si>
  <si>
    <t xml:space="preserve">政策知晓度 </t>
  </si>
  <si>
    <t xml:space="preserve">反映政策知晓度 </t>
  </si>
  <si>
    <t>受益对象满意度</t>
  </si>
  <si>
    <t>反映获补助受益对象的满意程度</t>
  </si>
  <si>
    <t>经济成本</t>
  </si>
  <si>
    <t>200000</t>
  </si>
  <si>
    <t>反映2026年银龄讲师经费支出成本</t>
  </si>
  <si>
    <t xml:space="preserve">（一）举办五华区“首善杯”中小学生系列竞赛经费
（二）构建立足片区，辐射周边的训练网格，完善全区体育训练和联竞赛项目布局，打造名校办名队，名队引领名校的发展路径，以片区优质中学名队为抓手，辐射带动周边小学开展全学段体育项目训练竞赛网络格局，夯实十九个项目的区级训练网点数量，抓好后背人才一站式梯队建设。
（三）青少年体育项目组队训练，参加省市年度比赛。
（四）打造一校一品、一校多品学校体育特色，在落实学生每天锻炼一小时活的基础上，形成有学校特色的体育大课间,让学生真正做到掌握一项终身受用的体育运动技能。
（五）学生体质健康检测
（六）组织开展体育教师技能、教练员专业技能水平培训，开展三级裁判员培训。
（一）全民健身系列活动
（二）社会体育指导员队伍建设
（三）学校体育场地面向工作
（四）老年人体育工作	
（五）国民体质监测
（六）健身气功通讯赛及站点联赛
（七）区内自行车骑行道、登山步道等全民健身公共基础设施标识标牌完善设置
</t>
  </si>
  <si>
    <t>首善杯学生运动会次数</t>
  </si>
  <si>
    <t>个</t>
  </si>
  <si>
    <t>反映首善杯学生运动会举办次数</t>
  </si>
  <si>
    <t>组队参加省市比赛次数</t>
  </si>
  <si>
    <t>组队参加省市比赛</t>
  </si>
  <si>
    <t>全民健身系列活动次数</t>
  </si>
  <si>
    <t>反映全民健身系列活动次数</t>
  </si>
  <si>
    <t>健身气功通讯赛及站点联赛次数</t>
  </si>
  <si>
    <t>反映健身气功站点联赛及健身气功通讯</t>
  </si>
  <si>
    <t>赛事（活动）举办安全保障率</t>
  </si>
  <si>
    <t>反映赛事（活动）举办安全保障率</t>
  </si>
  <si>
    <t>体质监测合格率</t>
  </si>
  <si>
    <t>95</t>
  </si>
  <si>
    <t>反映培训合格率</t>
  </si>
  <si>
    <t>完成时限</t>
  </si>
  <si>
    <t>辖区青少年体育竞赛与训练水平</t>
  </si>
  <si>
    <t>逐步提升</t>
  </si>
  <si>
    <t>反映辖区青少年体育竞赛与训练水平</t>
  </si>
  <si>
    <t>青少年健康成长</t>
  </si>
  <si>
    <t>反映促进青少年健康成长</t>
  </si>
  <si>
    <t>学生健康水平</t>
  </si>
  <si>
    <t>反映学生体质健康水平</t>
  </si>
  <si>
    <t>2000000</t>
  </si>
  <si>
    <t>做好本部门人员、公用经费保障，按规定落实干部职工各项待遇，落实2024年度校长绩效考核待遇。</t>
  </si>
  <si>
    <t>2025年12月31日前</t>
  </si>
  <si>
    <t>补助对象政策知晓度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</si>
  <si>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</si>
  <si>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</si>
  <si>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</si>
  <si>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</si>
  <si>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</si>
  <si>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</si>
  <si>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</si>
  <si>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</si>
  <si>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</si>
  <si>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</si>
  <si>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</si>
  <si>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</si>
  <si>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</si>
  <si>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</si>
  <si>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</si>
  <si>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采购复印纸</t>
  </si>
  <si>
    <t>复印纸</t>
  </si>
  <si>
    <t>包</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</si>
  <si>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</si>
  <si>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</si>
  <si>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</si>
  <si>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</si>
  <si>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</si>
  <si>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</si>
  <si>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</si>
  <si>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</si>
  <si>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备注：昆明市五华区教育体育局机关无部门政府购买服务预算支出，故此表无数据。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</si>
  <si>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</si>
  <si>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</si>
  <si>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</si>
  <si>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</si>
  <si>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</si>
  <si>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</si>
  <si>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</si>
  <si>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</si>
  <si>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</si>
  <si>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</si>
  <si>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</si>
  <si>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</si>
  <si>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</si>
  <si>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</si>
  <si>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</si>
  <si>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</si>
  <si>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</si>
  <si>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</si>
  <si>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</si>
  <si>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</si>
  <si>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</si>
  <si>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</si>
  <si>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</si>
  <si>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备注：昆明市五华区教育体育局机关无对下转移支付预算支出，故此表无数据。</t>
  </si>
  <si>
    <t>预算09-2表</t>
  </si>
  <si>
    <t xml:space="preserve">预算10表
</t>
  </si>
  <si>
    <t>资产类别</t>
  </si>
  <si>
    <t>资产分类代码.名称</t>
  </si>
  <si>
    <t>资产名称</t>
  </si>
  <si>
    <t>计量单位</t>
  </si>
  <si>
    <t>财政部门批复数（元）</t>
  </si>
  <si>
    <t>单价</t>
  </si>
  <si>
    <t>金额</t>
  </si>
  <si>
    <t>备注：昆明市五华区教育体育局机关无新增资产配置，故此表无数据。</t>
  </si>
  <si>
    <t>预算11表</t>
  </si>
  <si>
    <t>上级补助</t>
  </si>
  <si>
    <t>备注：昆明市五华区教育体育局机关无上级转移支付补助项目支出，故此表无数据。</t>
  </si>
  <si>
    <t>预算12表</t>
  </si>
  <si>
    <t>项目级次</t>
  </si>
  <si>
    <t>2026年</t>
  </si>
  <si>
    <t>2027年</t>
  </si>
  <si>
    <t>2028年</t>
  </si>
  <si>
    <t>312 民生类</t>
  </si>
  <si>
    <t>本级</t>
  </si>
  <si>
    <t>313 事业发展类</t>
  </si>
  <si>
    <t>229 其他运转类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</si>
</sst>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8" sqref="A8"/>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"单位名称："&amp;"昆明市五华区教育体育局"</f>
        <v>单位名称：昆明市五华区教育体育局</v>
      </c>
      <c r="B3" s="166"/>
      <c r="D3" s="141"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83">
        <v>40217552</v>
      </c>
      <c r="C6" s="169" t="s">
        <v>8</v>
      </c>
      <c r="D6" s="83"/>
    </row>
    <row r="7" ht="17.25" customHeight="1" spans="1:4">
      <c r="A7" s="169" t="s">
        <v>9</v>
      </c>
      <c r="B7" s="83">
        <v>1000000</v>
      </c>
      <c r="C7" s="169" t="s">
        <v>10</v>
      </c>
      <c r="D7" s="83"/>
    </row>
    <row r="8" ht="17.25" customHeight="1" spans="1:4">
      <c r="A8" s="169" t="s">
        <v>11</v>
      </c>
      <c r="B8" s="83"/>
      <c r="C8" s="200" t="s">
        <v>12</v>
      </c>
      <c r="D8" s="83"/>
    </row>
    <row r="9" ht="17.25" customHeight="1" spans="1:4">
      <c r="A9" s="169" t="s">
        <v>13</v>
      </c>
      <c r="B9" s="83">
        <v>15500000</v>
      </c>
      <c r="C9" s="200" t="s">
        <v>14</v>
      </c>
      <c r="D9" s="83"/>
    </row>
    <row r="10" ht="17.25" customHeight="1" spans="1:4">
      <c r="A10" s="169" t="s">
        <v>15</v>
      </c>
      <c r="B10" s="83"/>
      <c r="C10" s="200" t="s">
        <v>16</v>
      </c>
      <c r="D10" s="83">
        <v>57847201.52</v>
      </c>
    </row>
    <row r="11" ht="17.25" customHeight="1" spans="1:4">
      <c r="A11" s="169" t="s">
        <v>17</v>
      </c>
      <c r="B11" s="83"/>
      <c r="C11" s="200" t="s">
        <v>18</v>
      </c>
      <c r="D11" s="83"/>
    </row>
    <row r="12" ht="17.25" customHeight="1" spans="1:4">
      <c r="A12" s="169" t="s">
        <v>19</v>
      </c>
      <c r="B12" s="83"/>
      <c r="C12" s="35" t="s">
        <v>20</v>
      </c>
      <c r="D12" s="83"/>
    </row>
    <row r="13" ht="17.25" customHeight="1" spans="1:4">
      <c r="A13" s="169" t="s">
        <v>21</v>
      </c>
      <c r="B13" s="83"/>
      <c r="C13" s="35" t="s">
        <v>22</v>
      </c>
      <c r="D13" s="83">
        <v>2579302</v>
      </c>
    </row>
    <row r="14" ht="17.25" customHeight="1" spans="1:4">
      <c r="A14" s="169" t="s">
        <v>23</v>
      </c>
      <c r="B14" s="83"/>
      <c r="C14" s="35" t="s">
        <v>24</v>
      </c>
      <c r="D14" s="83">
        <v>751852</v>
      </c>
    </row>
    <row r="15" ht="17.25" customHeight="1" spans="1:4">
      <c r="A15" s="169" t="s">
        <v>25</v>
      </c>
      <c r="B15" s="83"/>
      <c r="C15" s="35" t="s">
        <v>26</v>
      </c>
      <c r="D15" s="83"/>
    </row>
    <row r="16" ht="17.25" customHeight="1" spans="1:4">
      <c r="A16" s="154"/>
      <c r="B16" s="83"/>
      <c r="C16" s="35" t="s">
        <v>27</v>
      </c>
      <c r="D16" s="83"/>
    </row>
    <row r="17" ht="17.25" customHeight="1" spans="1:4">
      <c r="A17" s="170"/>
      <c r="B17" s="83"/>
      <c r="C17" s="35" t="s">
        <v>28</v>
      </c>
      <c r="D17" s="83"/>
    </row>
    <row r="18" ht="17.25" customHeight="1" spans="1:4">
      <c r="A18" s="170"/>
      <c r="B18" s="83"/>
      <c r="C18" s="35" t="s">
        <v>29</v>
      </c>
      <c r="D18" s="83"/>
    </row>
    <row r="19" ht="17.25" customHeight="1" spans="1:4">
      <c r="A19" s="170"/>
      <c r="B19" s="83"/>
      <c r="C19" s="35" t="s">
        <v>30</v>
      </c>
      <c r="D19" s="83"/>
    </row>
    <row r="20" ht="17.25" customHeight="1" spans="1:4">
      <c r="A20" s="170"/>
      <c r="B20" s="83"/>
      <c r="C20" s="35" t="s">
        <v>31</v>
      </c>
      <c r="D20" s="83"/>
    </row>
    <row r="21" ht="17.25" customHeight="1" spans="1:4">
      <c r="A21" s="170"/>
      <c r="B21" s="83"/>
      <c r="C21" s="35" t="s">
        <v>32</v>
      </c>
      <c r="D21" s="83"/>
    </row>
    <row r="22" ht="17.25" customHeight="1" spans="1:4">
      <c r="A22" s="170"/>
      <c r="B22" s="83"/>
      <c r="C22" s="35" t="s">
        <v>33</v>
      </c>
      <c r="D22" s="83"/>
    </row>
    <row r="23" ht="17.25" customHeight="1" spans="1:4">
      <c r="A23" s="170"/>
      <c r="B23" s="83"/>
      <c r="C23" s="35" t="s">
        <v>34</v>
      </c>
      <c r="D23" s="83"/>
    </row>
    <row r="24" ht="17.25" customHeight="1" spans="1:4">
      <c r="A24" s="170"/>
      <c r="B24" s="83"/>
      <c r="C24" s="35" t="s">
        <v>35</v>
      </c>
      <c r="D24" s="83">
        <v>583992</v>
      </c>
    </row>
    <row r="25" ht="17.25" customHeight="1" spans="1:4">
      <c r="A25" s="170"/>
      <c r="B25" s="83"/>
      <c r="C25" s="35" t="s">
        <v>36</v>
      </c>
      <c r="D25" s="83"/>
    </row>
    <row r="26" ht="17.25" customHeight="1" spans="1:4">
      <c r="A26" s="170"/>
      <c r="B26" s="83"/>
      <c r="C26" s="154" t="s">
        <v>37</v>
      </c>
      <c r="D26" s="83"/>
    </row>
    <row r="27" ht="17.25" customHeight="1" spans="1:4">
      <c r="A27" s="170"/>
      <c r="B27" s="83"/>
      <c r="C27" s="35" t="s">
        <v>38</v>
      </c>
      <c r="D27" s="83"/>
    </row>
    <row r="28" ht="16.5" customHeight="1" spans="1:4">
      <c r="A28" s="170"/>
      <c r="B28" s="83"/>
      <c r="C28" s="35" t="s">
        <v>39</v>
      </c>
      <c r="D28" s="83"/>
    </row>
    <row r="29" ht="16.5" customHeight="1" spans="1:4">
      <c r="A29" s="170"/>
      <c r="B29" s="83"/>
      <c r="C29" s="154" t="s">
        <v>40</v>
      </c>
      <c r="D29" s="83">
        <v>3758000</v>
      </c>
    </row>
    <row r="30" ht="17.25" customHeight="1" spans="1:4">
      <c r="A30" s="170"/>
      <c r="B30" s="83"/>
      <c r="C30" s="154" t="s">
        <v>41</v>
      </c>
      <c r="D30" s="83"/>
    </row>
    <row r="31" ht="17.25" customHeight="1" spans="1:4">
      <c r="A31" s="170"/>
      <c r="B31" s="83"/>
      <c r="C31" s="35" t="s">
        <v>42</v>
      </c>
      <c r="D31" s="83"/>
    </row>
    <row r="32" ht="16.5" customHeight="1" spans="1:4">
      <c r="A32" s="170" t="s">
        <v>43</v>
      </c>
      <c r="B32" s="83">
        <v>56717552</v>
      </c>
      <c r="C32" s="170" t="s">
        <v>44</v>
      </c>
      <c r="D32" s="83">
        <v>65520347.52</v>
      </c>
    </row>
    <row r="33" ht="16.5" customHeight="1" spans="1:4">
      <c r="A33" s="154" t="s">
        <v>45</v>
      </c>
      <c r="B33" s="83">
        <v>8802795.52</v>
      </c>
      <c r="C33" s="154" t="s">
        <v>46</v>
      </c>
      <c r="D33" s="83"/>
    </row>
    <row r="34" ht="16.5" customHeight="1" spans="1:4">
      <c r="A34" s="35" t="s">
        <v>47</v>
      </c>
      <c r="B34" s="83">
        <v>8802795.52</v>
      </c>
      <c r="C34" s="35" t="s">
        <v>47</v>
      </c>
      <c r="D34" s="83"/>
    </row>
    <row r="35" ht="16.5" customHeight="1" spans="1:4">
      <c r="A35" s="35" t="s">
        <v>48</v>
      </c>
      <c r="B35" s="83"/>
      <c r="C35" s="35" t="s">
        <v>49</v>
      </c>
      <c r="D35" s="83"/>
    </row>
    <row r="36" ht="16.5" customHeight="1" spans="1:4">
      <c r="A36" s="171" t="s">
        <v>50</v>
      </c>
      <c r="B36" s="83">
        <v>65520347.52</v>
      </c>
      <c r="C36" s="171" t="s">
        <v>51</v>
      </c>
      <c r="D36" s="83">
        <v>65520347.52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1">
        <v>1</v>
      </c>
      <c r="B1" s="122">
        <v>0</v>
      </c>
      <c r="C1" s="121">
        <v>1</v>
      </c>
      <c r="D1" s="123"/>
      <c r="E1" s="123"/>
      <c r="F1" s="112" t="s">
        <v>504</v>
      </c>
    </row>
    <row r="2" ht="42" customHeight="1" spans="1:6">
      <c r="A2" s="124" t="str">
        <f>"2026"&amp;"年部门政府性基金预算支出预算表"</f>
        <v>2026年部门政府性基金预算支出预算表</v>
      </c>
      <c r="B2" s="124" t="s">
        <v>505</v>
      </c>
      <c r="C2" s="125"/>
      <c r="D2" s="126"/>
      <c r="E2" s="126"/>
      <c r="F2" s="126"/>
    </row>
    <row r="3" ht="13.5" customHeight="1" spans="1:6">
      <c r="A3" s="13" t="str">
        <f>"单位名称："&amp;"昆明市五华区教育体育局"</f>
        <v>单位名称：昆明市五华区教育体育局</v>
      </c>
      <c r="B3" s="13" t="s">
        <v>506</v>
      </c>
      <c r="C3" s="121"/>
      <c r="D3" s="123"/>
      <c r="E3" s="123"/>
      <c r="F3" s="112" t="s">
        <v>1</v>
      </c>
    </row>
    <row r="4" ht="19.5" customHeight="1" spans="1:6">
      <c r="A4" s="127" t="s">
        <v>206</v>
      </c>
      <c r="B4" s="128" t="s">
        <v>72</v>
      </c>
      <c r="C4" s="127" t="s">
        <v>73</v>
      </c>
      <c r="D4" s="20" t="s">
        <v>507</v>
      </c>
      <c r="E4" s="21"/>
      <c r="F4" s="22"/>
    </row>
    <row r="5" ht="18.75" customHeight="1" spans="1:6">
      <c r="A5" s="129"/>
      <c r="B5" s="130"/>
      <c r="C5" s="129"/>
      <c r="D5" s="131" t="s">
        <v>55</v>
      </c>
      <c r="E5" s="20" t="s">
        <v>75</v>
      </c>
      <c r="F5" s="131" t="s">
        <v>76</v>
      </c>
    </row>
    <row r="6" ht="18.75" customHeight="1" spans="1:6">
      <c r="A6" s="69">
        <v>1</v>
      </c>
      <c r="B6" s="132" t="s">
        <v>83</v>
      </c>
      <c r="C6" s="69">
        <v>3</v>
      </c>
      <c r="D6" s="133">
        <v>4</v>
      </c>
      <c r="E6" s="133">
        <v>5</v>
      </c>
      <c r="F6" s="133">
        <v>6</v>
      </c>
    </row>
    <row r="7" ht="21" customHeight="1" spans="1:6">
      <c r="A7" s="32" t="s">
        <v>70</v>
      </c>
      <c r="B7" s="32"/>
      <c r="C7" s="32"/>
      <c r="D7" s="83">
        <v>3758000</v>
      </c>
      <c r="E7" s="83"/>
      <c r="F7" s="83">
        <v>3758000</v>
      </c>
    </row>
    <row r="8" ht="21" customHeight="1" spans="1:6">
      <c r="A8" s="32"/>
      <c r="B8" s="32" t="s">
        <v>152</v>
      </c>
      <c r="C8" s="32" t="s">
        <v>81</v>
      </c>
      <c r="D8" s="83">
        <v>3758000</v>
      </c>
      <c r="E8" s="83"/>
      <c r="F8" s="83">
        <v>3758000</v>
      </c>
    </row>
    <row r="9" ht="21" customHeight="1" spans="1:6">
      <c r="A9" s="7"/>
      <c r="B9" s="134" t="s">
        <v>153</v>
      </c>
      <c r="C9" s="134" t="s">
        <v>154</v>
      </c>
      <c r="D9" s="83">
        <v>3758000</v>
      </c>
      <c r="E9" s="83"/>
      <c r="F9" s="83">
        <v>3758000</v>
      </c>
    </row>
    <row r="10" ht="21" customHeight="1" spans="1:6">
      <c r="A10" s="7"/>
      <c r="B10" s="135" t="s">
        <v>155</v>
      </c>
      <c r="C10" s="135" t="s">
        <v>156</v>
      </c>
      <c r="D10" s="83">
        <v>3758000</v>
      </c>
      <c r="E10" s="83"/>
      <c r="F10" s="83">
        <v>3758000</v>
      </c>
    </row>
    <row r="11" ht="18.75" customHeight="1" spans="1:6">
      <c r="A11" s="136" t="s">
        <v>195</v>
      </c>
      <c r="B11" s="136" t="s">
        <v>195</v>
      </c>
      <c r="C11" s="137" t="s">
        <v>195</v>
      </c>
      <c r="D11" s="83">
        <v>3758000</v>
      </c>
      <c r="E11" s="83"/>
      <c r="F11" s="83">
        <v>3758000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B1" workbookViewId="0">
      <selection activeCell="A1" sqref="A1"/>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4"/>
      <c r="C1" s="84"/>
      <c r="R1" s="11"/>
      <c r="S1" s="11" t="s">
        <v>508</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"单位名称："&amp;"昆明市五华区教育体育局"</f>
        <v>单位名称：昆明市五华区教育体育局</v>
      </c>
      <c r="B3" s="89"/>
      <c r="C3" s="89"/>
      <c r="D3" s="15"/>
      <c r="E3" s="15"/>
      <c r="F3" s="15"/>
      <c r="G3" s="15"/>
      <c r="H3" s="15"/>
      <c r="I3" s="15"/>
      <c r="J3" s="15"/>
      <c r="K3" s="15"/>
      <c r="L3" s="15"/>
      <c r="R3" s="16"/>
      <c r="S3" s="112" t="s">
        <v>1</v>
      </c>
    </row>
    <row r="4" ht="15.75" customHeight="1" spans="1:19">
      <c r="A4" s="18" t="s">
        <v>205</v>
      </c>
      <c r="B4" s="91" t="s">
        <v>206</v>
      </c>
      <c r="C4" s="91" t="s">
        <v>509</v>
      </c>
      <c r="D4" s="92" t="s">
        <v>510</v>
      </c>
      <c r="E4" s="92" t="s">
        <v>511</v>
      </c>
      <c r="F4" s="92" t="s">
        <v>512</v>
      </c>
      <c r="G4" s="92" t="s">
        <v>513</v>
      </c>
      <c r="H4" s="92" t="s">
        <v>514</v>
      </c>
      <c r="I4" s="93" t="s">
        <v>213</v>
      </c>
      <c r="J4" s="93"/>
      <c r="K4" s="93"/>
      <c r="L4" s="93"/>
      <c r="M4" s="94"/>
      <c r="N4" s="93"/>
      <c r="O4" s="93"/>
      <c r="P4" s="78"/>
      <c r="Q4" s="93"/>
      <c r="R4" s="94"/>
      <c r="S4" s="79"/>
    </row>
    <row r="5" ht="17.25" customHeight="1" spans="1:19">
      <c r="A5" s="24"/>
      <c r="B5" s="95"/>
      <c r="C5" s="95"/>
      <c r="D5" s="96"/>
      <c r="E5" s="96"/>
      <c r="F5" s="96"/>
      <c r="G5" s="96"/>
      <c r="H5" s="96"/>
      <c r="I5" s="96" t="s">
        <v>55</v>
      </c>
      <c r="J5" s="96" t="s">
        <v>58</v>
      </c>
      <c r="K5" s="96" t="s">
        <v>515</v>
      </c>
      <c r="L5" s="96" t="s">
        <v>516</v>
      </c>
      <c r="M5" s="97" t="s">
        <v>517</v>
      </c>
      <c r="N5" s="98" t="s">
        <v>518</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t="s">
        <v>223</v>
      </c>
      <c r="B8" s="105" t="s">
        <v>70</v>
      </c>
      <c r="C8" s="105" t="s">
        <v>256</v>
      </c>
      <c r="D8" s="106" t="s">
        <v>519</v>
      </c>
      <c r="E8" s="106" t="s">
        <v>520</v>
      </c>
      <c r="F8" s="106" t="s">
        <v>521</v>
      </c>
      <c r="G8" s="115">
        <v>1333</v>
      </c>
      <c r="H8" s="83">
        <v>39990</v>
      </c>
      <c r="I8" s="83">
        <v>39990</v>
      </c>
      <c r="J8" s="83">
        <v>39990</v>
      </c>
      <c r="K8" s="83"/>
      <c r="L8" s="83"/>
      <c r="M8" s="83"/>
      <c r="N8" s="83"/>
      <c r="O8" s="83"/>
      <c r="P8" s="83"/>
      <c r="Q8" s="83"/>
      <c r="R8" s="83"/>
      <c r="S8" s="83"/>
    </row>
    <row r="9" ht="21" customHeight="1" spans="1:19">
      <c r="A9" s="107" t="s">
        <v>195</v>
      </c>
      <c r="B9" s="108"/>
      <c r="C9" s="108"/>
      <c r="D9" s="109"/>
      <c r="E9" s="109"/>
      <c r="F9" s="109"/>
      <c r="G9" s="116"/>
      <c r="H9" s="83">
        <v>39990</v>
      </c>
      <c r="I9" s="83">
        <v>39990</v>
      </c>
      <c r="J9" s="83">
        <v>39990</v>
      </c>
      <c r="K9" s="83"/>
      <c r="L9" s="83"/>
      <c r="M9" s="83"/>
      <c r="N9" s="83"/>
      <c r="O9" s="83"/>
      <c r="P9" s="83"/>
      <c r="Q9" s="83"/>
      <c r="R9" s="83"/>
      <c r="S9" s="83"/>
    </row>
    <row r="10" ht="21" customHeight="1" spans="1:19">
      <c r="A10" s="117" t="s">
        <v>522</v>
      </c>
      <c r="B10" s="118"/>
      <c r="C10" s="118"/>
      <c r="D10" s="117"/>
      <c r="E10" s="117"/>
      <c r="F10" s="117"/>
      <c r="G10" s="119"/>
      <c r="H10" s="120"/>
      <c r="I10" s="120"/>
      <c r="J10" s="120"/>
      <c r="K10" s="120"/>
      <c r="L10" s="120"/>
      <c r="M10" s="120"/>
      <c r="N10" s="120"/>
      <c r="O10" s="120"/>
      <c r="P10" s="120"/>
      <c r="Q10" s="120"/>
      <c r="R10" s="120"/>
      <c r="S10" s="120"/>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2" sqref="A12"/>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7"/>
      <c r="B1" s="84"/>
      <c r="C1" s="84"/>
      <c r="D1" s="84"/>
      <c r="E1" s="84"/>
      <c r="F1" s="84"/>
      <c r="G1" s="84"/>
      <c r="H1" s="77"/>
      <c r="I1" s="77"/>
      <c r="J1" s="77"/>
      <c r="K1" s="77"/>
      <c r="L1" s="77"/>
      <c r="M1" s="77"/>
      <c r="N1" s="85"/>
      <c r="O1" s="77"/>
      <c r="P1" s="77"/>
      <c r="Q1" s="84"/>
      <c r="R1" s="77"/>
      <c r="S1" s="86"/>
      <c r="T1" s="86" t="s">
        <v>523</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"单位名称："&amp;"昆明市五华区教育体育局"</f>
        <v>单位名称：昆明市五华区教育体育局</v>
      </c>
      <c r="B3" s="89"/>
      <c r="C3" s="89"/>
      <c r="D3" s="89"/>
      <c r="E3" s="89"/>
      <c r="F3" s="89"/>
      <c r="G3" s="89"/>
      <c r="H3" s="75"/>
      <c r="I3" s="75"/>
      <c r="J3" s="75"/>
      <c r="K3" s="75"/>
      <c r="L3" s="75"/>
      <c r="M3" s="75"/>
      <c r="N3" s="85"/>
      <c r="O3" s="77"/>
      <c r="P3" s="77"/>
      <c r="Q3" s="84"/>
      <c r="R3" s="77"/>
      <c r="S3" s="90"/>
      <c r="T3" s="86" t="s">
        <v>1</v>
      </c>
    </row>
    <row r="4" ht="24" customHeight="1" spans="1:20">
      <c r="A4" s="18" t="s">
        <v>205</v>
      </c>
      <c r="B4" s="91" t="s">
        <v>206</v>
      </c>
      <c r="C4" s="91" t="s">
        <v>509</v>
      </c>
      <c r="D4" s="91" t="s">
        <v>524</v>
      </c>
      <c r="E4" s="91" t="s">
        <v>525</v>
      </c>
      <c r="F4" s="91" t="s">
        <v>526</v>
      </c>
      <c r="G4" s="91" t="s">
        <v>527</v>
      </c>
      <c r="H4" s="92" t="s">
        <v>528</v>
      </c>
      <c r="I4" s="92" t="s">
        <v>529</v>
      </c>
      <c r="J4" s="93" t="s">
        <v>213</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515</v>
      </c>
      <c r="M5" s="96" t="s">
        <v>516</v>
      </c>
      <c r="N5" s="97" t="s">
        <v>517</v>
      </c>
      <c r="O5" s="98" t="s">
        <v>518</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195</v>
      </c>
      <c r="B9" s="108"/>
      <c r="C9" s="108"/>
      <c r="D9" s="108"/>
      <c r="E9" s="108"/>
      <c r="F9" s="108"/>
      <c r="G9" s="108"/>
      <c r="H9" s="109"/>
      <c r="I9" s="110"/>
      <c r="J9" s="83"/>
      <c r="K9" s="83"/>
      <c r="L9" s="83"/>
      <c r="M9" s="83"/>
      <c r="N9" s="83"/>
      <c r="O9" s="83"/>
      <c r="P9" s="83"/>
      <c r="Q9" s="83"/>
      <c r="R9" s="83"/>
      <c r="S9" s="83"/>
      <c r="T9" s="83"/>
    </row>
    <row r="10" customHeight="1" spans="1:20">
      <c r="A10" t="s">
        <v>530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B17" sqref="B17"/>
    </sheetView>
  </sheetViews>
  <sheetFormatPr defaultColWidth="9.13888888888889" defaultRowHeight="14.25" customHeight="1"/>
  <cols>
    <col min="1" max="1" width="37.712962962963" customWidth="1"/>
    <col min="2" max="24" width="20" customWidth="1"/>
  </cols>
  <sheetData>
    <row r="1" ht="17.25" customHeight="1" spans="1:24">
      <c r="D1" s="72"/>
      <c r="W1" s="11"/>
      <c r="X1" s="11" t="s">
        <v>531</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"单位名称："&amp;"昆明市五华区教育体育局"</f>
        <v>单位名称：昆明市五华区教育体育局</v>
      </c>
      <c r="B3" s="75"/>
      <c r="C3" s="75"/>
      <c r="D3" s="76"/>
      <c r="E3" s="77"/>
      <c r="F3" s="77"/>
      <c r="G3" s="77"/>
      <c r="H3" s="77"/>
      <c r="I3" s="77"/>
      <c r="W3" s="16"/>
      <c r="X3" s="16" t="s">
        <v>1</v>
      </c>
    </row>
    <row r="4" ht="19.5" customHeight="1" spans="1:24">
      <c r="A4" s="19" t="s">
        <v>532</v>
      </c>
      <c r="B4" s="20" t="s">
        <v>213</v>
      </c>
      <c r="C4" s="21"/>
      <c r="D4" s="21"/>
      <c r="E4" s="20" t="s">
        <v>533</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515</v>
      </c>
      <c r="E5" s="51" t="s">
        <v>534</v>
      </c>
      <c r="F5" s="51" t="s">
        <v>535</v>
      </c>
      <c r="G5" s="51" t="s">
        <v>536</v>
      </c>
      <c r="H5" s="51" t="s">
        <v>537</v>
      </c>
      <c r="I5" s="51" t="s">
        <v>538</v>
      </c>
      <c r="J5" s="51" t="s">
        <v>539</v>
      </c>
      <c r="K5" s="51" t="s">
        <v>540</v>
      </c>
      <c r="L5" s="51" t="s">
        <v>541</v>
      </c>
      <c r="M5" s="51" t="s">
        <v>542</v>
      </c>
      <c r="N5" s="51" t="s">
        <v>543</v>
      </c>
      <c r="O5" s="51" t="s">
        <v>544</v>
      </c>
      <c r="P5" s="51" t="s">
        <v>545</v>
      </c>
      <c r="Q5" s="51" t="s">
        <v>546</v>
      </c>
      <c r="R5" s="51" t="s">
        <v>547</v>
      </c>
      <c r="S5" s="51" t="s">
        <v>548</v>
      </c>
      <c r="T5" s="51" t="s">
        <v>549</v>
      </c>
      <c r="U5" s="51" t="s">
        <v>550</v>
      </c>
      <c r="V5" s="51" t="s">
        <v>551</v>
      </c>
      <c r="W5" s="51" t="s">
        <v>552</v>
      </c>
      <c r="X5" s="81" t="s">
        <v>553</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554</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1" sqref="A11"/>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555</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"单位名称："&amp;"昆明市五华区教育体育局"</f>
        <v>单位名称：昆明市五华区教育体育局</v>
      </c>
    </row>
    <row r="4" ht="44.25" customHeight="1" spans="1:10">
      <c r="A4" s="68" t="s">
        <v>532</v>
      </c>
      <c r="B4" s="68" t="s">
        <v>339</v>
      </c>
      <c r="C4" s="68" t="s">
        <v>340</v>
      </c>
      <c r="D4" s="68" t="s">
        <v>341</v>
      </c>
      <c r="E4" s="68" t="s">
        <v>342</v>
      </c>
      <c r="F4" s="69" t="s">
        <v>343</v>
      </c>
      <c r="G4" s="68" t="s">
        <v>344</v>
      </c>
      <c r="H4" s="69" t="s">
        <v>345</v>
      </c>
      <c r="I4" s="69" t="s">
        <v>346</v>
      </c>
      <c r="J4" s="68" t="s">
        <v>347</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554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2" sqref="B12"/>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556</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"单位名称："&amp;"昆明市五华区教育体育局"</f>
        <v>单位名称：昆明市五华区教育体育局</v>
      </c>
      <c r="B3" s="47"/>
      <c r="C3" s="47"/>
      <c r="D3" s="48"/>
      <c r="F3" s="45"/>
      <c r="G3" s="44"/>
      <c r="H3" s="44"/>
      <c r="I3" s="49" t="s">
        <v>1</v>
      </c>
    </row>
    <row r="4" ht="28.5" customHeight="1" spans="1:9">
      <c r="A4" s="50" t="s">
        <v>205</v>
      </c>
      <c r="B4" s="51" t="s">
        <v>206</v>
      </c>
      <c r="C4" s="52" t="s">
        <v>557</v>
      </c>
      <c r="D4" s="50" t="s">
        <v>558</v>
      </c>
      <c r="E4" s="50" t="s">
        <v>559</v>
      </c>
      <c r="F4" s="50" t="s">
        <v>560</v>
      </c>
      <c r="G4" s="51" t="s">
        <v>561</v>
      </c>
      <c r="H4" s="30"/>
      <c r="I4" s="50"/>
    </row>
    <row r="5" ht="21" customHeight="1" spans="1:9">
      <c r="A5" s="52"/>
      <c r="B5" s="53"/>
      <c r="C5" s="53"/>
      <c r="D5" s="54"/>
      <c r="E5" s="53"/>
      <c r="F5" s="53"/>
      <c r="G5" s="51" t="s">
        <v>513</v>
      </c>
      <c r="H5" s="51" t="s">
        <v>562</v>
      </c>
      <c r="I5" s="51" t="s">
        <v>563</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9" customHeight="1" spans="1:9">
      <c r="A9" t="s">
        <v>564</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565</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"单位名称："&amp;"昆明市五华区教育体育局"</f>
        <v>单位名称：昆明市五华区教育体育局</v>
      </c>
      <c r="B3" s="14"/>
      <c r="C3" s="14"/>
      <c r="D3" s="14"/>
      <c r="E3" s="14"/>
      <c r="F3" s="14"/>
      <c r="G3" s="14"/>
      <c r="H3" s="15"/>
      <c r="I3" s="15"/>
      <c r="J3" s="15"/>
      <c r="K3" s="16" t="s">
        <v>1</v>
      </c>
    </row>
    <row r="4" ht="21.75" customHeight="1" spans="1:11">
      <c r="A4" s="17" t="s">
        <v>276</v>
      </c>
      <c r="B4" s="17" t="s">
        <v>208</v>
      </c>
      <c r="C4" s="17" t="s">
        <v>277</v>
      </c>
      <c r="D4" s="18" t="s">
        <v>209</v>
      </c>
      <c r="E4" s="18" t="s">
        <v>210</v>
      </c>
      <c r="F4" s="18" t="s">
        <v>278</v>
      </c>
      <c r="G4" s="18" t="s">
        <v>279</v>
      </c>
      <c r="H4" s="19" t="s">
        <v>55</v>
      </c>
      <c r="I4" s="20" t="s">
        <v>566</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195</v>
      </c>
      <c r="B10" s="38"/>
      <c r="C10" s="38"/>
      <c r="D10" s="38"/>
      <c r="E10" s="38"/>
      <c r="F10" s="38"/>
      <c r="G10" s="39"/>
      <c r="H10" s="36"/>
      <c r="I10" s="36"/>
      <c r="J10" s="36"/>
      <c r="K10" s="33"/>
    </row>
    <row r="11" customHeight="1" spans="1:11">
      <c r="A11" t="s">
        <v>567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GridLines="0" showZeros="0" workbookViewId="0">
      <selection activeCell="A1" sqref="A1"/>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568</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"单位名称："&amp;"昆明市五华区教育体育局"</f>
        <v>单位名称：昆明市五华区教育体育局</v>
      </c>
      <c r="B3" s="4"/>
      <c r="C3" s="1"/>
      <c r="D3" s="1"/>
      <c r="E3" s="1"/>
      <c r="F3" s="1"/>
      <c r="G3" s="2" t="s">
        <v>1</v>
      </c>
    </row>
    <row r="4" ht="45" customHeight="1" spans="1:7">
      <c r="A4" s="5" t="s">
        <v>277</v>
      </c>
      <c r="B4" s="5" t="s">
        <v>276</v>
      </c>
      <c r="C4" s="5" t="s">
        <v>208</v>
      </c>
      <c r="D4" s="5" t="s">
        <v>569</v>
      </c>
      <c r="E4" s="5" t="s">
        <v>58</v>
      </c>
      <c r="F4" s="5"/>
      <c r="G4" s="5"/>
    </row>
    <row r="5" ht="45" customHeight="1" spans="1:7">
      <c r="A5" s="5"/>
      <c r="B5" s="5"/>
      <c r="C5" s="5"/>
      <c r="D5" s="5"/>
      <c r="E5" s="5" t="s">
        <v>570</v>
      </c>
      <c r="F5" s="5" t="s">
        <v>571</v>
      </c>
      <c r="G5" s="5" t="s">
        <v>572</v>
      </c>
    </row>
    <row r="6" ht="15" customHeight="1" spans="1:7">
      <c r="A6" s="6">
        <v>1</v>
      </c>
      <c r="B6" s="6">
        <v>2</v>
      </c>
      <c r="C6" s="6">
        <v>3</v>
      </c>
      <c r="D6" s="6">
        <v>4</v>
      </c>
      <c r="E6" s="6">
        <v>5</v>
      </c>
      <c r="F6" s="6">
        <v>6</v>
      </c>
      <c r="G6" s="6">
        <v>7</v>
      </c>
    </row>
    <row r="7" ht="22.5" customHeight="1" spans="1:7">
      <c r="A7" s="7" t="s">
        <v>70</v>
      </c>
      <c r="B7" s="7"/>
      <c r="C7" s="7"/>
      <c r="D7" s="7"/>
      <c r="E7" s="8">
        <v>29270060</v>
      </c>
      <c r="F7" s="8"/>
      <c r="G7" s="8"/>
    </row>
    <row r="8" ht="22.5" customHeight="1" spans="1:7">
      <c r="A8" s="7"/>
      <c r="B8" s="7" t="s">
        <v>573</v>
      </c>
      <c r="C8" s="7" t="s">
        <v>312</v>
      </c>
      <c r="D8" s="7" t="s">
        <v>574</v>
      </c>
      <c r="E8" s="8">
        <v>660060</v>
      </c>
      <c r="F8" s="8"/>
      <c r="G8" s="8"/>
    </row>
    <row r="9" ht="22.5" customHeight="1" spans="1:7">
      <c r="A9" s="7"/>
      <c r="B9" s="7" t="s">
        <v>575</v>
      </c>
      <c r="C9" s="7" t="s">
        <v>337</v>
      </c>
      <c r="D9" s="7" t="s">
        <v>574</v>
      </c>
      <c r="E9" s="8">
        <v>1200000</v>
      </c>
      <c r="F9" s="8"/>
      <c r="G9" s="8"/>
    </row>
    <row r="10" ht="22.5" customHeight="1" spans="1:7">
      <c r="A10" s="7"/>
      <c r="B10" s="7" t="s">
        <v>575</v>
      </c>
      <c r="C10" s="7" t="s">
        <v>333</v>
      </c>
      <c r="D10" s="7" t="s">
        <v>574</v>
      </c>
      <c r="E10" s="8">
        <v>20000000</v>
      </c>
      <c r="F10" s="8"/>
      <c r="G10" s="8"/>
    </row>
    <row r="11" ht="22.5" customHeight="1" spans="1:7">
      <c r="A11" s="7"/>
      <c r="B11" s="7" t="s">
        <v>573</v>
      </c>
      <c r="C11" s="7" t="s">
        <v>314</v>
      </c>
      <c r="D11" s="7" t="s">
        <v>574</v>
      </c>
      <c r="E11" s="8">
        <v>840000</v>
      </c>
      <c r="F11" s="8"/>
      <c r="G11" s="8"/>
    </row>
    <row r="12" ht="22.5" customHeight="1" spans="1:7">
      <c r="A12" s="7"/>
      <c r="B12" s="7" t="s">
        <v>576</v>
      </c>
      <c r="C12" s="7" t="s">
        <v>289</v>
      </c>
      <c r="D12" s="7" t="s">
        <v>574</v>
      </c>
      <c r="E12" s="8">
        <v>2720000</v>
      </c>
      <c r="F12" s="8"/>
      <c r="G12" s="8"/>
    </row>
    <row r="13" ht="22.5" customHeight="1" spans="1:7">
      <c r="A13" s="7"/>
      <c r="B13" s="7" t="s">
        <v>576</v>
      </c>
      <c r="C13" s="7" t="s">
        <v>292</v>
      </c>
      <c r="D13" s="7" t="s">
        <v>574</v>
      </c>
      <c r="E13" s="8">
        <v>3850000</v>
      </c>
      <c r="F13" s="8"/>
      <c r="G13" s="8"/>
    </row>
    <row r="14" ht="22.5" customHeight="1" spans="1:7">
      <c r="A14" s="9" t="s">
        <v>55</v>
      </c>
      <c r="B14" s="9"/>
      <c r="C14" s="9"/>
      <c r="D14" s="9"/>
      <c r="E14" s="8">
        <v>29270060</v>
      </c>
      <c r="F14" s="8"/>
      <c r="G14" s="8"/>
    </row>
  </sheetData>
  <mergeCells count="8">
    <mergeCell ref="A2:G2"/>
    <mergeCell ref="A3:B3"/>
    <mergeCell ref="E4:G4"/>
    <mergeCell ref="A14:D14"/>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"单位名称："&amp;"昆明市五华区教育体育局"</f>
        <v>单位名称：昆明市五华区教育体育局</v>
      </c>
      <c r="S3" s="48" t="s">
        <v>1</v>
      </c>
    </row>
    <row r="4" ht="21.75" customHeight="1" spans="1:19">
      <c r="A4" s="187" t="s">
        <v>53</v>
      </c>
      <c r="B4" s="188" t="s">
        <v>54</v>
      </c>
      <c r="C4" s="188" t="s">
        <v>55</v>
      </c>
      <c r="D4" s="189" t="s">
        <v>56</v>
      </c>
      <c r="E4" s="189"/>
      <c r="F4" s="189"/>
      <c r="G4" s="189"/>
      <c r="H4" s="189"/>
      <c r="I4" s="136"/>
      <c r="J4" s="189"/>
      <c r="K4" s="189"/>
      <c r="L4" s="189"/>
      <c r="M4" s="189"/>
      <c r="N4" s="190"/>
      <c r="O4" s="189" t="s">
        <v>45</v>
      </c>
      <c r="P4" s="189"/>
      <c r="Q4" s="189"/>
      <c r="R4" s="189"/>
      <c r="S4" s="190"/>
    </row>
    <row r="5" ht="27" customHeight="1" spans="1:19">
      <c r="A5" s="191"/>
      <c r="B5" s="192"/>
      <c r="C5" s="192"/>
      <c r="D5" s="192" t="s">
        <v>57</v>
      </c>
      <c r="E5" s="192" t="s">
        <v>58</v>
      </c>
      <c r="F5" s="192" t="s">
        <v>59</v>
      </c>
      <c r="G5" s="192" t="s">
        <v>60</v>
      </c>
      <c r="H5" s="192" t="s">
        <v>61</v>
      </c>
      <c r="I5" s="193" t="s">
        <v>62</v>
      </c>
      <c r="J5" s="194"/>
      <c r="K5" s="194"/>
      <c r="L5" s="194"/>
      <c r="M5" s="194"/>
      <c r="N5" s="195"/>
      <c r="O5" s="192" t="s">
        <v>57</v>
      </c>
      <c r="P5" s="192" t="s">
        <v>58</v>
      </c>
      <c r="Q5" s="192" t="s">
        <v>59</v>
      </c>
      <c r="R5" s="192" t="s">
        <v>60</v>
      </c>
      <c r="S5" s="192" t="s">
        <v>63</v>
      </c>
    </row>
    <row r="6" ht="30" customHeight="1" spans="1:19">
      <c r="A6" s="196"/>
      <c r="B6" s="110"/>
      <c r="C6" s="116"/>
      <c r="D6" s="116"/>
      <c r="E6" s="116"/>
      <c r="F6" s="116"/>
      <c r="G6" s="116"/>
      <c r="H6" s="116"/>
      <c r="I6" s="71" t="s">
        <v>57</v>
      </c>
      <c r="J6" s="195" t="s">
        <v>64</v>
      </c>
      <c r="K6" s="195" t="s">
        <v>65</v>
      </c>
      <c r="L6" s="195" t="s">
        <v>66</v>
      </c>
      <c r="M6" s="195" t="s">
        <v>67</v>
      </c>
      <c r="N6" s="195" t="s">
        <v>68</v>
      </c>
      <c r="O6" s="197"/>
      <c r="P6" s="197"/>
      <c r="Q6" s="197"/>
      <c r="R6" s="197"/>
      <c r="S6" s="116"/>
    </row>
    <row r="7" ht="15" customHeight="1" spans="1:19">
      <c r="A7" s="198">
        <v>1</v>
      </c>
      <c r="B7" s="198">
        <v>2</v>
      </c>
      <c r="C7" s="198">
        <v>3</v>
      </c>
      <c r="D7" s="198">
        <v>4</v>
      </c>
      <c r="E7" s="198">
        <v>5</v>
      </c>
      <c r="F7" s="198">
        <v>6</v>
      </c>
      <c r="G7" s="198">
        <v>7</v>
      </c>
      <c r="H7" s="198">
        <v>8</v>
      </c>
      <c r="I7" s="71">
        <v>9</v>
      </c>
      <c r="J7" s="198">
        <v>10</v>
      </c>
      <c r="K7" s="198">
        <v>11</v>
      </c>
      <c r="L7" s="198">
        <v>12</v>
      </c>
      <c r="M7" s="198">
        <v>13</v>
      </c>
      <c r="N7" s="198">
        <v>14</v>
      </c>
      <c r="O7" s="198">
        <v>15</v>
      </c>
      <c r="P7" s="198">
        <v>16</v>
      </c>
      <c r="Q7" s="198">
        <v>17</v>
      </c>
      <c r="R7" s="198">
        <v>18</v>
      </c>
      <c r="S7" s="198">
        <v>19</v>
      </c>
    </row>
    <row r="8" ht="18" customHeight="1" spans="1:19">
      <c r="A8" s="32" t="s">
        <v>69</v>
      </c>
      <c r="B8" s="32" t="s">
        <v>70</v>
      </c>
      <c r="C8" s="83">
        <v>65520347.52</v>
      </c>
      <c r="D8" s="83">
        <v>56717552</v>
      </c>
      <c r="E8" s="83">
        <v>40217552</v>
      </c>
      <c r="F8" s="83">
        <v>1000000</v>
      </c>
      <c r="G8" s="83"/>
      <c r="H8" s="83">
        <v>15500000</v>
      </c>
      <c r="I8" s="83"/>
      <c r="J8" s="83"/>
      <c r="K8" s="83"/>
      <c r="L8" s="83"/>
      <c r="M8" s="83"/>
      <c r="N8" s="83"/>
      <c r="O8" s="83">
        <v>8802795.52</v>
      </c>
      <c r="P8" s="83">
        <v>6044795.52</v>
      </c>
      <c r="Q8" s="83">
        <v>2758000</v>
      </c>
      <c r="R8" s="83"/>
      <c r="S8" s="83"/>
    </row>
    <row r="9" ht="18" customHeight="1" spans="1:19">
      <c r="A9" s="52" t="s">
        <v>55</v>
      </c>
      <c r="B9" s="199"/>
      <c r="C9" s="83">
        <v>65520347.52</v>
      </c>
      <c r="D9" s="83">
        <v>56717552</v>
      </c>
      <c r="E9" s="83">
        <v>40217552</v>
      </c>
      <c r="F9" s="83">
        <v>1000000</v>
      </c>
      <c r="G9" s="83"/>
      <c r="H9" s="83">
        <v>15500000</v>
      </c>
      <c r="I9" s="83"/>
      <c r="J9" s="83"/>
      <c r="K9" s="83"/>
      <c r="L9" s="83"/>
      <c r="M9" s="83"/>
      <c r="N9" s="83"/>
      <c r="O9" s="83">
        <v>8802795.52</v>
      </c>
      <c r="P9" s="83">
        <v>6044795.52</v>
      </c>
      <c r="Q9" s="83">
        <v>2758000</v>
      </c>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8"/>
  <sheetViews>
    <sheetView showGridLines="0" showZeros="0" topLeftCell="A22" workbookViewId="0">
      <selection activeCell="D37" sqref="D37"/>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"单位名称："&amp;"昆明市五华区教育体育局"</f>
        <v>单位名称：昆明市五华区教育体育局</v>
      </c>
      <c r="O3" s="48" t="s">
        <v>1</v>
      </c>
    </row>
    <row r="4" ht="27" customHeight="1" spans="1:15">
      <c r="A4" s="173" t="s">
        <v>72</v>
      </c>
      <c r="B4" s="173" t="s">
        <v>73</v>
      </c>
      <c r="C4" s="173" t="s">
        <v>55</v>
      </c>
      <c r="D4" s="174" t="s">
        <v>58</v>
      </c>
      <c r="E4" s="175"/>
      <c r="F4" s="176"/>
      <c r="G4" s="177" t="s">
        <v>59</v>
      </c>
      <c r="H4" s="177" t="s">
        <v>60</v>
      </c>
      <c r="I4" s="177" t="s">
        <v>74</v>
      </c>
      <c r="J4" s="174" t="s">
        <v>62</v>
      </c>
      <c r="K4" s="175"/>
      <c r="L4" s="175"/>
      <c r="M4" s="175"/>
      <c r="N4" s="178"/>
      <c r="O4" s="179"/>
    </row>
    <row r="5" ht="42" customHeight="1" spans="1:15">
      <c r="A5" s="180"/>
      <c r="B5" s="180"/>
      <c r="C5" s="181"/>
      <c r="D5" s="182" t="s">
        <v>57</v>
      </c>
      <c r="E5" s="182" t="s">
        <v>75</v>
      </c>
      <c r="F5" s="182" t="s">
        <v>76</v>
      </c>
      <c r="G5" s="181"/>
      <c r="H5" s="181"/>
      <c r="I5" s="183"/>
      <c r="J5" s="182" t="s">
        <v>57</v>
      </c>
      <c r="K5" s="167" t="s">
        <v>77</v>
      </c>
      <c r="L5" s="167" t="s">
        <v>78</v>
      </c>
      <c r="M5" s="167" t="s">
        <v>79</v>
      </c>
      <c r="N5" s="167" t="s">
        <v>80</v>
      </c>
      <c r="O5" s="167"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57847201.52</v>
      </c>
      <c r="D7" s="83">
        <v>42347201.52</v>
      </c>
      <c r="E7" s="83">
        <v>6282846</v>
      </c>
      <c r="F7" s="83">
        <v>36064355.52</v>
      </c>
      <c r="G7" s="83"/>
      <c r="H7" s="83"/>
      <c r="I7" s="83">
        <v>15500000</v>
      </c>
      <c r="J7" s="83"/>
      <c r="K7" s="83"/>
      <c r="L7" s="83"/>
      <c r="M7" s="83"/>
      <c r="N7" s="83"/>
      <c r="O7" s="83"/>
    </row>
    <row r="8" ht="21" customHeight="1" spans="1:15">
      <c r="A8" s="184" t="s">
        <v>99</v>
      </c>
      <c r="B8" s="184" t="s">
        <v>100</v>
      </c>
      <c r="C8" s="83">
        <v>5681846</v>
      </c>
      <c r="D8" s="83">
        <v>5681846</v>
      </c>
      <c r="E8" s="83">
        <v>5681846</v>
      </c>
      <c r="F8" s="83"/>
      <c r="G8" s="83"/>
      <c r="H8" s="83"/>
      <c r="I8" s="83"/>
      <c r="J8" s="83"/>
      <c r="K8" s="83"/>
      <c r="L8" s="83"/>
      <c r="M8" s="83"/>
      <c r="N8" s="83"/>
      <c r="O8" s="83"/>
    </row>
    <row r="9" ht="21" customHeight="1" spans="1:15">
      <c r="A9" s="185" t="s">
        <v>101</v>
      </c>
      <c r="B9" s="185" t="s">
        <v>102</v>
      </c>
      <c r="C9" s="83">
        <v>5681846</v>
      </c>
      <c r="D9" s="83">
        <v>5681846</v>
      </c>
      <c r="E9" s="83">
        <v>5681846</v>
      </c>
      <c r="F9" s="83"/>
      <c r="G9" s="83"/>
      <c r="H9" s="83"/>
      <c r="I9" s="83"/>
      <c r="J9" s="83"/>
      <c r="K9" s="83"/>
      <c r="L9" s="83"/>
      <c r="M9" s="83"/>
      <c r="N9" s="83"/>
      <c r="O9" s="83"/>
    </row>
    <row r="10" ht="21" customHeight="1" spans="1:15">
      <c r="A10" s="184" t="s">
        <v>103</v>
      </c>
      <c r="B10" s="184" t="s">
        <v>104</v>
      </c>
      <c r="C10" s="83">
        <v>13070255.52</v>
      </c>
      <c r="D10" s="83">
        <v>13070255.52</v>
      </c>
      <c r="E10" s="83"/>
      <c r="F10" s="83">
        <v>13070255.52</v>
      </c>
      <c r="G10" s="83"/>
      <c r="H10" s="83"/>
      <c r="I10" s="83"/>
      <c r="J10" s="83"/>
      <c r="K10" s="83"/>
      <c r="L10" s="83"/>
      <c r="M10" s="83"/>
      <c r="N10" s="83"/>
      <c r="O10" s="83"/>
    </row>
    <row r="11" ht="21" customHeight="1" spans="1:15">
      <c r="A11" s="185" t="s">
        <v>105</v>
      </c>
      <c r="B11" s="185" t="s">
        <v>106</v>
      </c>
      <c r="C11" s="83">
        <v>5000195.52</v>
      </c>
      <c r="D11" s="83">
        <v>5000195.52</v>
      </c>
      <c r="E11" s="83"/>
      <c r="F11" s="83">
        <v>5000195.52</v>
      </c>
      <c r="G11" s="83"/>
      <c r="H11" s="83"/>
      <c r="I11" s="83"/>
      <c r="J11" s="83"/>
      <c r="K11" s="83"/>
      <c r="L11" s="83"/>
      <c r="M11" s="83"/>
      <c r="N11" s="83"/>
      <c r="O11" s="83"/>
    </row>
    <row r="12" ht="21" customHeight="1" spans="1:15">
      <c r="A12" s="185" t="s">
        <v>107</v>
      </c>
      <c r="B12" s="185" t="s">
        <v>108</v>
      </c>
      <c r="C12" s="83">
        <v>840000</v>
      </c>
      <c r="D12" s="83">
        <v>840000</v>
      </c>
      <c r="E12" s="83"/>
      <c r="F12" s="83">
        <v>840000</v>
      </c>
      <c r="G12" s="83"/>
      <c r="H12" s="83"/>
      <c r="I12" s="83"/>
      <c r="J12" s="83"/>
      <c r="K12" s="83"/>
      <c r="L12" s="83"/>
      <c r="M12" s="83"/>
      <c r="N12" s="83"/>
      <c r="O12" s="83"/>
    </row>
    <row r="13" ht="21" customHeight="1" spans="1:15">
      <c r="A13" s="185" t="s">
        <v>109</v>
      </c>
      <c r="B13" s="185" t="s">
        <v>110</v>
      </c>
      <c r="C13" s="83">
        <v>660060</v>
      </c>
      <c r="D13" s="83">
        <v>660060</v>
      </c>
      <c r="E13" s="83"/>
      <c r="F13" s="83">
        <v>660060</v>
      </c>
      <c r="G13" s="83"/>
      <c r="H13" s="83"/>
      <c r="I13" s="83"/>
      <c r="J13" s="83"/>
      <c r="K13" s="83"/>
      <c r="L13" s="83"/>
      <c r="M13" s="83"/>
      <c r="N13" s="83"/>
      <c r="O13" s="83"/>
    </row>
    <row r="14" ht="21" customHeight="1" spans="1:15">
      <c r="A14" s="185" t="s">
        <v>111</v>
      </c>
      <c r="B14" s="185" t="s">
        <v>112</v>
      </c>
      <c r="C14" s="83">
        <v>6570000</v>
      </c>
      <c r="D14" s="83">
        <v>6570000</v>
      </c>
      <c r="E14" s="83"/>
      <c r="F14" s="83">
        <v>6570000</v>
      </c>
      <c r="G14" s="83"/>
      <c r="H14" s="83"/>
      <c r="I14" s="83"/>
      <c r="J14" s="83"/>
      <c r="K14" s="83"/>
      <c r="L14" s="83"/>
      <c r="M14" s="83"/>
      <c r="N14" s="83"/>
      <c r="O14" s="83"/>
    </row>
    <row r="15" ht="21" customHeight="1" spans="1:15">
      <c r="A15" s="184" t="s">
        <v>113</v>
      </c>
      <c r="B15" s="184" t="s">
        <v>114</v>
      </c>
      <c r="C15" s="83">
        <v>204100</v>
      </c>
      <c r="D15" s="83">
        <v>204100</v>
      </c>
      <c r="E15" s="83"/>
      <c r="F15" s="83">
        <v>204100</v>
      </c>
      <c r="G15" s="83"/>
      <c r="H15" s="83"/>
      <c r="I15" s="83"/>
      <c r="J15" s="83"/>
      <c r="K15" s="83"/>
      <c r="L15" s="83"/>
      <c r="M15" s="83"/>
      <c r="N15" s="83"/>
      <c r="O15" s="83"/>
    </row>
    <row r="16" ht="21" customHeight="1" spans="1:15">
      <c r="A16" s="185" t="s">
        <v>115</v>
      </c>
      <c r="B16" s="185" t="s">
        <v>116</v>
      </c>
      <c r="C16" s="83">
        <v>204100</v>
      </c>
      <c r="D16" s="83">
        <v>204100</v>
      </c>
      <c r="E16" s="83"/>
      <c r="F16" s="83">
        <v>204100</v>
      </c>
      <c r="G16" s="83"/>
      <c r="H16" s="83"/>
      <c r="I16" s="83"/>
      <c r="J16" s="83"/>
      <c r="K16" s="83"/>
      <c r="L16" s="83"/>
      <c r="M16" s="83"/>
      <c r="N16" s="83"/>
      <c r="O16" s="83"/>
    </row>
    <row r="17" ht="21" customHeight="1" spans="1:15">
      <c r="A17" s="184" t="s">
        <v>117</v>
      </c>
      <c r="B17" s="184" t="s">
        <v>118</v>
      </c>
      <c r="C17" s="83">
        <v>36700000</v>
      </c>
      <c r="D17" s="83">
        <v>21200000</v>
      </c>
      <c r="E17" s="83"/>
      <c r="F17" s="83">
        <v>21200000</v>
      </c>
      <c r="G17" s="83"/>
      <c r="H17" s="83"/>
      <c r="I17" s="83">
        <v>15500000</v>
      </c>
      <c r="J17" s="83"/>
      <c r="K17" s="83"/>
      <c r="L17" s="83"/>
      <c r="M17" s="83"/>
      <c r="N17" s="83"/>
      <c r="O17" s="83"/>
    </row>
    <row r="18" ht="21" customHeight="1" spans="1:15">
      <c r="A18" s="185" t="s">
        <v>119</v>
      </c>
      <c r="B18" s="185" t="s">
        <v>120</v>
      </c>
      <c r="C18" s="83">
        <v>36700000</v>
      </c>
      <c r="D18" s="83">
        <v>21200000</v>
      </c>
      <c r="E18" s="83"/>
      <c r="F18" s="83">
        <v>21200000</v>
      </c>
      <c r="G18" s="83"/>
      <c r="H18" s="83"/>
      <c r="I18" s="83">
        <v>15500000</v>
      </c>
      <c r="J18" s="83"/>
      <c r="K18" s="83"/>
      <c r="L18" s="83"/>
      <c r="M18" s="83"/>
      <c r="N18" s="83"/>
      <c r="O18" s="83"/>
    </row>
    <row r="19" ht="21" customHeight="1" spans="1:15">
      <c r="A19" s="184" t="s">
        <v>121</v>
      </c>
      <c r="B19" s="184" t="s">
        <v>122</v>
      </c>
      <c r="C19" s="83">
        <v>2191000</v>
      </c>
      <c r="D19" s="83">
        <v>2191000</v>
      </c>
      <c r="E19" s="83">
        <v>601000</v>
      </c>
      <c r="F19" s="83">
        <v>1590000</v>
      </c>
      <c r="G19" s="83"/>
      <c r="H19" s="83"/>
      <c r="I19" s="83"/>
      <c r="J19" s="83"/>
      <c r="K19" s="83"/>
      <c r="L19" s="83"/>
      <c r="M19" s="83"/>
      <c r="N19" s="83"/>
      <c r="O19" s="83"/>
    </row>
    <row r="20" ht="21" customHeight="1" spans="1:15">
      <c r="A20" s="185" t="s">
        <v>123</v>
      </c>
      <c r="B20" s="185" t="s">
        <v>122</v>
      </c>
      <c r="C20" s="83">
        <v>2191000</v>
      </c>
      <c r="D20" s="83">
        <v>2191000</v>
      </c>
      <c r="E20" s="83">
        <v>601000</v>
      </c>
      <c r="F20" s="83">
        <v>1590000</v>
      </c>
      <c r="G20" s="83"/>
      <c r="H20" s="83"/>
      <c r="I20" s="83"/>
      <c r="J20" s="83"/>
      <c r="K20" s="83"/>
      <c r="L20" s="83"/>
      <c r="M20" s="83"/>
      <c r="N20" s="83"/>
      <c r="O20" s="83"/>
    </row>
    <row r="21" ht="21" customHeight="1" spans="1:15">
      <c r="A21" s="59" t="s">
        <v>124</v>
      </c>
      <c r="B21" s="59" t="s">
        <v>125</v>
      </c>
      <c r="C21" s="83">
        <v>2579302</v>
      </c>
      <c r="D21" s="83">
        <v>2579302</v>
      </c>
      <c r="E21" s="83">
        <v>1938802</v>
      </c>
      <c r="F21" s="83">
        <v>640500</v>
      </c>
      <c r="G21" s="83"/>
      <c r="H21" s="83"/>
      <c r="I21" s="83"/>
      <c r="J21" s="83"/>
      <c r="K21" s="83"/>
      <c r="L21" s="83"/>
      <c r="M21" s="83"/>
      <c r="N21" s="83"/>
      <c r="O21" s="83"/>
    </row>
    <row r="22" ht="21" customHeight="1" spans="1:15">
      <c r="A22" s="184" t="s">
        <v>126</v>
      </c>
      <c r="B22" s="184" t="s">
        <v>127</v>
      </c>
      <c r="C22" s="83">
        <v>640500</v>
      </c>
      <c r="D22" s="83">
        <v>640500</v>
      </c>
      <c r="E22" s="83"/>
      <c r="F22" s="83">
        <v>640500</v>
      </c>
      <c r="G22" s="83"/>
      <c r="H22" s="83"/>
      <c r="I22" s="83"/>
      <c r="J22" s="83"/>
      <c r="K22" s="83"/>
      <c r="L22" s="83"/>
      <c r="M22" s="83"/>
      <c r="N22" s="83"/>
      <c r="O22" s="83"/>
    </row>
    <row r="23" ht="21" customHeight="1" spans="1:15">
      <c r="A23" s="185" t="s">
        <v>128</v>
      </c>
      <c r="B23" s="185" t="s">
        <v>129</v>
      </c>
      <c r="C23" s="83">
        <v>640500</v>
      </c>
      <c r="D23" s="83">
        <v>640500</v>
      </c>
      <c r="E23" s="83"/>
      <c r="F23" s="83">
        <v>640500</v>
      </c>
      <c r="G23" s="83"/>
      <c r="H23" s="83"/>
      <c r="I23" s="83"/>
      <c r="J23" s="83"/>
      <c r="K23" s="83"/>
      <c r="L23" s="83"/>
      <c r="M23" s="83"/>
      <c r="N23" s="83"/>
      <c r="O23" s="83"/>
    </row>
    <row r="24" ht="21" customHeight="1" spans="1:15">
      <c r="A24" s="184" t="s">
        <v>130</v>
      </c>
      <c r="B24" s="184" t="s">
        <v>131</v>
      </c>
      <c r="C24" s="83">
        <v>1938802</v>
      </c>
      <c r="D24" s="83">
        <v>1938802</v>
      </c>
      <c r="E24" s="83">
        <v>1938802</v>
      </c>
      <c r="F24" s="83"/>
      <c r="G24" s="83"/>
      <c r="H24" s="83"/>
      <c r="I24" s="83"/>
      <c r="J24" s="83"/>
      <c r="K24" s="83"/>
      <c r="L24" s="83"/>
      <c r="M24" s="83"/>
      <c r="N24" s="83"/>
      <c r="O24" s="83"/>
    </row>
    <row r="25" ht="21" customHeight="1" spans="1:15">
      <c r="A25" s="185" t="s">
        <v>132</v>
      </c>
      <c r="B25" s="185" t="s">
        <v>133</v>
      </c>
      <c r="C25" s="83">
        <v>1269000</v>
      </c>
      <c r="D25" s="83">
        <v>1269000</v>
      </c>
      <c r="E25" s="83">
        <v>1269000</v>
      </c>
      <c r="F25" s="83"/>
      <c r="G25" s="83"/>
      <c r="H25" s="83"/>
      <c r="I25" s="83"/>
      <c r="J25" s="83"/>
      <c r="K25" s="83"/>
      <c r="L25" s="83"/>
      <c r="M25" s="83"/>
      <c r="N25" s="83"/>
      <c r="O25" s="83"/>
    </row>
    <row r="26" ht="21" customHeight="1" spans="1:15">
      <c r="A26" s="185" t="s">
        <v>134</v>
      </c>
      <c r="B26" s="185" t="s">
        <v>135</v>
      </c>
      <c r="C26" s="83">
        <v>569802</v>
      </c>
      <c r="D26" s="83">
        <v>569802</v>
      </c>
      <c r="E26" s="83">
        <v>569802</v>
      </c>
      <c r="F26" s="83"/>
      <c r="G26" s="83"/>
      <c r="H26" s="83"/>
      <c r="I26" s="83"/>
      <c r="J26" s="83"/>
      <c r="K26" s="83"/>
      <c r="L26" s="83"/>
      <c r="M26" s="83"/>
      <c r="N26" s="83"/>
      <c r="O26" s="83"/>
    </row>
    <row r="27" ht="21" customHeight="1" spans="1:15">
      <c r="A27" s="185" t="s">
        <v>136</v>
      </c>
      <c r="B27" s="185" t="s">
        <v>137</v>
      </c>
      <c r="C27" s="83">
        <v>100000</v>
      </c>
      <c r="D27" s="83">
        <v>100000</v>
      </c>
      <c r="E27" s="83">
        <v>100000</v>
      </c>
      <c r="F27" s="83"/>
      <c r="G27" s="83"/>
      <c r="H27" s="83"/>
      <c r="I27" s="83"/>
      <c r="J27" s="83"/>
      <c r="K27" s="83"/>
      <c r="L27" s="83"/>
      <c r="M27" s="83"/>
      <c r="N27" s="83"/>
      <c r="O27" s="83"/>
    </row>
    <row r="28" ht="21" customHeight="1" spans="1:15">
      <c r="A28" s="59" t="s">
        <v>138</v>
      </c>
      <c r="B28" s="59" t="s">
        <v>139</v>
      </c>
      <c r="C28" s="83">
        <v>751852</v>
      </c>
      <c r="D28" s="83">
        <v>751852</v>
      </c>
      <c r="E28" s="83">
        <v>751852</v>
      </c>
      <c r="F28" s="83"/>
      <c r="G28" s="83"/>
      <c r="H28" s="83"/>
      <c r="I28" s="83"/>
      <c r="J28" s="83"/>
      <c r="K28" s="83"/>
      <c r="L28" s="83"/>
      <c r="M28" s="83"/>
      <c r="N28" s="83"/>
      <c r="O28" s="83"/>
    </row>
    <row r="29" ht="21" customHeight="1" spans="1:15">
      <c r="A29" s="184" t="s">
        <v>140</v>
      </c>
      <c r="B29" s="184" t="s">
        <v>141</v>
      </c>
      <c r="C29" s="83">
        <v>751852</v>
      </c>
      <c r="D29" s="83">
        <v>751852</v>
      </c>
      <c r="E29" s="83">
        <v>751852</v>
      </c>
      <c r="F29" s="83"/>
      <c r="G29" s="83"/>
      <c r="H29" s="83"/>
      <c r="I29" s="83"/>
      <c r="J29" s="83"/>
      <c r="K29" s="83"/>
      <c r="L29" s="83"/>
      <c r="M29" s="83"/>
      <c r="N29" s="83"/>
      <c r="O29" s="83"/>
    </row>
    <row r="30" ht="21" customHeight="1" spans="1:15">
      <c r="A30" s="185" t="s">
        <v>142</v>
      </c>
      <c r="B30" s="185" t="s">
        <v>143</v>
      </c>
      <c r="C30" s="83">
        <v>744730</v>
      </c>
      <c r="D30" s="83">
        <v>744730</v>
      </c>
      <c r="E30" s="83">
        <v>744730</v>
      </c>
      <c r="F30" s="83"/>
      <c r="G30" s="83"/>
      <c r="H30" s="83"/>
      <c r="I30" s="83"/>
      <c r="J30" s="83"/>
      <c r="K30" s="83"/>
      <c r="L30" s="83"/>
      <c r="M30" s="83"/>
      <c r="N30" s="83"/>
      <c r="O30" s="83"/>
    </row>
    <row r="31" ht="21" customHeight="1" spans="1:15">
      <c r="A31" s="185" t="s">
        <v>144</v>
      </c>
      <c r="B31" s="185" t="s">
        <v>145</v>
      </c>
      <c r="C31" s="83">
        <v>7122</v>
      </c>
      <c r="D31" s="83">
        <v>7122</v>
      </c>
      <c r="E31" s="83">
        <v>7122</v>
      </c>
      <c r="F31" s="83"/>
      <c r="G31" s="83"/>
      <c r="H31" s="83"/>
      <c r="I31" s="83"/>
      <c r="J31" s="83"/>
      <c r="K31" s="83"/>
      <c r="L31" s="83"/>
      <c r="M31" s="83"/>
      <c r="N31" s="83"/>
      <c r="O31" s="83"/>
    </row>
    <row r="32" ht="21" customHeight="1" spans="1:15">
      <c r="A32" s="59" t="s">
        <v>146</v>
      </c>
      <c r="B32" s="59" t="s">
        <v>147</v>
      </c>
      <c r="C32" s="83">
        <v>583992</v>
      </c>
      <c r="D32" s="83">
        <v>583992</v>
      </c>
      <c r="E32" s="83">
        <v>583992</v>
      </c>
      <c r="F32" s="83"/>
      <c r="G32" s="83"/>
      <c r="H32" s="83"/>
      <c r="I32" s="83"/>
      <c r="J32" s="83"/>
      <c r="K32" s="83"/>
      <c r="L32" s="83"/>
      <c r="M32" s="83"/>
      <c r="N32" s="83"/>
      <c r="O32" s="83"/>
    </row>
    <row r="33" ht="21" customHeight="1" spans="1:15">
      <c r="A33" s="184" t="s">
        <v>148</v>
      </c>
      <c r="B33" s="184" t="s">
        <v>149</v>
      </c>
      <c r="C33" s="83">
        <v>583992</v>
      </c>
      <c r="D33" s="83">
        <v>583992</v>
      </c>
      <c r="E33" s="83">
        <v>583992</v>
      </c>
      <c r="F33" s="83"/>
      <c r="G33" s="83"/>
      <c r="H33" s="83"/>
      <c r="I33" s="83"/>
      <c r="J33" s="83"/>
      <c r="K33" s="83"/>
      <c r="L33" s="83"/>
      <c r="M33" s="83"/>
      <c r="N33" s="83"/>
      <c r="O33" s="83"/>
    </row>
    <row r="34" ht="21" customHeight="1" spans="1:15">
      <c r="A34" s="185" t="s">
        <v>150</v>
      </c>
      <c r="B34" s="185" t="s">
        <v>151</v>
      </c>
      <c r="C34" s="83">
        <v>583992</v>
      </c>
      <c r="D34" s="83">
        <v>583992</v>
      </c>
      <c r="E34" s="83">
        <v>583992</v>
      </c>
      <c r="F34" s="83"/>
      <c r="G34" s="83"/>
      <c r="H34" s="83"/>
      <c r="I34" s="83"/>
      <c r="J34" s="83"/>
      <c r="K34" s="83"/>
      <c r="L34" s="83"/>
      <c r="M34" s="83"/>
      <c r="N34" s="83"/>
      <c r="O34" s="83"/>
    </row>
    <row r="35" ht="21" customHeight="1" spans="1:15">
      <c r="A35" s="59" t="s">
        <v>152</v>
      </c>
      <c r="B35" s="59" t="s">
        <v>81</v>
      </c>
      <c r="C35" s="83">
        <v>3758000</v>
      </c>
      <c r="D35" s="83"/>
      <c r="E35" s="83"/>
      <c r="F35" s="83"/>
      <c r="G35" s="83">
        <v>3758000</v>
      </c>
      <c r="H35" s="83"/>
      <c r="I35" s="83"/>
      <c r="J35" s="83"/>
      <c r="K35" s="83"/>
      <c r="L35" s="83"/>
      <c r="M35" s="83"/>
      <c r="N35" s="83"/>
      <c r="O35" s="83"/>
    </row>
    <row r="36" ht="21" customHeight="1" spans="1:15">
      <c r="A36" s="184" t="s">
        <v>153</v>
      </c>
      <c r="B36" s="184" t="s">
        <v>154</v>
      </c>
      <c r="C36" s="83">
        <v>3758000</v>
      </c>
      <c r="D36" s="83"/>
      <c r="E36" s="83"/>
      <c r="F36" s="83"/>
      <c r="G36" s="83">
        <v>3758000</v>
      </c>
      <c r="H36" s="83"/>
      <c r="I36" s="83"/>
      <c r="J36" s="83"/>
      <c r="K36" s="83"/>
      <c r="L36" s="83"/>
      <c r="M36" s="83"/>
      <c r="N36" s="83"/>
      <c r="O36" s="83"/>
    </row>
    <row r="37" ht="21" customHeight="1" spans="1:15">
      <c r="A37" s="185" t="s">
        <v>155</v>
      </c>
      <c r="B37" s="185" t="s">
        <v>156</v>
      </c>
      <c r="C37" s="83">
        <v>3758000</v>
      </c>
      <c r="D37" s="83"/>
      <c r="E37" s="83"/>
      <c r="F37" s="83"/>
      <c r="G37" s="83">
        <v>3758000</v>
      </c>
      <c r="H37" s="83"/>
      <c r="I37" s="83"/>
      <c r="J37" s="83"/>
      <c r="K37" s="83"/>
      <c r="L37" s="83"/>
      <c r="M37" s="83"/>
      <c r="N37" s="83"/>
      <c r="O37" s="83"/>
    </row>
    <row r="38" ht="21" customHeight="1" spans="1:15">
      <c r="A38" s="186" t="s">
        <v>55</v>
      </c>
      <c r="B38" s="39"/>
      <c r="C38" s="83">
        <v>65520347.52</v>
      </c>
      <c r="D38" s="83">
        <v>46262347.52</v>
      </c>
      <c r="E38" s="83">
        <v>9557492</v>
      </c>
      <c r="F38" s="83">
        <v>36704855.52</v>
      </c>
      <c r="G38" s="83">
        <v>3758000</v>
      </c>
      <c r="H38" s="83"/>
      <c r="I38" s="83">
        <v>15500000</v>
      </c>
      <c r="J38" s="83"/>
      <c r="K38" s="83"/>
      <c r="L38" s="83"/>
      <c r="M38" s="83"/>
      <c r="N38" s="83"/>
      <c r="O38" s="83"/>
    </row>
  </sheetData>
  <mergeCells count="12">
    <mergeCell ref="A1:O1"/>
    <mergeCell ref="A2:O2"/>
    <mergeCell ref="A3:B3"/>
    <mergeCell ref="D4:F4"/>
    <mergeCell ref="J4:O4"/>
    <mergeCell ref="A38:B3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6" workbookViewId="0">
      <selection activeCell="D34" sqref="D34"/>
    </sheetView>
  </sheetViews>
  <sheetFormatPr defaultColWidth="8.57407407407407" defaultRowHeight="12.75" customHeight="1" outlineLevelCol="3"/>
  <cols>
    <col min="1" max="4" width="35.5740740740741" customWidth="1"/>
  </cols>
  <sheetData>
    <row r="1" ht="15" customHeight="1" spans="1:4">
      <c r="A1" s="44"/>
      <c r="B1" s="48"/>
      <c r="C1" s="48"/>
      <c r="D1" s="48" t="s">
        <v>157</v>
      </c>
    </row>
    <row r="2" ht="41.25" customHeight="1" spans="1:4">
      <c r="A2" s="43" t="str">
        <f>"2026"&amp;"年部门财政拨款收支预算总表"</f>
        <v>2026年部门财政拨款收支预算总表</v>
      </c>
    </row>
    <row r="3" ht="17.25" customHeight="1" spans="1:4">
      <c r="A3" s="46" t="str">
        <f>"单位名称："&amp;"昆明市五华区教育体育局"</f>
        <v>单位名称：昆明市五华区教育体育局</v>
      </c>
      <c r="B3" s="166"/>
      <c r="D3" s="48"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158</v>
      </c>
      <c r="B6" s="83">
        <v>41217552</v>
      </c>
      <c r="C6" s="169" t="s">
        <v>159</v>
      </c>
      <c r="D6" s="83">
        <v>50020347.52</v>
      </c>
    </row>
    <row r="7" ht="16.5" customHeight="1" spans="1:4">
      <c r="A7" s="169" t="s">
        <v>160</v>
      </c>
      <c r="B7" s="83">
        <v>40217552</v>
      </c>
      <c r="C7" s="169" t="s">
        <v>161</v>
      </c>
      <c r="D7" s="83"/>
    </row>
    <row r="8" ht="16.5" customHeight="1" spans="1:4">
      <c r="A8" s="169" t="s">
        <v>162</v>
      </c>
      <c r="B8" s="83">
        <v>1000000</v>
      </c>
      <c r="C8" s="169" t="s">
        <v>163</v>
      </c>
      <c r="D8" s="83"/>
    </row>
    <row r="9" ht="16.5" customHeight="1" spans="1:4">
      <c r="A9" s="169" t="s">
        <v>164</v>
      </c>
      <c r="B9" s="83"/>
      <c r="C9" s="169" t="s">
        <v>165</v>
      </c>
      <c r="D9" s="83"/>
    </row>
    <row r="10" ht="16.5" customHeight="1" spans="1:4">
      <c r="A10" s="169" t="s">
        <v>166</v>
      </c>
      <c r="B10" s="83">
        <v>8802795.52</v>
      </c>
      <c r="C10" s="169" t="s">
        <v>167</v>
      </c>
      <c r="D10" s="83"/>
    </row>
    <row r="11" ht="16.5" customHeight="1" spans="1:4">
      <c r="A11" s="169" t="s">
        <v>160</v>
      </c>
      <c r="B11" s="83">
        <v>6044795.52</v>
      </c>
      <c r="C11" s="169" t="s">
        <v>168</v>
      </c>
      <c r="D11" s="83"/>
    </row>
    <row r="12" ht="16.5" customHeight="1" spans="1:4">
      <c r="A12" s="154" t="s">
        <v>162</v>
      </c>
      <c r="B12" s="83">
        <v>2758000</v>
      </c>
      <c r="C12" s="70" t="s">
        <v>169</v>
      </c>
      <c r="D12" s="83"/>
    </row>
    <row r="13" ht="16.5" customHeight="1" spans="1:4">
      <c r="A13" s="154" t="s">
        <v>164</v>
      </c>
      <c r="B13" s="83"/>
      <c r="C13" s="70" t="s">
        <v>170</v>
      </c>
      <c r="D13" s="83"/>
    </row>
    <row r="14" ht="16.5" customHeight="1" spans="1:4">
      <c r="A14" s="170"/>
      <c r="B14" s="83"/>
      <c r="C14" s="70" t="s">
        <v>171</v>
      </c>
      <c r="D14" s="83"/>
    </row>
    <row r="15" ht="16.5" customHeight="1" spans="1:4">
      <c r="A15" s="170"/>
      <c r="B15" s="83"/>
      <c r="C15" s="70" t="s">
        <v>172</v>
      </c>
      <c r="D15" s="83"/>
    </row>
    <row r="16" ht="16.5" customHeight="1" spans="1:4">
      <c r="A16" s="170"/>
      <c r="B16" s="83"/>
      <c r="C16" s="70" t="s">
        <v>173</v>
      </c>
      <c r="D16" s="83"/>
    </row>
    <row r="17" ht="16.5" customHeight="1" spans="1:4">
      <c r="A17" s="170"/>
      <c r="B17" s="83"/>
      <c r="C17" s="70" t="s">
        <v>174</v>
      </c>
      <c r="D17" s="83"/>
    </row>
    <row r="18" ht="16.5" customHeight="1" spans="1:4">
      <c r="A18" s="170"/>
      <c r="B18" s="83"/>
      <c r="C18" s="70" t="s">
        <v>175</v>
      </c>
      <c r="D18" s="83"/>
    </row>
    <row r="19" ht="16.5" customHeight="1" spans="1:4">
      <c r="A19" s="170"/>
      <c r="B19" s="83"/>
      <c r="C19" s="70" t="s">
        <v>176</v>
      </c>
      <c r="D19" s="83"/>
    </row>
    <row r="20" ht="16.5" customHeight="1" spans="1:4">
      <c r="A20" s="170"/>
      <c r="B20" s="83"/>
      <c r="C20" s="70" t="s">
        <v>177</v>
      </c>
      <c r="D20" s="83"/>
    </row>
    <row r="21" ht="16.5" customHeight="1" spans="1:4">
      <c r="A21" s="170"/>
      <c r="B21" s="83"/>
      <c r="C21" s="70" t="s">
        <v>178</v>
      </c>
      <c r="D21" s="83"/>
    </row>
    <row r="22" ht="16.5" customHeight="1" spans="1:4">
      <c r="A22" s="170"/>
      <c r="B22" s="83"/>
      <c r="C22" s="70" t="s">
        <v>179</v>
      </c>
      <c r="D22" s="83"/>
    </row>
    <row r="23" ht="16.5" customHeight="1" spans="1:4">
      <c r="A23" s="170"/>
      <c r="B23" s="83"/>
      <c r="C23" s="70" t="s">
        <v>180</v>
      </c>
      <c r="D23" s="83"/>
    </row>
    <row r="24" ht="16.5" customHeight="1" spans="1:4">
      <c r="A24" s="170"/>
      <c r="B24" s="83"/>
      <c r="C24" s="70" t="s">
        <v>181</v>
      </c>
      <c r="D24" s="83"/>
    </row>
    <row r="25" ht="16.5" customHeight="1" spans="1:4">
      <c r="A25" s="170"/>
      <c r="B25" s="83"/>
      <c r="C25" s="70" t="s">
        <v>182</v>
      </c>
      <c r="D25" s="83"/>
    </row>
    <row r="26" ht="16.5" customHeight="1" spans="1:4">
      <c r="A26" s="170"/>
      <c r="B26" s="83"/>
      <c r="C26" s="70" t="s">
        <v>183</v>
      </c>
      <c r="D26" s="83"/>
    </row>
    <row r="27" ht="16.5" customHeight="1" spans="1:4">
      <c r="A27" s="170"/>
      <c r="B27" s="83"/>
      <c r="C27" s="70" t="s">
        <v>184</v>
      </c>
      <c r="D27" s="83"/>
    </row>
    <row r="28" ht="16.5" customHeight="1" spans="1:4">
      <c r="A28" s="170"/>
      <c r="B28" s="83"/>
      <c r="C28" s="70" t="s">
        <v>185</v>
      </c>
      <c r="D28" s="83"/>
    </row>
    <row r="29" ht="16.5" customHeight="1" spans="1:4">
      <c r="A29" s="170"/>
      <c r="B29" s="83"/>
      <c r="C29" s="70" t="s">
        <v>186</v>
      </c>
      <c r="D29" s="83"/>
    </row>
    <row r="30" ht="16.5" customHeight="1" spans="1:4">
      <c r="A30" s="170"/>
      <c r="B30" s="83"/>
      <c r="C30" s="70" t="s">
        <v>187</v>
      </c>
      <c r="D30" s="83"/>
    </row>
    <row r="31" ht="16.5" customHeight="1" spans="1:4">
      <c r="A31" s="170"/>
      <c r="B31" s="83"/>
      <c r="C31" s="154" t="s">
        <v>188</v>
      </c>
      <c r="D31" s="83"/>
    </row>
    <row r="32" ht="16.5" customHeight="1" spans="1:4">
      <c r="A32" s="170"/>
      <c r="B32" s="83"/>
      <c r="C32" s="154" t="s">
        <v>189</v>
      </c>
      <c r="D32" s="83"/>
    </row>
    <row r="33" ht="16.5" customHeight="1" spans="1:4">
      <c r="A33" s="170"/>
      <c r="B33" s="83"/>
      <c r="C33" s="31" t="s">
        <v>190</v>
      </c>
      <c r="D33" s="83"/>
    </row>
    <row r="34" ht="15" customHeight="1" spans="1:4">
      <c r="A34" s="171" t="s">
        <v>50</v>
      </c>
      <c r="B34" s="172">
        <v>50020347.52</v>
      </c>
      <c r="C34" s="171" t="s">
        <v>51</v>
      </c>
      <c r="D34" s="172">
        <v>50020347.52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topLeftCell="A16" workbookViewId="0">
      <selection activeCell="F35" sqref="F35"/>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40"/>
      <c r="F1" s="72"/>
      <c r="G1" s="141" t="s">
        <v>191</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13" t="str">
        <f>"单位名称："&amp;"昆明市五华区教育体育局"</f>
        <v>单位名称：昆明市五华区教育体育局</v>
      </c>
      <c r="F3" s="123"/>
      <c r="G3" s="141" t="s">
        <v>1</v>
      </c>
    </row>
    <row r="4" ht="20.25" customHeight="1" spans="1:7">
      <c r="A4" s="161" t="s">
        <v>192</v>
      </c>
      <c r="B4" s="162"/>
      <c r="C4" s="127" t="s">
        <v>55</v>
      </c>
      <c r="D4" s="149" t="s">
        <v>75</v>
      </c>
      <c r="E4" s="21"/>
      <c r="F4" s="22"/>
      <c r="G4" s="143" t="s">
        <v>76</v>
      </c>
    </row>
    <row r="5" ht="20.25" customHeight="1" spans="1:7">
      <c r="A5" s="163" t="s">
        <v>72</v>
      </c>
      <c r="B5" s="163" t="s">
        <v>73</v>
      </c>
      <c r="C5" s="28"/>
      <c r="D5" s="133" t="s">
        <v>57</v>
      </c>
      <c r="E5" s="133" t="s">
        <v>193</v>
      </c>
      <c r="F5" s="133" t="s">
        <v>194</v>
      </c>
      <c r="G5" s="145"/>
    </row>
    <row r="6" ht="15" customHeight="1" spans="1:7">
      <c r="A6" s="62" t="s">
        <v>82</v>
      </c>
      <c r="B6" s="62" t="s">
        <v>83</v>
      </c>
      <c r="C6" s="62" t="s">
        <v>84</v>
      </c>
      <c r="D6" s="62" t="s">
        <v>85</v>
      </c>
      <c r="E6" s="62" t="s">
        <v>86</v>
      </c>
      <c r="F6" s="62" t="s">
        <v>87</v>
      </c>
      <c r="G6" s="62" t="s">
        <v>88</v>
      </c>
    </row>
    <row r="7" ht="18" customHeight="1" spans="1:7">
      <c r="A7" s="31" t="s">
        <v>97</v>
      </c>
      <c r="B7" s="31" t="s">
        <v>98</v>
      </c>
      <c r="C7" s="83">
        <v>42347201.52</v>
      </c>
      <c r="D7" s="83">
        <v>6282846</v>
      </c>
      <c r="E7" s="83">
        <v>4946880</v>
      </c>
      <c r="F7" s="83">
        <v>1335966</v>
      </c>
      <c r="G7" s="83">
        <v>36064355.52</v>
      </c>
    </row>
    <row r="8" ht="18" customHeight="1" spans="1:7">
      <c r="A8" s="139" t="s">
        <v>99</v>
      </c>
      <c r="B8" s="139" t="s">
        <v>100</v>
      </c>
      <c r="C8" s="83">
        <v>5681846</v>
      </c>
      <c r="D8" s="83">
        <v>5681846</v>
      </c>
      <c r="E8" s="83">
        <v>4946880</v>
      </c>
      <c r="F8" s="83">
        <v>734966</v>
      </c>
      <c r="G8" s="83"/>
    </row>
    <row r="9" ht="18" customHeight="1" spans="1:7">
      <c r="A9" s="164" t="s">
        <v>101</v>
      </c>
      <c r="B9" s="164" t="s">
        <v>102</v>
      </c>
      <c r="C9" s="83">
        <v>5681846</v>
      </c>
      <c r="D9" s="83">
        <v>5681846</v>
      </c>
      <c r="E9" s="83">
        <v>4946880</v>
      </c>
      <c r="F9" s="83">
        <v>734966</v>
      </c>
      <c r="G9" s="83"/>
    </row>
    <row r="10" ht="18" customHeight="1" spans="1:7">
      <c r="A10" s="139" t="s">
        <v>103</v>
      </c>
      <c r="B10" s="139" t="s">
        <v>104</v>
      </c>
      <c r="C10" s="83">
        <v>13070255.52</v>
      </c>
      <c r="D10" s="83"/>
      <c r="E10" s="83"/>
      <c r="F10" s="83"/>
      <c r="G10" s="83">
        <v>13070255.52</v>
      </c>
    </row>
    <row r="11" ht="18" customHeight="1" spans="1:7">
      <c r="A11" s="164" t="s">
        <v>105</v>
      </c>
      <c r="B11" s="164" t="s">
        <v>106</v>
      </c>
      <c r="C11" s="83">
        <v>5000195.52</v>
      </c>
      <c r="D11" s="83"/>
      <c r="E11" s="83"/>
      <c r="F11" s="83"/>
      <c r="G11" s="83">
        <v>5000195.52</v>
      </c>
    </row>
    <row r="12" ht="18" customHeight="1" spans="1:7">
      <c r="A12" s="164" t="s">
        <v>107</v>
      </c>
      <c r="B12" s="164" t="s">
        <v>108</v>
      </c>
      <c r="C12" s="83">
        <v>840000</v>
      </c>
      <c r="D12" s="83"/>
      <c r="E12" s="83"/>
      <c r="F12" s="83"/>
      <c r="G12" s="83">
        <v>840000</v>
      </c>
    </row>
    <row r="13" ht="18" customHeight="1" spans="1:7">
      <c r="A13" s="164" t="s">
        <v>109</v>
      </c>
      <c r="B13" s="164" t="s">
        <v>110</v>
      </c>
      <c r="C13" s="83">
        <v>660060</v>
      </c>
      <c r="D13" s="83"/>
      <c r="E13" s="83"/>
      <c r="F13" s="83"/>
      <c r="G13" s="83">
        <v>660060</v>
      </c>
    </row>
    <row r="14" ht="18" customHeight="1" spans="1:7">
      <c r="A14" s="164" t="s">
        <v>111</v>
      </c>
      <c r="B14" s="164" t="s">
        <v>112</v>
      </c>
      <c r="C14" s="83">
        <v>6570000</v>
      </c>
      <c r="D14" s="83"/>
      <c r="E14" s="83"/>
      <c r="F14" s="83"/>
      <c r="G14" s="83">
        <v>6570000</v>
      </c>
    </row>
    <row r="15" ht="18" customHeight="1" spans="1:7">
      <c r="A15" s="139" t="s">
        <v>113</v>
      </c>
      <c r="B15" s="139" t="s">
        <v>114</v>
      </c>
      <c r="C15" s="83">
        <v>204100</v>
      </c>
      <c r="D15" s="83"/>
      <c r="E15" s="83"/>
      <c r="F15" s="83"/>
      <c r="G15" s="83">
        <v>204100</v>
      </c>
    </row>
    <row r="16" ht="18" customHeight="1" spans="1:7">
      <c r="A16" s="164" t="s">
        <v>115</v>
      </c>
      <c r="B16" s="164" t="s">
        <v>116</v>
      </c>
      <c r="C16" s="83">
        <v>204100</v>
      </c>
      <c r="D16" s="83"/>
      <c r="E16" s="83"/>
      <c r="F16" s="83"/>
      <c r="G16" s="83">
        <v>204100</v>
      </c>
    </row>
    <row r="17" ht="18" customHeight="1" spans="1:7">
      <c r="A17" s="139" t="s">
        <v>117</v>
      </c>
      <c r="B17" s="139" t="s">
        <v>118</v>
      </c>
      <c r="C17" s="83">
        <v>21200000</v>
      </c>
      <c r="D17" s="83"/>
      <c r="E17" s="83"/>
      <c r="F17" s="83"/>
      <c r="G17" s="83">
        <v>21200000</v>
      </c>
    </row>
    <row r="18" ht="18" customHeight="1" spans="1:7">
      <c r="A18" s="164" t="s">
        <v>119</v>
      </c>
      <c r="B18" s="164" t="s">
        <v>120</v>
      </c>
      <c r="C18" s="83">
        <v>21200000</v>
      </c>
      <c r="D18" s="83"/>
      <c r="E18" s="83"/>
      <c r="F18" s="83"/>
      <c r="G18" s="83">
        <v>21200000</v>
      </c>
    </row>
    <row r="19" ht="18" customHeight="1" spans="1:7">
      <c r="A19" s="139" t="s">
        <v>121</v>
      </c>
      <c r="B19" s="139" t="s">
        <v>122</v>
      </c>
      <c r="C19" s="83">
        <v>2191000</v>
      </c>
      <c r="D19" s="83">
        <v>601000</v>
      </c>
      <c r="E19" s="83"/>
      <c r="F19" s="83">
        <v>601000</v>
      </c>
      <c r="G19" s="83">
        <v>1590000</v>
      </c>
    </row>
    <row r="20" ht="18" customHeight="1" spans="1:7">
      <c r="A20" s="164" t="s">
        <v>123</v>
      </c>
      <c r="B20" s="164" t="s">
        <v>122</v>
      </c>
      <c r="C20" s="83">
        <v>2191000</v>
      </c>
      <c r="D20" s="83">
        <v>601000</v>
      </c>
      <c r="E20" s="83"/>
      <c r="F20" s="83">
        <v>601000</v>
      </c>
      <c r="G20" s="83">
        <v>1590000</v>
      </c>
    </row>
    <row r="21" ht="18" customHeight="1" spans="1:7">
      <c r="A21" s="31" t="s">
        <v>124</v>
      </c>
      <c r="B21" s="31" t="s">
        <v>125</v>
      </c>
      <c r="C21" s="83">
        <v>2579302</v>
      </c>
      <c r="D21" s="83">
        <v>1938802</v>
      </c>
      <c r="E21" s="83">
        <v>1803802</v>
      </c>
      <c r="F21" s="83">
        <v>135000</v>
      </c>
      <c r="G21" s="83">
        <v>640500</v>
      </c>
    </row>
    <row r="22" ht="18" customHeight="1" spans="1:7">
      <c r="A22" s="139" t="s">
        <v>126</v>
      </c>
      <c r="B22" s="139" t="s">
        <v>127</v>
      </c>
      <c r="C22" s="83">
        <v>640500</v>
      </c>
      <c r="D22" s="83"/>
      <c r="E22" s="83"/>
      <c r="F22" s="83"/>
      <c r="G22" s="83">
        <v>640500</v>
      </c>
    </row>
    <row r="23" ht="18" customHeight="1" spans="1:7">
      <c r="A23" s="164" t="s">
        <v>128</v>
      </c>
      <c r="B23" s="164" t="s">
        <v>129</v>
      </c>
      <c r="C23" s="83">
        <v>640500</v>
      </c>
      <c r="D23" s="83"/>
      <c r="E23" s="83"/>
      <c r="F23" s="83"/>
      <c r="G23" s="83">
        <v>640500</v>
      </c>
    </row>
    <row r="24" ht="18" customHeight="1" spans="1:7">
      <c r="A24" s="139" t="s">
        <v>130</v>
      </c>
      <c r="B24" s="139" t="s">
        <v>131</v>
      </c>
      <c r="C24" s="83">
        <v>1938802</v>
      </c>
      <c r="D24" s="83">
        <v>1938802</v>
      </c>
      <c r="E24" s="83">
        <v>1803802</v>
      </c>
      <c r="F24" s="83">
        <v>135000</v>
      </c>
      <c r="G24" s="83"/>
    </row>
    <row r="25" ht="18" customHeight="1" spans="1:7">
      <c r="A25" s="164" t="s">
        <v>132</v>
      </c>
      <c r="B25" s="164" t="s">
        <v>133</v>
      </c>
      <c r="C25" s="83">
        <v>1269000</v>
      </c>
      <c r="D25" s="83">
        <v>1269000</v>
      </c>
      <c r="E25" s="83">
        <v>1134000</v>
      </c>
      <c r="F25" s="83">
        <v>135000</v>
      </c>
      <c r="G25" s="83"/>
    </row>
    <row r="26" ht="18" customHeight="1" spans="1:7">
      <c r="A26" s="164" t="s">
        <v>134</v>
      </c>
      <c r="B26" s="164" t="s">
        <v>135</v>
      </c>
      <c r="C26" s="83">
        <v>569802</v>
      </c>
      <c r="D26" s="83">
        <v>569802</v>
      </c>
      <c r="E26" s="83">
        <v>569802</v>
      </c>
      <c r="F26" s="83"/>
      <c r="G26" s="83"/>
    </row>
    <row r="27" ht="18" customHeight="1" spans="1:7">
      <c r="A27" s="164" t="s">
        <v>136</v>
      </c>
      <c r="B27" s="164" t="s">
        <v>137</v>
      </c>
      <c r="C27" s="83">
        <v>100000</v>
      </c>
      <c r="D27" s="83">
        <v>100000</v>
      </c>
      <c r="E27" s="83">
        <v>100000</v>
      </c>
      <c r="F27" s="83"/>
      <c r="G27" s="83"/>
    </row>
    <row r="28" ht="18" customHeight="1" spans="1:7">
      <c r="A28" s="31" t="s">
        <v>138</v>
      </c>
      <c r="B28" s="31" t="s">
        <v>139</v>
      </c>
      <c r="C28" s="83">
        <v>751852</v>
      </c>
      <c r="D28" s="83">
        <v>751852</v>
      </c>
      <c r="E28" s="83">
        <v>751852</v>
      </c>
      <c r="F28" s="83"/>
      <c r="G28" s="83"/>
    </row>
    <row r="29" ht="18" customHeight="1" spans="1:7">
      <c r="A29" s="139" t="s">
        <v>140</v>
      </c>
      <c r="B29" s="139" t="s">
        <v>141</v>
      </c>
      <c r="C29" s="83">
        <v>751852</v>
      </c>
      <c r="D29" s="83">
        <v>751852</v>
      </c>
      <c r="E29" s="83">
        <v>751852</v>
      </c>
      <c r="F29" s="83"/>
      <c r="G29" s="83"/>
    </row>
    <row r="30" ht="18" customHeight="1" spans="1:7">
      <c r="A30" s="164" t="s">
        <v>142</v>
      </c>
      <c r="B30" s="164" t="s">
        <v>143</v>
      </c>
      <c r="C30" s="83">
        <v>744730</v>
      </c>
      <c r="D30" s="83">
        <v>744730</v>
      </c>
      <c r="E30" s="83">
        <v>744730</v>
      </c>
      <c r="F30" s="83"/>
      <c r="G30" s="83"/>
    </row>
    <row r="31" ht="18" customHeight="1" spans="1:7">
      <c r="A31" s="164" t="s">
        <v>144</v>
      </c>
      <c r="B31" s="164" t="s">
        <v>145</v>
      </c>
      <c r="C31" s="83">
        <v>7122</v>
      </c>
      <c r="D31" s="83">
        <v>7122</v>
      </c>
      <c r="E31" s="83">
        <v>7122</v>
      </c>
      <c r="F31" s="83"/>
      <c r="G31" s="83"/>
    </row>
    <row r="32" ht="18" customHeight="1" spans="1:7">
      <c r="A32" s="31" t="s">
        <v>146</v>
      </c>
      <c r="B32" s="31" t="s">
        <v>147</v>
      </c>
      <c r="C32" s="83">
        <v>583992</v>
      </c>
      <c r="D32" s="83">
        <v>583992</v>
      </c>
      <c r="E32" s="83">
        <v>583992</v>
      </c>
      <c r="F32" s="83"/>
      <c r="G32" s="83"/>
    </row>
    <row r="33" ht="18" customHeight="1" spans="1:7">
      <c r="A33" s="139" t="s">
        <v>148</v>
      </c>
      <c r="B33" s="139" t="s">
        <v>149</v>
      </c>
      <c r="C33" s="83">
        <v>583992</v>
      </c>
      <c r="D33" s="83">
        <v>583992</v>
      </c>
      <c r="E33" s="83">
        <v>583992</v>
      </c>
      <c r="F33" s="83"/>
      <c r="G33" s="83"/>
    </row>
    <row r="34" ht="18" customHeight="1" spans="1:7">
      <c r="A34" s="164" t="s">
        <v>150</v>
      </c>
      <c r="B34" s="164" t="s">
        <v>151</v>
      </c>
      <c r="C34" s="83">
        <v>583992</v>
      </c>
      <c r="D34" s="83">
        <v>583992</v>
      </c>
      <c r="E34" s="83">
        <v>583992</v>
      </c>
      <c r="F34" s="83"/>
      <c r="G34" s="83"/>
    </row>
    <row r="35" ht="18" customHeight="1" spans="1:7">
      <c r="A35" s="82" t="s">
        <v>195</v>
      </c>
      <c r="B35" s="165" t="s">
        <v>195</v>
      </c>
      <c r="C35" s="83">
        <v>46262347.52</v>
      </c>
      <c r="D35" s="83">
        <v>9557492</v>
      </c>
      <c r="E35" s="83">
        <v>8086526</v>
      </c>
      <c r="F35" s="83">
        <v>1470966</v>
      </c>
      <c r="G35" s="83">
        <v>36704855.52</v>
      </c>
    </row>
  </sheetData>
  <mergeCells count="6">
    <mergeCell ref="A2:G2"/>
    <mergeCell ref="A4:B4"/>
    <mergeCell ref="D4:F4"/>
    <mergeCell ref="A35:B3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6" sqref="B16"/>
    </sheetView>
  </sheetViews>
  <sheetFormatPr defaultColWidth="10.4259259259259" defaultRowHeight="14.25" customHeight="1" outlineLevelRow="7" outlineLevelCol="5"/>
  <cols>
    <col min="1" max="6" width="28.1388888888889" customWidth="1"/>
  </cols>
  <sheetData>
    <row r="1" customHeight="1" spans="1:6">
      <c r="A1" s="45"/>
      <c r="B1" s="45"/>
      <c r="C1" s="45"/>
      <c r="D1" s="45"/>
      <c r="E1" s="44"/>
      <c r="F1" s="157" t="s">
        <v>196</v>
      </c>
    </row>
    <row r="2" ht="41.25" customHeight="1" spans="1:6">
      <c r="A2" s="158" t="str">
        <f>"2026"&amp;"年一般公共预算“三公”经费支出预算表"</f>
        <v>2026年一般公共预算“三公”经费支出预算表</v>
      </c>
      <c r="B2" s="45"/>
      <c r="C2" s="45"/>
      <c r="D2" s="45"/>
      <c r="E2" s="44"/>
      <c r="F2" s="45"/>
    </row>
    <row r="3" customHeight="1" spans="1:6">
      <c r="A3" s="111" t="str">
        <f>"单位名称："&amp;"昆明市五华区教育体育局"</f>
        <v>单位名称：昆明市五华区教育体育局</v>
      </c>
      <c r="B3" s="159"/>
      <c r="D3" s="45"/>
      <c r="E3" s="44"/>
      <c r="F3" s="49" t="s">
        <v>1</v>
      </c>
    </row>
    <row r="4" ht="27" customHeight="1" spans="1:6">
      <c r="A4" s="50" t="s">
        <v>197</v>
      </c>
      <c r="B4" s="50" t="s">
        <v>198</v>
      </c>
      <c r="C4" s="52" t="s">
        <v>199</v>
      </c>
      <c r="D4" s="50"/>
      <c r="E4" s="51"/>
      <c r="F4" s="50" t="s">
        <v>200</v>
      </c>
    </row>
    <row r="5" ht="28.5" customHeight="1" spans="1:6">
      <c r="A5" s="160"/>
      <c r="B5" s="54"/>
      <c r="C5" s="51" t="s">
        <v>57</v>
      </c>
      <c r="D5" s="51" t="s">
        <v>201</v>
      </c>
      <c r="E5" s="51" t="s">
        <v>202</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8" customHeight="1" spans="1:6">
      <c r="A8" t="s">
        <v>203</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3"/>
  <sheetViews>
    <sheetView showZeros="0" workbookViewId="0">
      <selection activeCell="F12" sqref="F12"/>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40"/>
      <c r="C1" s="146"/>
      <c r="E1" s="147"/>
      <c r="F1" s="147"/>
      <c r="G1" s="147"/>
      <c r="H1" s="147"/>
      <c r="I1" s="84"/>
      <c r="J1" s="84"/>
      <c r="K1" s="84"/>
      <c r="L1" s="84"/>
      <c r="M1" s="84"/>
      <c r="N1" s="84"/>
      <c r="R1" s="84"/>
      <c r="V1" s="146"/>
      <c r="X1" s="11" t="s">
        <v>204</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"单位名称："&amp;"昆明市五华区教育体育局"</f>
        <v>单位名称：昆明市五华区教育体育局</v>
      </c>
      <c r="B3" s="14"/>
      <c r="C3" s="148"/>
      <c r="D3" s="148"/>
      <c r="E3" s="148"/>
      <c r="F3" s="148"/>
      <c r="G3" s="148"/>
      <c r="H3" s="148"/>
      <c r="I3" s="89"/>
      <c r="J3" s="89"/>
      <c r="K3" s="89"/>
      <c r="L3" s="89"/>
      <c r="M3" s="89"/>
      <c r="N3" s="89"/>
      <c r="O3" s="15"/>
      <c r="P3" s="15"/>
      <c r="Q3" s="15"/>
      <c r="R3" s="89"/>
      <c r="V3" s="146"/>
      <c r="X3" s="11" t="s">
        <v>1</v>
      </c>
    </row>
    <row r="4" ht="18" customHeight="1" spans="1:24">
      <c r="A4" s="17" t="s">
        <v>205</v>
      </c>
      <c r="B4" s="17" t="s">
        <v>206</v>
      </c>
      <c r="C4" s="17" t="s">
        <v>207</v>
      </c>
      <c r="D4" s="17" t="s">
        <v>208</v>
      </c>
      <c r="E4" s="17" t="s">
        <v>209</v>
      </c>
      <c r="F4" s="17" t="s">
        <v>210</v>
      </c>
      <c r="G4" s="17" t="s">
        <v>211</v>
      </c>
      <c r="H4" s="17" t="s">
        <v>212</v>
      </c>
      <c r="I4" s="149" t="s">
        <v>213</v>
      </c>
      <c r="J4" s="78" t="s">
        <v>213</v>
      </c>
      <c r="K4" s="78"/>
      <c r="L4" s="78"/>
      <c r="M4" s="78"/>
      <c r="N4" s="78"/>
      <c r="O4" s="21"/>
      <c r="P4" s="21"/>
      <c r="Q4" s="21"/>
      <c r="R4" s="94" t="s">
        <v>61</v>
      </c>
      <c r="S4" s="78" t="s">
        <v>62</v>
      </c>
      <c r="T4" s="78"/>
      <c r="U4" s="78"/>
      <c r="V4" s="78"/>
      <c r="W4" s="78"/>
      <c r="X4" s="79"/>
    </row>
    <row r="5" ht="18" customHeight="1" spans="1:24">
      <c r="A5" s="23"/>
      <c r="B5" s="25"/>
      <c r="C5" s="129"/>
      <c r="D5" s="23"/>
      <c r="E5" s="23"/>
      <c r="F5" s="23"/>
      <c r="G5" s="23"/>
      <c r="H5" s="23"/>
      <c r="I5" s="127" t="s">
        <v>214</v>
      </c>
      <c r="J5" s="149" t="s">
        <v>58</v>
      </c>
      <c r="K5" s="78"/>
      <c r="L5" s="78"/>
      <c r="M5" s="78"/>
      <c r="N5" s="79"/>
      <c r="O5" s="20" t="s">
        <v>215</v>
      </c>
      <c r="P5" s="21"/>
      <c r="Q5" s="22"/>
      <c r="R5" s="17" t="s">
        <v>61</v>
      </c>
      <c r="S5" s="149" t="s">
        <v>62</v>
      </c>
      <c r="T5" s="94" t="s">
        <v>64</v>
      </c>
      <c r="U5" s="78" t="s">
        <v>62</v>
      </c>
      <c r="V5" s="94" t="s">
        <v>66</v>
      </c>
      <c r="W5" s="94" t="s">
        <v>67</v>
      </c>
      <c r="X5" s="150" t="s">
        <v>68</v>
      </c>
    </row>
    <row r="6" ht="19.5" customHeight="1" spans="1:24">
      <c r="A6" s="25"/>
      <c r="B6" s="25"/>
      <c r="C6" s="25"/>
      <c r="D6" s="25"/>
      <c r="E6" s="25"/>
      <c r="F6" s="25"/>
      <c r="G6" s="25"/>
      <c r="H6" s="25"/>
      <c r="I6" s="25"/>
      <c r="J6" s="151" t="s">
        <v>216</v>
      </c>
      <c r="K6" s="17" t="s">
        <v>217</v>
      </c>
      <c r="L6" s="17" t="s">
        <v>218</v>
      </c>
      <c r="M6" s="17" t="s">
        <v>219</v>
      </c>
      <c r="N6" s="17" t="s">
        <v>220</v>
      </c>
      <c r="O6" s="17" t="s">
        <v>58</v>
      </c>
      <c r="P6" s="17" t="s">
        <v>59</v>
      </c>
      <c r="Q6" s="17" t="s">
        <v>60</v>
      </c>
      <c r="R6" s="25"/>
      <c r="S6" s="17" t="s">
        <v>57</v>
      </c>
      <c r="T6" s="17" t="s">
        <v>64</v>
      </c>
      <c r="U6" s="17" t="s">
        <v>221</v>
      </c>
      <c r="V6" s="17" t="s">
        <v>66</v>
      </c>
      <c r="W6" s="17" t="s">
        <v>67</v>
      </c>
      <c r="X6" s="17" t="s">
        <v>68</v>
      </c>
    </row>
    <row r="7" ht="37.5" customHeight="1" spans="1:24">
      <c r="A7" s="152"/>
      <c r="B7" s="28"/>
      <c r="C7" s="152"/>
      <c r="D7" s="152"/>
      <c r="E7" s="152"/>
      <c r="F7" s="152"/>
      <c r="G7" s="152"/>
      <c r="H7" s="152"/>
      <c r="I7" s="152"/>
      <c r="J7" s="153" t="s">
        <v>57</v>
      </c>
      <c r="K7" s="26" t="s">
        <v>222</v>
      </c>
      <c r="L7" s="26" t="s">
        <v>218</v>
      </c>
      <c r="M7" s="26" t="s">
        <v>219</v>
      </c>
      <c r="N7" s="26" t="s">
        <v>220</v>
      </c>
      <c r="O7" s="26" t="s">
        <v>218</v>
      </c>
      <c r="P7" s="26" t="s">
        <v>219</v>
      </c>
      <c r="Q7" s="26" t="s">
        <v>220</v>
      </c>
      <c r="R7" s="26" t="s">
        <v>61</v>
      </c>
      <c r="S7" s="26" t="s">
        <v>57</v>
      </c>
      <c r="T7" s="26" t="s">
        <v>64</v>
      </c>
      <c r="U7" s="26" t="s">
        <v>221</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4" t="s">
        <v>223</v>
      </c>
      <c r="B9" s="154" t="s">
        <v>70</v>
      </c>
      <c r="C9" s="154" t="s">
        <v>224</v>
      </c>
      <c r="D9" s="154" t="s">
        <v>225</v>
      </c>
      <c r="E9" s="154" t="s">
        <v>101</v>
      </c>
      <c r="F9" s="154" t="s">
        <v>102</v>
      </c>
      <c r="G9" s="154" t="s">
        <v>226</v>
      </c>
      <c r="H9" s="154" t="s">
        <v>227</v>
      </c>
      <c r="I9" s="83">
        <v>1485360</v>
      </c>
      <c r="J9" s="83">
        <v>1485360</v>
      </c>
      <c r="K9" s="83"/>
      <c r="L9" s="83"/>
      <c r="M9" s="83">
        <v>1485360</v>
      </c>
      <c r="N9" s="83"/>
      <c r="O9" s="83"/>
      <c r="P9" s="83"/>
      <c r="Q9" s="83"/>
      <c r="R9" s="83"/>
      <c r="S9" s="83"/>
      <c r="T9" s="83"/>
      <c r="U9" s="83"/>
      <c r="V9" s="83"/>
      <c r="W9" s="83"/>
      <c r="X9" s="83"/>
    </row>
    <row r="10" ht="20.25" customHeight="1" spans="1:24">
      <c r="A10" s="154" t="s">
        <v>223</v>
      </c>
      <c r="B10" s="154" t="s">
        <v>70</v>
      </c>
      <c r="C10" s="154" t="s">
        <v>224</v>
      </c>
      <c r="D10" s="154" t="s">
        <v>225</v>
      </c>
      <c r="E10" s="154" t="s">
        <v>101</v>
      </c>
      <c r="F10" s="154" t="s">
        <v>102</v>
      </c>
      <c r="G10" s="154" t="s">
        <v>228</v>
      </c>
      <c r="H10" s="154" t="s">
        <v>229</v>
      </c>
      <c r="I10" s="83">
        <v>1996020</v>
      </c>
      <c r="J10" s="83">
        <v>1996020</v>
      </c>
      <c r="K10" s="7"/>
      <c r="L10" s="7"/>
      <c r="M10" s="83">
        <v>1996020</v>
      </c>
      <c r="N10" s="7"/>
      <c r="O10" s="83"/>
      <c r="P10" s="83"/>
      <c r="Q10" s="83"/>
      <c r="R10" s="83"/>
      <c r="S10" s="83"/>
      <c r="T10" s="83"/>
      <c r="U10" s="83"/>
      <c r="V10" s="83"/>
      <c r="W10" s="83"/>
      <c r="X10" s="83"/>
    </row>
    <row r="11" ht="20.25" customHeight="1" spans="1:24">
      <c r="A11" s="154" t="s">
        <v>223</v>
      </c>
      <c r="B11" s="154" t="s">
        <v>70</v>
      </c>
      <c r="C11" s="154" t="s">
        <v>224</v>
      </c>
      <c r="D11" s="154" t="s">
        <v>225</v>
      </c>
      <c r="E11" s="154" t="s">
        <v>101</v>
      </c>
      <c r="F11" s="154" t="s">
        <v>102</v>
      </c>
      <c r="G11" s="154" t="s">
        <v>230</v>
      </c>
      <c r="H11" s="154" t="s">
        <v>231</v>
      </c>
      <c r="I11" s="83">
        <v>123780</v>
      </c>
      <c r="J11" s="83">
        <v>123780</v>
      </c>
      <c r="K11" s="7"/>
      <c r="L11" s="7"/>
      <c r="M11" s="83">
        <v>123780</v>
      </c>
      <c r="N11" s="7"/>
      <c r="O11" s="83"/>
      <c r="P11" s="83"/>
      <c r="Q11" s="83"/>
      <c r="R11" s="83"/>
      <c r="S11" s="83"/>
      <c r="T11" s="83"/>
      <c r="U11" s="83"/>
      <c r="V11" s="83"/>
      <c r="W11" s="83"/>
      <c r="X11" s="83"/>
    </row>
    <row r="12" ht="20.25" customHeight="1" spans="1:24">
      <c r="A12" s="154" t="s">
        <v>223</v>
      </c>
      <c r="B12" s="154" t="s">
        <v>70</v>
      </c>
      <c r="C12" s="154" t="s">
        <v>232</v>
      </c>
      <c r="D12" s="154" t="s">
        <v>233</v>
      </c>
      <c r="E12" s="154" t="s">
        <v>134</v>
      </c>
      <c r="F12" s="154" t="s">
        <v>135</v>
      </c>
      <c r="G12" s="154" t="s">
        <v>234</v>
      </c>
      <c r="H12" s="154" t="s">
        <v>235</v>
      </c>
      <c r="I12" s="83">
        <v>569802</v>
      </c>
      <c r="J12" s="83">
        <v>569802</v>
      </c>
      <c r="K12" s="7"/>
      <c r="L12" s="7"/>
      <c r="M12" s="83">
        <v>569802</v>
      </c>
      <c r="N12" s="7"/>
      <c r="O12" s="83"/>
      <c r="P12" s="83"/>
      <c r="Q12" s="83"/>
      <c r="R12" s="83"/>
      <c r="S12" s="83"/>
      <c r="T12" s="83"/>
      <c r="U12" s="83"/>
      <c r="V12" s="83"/>
      <c r="W12" s="83"/>
      <c r="X12" s="83"/>
    </row>
    <row r="13" ht="20.25" customHeight="1" spans="1:24">
      <c r="A13" s="154" t="s">
        <v>223</v>
      </c>
      <c r="B13" s="154" t="s">
        <v>70</v>
      </c>
      <c r="C13" s="154" t="s">
        <v>232</v>
      </c>
      <c r="D13" s="154" t="s">
        <v>233</v>
      </c>
      <c r="E13" s="154" t="s">
        <v>136</v>
      </c>
      <c r="F13" s="154" t="s">
        <v>137</v>
      </c>
      <c r="G13" s="154" t="s">
        <v>236</v>
      </c>
      <c r="H13" s="154" t="s">
        <v>237</v>
      </c>
      <c r="I13" s="83">
        <v>100000</v>
      </c>
      <c r="J13" s="83">
        <v>100000</v>
      </c>
      <c r="K13" s="7"/>
      <c r="L13" s="7"/>
      <c r="M13" s="83">
        <v>100000</v>
      </c>
      <c r="N13" s="7"/>
      <c r="O13" s="83"/>
      <c r="P13" s="83"/>
      <c r="Q13" s="83"/>
      <c r="R13" s="83"/>
      <c r="S13" s="83"/>
      <c r="T13" s="83"/>
      <c r="U13" s="83"/>
      <c r="V13" s="83"/>
      <c r="W13" s="83"/>
      <c r="X13" s="83"/>
    </row>
    <row r="14" ht="20.25" customHeight="1" spans="1:24">
      <c r="A14" s="154" t="s">
        <v>223</v>
      </c>
      <c r="B14" s="154" t="s">
        <v>70</v>
      </c>
      <c r="C14" s="154" t="s">
        <v>232</v>
      </c>
      <c r="D14" s="154" t="s">
        <v>233</v>
      </c>
      <c r="E14" s="154" t="s">
        <v>142</v>
      </c>
      <c r="F14" s="154" t="s">
        <v>143</v>
      </c>
      <c r="G14" s="154" t="s">
        <v>238</v>
      </c>
      <c r="H14" s="154" t="s">
        <v>239</v>
      </c>
      <c r="I14" s="83">
        <v>744730</v>
      </c>
      <c r="J14" s="83">
        <v>744730</v>
      </c>
      <c r="K14" s="7"/>
      <c r="L14" s="7"/>
      <c r="M14" s="83">
        <v>744730</v>
      </c>
      <c r="N14" s="7"/>
      <c r="O14" s="83"/>
      <c r="P14" s="83"/>
      <c r="Q14" s="83"/>
      <c r="R14" s="83"/>
      <c r="S14" s="83"/>
      <c r="T14" s="83"/>
      <c r="U14" s="83"/>
      <c r="V14" s="83"/>
      <c r="W14" s="83"/>
      <c r="X14" s="83"/>
    </row>
    <row r="15" ht="20.25" customHeight="1" spans="1:24">
      <c r="A15" s="154" t="s">
        <v>223</v>
      </c>
      <c r="B15" s="154" t="s">
        <v>70</v>
      </c>
      <c r="C15" s="154" t="s">
        <v>232</v>
      </c>
      <c r="D15" s="154" t="s">
        <v>233</v>
      </c>
      <c r="E15" s="154" t="s">
        <v>144</v>
      </c>
      <c r="F15" s="154" t="s">
        <v>145</v>
      </c>
      <c r="G15" s="154" t="s">
        <v>240</v>
      </c>
      <c r="H15" s="154" t="s">
        <v>241</v>
      </c>
      <c r="I15" s="83">
        <v>7122</v>
      </c>
      <c r="J15" s="83">
        <v>7122</v>
      </c>
      <c r="K15" s="7"/>
      <c r="L15" s="7"/>
      <c r="M15" s="83">
        <v>7122</v>
      </c>
      <c r="N15" s="7"/>
      <c r="O15" s="83"/>
      <c r="P15" s="83"/>
      <c r="Q15" s="83"/>
      <c r="R15" s="83"/>
      <c r="S15" s="83"/>
      <c r="T15" s="83"/>
      <c r="U15" s="83"/>
      <c r="V15" s="83"/>
      <c r="W15" s="83"/>
      <c r="X15" s="83"/>
    </row>
    <row r="16" ht="20.25" customHeight="1" spans="1:24">
      <c r="A16" s="154" t="s">
        <v>223</v>
      </c>
      <c r="B16" s="154" t="s">
        <v>70</v>
      </c>
      <c r="C16" s="154" t="s">
        <v>242</v>
      </c>
      <c r="D16" s="154" t="s">
        <v>151</v>
      </c>
      <c r="E16" s="154" t="s">
        <v>150</v>
      </c>
      <c r="F16" s="154" t="s">
        <v>151</v>
      </c>
      <c r="G16" s="154" t="s">
        <v>243</v>
      </c>
      <c r="H16" s="154" t="s">
        <v>151</v>
      </c>
      <c r="I16" s="83">
        <v>583992</v>
      </c>
      <c r="J16" s="83">
        <v>583992</v>
      </c>
      <c r="K16" s="7"/>
      <c r="L16" s="7"/>
      <c r="M16" s="83">
        <v>583992</v>
      </c>
      <c r="N16" s="7"/>
      <c r="O16" s="83"/>
      <c r="P16" s="83"/>
      <c r="Q16" s="83"/>
      <c r="R16" s="83"/>
      <c r="S16" s="83"/>
      <c r="T16" s="83"/>
      <c r="U16" s="83"/>
      <c r="V16" s="83"/>
      <c r="W16" s="83"/>
      <c r="X16" s="83"/>
    </row>
    <row r="17" ht="20.25" customHeight="1" spans="1:24">
      <c r="A17" s="154" t="s">
        <v>223</v>
      </c>
      <c r="B17" s="154" t="s">
        <v>70</v>
      </c>
      <c r="C17" s="154" t="s">
        <v>244</v>
      </c>
      <c r="D17" s="154" t="s">
        <v>245</v>
      </c>
      <c r="E17" s="154" t="s">
        <v>101</v>
      </c>
      <c r="F17" s="154" t="s">
        <v>102</v>
      </c>
      <c r="G17" s="154" t="s">
        <v>246</v>
      </c>
      <c r="H17" s="154" t="s">
        <v>247</v>
      </c>
      <c r="I17" s="83">
        <v>307800</v>
      </c>
      <c r="J17" s="83">
        <v>307800</v>
      </c>
      <c r="K17" s="7"/>
      <c r="L17" s="7"/>
      <c r="M17" s="83">
        <v>307800</v>
      </c>
      <c r="N17" s="7"/>
      <c r="O17" s="83"/>
      <c r="P17" s="83"/>
      <c r="Q17" s="83"/>
      <c r="R17" s="83"/>
      <c r="S17" s="83"/>
      <c r="T17" s="83"/>
      <c r="U17" s="83"/>
      <c r="V17" s="83"/>
      <c r="W17" s="83"/>
      <c r="X17" s="83"/>
    </row>
    <row r="18" ht="20.25" customHeight="1" spans="1:24">
      <c r="A18" s="154" t="s">
        <v>223</v>
      </c>
      <c r="B18" s="154" t="s">
        <v>70</v>
      </c>
      <c r="C18" s="154" t="s">
        <v>248</v>
      </c>
      <c r="D18" s="154" t="s">
        <v>249</v>
      </c>
      <c r="E18" s="154" t="s">
        <v>101</v>
      </c>
      <c r="F18" s="154" t="s">
        <v>102</v>
      </c>
      <c r="G18" s="154" t="s">
        <v>250</v>
      </c>
      <c r="H18" s="154" t="s">
        <v>249</v>
      </c>
      <c r="I18" s="83">
        <v>25740</v>
      </c>
      <c r="J18" s="83">
        <v>25740</v>
      </c>
      <c r="K18" s="7"/>
      <c r="L18" s="7"/>
      <c r="M18" s="83">
        <v>25740</v>
      </c>
      <c r="N18" s="7"/>
      <c r="O18" s="83"/>
      <c r="P18" s="83"/>
      <c r="Q18" s="83"/>
      <c r="R18" s="83"/>
      <c r="S18" s="83"/>
      <c r="T18" s="83"/>
      <c r="U18" s="83"/>
      <c r="V18" s="83"/>
      <c r="W18" s="83"/>
      <c r="X18" s="83"/>
    </row>
    <row r="19" ht="20.25" customHeight="1" spans="1:24">
      <c r="A19" s="154" t="s">
        <v>223</v>
      </c>
      <c r="B19" s="154" t="s">
        <v>70</v>
      </c>
      <c r="C19" s="154" t="s">
        <v>251</v>
      </c>
      <c r="D19" s="154" t="s">
        <v>252</v>
      </c>
      <c r="E19" s="154" t="s">
        <v>101</v>
      </c>
      <c r="F19" s="154" t="s">
        <v>102</v>
      </c>
      <c r="G19" s="154" t="s">
        <v>253</v>
      </c>
      <c r="H19" s="154" t="s">
        <v>254</v>
      </c>
      <c r="I19" s="83">
        <v>14600</v>
      </c>
      <c r="J19" s="83">
        <v>14600</v>
      </c>
      <c r="K19" s="7"/>
      <c r="L19" s="7"/>
      <c r="M19" s="83">
        <v>14600</v>
      </c>
      <c r="N19" s="7"/>
      <c r="O19" s="83"/>
      <c r="P19" s="83"/>
      <c r="Q19" s="83"/>
      <c r="R19" s="83"/>
      <c r="S19" s="83"/>
      <c r="T19" s="83"/>
      <c r="U19" s="83"/>
      <c r="V19" s="83"/>
      <c r="W19" s="83"/>
      <c r="X19" s="83"/>
    </row>
    <row r="20" ht="20.25" customHeight="1" spans="1:24">
      <c r="A20" s="154" t="s">
        <v>223</v>
      </c>
      <c r="B20" s="154" t="s">
        <v>70</v>
      </c>
      <c r="C20" s="154" t="s">
        <v>251</v>
      </c>
      <c r="D20" s="154" t="s">
        <v>252</v>
      </c>
      <c r="E20" s="154" t="s">
        <v>123</v>
      </c>
      <c r="F20" s="154" t="s">
        <v>122</v>
      </c>
      <c r="G20" s="154" t="s">
        <v>253</v>
      </c>
      <c r="H20" s="154" t="s">
        <v>254</v>
      </c>
      <c r="I20" s="83">
        <v>601000</v>
      </c>
      <c r="J20" s="83">
        <v>601000</v>
      </c>
      <c r="K20" s="7"/>
      <c r="L20" s="7"/>
      <c r="M20" s="83">
        <v>601000</v>
      </c>
      <c r="N20" s="7"/>
      <c r="O20" s="83"/>
      <c r="P20" s="83"/>
      <c r="Q20" s="83"/>
      <c r="R20" s="83"/>
      <c r="S20" s="83"/>
      <c r="T20" s="83"/>
      <c r="U20" s="83"/>
      <c r="V20" s="83"/>
      <c r="W20" s="83"/>
      <c r="X20" s="83"/>
    </row>
    <row r="21" ht="20.25" customHeight="1" spans="1:24">
      <c r="A21" s="154" t="s">
        <v>223</v>
      </c>
      <c r="B21" s="154" t="s">
        <v>70</v>
      </c>
      <c r="C21" s="154" t="s">
        <v>255</v>
      </c>
      <c r="D21" s="154" t="s">
        <v>256</v>
      </c>
      <c r="E21" s="154" t="s">
        <v>101</v>
      </c>
      <c r="F21" s="154" t="s">
        <v>102</v>
      </c>
      <c r="G21" s="154" t="s">
        <v>253</v>
      </c>
      <c r="H21" s="154" t="s">
        <v>254</v>
      </c>
      <c r="I21" s="83">
        <v>99990</v>
      </c>
      <c r="J21" s="83">
        <v>99990</v>
      </c>
      <c r="K21" s="7"/>
      <c r="L21" s="7"/>
      <c r="M21" s="83">
        <v>99990</v>
      </c>
      <c r="N21" s="7"/>
      <c r="O21" s="83"/>
      <c r="P21" s="83"/>
      <c r="Q21" s="83"/>
      <c r="R21" s="83"/>
      <c r="S21" s="83"/>
      <c r="T21" s="83"/>
      <c r="U21" s="83"/>
      <c r="V21" s="83"/>
      <c r="W21" s="83"/>
      <c r="X21" s="83"/>
    </row>
    <row r="22" ht="20.25" customHeight="1" spans="1:24">
      <c r="A22" s="154" t="s">
        <v>223</v>
      </c>
      <c r="B22" s="154" t="s">
        <v>70</v>
      </c>
      <c r="C22" s="154" t="s">
        <v>255</v>
      </c>
      <c r="D22" s="154" t="s">
        <v>256</v>
      </c>
      <c r="E22" s="154" t="s">
        <v>101</v>
      </c>
      <c r="F22" s="154" t="s">
        <v>102</v>
      </c>
      <c r="G22" s="154" t="s">
        <v>257</v>
      </c>
      <c r="H22" s="154" t="s">
        <v>258</v>
      </c>
      <c r="I22" s="83">
        <v>20000</v>
      </c>
      <c r="J22" s="83">
        <v>20000</v>
      </c>
      <c r="K22" s="7"/>
      <c r="L22" s="7"/>
      <c r="M22" s="83">
        <v>20000</v>
      </c>
      <c r="N22" s="7"/>
      <c r="O22" s="83"/>
      <c r="P22" s="83"/>
      <c r="Q22" s="83"/>
      <c r="R22" s="83"/>
      <c r="S22" s="83"/>
      <c r="T22" s="83"/>
      <c r="U22" s="83"/>
      <c r="V22" s="83"/>
      <c r="W22" s="83"/>
      <c r="X22" s="83"/>
    </row>
    <row r="23" ht="20.25" customHeight="1" spans="1:24">
      <c r="A23" s="154" t="s">
        <v>223</v>
      </c>
      <c r="B23" s="154" t="s">
        <v>70</v>
      </c>
      <c r="C23" s="154" t="s">
        <v>255</v>
      </c>
      <c r="D23" s="154" t="s">
        <v>256</v>
      </c>
      <c r="E23" s="154" t="s">
        <v>101</v>
      </c>
      <c r="F23" s="154" t="s">
        <v>102</v>
      </c>
      <c r="G23" s="154" t="s">
        <v>259</v>
      </c>
      <c r="H23" s="154" t="s">
        <v>260</v>
      </c>
      <c r="I23" s="83">
        <v>30000</v>
      </c>
      <c r="J23" s="83">
        <v>30000</v>
      </c>
      <c r="K23" s="7"/>
      <c r="L23" s="7"/>
      <c r="M23" s="83">
        <v>30000</v>
      </c>
      <c r="N23" s="7"/>
      <c r="O23" s="83"/>
      <c r="P23" s="83"/>
      <c r="Q23" s="83"/>
      <c r="R23" s="83"/>
      <c r="S23" s="83"/>
      <c r="T23" s="83"/>
      <c r="U23" s="83"/>
      <c r="V23" s="83"/>
      <c r="W23" s="83"/>
      <c r="X23" s="83"/>
    </row>
    <row r="24" ht="20.25" customHeight="1" spans="1:24">
      <c r="A24" s="154" t="s">
        <v>223</v>
      </c>
      <c r="B24" s="154" t="s">
        <v>70</v>
      </c>
      <c r="C24" s="154" t="s">
        <v>255</v>
      </c>
      <c r="D24" s="154" t="s">
        <v>256</v>
      </c>
      <c r="E24" s="154" t="s">
        <v>101</v>
      </c>
      <c r="F24" s="154" t="s">
        <v>102</v>
      </c>
      <c r="G24" s="154" t="s">
        <v>261</v>
      </c>
      <c r="H24" s="154" t="s">
        <v>262</v>
      </c>
      <c r="I24" s="83">
        <v>86636</v>
      </c>
      <c r="J24" s="83">
        <v>86636</v>
      </c>
      <c r="K24" s="7"/>
      <c r="L24" s="7"/>
      <c r="M24" s="83">
        <v>86636</v>
      </c>
      <c r="N24" s="7"/>
      <c r="O24" s="83"/>
      <c r="P24" s="83"/>
      <c r="Q24" s="83"/>
      <c r="R24" s="83"/>
      <c r="S24" s="83"/>
      <c r="T24" s="83"/>
      <c r="U24" s="83"/>
      <c r="V24" s="83"/>
      <c r="W24" s="83"/>
      <c r="X24" s="83"/>
    </row>
    <row r="25" ht="20.25" customHeight="1" spans="1:24">
      <c r="A25" s="154" t="s">
        <v>223</v>
      </c>
      <c r="B25" s="154" t="s">
        <v>70</v>
      </c>
      <c r="C25" s="154" t="s">
        <v>255</v>
      </c>
      <c r="D25" s="154" t="s">
        <v>256</v>
      </c>
      <c r="E25" s="154" t="s">
        <v>101</v>
      </c>
      <c r="F25" s="154" t="s">
        <v>102</v>
      </c>
      <c r="G25" s="154" t="s">
        <v>246</v>
      </c>
      <c r="H25" s="154" t="s">
        <v>247</v>
      </c>
      <c r="I25" s="83">
        <v>5000</v>
      </c>
      <c r="J25" s="83">
        <v>5000</v>
      </c>
      <c r="K25" s="7"/>
      <c r="L25" s="7"/>
      <c r="M25" s="83">
        <v>5000</v>
      </c>
      <c r="N25" s="7"/>
      <c r="O25" s="83"/>
      <c r="P25" s="83"/>
      <c r="Q25" s="83"/>
      <c r="R25" s="83"/>
      <c r="S25" s="83"/>
      <c r="T25" s="83"/>
      <c r="U25" s="83"/>
      <c r="V25" s="83"/>
      <c r="W25" s="83"/>
      <c r="X25" s="83"/>
    </row>
    <row r="26" ht="20.25" customHeight="1" spans="1:24">
      <c r="A26" s="154" t="s">
        <v>223</v>
      </c>
      <c r="B26" s="154" t="s">
        <v>70</v>
      </c>
      <c r="C26" s="154" t="s">
        <v>255</v>
      </c>
      <c r="D26" s="154" t="s">
        <v>256</v>
      </c>
      <c r="E26" s="154" t="s">
        <v>101</v>
      </c>
      <c r="F26" s="154" t="s">
        <v>102</v>
      </c>
      <c r="G26" s="154" t="s">
        <v>263</v>
      </c>
      <c r="H26" s="154" t="s">
        <v>264</v>
      </c>
      <c r="I26" s="83">
        <v>79200</v>
      </c>
      <c r="J26" s="83">
        <v>79200</v>
      </c>
      <c r="K26" s="7"/>
      <c r="L26" s="7"/>
      <c r="M26" s="83">
        <v>79200</v>
      </c>
      <c r="N26" s="7"/>
      <c r="O26" s="83"/>
      <c r="P26" s="83"/>
      <c r="Q26" s="83"/>
      <c r="R26" s="83"/>
      <c r="S26" s="83"/>
      <c r="T26" s="83"/>
      <c r="U26" s="83"/>
      <c r="V26" s="83"/>
      <c r="W26" s="83"/>
      <c r="X26" s="83"/>
    </row>
    <row r="27" ht="20.25" customHeight="1" spans="1:24">
      <c r="A27" s="154" t="s">
        <v>223</v>
      </c>
      <c r="B27" s="154" t="s">
        <v>70</v>
      </c>
      <c r="C27" s="154" t="s">
        <v>255</v>
      </c>
      <c r="D27" s="154" t="s">
        <v>256</v>
      </c>
      <c r="E27" s="154" t="s">
        <v>132</v>
      </c>
      <c r="F27" s="154" t="s">
        <v>133</v>
      </c>
      <c r="G27" s="154" t="s">
        <v>263</v>
      </c>
      <c r="H27" s="154" t="s">
        <v>264</v>
      </c>
      <c r="I27" s="83">
        <v>27000</v>
      </c>
      <c r="J27" s="83">
        <v>27000</v>
      </c>
      <c r="K27" s="7"/>
      <c r="L27" s="7"/>
      <c r="M27" s="83">
        <v>27000</v>
      </c>
      <c r="N27" s="7"/>
      <c r="O27" s="83"/>
      <c r="P27" s="83"/>
      <c r="Q27" s="83"/>
      <c r="R27" s="83"/>
      <c r="S27" s="83"/>
      <c r="T27" s="83"/>
      <c r="U27" s="83"/>
      <c r="V27" s="83"/>
      <c r="W27" s="83"/>
      <c r="X27" s="83"/>
    </row>
    <row r="28" ht="20.25" customHeight="1" spans="1:24">
      <c r="A28" s="154" t="s">
        <v>223</v>
      </c>
      <c r="B28" s="154" t="s">
        <v>70</v>
      </c>
      <c r="C28" s="154" t="s">
        <v>265</v>
      </c>
      <c r="D28" s="154" t="s">
        <v>266</v>
      </c>
      <c r="E28" s="154" t="s">
        <v>132</v>
      </c>
      <c r="F28" s="154" t="s">
        <v>133</v>
      </c>
      <c r="G28" s="154" t="s">
        <v>267</v>
      </c>
      <c r="H28" s="154" t="s">
        <v>268</v>
      </c>
      <c r="I28" s="83">
        <v>1134000</v>
      </c>
      <c r="J28" s="83">
        <v>1134000</v>
      </c>
      <c r="K28" s="7"/>
      <c r="L28" s="7"/>
      <c r="M28" s="83">
        <v>1134000</v>
      </c>
      <c r="N28" s="7"/>
      <c r="O28" s="83"/>
      <c r="P28" s="83"/>
      <c r="Q28" s="83"/>
      <c r="R28" s="83"/>
      <c r="S28" s="83"/>
      <c r="T28" s="83"/>
      <c r="U28" s="83"/>
      <c r="V28" s="83"/>
      <c r="W28" s="83"/>
      <c r="X28" s="83"/>
    </row>
    <row r="29" ht="20.25" customHeight="1" spans="1:24">
      <c r="A29" s="154" t="s">
        <v>223</v>
      </c>
      <c r="B29" s="154" t="s">
        <v>70</v>
      </c>
      <c r="C29" s="154" t="s">
        <v>269</v>
      </c>
      <c r="D29" s="154" t="s">
        <v>270</v>
      </c>
      <c r="E29" s="154" t="s">
        <v>101</v>
      </c>
      <c r="F29" s="154" t="s">
        <v>102</v>
      </c>
      <c r="G29" s="154" t="s">
        <v>230</v>
      </c>
      <c r="H29" s="154" t="s">
        <v>231</v>
      </c>
      <c r="I29" s="83">
        <v>813720</v>
      </c>
      <c r="J29" s="83">
        <v>813720</v>
      </c>
      <c r="K29" s="7"/>
      <c r="L29" s="7"/>
      <c r="M29" s="83">
        <v>813720</v>
      </c>
      <c r="N29" s="7"/>
      <c r="O29" s="83"/>
      <c r="P29" s="83"/>
      <c r="Q29" s="83"/>
      <c r="R29" s="83"/>
      <c r="S29" s="83"/>
      <c r="T29" s="83"/>
      <c r="U29" s="83"/>
      <c r="V29" s="83"/>
      <c r="W29" s="83"/>
      <c r="X29" s="83"/>
    </row>
    <row r="30" ht="20.25" customHeight="1" spans="1:24">
      <c r="A30" s="154" t="s">
        <v>223</v>
      </c>
      <c r="B30" s="154" t="s">
        <v>70</v>
      </c>
      <c r="C30" s="154" t="s">
        <v>269</v>
      </c>
      <c r="D30" s="154" t="s">
        <v>270</v>
      </c>
      <c r="E30" s="154" t="s">
        <v>101</v>
      </c>
      <c r="F30" s="154" t="s">
        <v>102</v>
      </c>
      <c r="G30" s="154" t="s">
        <v>230</v>
      </c>
      <c r="H30" s="154" t="s">
        <v>231</v>
      </c>
      <c r="I30" s="83">
        <v>528000</v>
      </c>
      <c r="J30" s="83">
        <v>528000</v>
      </c>
      <c r="K30" s="7"/>
      <c r="L30" s="7"/>
      <c r="M30" s="83">
        <v>528000</v>
      </c>
      <c r="N30" s="7"/>
      <c r="O30" s="83"/>
      <c r="P30" s="83"/>
      <c r="Q30" s="83"/>
      <c r="R30" s="83"/>
      <c r="S30" s="83"/>
      <c r="T30" s="83"/>
      <c r="U30" s="83"/>
      <c r="V30" s="83"/>
      <c r="W30" s="83"/>
      <c r="X30" s="83"/>
    </row>
    <row r="31" ht="20.25" customHeight="1" spans="1:24">
      <c r="A31" s="154" t="s">
        <v>223</v>
      </c>
      <c r="B31" s="154" t="s">
        <v>70</v>
      </c>
      <c r="C31" s="154" t="s">
        <v>271</v>
      </c>
      <c r="D31" s="154" t="s">
        <v>272</v>
      </c>
      <c r="E31" s="154" t="s">
        <v>132</v>
      </c>
      <c r="F31" s="154" t="s">
        <v>133</v>
      </c>
      <c r="G31" s="154" t="s">
        <v>263</v>
      </c>
      <c r="H31" s="154" t="s">
        <v>264</v>
      </c>
      <c r="I31" s="83">
        <v>108000</v>
      </c>
      <c r="J31" s="83">
        <v>108000</v>
      </c>
      <c r="K31" s="7"/>
      <c r="L31" s="7"/>
      <c r="M31" s="83">
        <v>108000</v>
      </c>
      <c r="N31" s="7"/>
      <c r="O31" s="83"/>
      <c r="P31" s="83"/>
      <c r="Q31" s="83"/>
      <c r="R31" s="83"/>
      <c r="S31" s="83"/>
      <c r="T31" s="83"/>
      <c r="U31" s="83"/>
      <c r="V31" s="83"/>
      <c r="W31" s="83"/>
      <c r="X31" s="83"/>
    </row>
    <row r="32" ht="20.25" customHeight="1" spans="1:24">
      <c r="A32" s="154" t="s">
        <v>223</v>
      </c>
      <c r="B32" s="154" t="s">
        <v>70</v>
      </c>
      <c r="C32" s="154" t="s">
        <v>273</v>
      </c>
      <c r="D32" s="154" t="s">
        <v>274</v>
      </c>
      <c r="E32" s="154" t="s">
        <v>101</v>
      </c>
      <c r="F32" s="154" t="s">
        <v>102</v>
      </c>
      <c r="G32" s="154" t="s">
        <v>263</v>
      </c>
      <c r="H32" s="154" t="s">
        <v>264</v>
      </c>
      <c r="I32" s="83">
        <v>66000</v>
      </c>
      <c r="J32" s="83">
        <v>66000</v>
      </c>
      <c r="K32" s="7"/>
      <c r="L32" s="7"/>
      <c r="M32" s="83">
        <v>66000</v>
      </c>
      <c r="N32" s="7"/>
      <c r="O32" s="83"/>
      <c r="P32" s="83"/>
      <c r="Q32" s="83"/>
      <c r="R32" s="83"/>
      <c r="S32" s="83"/>
      <c r="T32" s="83"/>
      <c r="U32" s="83"/>
      <c r="V32" s="83"/>
      <c r="W32" s="83"/>
      <c r="X32" s="83"/>
    </row>
    <row r="33" ht="17.25" customHeight="1" spans="1:24">
      <c r="A33" s="37" t="s">
        <v>195</v>
      </c>
      <c r="B33" s="38"/>
      <c r="C33" s="155"/>
      <c r="D33" s="155"/>
      <c r="E33" s="155"/>
      <c r="F33" s="155"/>
      <c r="G33" s="155"/>
      <c r="H33" s="156"/>
      <c r="I33" s="83">
        <v>9557492</v>
      </c>
      <c r="J33" s="83">
        <v>9557492</v>
      </c>
      <c r="K33" s="83"/>
      <c r="L33" s="83"/>
      <c r="M33" s="83">
        <v>9557492</v>
      </c>
      <c r="N33" s="83"/>
      <c r="O33" s="83"/>
      <c r="P33" s="83"/>
      <c r="Q33" s="83"/>
      <c r="R33" s="83"/>
      <c r="S33" s="83"/>
      <c r="T33" s="83"/>
      <c r="U33" s="83"/>
      <c r="V33" s="83"/>
      <c r="W33" s="83"/>
      <c r="X33" s="83"/>
    </row>
  </sheetData>
  <mergeCells count="31">
    <mergeCell ref="A2:X2"/>
    <mergeCell ref="A3:H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workbookViewId="0">
      <selection activeCell="H11" sqref="H1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40"/>
      <c r="E1" s="10"/>
      <c r="F1" s="10"/>
      <c r="G1" s="10"/>
      <c r="H1" s="10"/>
      <c r="U1" s="140"/>
      <c r="W1" s="141" t="s">
        <v>275</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"单位名称："&amp;"昆明市五华区教育体育局"</f>
        <v>单位名称：昆明市五华区教育体育局</v>
      </c>
      <c r="B3" s="14"/>
      <c r="C3" s="14"/>
      <c r="D3" s="14"/>
      <c r="E3" s="14"/>
      <c r="F3" s="14"/>
      <c r="G3" s="14"/>
      <c r="H3" s="14"/>
      <c r="I3" s="15"/>
      <c r="J3" s="15"/>
      <c r="K3" s="15"/>
      <c r="L3" s="15"/>
      <c r="M3" s="15"/>
      <c r="N3" s="15"/>
      <c r="O3" s="15"/>
      <c r="P3" s="15"/>
      <c r="Q3" s="15"/>
      <c r="U3" s="140"/>
      <c r="W3" s="112" t="s">
        <v>1</v>
      </c>
    </row>
    <row r="4" ht="21.75" customHeight="1" spans="1:23">
      <c r="A4" s="17" t="s">
        <v>276</v>
      </c>
      <c r="B4" s="18" t="s">
        <v>207</v>
      </c>
      <c r="C4" s="17" t="s">
        <v>208</v>
      </c>
      <c r="D4" s="17" t="s">
        <v>277</v>
      </c>
      <c r="E4" s="18" t="s">
        <v>209</v>
      </c>
      <c r="F4" s="18" t="s">
        <v>210</v>
      </c>
      <c r="G4" s="18" t="s">
        <v>278</v>
      </c>
      <c r="H4" s="18" t="s">
        <v>279</v>
      </c>
      <c r="I4" s="19" t="s">
        <v>55</v>
      </c>
      <c r="J4" s="20" t="s">
        <v>280</v>
      </c>
      <c r="K4" s="21"/>
      <c r="L4" s="21"/>
      <c r="M4" s="22"/>
      <c r="N4" s="20" t="s">
        <v>215</v>
      </c>
      <c r="O4" s="21"/>
      <c r="P4" s="22"/>
      <c r="Q4" s="18" t="s">
        <v>61</v>
      </c>
      <c r="R4" s="20" t="s">
        <v>62</v>
      </c>
      <c r="S4" s="21"/>
      <c r="T4" s="21"/>
      <c r="U4" s="21"/>
      <c r="V4" s="21"/>
      <c r="W4" s="22"/>
    </row>
    <row r="5" ht="21.75" customHeight="1" spans="1:23">
      <c r="A5" s="23"/>
      <c r="B5" s="25"/>
      <c r="C5" s="23"/>
      <c r="D5" s="23"/>
      <c r="E5" s="24"/>
      <c r="F5" s="24"/>
      <c r="G5" s="24"/>
      <c r="H5" s="24"/>
      <c r="I5" s="25"/>
      <c r="J5" s="142" t="s">
        <v>58</v>
      </c>
      <c r="K5" s="143"/>
      <c r="L5" s="18" t="s">
        <v>59</v>
      </c>
      <c r="M5" s="18" t="s">
        <v>60</v>
      </c>
      <c r="N5" s="18" t="s">
        <v>58</v>
      </c>
      <c r="O5" s="18" t="s">
        <v>59</v>
      </c>
      <c r="P5" s="18" t="s">
        <v>60</v>
      </c>
      <c r="Q5" s="24"/>
      <c r="R5" s="18" t="s">
        <v>57</v>
      </c>
      <c r="S5" s="18" t="s">
        <v>64</v>
      </c>
      <c r="T5" s="18" t="s">
        <v>221</v>
      </c>
      <c r="U5" s="18" t="s">
        <v>66</v>
      </c>
      <c r="V5" s="18" t="s">
        <v>67</v>
      </c>
      <c r="W5" s="18" t="s">
        <v>68</v>
      </c>
    </row>
    <row r="6" ht="21" customHeight="1" spans="1:23">
      <c r="A6" s="25"/>
      <c r="B6" s="25"/>
      <c r="C6" s="25"/>
      <c r="D6" s="25"/>
      <c r="E6" s="25"/>
      <c r="F6" s="25"/>
      <c r="G6" s="25"/>
      <c r="H6" s="25"/>
      <c r="I6" s="25"/>
      <c r="J6" s="144" t="s">
        <v>57</v>
      </c>
      <c r="K6" s="145"/>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281</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282</v>
      </c>
      <c r="B9" s="70" t="s">
        <v>283</v>
      </c>
      <c r="C9" s="70" t="s">
        <v>284</v>
      </c>
      <c r="D9" s="70" t="s">
        <v>70</v>
      </c>
      <c r="E9" s="70" t="s">
        <v>123</v>
      </c>
      <c r="F9" s="70" t="s">
        <v>122</v>
      </c>
      <c r="G9" s="70" t="s">
        <v>285</v>
      </c>
      <c r="H9" s="70" t="s">
        <v>286</v>
      </c>
      <c r="I9" s="83">
        <v>1390000</v>
      </c>
      <c r="J9" s="83">
        <v>1390000</v>
      </c>
      <c r="K9" s="83">
        <v>1390000</v>
      </c>
      <c r="L9" s="83"/>
      <c r="M9" s="83"/>
      <c r="N9" s="83"/>
      <c r="O9" s="83"/>
      <c r="P9" s="83"/>
      <c r="Q9" s="83"/>
      <c r="R9" s="83"/>
      <c r="S9" s="83"/>
      <c r="T9" s="83"/>
      <c r="U9" s="83"/>
      <c r="V9" s="83"/>
      <c r="W9" s="83"/>
    </row>
    <row r="10" ht="21.75" customHeight="1" spans="1:23">
      <c r="A10" s="70" t="s">
        <v>287</v>
      </c>
      <c r="B10" s="70" t="s">
        <v>288</v>
      </c>
      <c r="C10" s="70" t="s">
        <v>289</v>
      </c>
      <c r="D10" s="70" t="s">
        <v>70</v>
      </c>
      <c r="E10" s="70" t="s">
        <v>111</v>
      </c>
      <c r="F10" s="70" t="s">
        <v>112</v>
      </c>
      <c r="G10" s="70" t="s">
        <v>290</v>
      </c>
      <c r="H10" s="70" t="s">
        <v>81</v>
      </c>
      <c r="I10" s="83">
        <v>2720000</v>
      </c>
      <c r="J10" s="83">
        <v>2720000</v>
      </c>
      <c r="K10" s="83">
        <v>2720000</v>
      </c>
      <c r="L10" s="83"/>
      <c r="M10" s="83"/>
      <c r="N10" s="83"/>
      <c r="O10" s="83"/>
      <c r="P10" s="83"/>
      <c r="Q10" s="83"/>
      <c r="R10" s="83"/>
      <c r="S10" s="83"/>
      <c r="T10" s="83"/>
      <c r="U10" s="83"/>
      <c r="V10" s="83"/>
      <c r="W10" s="83"/>
    </row>
    <row r="11" ht="21.75" customHeight="1" spans="1:23">
      <c r="A11" s="70" t="s">
        <v>287</v>
      </c>
      <c r="B11" s="70" t="s">
        <v>291</v>
      </c>
      <c r="C11" s="70" t="s">
        <v>292</v>
      </c>
      <c r="D11" s="70" t="s">
        <v>70</v>
      </c>
      <c r="E11" s="70" t="s">
        <v>111</v>
      </c>
      <c r="F11" s="70" t="s">
        <v>112</v>
      </c>
      <c r="G11" s="70" t="s">
        <v>290</v>
      </c>
      <c r="H11" s="70" t="s">
        <v>81</v>
      </c>
      <c r="I11" s="83">
        <v>3850000</v>
      </c>
      <c r="J11" s="83">
        <v>3850000</v>
      </c>
      <c r="K11" s="83">
        <v>3850000</v>
      </c>
      <c r="L11" s="83"/>
      <c r="M11" s="83"/>
      <c r="N11" s="83"/>
      <c r="O11" s="83"/>
      <c r="P11" s="83"/>
      <c r="Q11" s="83"/>
      <c r="R11" s="83"/>
      <c r="S11" s="83"/>
      <c r="T11" s="83"/>
      <c r="U11" s="83"/>
      <c r="V11" s="83"/>
      <c r="W11" s="83"/>
    </row>
    <row r="12" ht="21.75" customHeight="1" spans="1:23">
      <c r="A12" s="70" t="s">
        <v>293</v>
      </c>
      <c r="B12" s="70" t="s">
        <v>294</v>
      </c>
      <c r="C12" s="70" t="s">
        <v>295</v>
      </c>
      <c r="D12" s="70" t="s">
        <v>70</v>
      </c>
      <c r="E12" s="70" t="s">
        <v>128</v>
      </c>
      <c r="F12" s="70" t="s">
        <v>129</v>
      </c>
      <c r="G12" s="70" t="s">
        <v>296</v>
      </c>
      <c r="H12" s="70" t="s">
        <v>297</v>
      </c>
      <c r="I12" s="83">
        <v>640500</v>
      </c>
      <c r="J12" s="83"/>
      <c r="K12" s="83"/>
      <c r="L12" s="83"/>
      <c r="M12" s="83"/>
      <c r="N12" s="83">
        <v>640500</v>
      </c>
      <c r="O12" s="83"/>
      <c r="P12" s="83"/>
      <c r="Q12" s="83"/>
      <c r="R12" s="83"/>
      <c r="S12" s="83"/>
      <c r="T12" s="83"/>
      <c r="U12" s="83"/>
      <c r="V12" s="83"/>
      <c r="W12" s="83"/>
    </row>
    <row r="13" ht="21.75" customHeight="1" spans="1:23">
      <c r="A13" s="70" t="s">
        <v>293</v>
      </c>
      <c r="B13" s="70" t="s">
        <v>298</v>
      </c>
      <c r="C13" s="70" t="s">
        <v>299</v>
      </c>
      <c r="D13" s="70" t="s">
        <v>70</v>
      </c>
      <c r="E13" s="70" t="s">
        <v>105</v>
      </c>
      <c r="F13" s="70" t="s">
        <v>106</v>
      </c>
      <c r="G13" s="70" t="s">
        <v>263</v>
      </c>
      <c r="H13" s="70" t="s">
        <v>264</v>
      </c>
      <c r="I13" s="83">
        <v>3086</v>
      </c>
      <c r="J13" s="83"/>
      <c r="K13" s="83"/>
      <c r="L13" s="83"/>
      <c r="M13" s="83"/>
      <c r="N13" s="83">
        <v>3086</v>
      </c>
      <c r="O13" s="83"/>
      <c r="P13" s="83"/>
      <c r="Q13" s="83"/>
      <c r="R13" s="83"/>
      <c r="S13" s="83"/>
      <c r="T13" s="83"/>
      <c r="U13" s="83"/>
      <c r="V13" s="83"/>
      <c r="W13" s="83"/>
    </row>
    <row r="14" ht="21.75" customHeight="1" spans="1:23">
      <c r="A14" s="70" t="s">
        <v>293</v>
      </c>
      <c r="B14" s="70" t="s">
        <v>300</v>
      </c>
      <c r="C14" s="70" t="s">
        <v>301</v>
      </c>
      <c r="D14" s="70" t="s">
        <v>70</v>
      </c>
      <c r="E14" s="70" t="s">
        <v>105</v>
      </c>
      <c r="F14" s="70" t="s">
        <v>106</v>
      </c>
      <c r="G14" s="70" t="s">
        <v>263</v>
      </c>
      <c r="H14" s="70" t="s">
        <v>264</v>
      </c>
      <c r="I14" s="83">
        <v>1200860.76</v>
      </c>
      <c r="J14" s="83"/>
      <c r="K14" s="83"/>
      <c r="L14" s="83"/>
      <c r="M14" s="83"/>
      <c r="N14" s="83">
        <v>1200860.76</v>
      </c>
      <c r="O14" s="83"/>
      <c r="P14" s="83"/>
      <c r="Q14" s="83"/>
      <c r="R14" s="83"/>
      <c r="S14" s="83"/>
      <c r="T14" s="83"/>
      <c r="U14" s="83"/>
      <c r="V14" s="83"/>
      <c r="W14" s="83"/>
    </row>
    <row r="15" ht="21.75" customHeight="1" spans="1:23">
      <c r="A15" s="70" t="s">
        <v>293</v>
      </c>
      <c r="B15" s="70" t="s">
        <v>302</v>
      </c>
      <c r="C15" s="70" t="s">
        <v>303</v>
      </c>
      <c r="D15" s="70" t="s">
        <v>70</v>
      </c>
      <c r="E15" s="70" t="s">
        <v>105</v>
      </c>
      <c r="F15" s="70" t="s">
        <v>106</v>
      </c>
      <c r="G15" s="70" t="s">
        <v>263</v>
      </c>
      <c r="H15" s="70" t="s">
        <v>264</v>
      </c>
      <c r="I15" s="83">
        <v>811400</v>
      </c>
      <c r="J15" s="83"/>
      <c r="K15" s="83"/>
      <c r="L15" s="83"/>
      <c r="M15" s="83"/>
      <c r="N15" s="83">
        <v>811400</v>
      </c>
      <c r="O15" s="83"/>
      <c r="P15" s="83"/>
      <c r="Q15" s="83"/>
      <c r="R15" s="83"/>
      <c r="S15" s="83"/>
      <c r="T15" s="83"/>
      <c r="U15" s="83"/>
      <c r="V15" s="83"/>
      <c r="W15" s="83"/>
    </row>
    <row r="16" ht="21.75" customHeight="1" spans="1:23">
      <c r="A16" s="70" t="s">
        <v>304</v>
      </c>
      <c r="B16" s="70" t="s">
        <v>305</v>
      </c>
      <c r="C16" s="70" t="s">
        <v>306</v>
      </c>
      <c r="D16" s="70" t="s">
        <v>70</v>
      </c>
      <c r="E16" s="70" t="s">
        <v>115</v>
      </c>
      <c r="F16" s="70" t="s">
        <v>116</v>
      </c>
      <c r="G16" s="70" t="s">
        <v>263</v>
      </c>
      <c r="H16" s="70" t="s">
        <v>264</v>
      </c>
      <c r="I16" s="83">
        <v>187200</v>
      </c>
      <c r="J16" s="83"/>
      <c r="K16" s="83"/>
      <c r="L16" s="83"/>
      <c r="M16" s="83"/>
      <c r="N16" s="83">
        <v>187200</v>
      </c>
      <c r="O16" s="83"/>
      <c r="P16" s="83"/>
      <c r="Q16" s="83"/>
      <c r="R16" s="83"/>
      <c r="S16" s="83"/>
      <c r="T16" s="83"/>
      <c r="U16" s="83"/>
      <c r="V16" s="83"/>
      <c r="W16" s="83"/>
    </row>
    <row r="17" ht="21.75" customHeight="1" spans="1:23">
      <c r="A17" s="70" t="s">
        <v>304</v>
      </c>
      <c r="B17" s="70" t="s">
        <v>307</v>
      </c>
      <c r="C17" s="70" t="s">
        <v>308</v>
      </c>
      <c r="D17" s="70" t="s">
        <v>70</v>
      </c>
      <c r="E17" s="70" t="s">
        <v>115</v>
      </c>
      <c r="F17" s="70" t="s">
        <v>116</v>
      </c>
      <c r="G17" s="70" t="s">
        <v>263</v>
      </c>
      <c r="H17" s="70" t="s">
        <v>264</v>
      </c>
      <c r="I17" s="83">
        <v>9400</v>
      </c>
      <c r="J17" s="83"/>
      <c r="K17" s="83"/>
      <c r="L17" s="83"/>
      <c r="M17" s="83"/>
      <c r="N17" s="83">
        <v>9400</v>
      </c>
      <c r="O17" s="83"/>
      <c r="P17" s="83"/>
      <c r="Q17" s="83"/>
      <c r="R17" s="83"/>
      <c r="S17" s="83"/>
      <c r="T17" s="83"/>
      <c r="U17" s="83"/>
      <c r="V17" s="83"/>
      <c r="W17" s="83"/>
    </row>
    <row r="18" ht="21.75" customHeight="1" spans="1:23">
      <c r="A18" s="70" t="s">
        <v>304</v>
      </c>
      <c r="B18" s="70" t="s">
        <v>309</v>
      </c>
      <c r="C18" s="70" t="s">
        <v>310</v>
      </c>
      <c r="D18" s="70" t="s">
        <v>70</v>
      </c>
      <c r="E18" s="70" t="s">
        <v>115</v>
      </c>
      <c r="F18" s="70" t="s">
        <v>116</v>
      </c>
      <c r="G18" s="70" t="s">
        <v>263</v>
      </c>
      <c r="H18" s="70" t="s">
        <v>264</v>
      </c>
      <c r="I18" s="83">
        <v>7500</v>
      </c>
      <c r="J18" s="83"/>
      <c r="K18" s="83"/>
      <c r="L18" s="83"/>
      <c r="M18" s="83"/>
      <c r="N18" s="83">
        <v>7500</v>
      </c>
      <c r="O18" s="83"/>
      <c r="P18" s="83"/>
      <c r="Q18" s="83"/>
      <c r="R18" s="83"/>
      <c r="S18" s="83"/>
      <c r="T18" s="83"/>
      <c r="U18" s="83"/>
      <c r="V18" s="83"/>
      <c r="W18" s="83"/>
    </row>
    <row r="19" ht="21.75" customHeight="1" spans="1:23">
      <c r="A19" s="70" t="s">
        <v>304</v>
      </c>
      <c r="B19" s="70" t="s">
        <v>311</v>
      </c>
      <c r="C19" s="70" t="s">
        <v>312</v>
      </c>
      <c r="D19" s="70" t="s">
        <v>70</v>
      </c>
      <c r="E19" s="70" t="s">
        <v>109</v>
      </c>
      <c r="F19" s="70" t="s">
        <v>110</v>
      </c>
      <c r="G19" s="70" t="s">
        <v>263</v>
      </c>
      <c r="H19" s="70" t="s">
        <v>264</v>
      </c>
      <c r="I19" s="83">
        <v>660060</v>
      </c>
      <c r="J19" s="83">
        <v>660060</v>
      </c>
      <c r="K19" s="83">
        <v>660060</v>
      </c>
      <c r="L19" s="83"/>
      <c r="M19" s="83"/>
      <c r="N19" s="83"/>
      <c r="O19" s="83"/>
      <c r="P19" s="83"/>
      <c r="Q19" s="83"/>
      <c r="R19" s="83"/>
      <c r="S19" s="83"/>
      <c r="T19" s="83"/>
      <c r="U19" s="83"/>
      <c r="V19" s="83"/>
      <c r="W19" s="83"/>
    </row>
    <row r="20" ht="21.75" customHeight="1" spans="1:23">
      <c r="A20" s="70" t="s">
        <v>304</v>
      </c>
      <c r="B20" s="70" t="s">
        <v>313</v>
      </c>
      <c r="C20" s="70" t="s">
        <v>314</v>
      </c>
      <c r="D20" s="70" t="s">
        <v>70</v>
      </c>
      <c r="E20" s="70" t="s">
        <v>107</v>
      </c>
      <c r="F20" s="70" t="s">
        <v>108</v>
      </c>
      <c r="G20" s="70" t="s">
        <v>263</v>
      </c>
      <c r="H20" s="70" t="s">
        <v>264</v>
      </c>
      <c r="I20" s="83">
        <v>840000</v>
      </c>
      <c r="J20" s="83">
        <v>840000</v>
      </c>
      <c r="K20" s="83">
        <v>840000</v>
      </c>
      <c r="L20" s="83"/>
      <c r="M20" s="83"/>
      <c r="N20" s="83"/>
      <c r="O20" s="83"/>
      <c r="P20" s="83"/>
      <c r="Q20" s="83"/>
      <c r="R20" s="83"/>
      <c r="S20" s="83"/>
      <c r="T20" s="83"/>
      <c r="U20" s="83"/>
      <c r="V20" s="83"/>
      <c r="W20" s="83"/>
    </row>
    <row r="21" ht="21.75" customHeight="1" spans="1:23">
      <c r="A21" s="70" t="s">
        <v>315</v>
      </c>
      <c r="B21" s="70" t="s">
        <v>316</v>
      </c>
      <c r="C21" s="70" t="s">
        <v>317</v>
      </c>
      <c r="D21" s="70" t="s">
        <v>70</v>
      </c>
      <c r="E21" s="70" t="s">
        <v>155</v>
      </c>
      <c r="F21" s="70" t="s">
        <v>156</v>
      </c>
      <c r="G21" s="70" t="s">
        <v>263</v>
      </c>
      <c r="H21" s="70" t="s">
        <v>264</v>
      </c>
      <c r="I21" s="83">
        <v>50000</v>
      </c>
      <c r="J21" s="83"/>
      <c r="K21" s="83"/>
      <c r="L21" s="83"/>
      <c r="M21" s="83"/>
      <c r="N21" s="83"/>
      <c r="O21" s="83">
        <v>50000</v>
      </c>
      <c r="P21" s="83"/>
      <c r="Q21" s="83"/>
      <c r="R21" s="83"/>
      <c r="S21" s="83"/>
      <c r="T21" s="83"/>
      <c r="U21" s="83"/>
      <c r="V21" s="83"/>
      <c r="W21" s="83"/>
    </row>
    <row r="22" ht="21.75" customHeight="1" spans="1:23">
      <c r="A22" s="70" t="s">
        <v>315</v>
      </c>
      <c r="B22" s="70" t="s">
        <v>318</v>
      </c>
      <c r="C22" s="70" t="s">
        <v>319</v>
      </c>
      <c r="D22" s="70" t="s">
        <v>70</v>
      </c>
      <c r="E22" s="70" t="s">
        <v>155</v>
      </c>
      <c r="F22" s="70" t="s">
        <v>156</v>
      </c>
      <c r="G22" s="70" t="s">
        <v>263</v>
      </c>
      <c r="H22" s="70" t="s">
        <v>264</v>
      </c>
      <c r="I22" s="83">
        <v>30000</v>
      </c>
      <c r="J22" s="83"/>
      <c r="K22" s="83"/>
      <c r="L22" s="83"/>
      <c r="M22" s="83"/>
      <c r="N22" s="83"/>
      <c r="O22" s="83">
        <v>30000</v>
      </c>
      <c r="P22" s="83"/>
      <c r="Q22" s="83"/>
      <c r="R22" s="83"/>
      <c r="S22" s="83"/>
      <c r="T22" s="83"/>
      <c r="U22" s="83"/>
      <c r="V22" s="83"/>
      <c r="W22" s="83"/>
    </row>
    <row r="23" ht="21.75" customHeight="1" spans="1:23">
      <c r="A23" s="70" t="s">
        <v>315</v>
      </c>
      <c r="B23" s="70" t="s">
        <v>320</v>
      </c>
      <c r="C23" s="70" t="s">
        <v>321</v>
      </c>
      <c r="D23" s="70" t="s">
        <v>70</v>
      </c>
      <c r="E23" s="70" t="s">
        <v>155</v>
      </c>
      <c r="F23" s="70" t="s">
        <v>156</v>
      </c>
      <c r="G23" s="70" t="s">
        <v>263</v>
      </c>
      <c r="H23" s="70" t="s">
        <v>264</v>
      </c>
      <c r="I23" s="83">
        <v>650000</v>
      </c>
      <c r="J23" s="83"/>
      <c r="K23" s="83"/>
      <c r="L23" s="83"/>
      <c r="M23" s="83"/>
      <c r="N23" s="83"/>
      <c r="O23" s="83">
        <v>650000</v>
      </c>
      <c r="P23" s="83"/>
      <c r="Q23" s="83"/>
      <c r="R23" s="83"/>
      <c r="S23" s="83"/>
      <c r="T23" s="83"/>
      <c r="U23" s="83"/>
      <c r="V23" s="83"/>
      <c r="W23" s="83"/>
    </row>
    <row r="24" ht="21.75" customHeight="1" spans="1:23">
      <c r="A24" s="70" t="s">
        <v>315</v>
      </c>
      <c r="B24" s="70" t="s">
        <v>322</v>
      </c>
      <c r="C24" s="70" t="s">
        <v>323</v>
      </c>
      <c r="D24" s="70" t="s">
        <v>70</v>
      </c>
      <c r="E24" s="70" t="s">
        <v>155</v>
      </c>
      <c r="F24" s="70" t="s">
        <v>156</v>
      </c>
      <c r="G24" s="70" t="s">
        <v>263</v>
      </c>
      <c r="H24" s="70" t="s">
        <v>264</v>
      </c>
      <c r="I24" s="83">
        <v>2000000</v>
      </c>
      <c r="J24" s="83"/>
      <c r="K24" s="83"/>
      <c r="L24" s="83"/>
      <c r="M24" s="83"/>
      <c r="N24" s="83"/>
      <c r="O24" s="83">
        <v>2000000</v>
      </c>
      <c r="P24" s="83"/>
      <c r="Q24" s="83"/>
      <c r="R24" s="83"/>
      <c r="S24" s="83"/>
      <c r="T24" s="83"/>
      <c r="U24" s="83"/>
      <c r="V24" s="83"/>
      <c r="W24" s="83"/>
    </row>
    <row r="25" ht="21.75" customHeight="1" spans="1:23">
      <c r="A25" s="70" t="s">
        <v>315</v>
      </c>
      <c r="B25" s="70" t="s">
        <v>324</v>
      </c>
      <c r="C25" s="70" t="s">
        <v>325</v>
      </c>
      <c r="D25" s="70" t="s">
        <v>70</v>
      </c>
      <c r="E25" s="70" t="s">
        <v>155</v>
      </c>
      <c r="F25" s="70" t="s">
        <v>156</v>
      </c>
      <c r="G25" s="70" t="s">
        <v>263</v>
      </c>
      <c r="H25" s="70" t="s">
        <v>264</v>
      </c>
      <c r="I25" s="83">
        <v>28000</v>
      </c>
      <c r="J25" s="83"/>
      <c r="K25" s="83"/>
      <c r="L25" s="83"/>
      <c r="M25" s="83"/>
      <c r="N25" s="83"/>
      <c r="O25" s="83">
        <v>28000</v>
      </c>
      <c r="P25" s="83"/>
      <c r="Q25" s="83"/>
      <c r="R25" s="83"/>
      <c r="S25" s="83"/>
      <c r="T25" s="83"/>
      <c r="U25" s="83"/>
      <c r="V25" s="83"/>
      <c r="W25" s="83"/>
    </row>
    <row r="26" ht="21.75" customHeight="1" spans="1:23">
      <c r="A26" s="70" t="s">
        <v>315</v>
      </c>
      <c r="B26" s="70" t="s">
        <v>326</v>
      </c>
      <c r="C26" s="70" t="s">
        <v>327</v>
      </c>
      <c r="D26" s="70" t="s">
        <v>70</v>
      </c>
      <c r="E26" s="70" t="s">
        <v>123</v>
      </c>
      <c r="F26" s="70" t="s">
        <v>122</v>
      </c>
      <c r="G26" s="70" t="s">
        <v>263</v>
      </c>
      <c r="H26" s="70" t="s">
        <v>264</v>
      </c>
      <c r="I26" s="83">
        <v>200000</v>
      </c>
      <c r="J26" s="83"/>
      <c r="K26" s="83"/>
      <c r="L26" s="83"/>
      <c r="M26" s="83"/>
      <c r="N26" s="83">
        <v>200000</v>
      </c>
      <c r="O26" s="83"/>
      <c r="P26" s="83"/>
      <c r="Q26" s="83"/>
      <c r="R26" s="83"/>
      <c r="S26" s="83"/>
      <c r="T26" s="83"/>
      <c r="U26" s="83"/>
      <c r="V26" s="83"/>
      <c r="W26" s="83"/>
    </row>
    <row r="27" ht="21.75" customHeight="1" spans="1:23">
      <c r="A27" s="70" t="s">
        <v>315</v>
      </c>
      <c r="B27" s="70" t="s">
        <v>328</v>
      </c>
      <c r="C27" s="70" t="s">
        <v>329</v>
      </c>
      <c r="D27" s="70" t="s">
        <v>70</v>
      </c>
      <c r="E27" s="70" t="s">
        <v>105</v>
      </c>
      <c r="F27" s="70" t="s">
        <v>106</v>
      </c>
      <c r="G27" s="70" t="s">
        <v>263</v>
      </c>
      <c r="H27" s="70" t="s">
        <v>264</v>
      </c>
      <c r="I27" s="83">
        <v>2870043.42</v>
      </c>
      <c r="J27" s="83"/>
      <c r="K27" s="83"/>
      <c r="L27" s="83"/>
      <c r="M27" s="83"/>
      <c r="N27" s="83">
        <v>2870043.42</v>
      </c>
      <c r="O27" s="83"/>
      <c r="P27" s="83"/>
      <c r="Q27" s="83"/>
      <c r="R27" s="83"/>
      <c r="S27" s="83"/>
      <c r="T27" s="83"/>
      <c r="U27" s="83"/>
      <c r="V27" s="83"/>
      <c r="W27" s="83"/>
    </row>
    <row r="28" ht="21.75" customHeight="1" spans="1:23">
      <c r="A28" s="70" t="s">
        <v>315</v>
      </c>
      <c r="B28" s="70" t="s">
        <v>330</v>
      </c>
      <c r="C28" s="70" t="s">
        <v>331</v>
      </c>
      <c r="D28" s="70" t="s">
        <v>70</v>
      </c>
      <c r="E28" s="70" t="s">
        <v>105</v>
      </c>
      <c r="F28" s="70" t="s">
        <v>106</v>
      </c>
      <c r="G28" s="70" t="s">
        <v>263</v>
      </c>
      <c r="H28" s="70" t="s">
        <v>264</v>
      </c>
      <c r="I28" s="83">
        <v>114805.34</v>
      </c>
      <c r="J28" s="83"/>
      <c r="K28" s="83"/>
      <c r="L28" s="83"/>
      <c r="M28" s="83"/>
      <c r="N28" s="83">
        <v>114805.34</v>
      </c>
      <c r="O28" s="83"/>
      <c r="P28" s="83"/>
      <c r="Q28" s="83"/>
      <c r="R28" s="83"/>
      <c r="S28" s="83"/>
      <c r="T28" s="83"/>
      <c r="U28" s="83"/>
      <c r="V28" s="83"/>
      <c r="W28" s="83"/>
    </row>
    <row r="29" ht="21.75" customHeight="1" spans="1:23">
      <c r="A29" s="70" t="s">
        <v>315</v>
      </c>
      <c r="B29" s="70" t="s">
        <v>332</v>
      </c>
      <c r="C29" s="70" t="s">
        <v>333</v>
      </c>
      <c r="D29" s="70" t="s">
        <v>70</v>
      </c>
      <c r="E29" s="70" t="s">
        <v>119</v>
      </c>
      <c r="F29" s="70" t="s">
        <v>120</v>
      </c>
      <c r="G29" s="70" t="s">
        <v>263</v>
      </c>
      <c r="H29" s="70" t="s">
        <v>264</v>
      </c>
      <c r="I29" s="83">
        <v>20000000</v>
      </c>
      <c r="J29" s="83">
        <v>20000000</v>
      </c>
      <c r="K29" s="83">
        <v>20000000</v>
      </c>
      <c r="L29" s="83"/>
      <c r="M29" s="83"/>
      <c r="N29" s="83"/>
      <c r="O29" s="83"/>
      <c r="P29" s="83"/>
      <c r="Q29" s="83"/>
      <c r="R29" s="83"/>
      <c r="S29" s="83"/>
      <c r="T29" s="83"/>
      <c r="U29" s="83"/>
      <c r="V29" s="83"/>
      <c r="W29" s="83"/>
    </row>
    <row r="30" ht="21.75" customHeight="1" spans="1:23">
      <c r="A30" s="70" t="s">
        <v>315</v>
      </c>
      <c r="B30" s="70" t="s">
        <v>334</v>
      </c>
      <c r="C30" s="70" t="s">
        <v>335</v>
      </c>
      <c r="D30" s="70" t="s">
        <v>70</v>
      </c>
      <c r="E30" s="70" t="s">
        <v>155</v>
      </c>
      <c r="F30" s="70" t="s">
        <v>156</v>
      </c>
      <c r="G30" s="70" t="s">
        <v>290</v>
      </c>
      <c r="H30" s="70" t="s">
        <v>81</v>
      </c>
      <c r="I30" s="83">
        <v>1000000</v>
      </c>
      <c r="J30" s="83"/>
      <c r="K30" s="83"/>
      <c r="L30" s="83">
        <v>1000000</v>
      </c>
      <c r="M30" s="83"/>
      <c r="N30" s="83"/>
      <c r="O30" s="83"/>
      <c r="P30" s="83"/>
      <c r="Q30" s="83"/>
      <c r="R30" s="83"/>
      <c r="S30" s="83"/>
      <c r="T30" s="83"/>
      <c r="U30" s="83"/>
      <c r="V30" s="83"/>
      <c r="W30" s="83"/>
    </row>
    <row r="31" ht="21.75" customHeight="1" spans="1:23">
      <c r="A31" s="70" t="s">
        <v>315</v>
      </c>
      <c r="B31" s="70" t="s">
        <v>336</v>
      </c>
      <c r="C31" s="70" t="s">
        <v>337</v>
      </c>
      <c r="D31" s="70" t="s">
        <v>70</v>
      </c>
      <c r="E31" s="70" t="s">
        <v>119</v>
      </c>
      <c r="F31" s="70" t="s">
        <v>120</v>
      </c>
      <c r="G31" s="70" t="s">
        <v>263</v>
      </c>
      <c r="H31" s="70" t="s">
        <v>264</v>
      </c>
      <c r="I31" s="83">
        <v>15500000</v>
      </c>
      <c r="J31" s="83"/>
      <c r="K31" s="83"/>
      <c r="L31" s="83"/>
      <c r="M31" s="83"/>
      <c r="N31" s="83"/>
      <c r="O31" s="83"/>
      <c r="P31" s="83"/>
      <c r="Q31" s="83">
        <v>15500000</v>
      </c>
      <c r="R31" s="83"/>
      <c r="S31" s="83"/>
      <c r="T31" s="83"/>
      <c r="U31" s="83"/>
      <c r="V31" s="83"/>
      <c r="W31" s="83"/>
    </row>
    <row r="32" ht="21.75" customHeight="1" spans="1:23">
      <c r="A32" s="70" t="s">
        <v>315</v>
      </c>
      <c r="B32" s="70" t="s">
        <v>336</v>
      </c>
      <c r="C32" s="70" t="s">
        <v>337</v>
      </c>
      <c r="D32" s="70" t="s">
        <v>70</v>
      </c>
      <c r="E32" s="70" t="s">
        <v>119</v>
      </c>
      <c r="F32" s="70" t="s">
        <v>120</v>
      </c>
      <c r="G32" s="70" t="s">
        <v>263</v>
      </c>
      <c r="H32" s="70" t="s">
        <v>264</v>
      </c>
      <c r="I32" s="83">
        <v>1200000</v>
      </c>
      <c r="J32" s="83">
        <v>1200000</v>
      </c>
      <c r="K32" s="83">
        <v>1200000</v>
      </c>
      <c r="L32" s="83"/>
      <c r="M32" s="83"/>
      <c r="N32" s="83"/>
      <c r="O32" s="83"/>
      <c r="P32" s="83"/>
      <c r="Q32" s="83"/>
      <c r="R32" s="83"/>
      <c r="S32" s="83"/>
      <c r="T32" s="83"/>
      <c r="U32" s="83"/>
      <c r="V32" s="83"/>
      <c r="W32" s="83"/>
    </row>
    <row r="33" ht="18.75" customHeight="1" spans="1:23">
      <c r="A33" s="37" t="s">
        <v>195</v>
      </c>
      <c r="B33" s="38"/>
      <c r="C33" s="38"/>
      <c r="D33" s="38"/>
      <c r="E33" s="38"/>
      <c r="F33" s="38"/>
      <c r="G33" s="38"/>
      <c r="H33" s="39"/>
      <c r="I33" s="83">
        <v>55962855.52</v>
      </c>
      <c r="J33" s="83">
        <v>30660060</v>
      </c>
      <c r="K33" s="83">
        <v>30660060</v>
      </c>
      <c r="L33" s="83">
        <v>1000000</v>
      </c>
      <c r="M33" s="83"/>
      <c r="N33" s="83">
        <v>6044795.52</v>
      </c>
      <c r="O33" s="83">
        <v>2758000</v>
      </c>
      <c r="P33" s="83"/>
      <c r="Q33" s="83">
        <v>15500000</v>
      </c>
      <c r="R33" s="83"/>
      <c r="S33" s="83"/>
      <c r="T33" s="83"/>
      <c r="U33" s="83"/>
      <c r="V33" s="83"/>
      <c r="W33" s="83"/>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0"/>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338</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"单位名称："&amp;"昆明市五华区教育体育局"</f>
        <v>单位名称：昆明市五华区教育体育局</v>
      </c>
    </row>
    <row r="4" ht="44.25" customHeight="1" spans="1:10">
      <c r="A4" s="68" t="s">
        <v>208</v>
      </c>
      <c r="B4" s="68" t="s">
        <v>339</v>
      </c>
      <c r="C4" s="68" t="s">
        <v>340</v>
      </c>
      <c r="D4" s="68" t="s">
        <v>341</v>
      </c>
      <c r="E4" s="68" t="s">
        <v>342</v>
      </c>
      <c r="F4" s="69" t="s">
        <v>343</v>
      </c>
      <c r="G4" s="68" t="s">
        <v>344</v>
      </c>
      <c r="H4" s="69" t="s">
        <v>345</v>
      </c>
      <c r="I4" s="69" t="s">
        <v>346</v>
      </c>
      <c r="J4" s="68" t="s">
        <v>347</v>
      </c>
    </row>
    <row r="5" ht="18.75" customHeight="1" spans="1:10">
      <c r="A5" s="138">
        <v>1</v>
      </c>
      <c r="B5" s="138">
        <v>2</v>
      </c>
      <c r="C5" s="138">
        <v>3</v>
      </c>
      <c r="D5" s="138">
        <v>4</v>
      </c>
      <c r="E5" s="138">
        <v>5</v>
      </c>
      <c r="F5" s="30">
        <v>6</v>
      </c>
      <c r="G5" s="138">
        <v>7</v>
      </c>
      <c r="H5" s="30">
        <v>8</v>
      </c>
      <c r="I5" s="30">
        <v>9</v>
      </c>
      <c r="J5" s="138">
        <v>10</v>
      </c>
    </row>
    <row r="6" ht="42" customHeight="1" spans="1:10">
      <c r="A6" s="31" t="s">
        <v>70</v>
      </c>
      <c r="B6" s="70"/>
      <c r="C6" s="70"/>
      <c r="D6" s="70"/>
      <c r="E6" s="57"/>
      <c r="F6" s="71"/>
      <c r="G6" s="57"/>
      <c r="H6" s="71"/>
      <c r="I6" s="71"/>
      <c r="J6" s="57"/>
    </row>
    <row r="7" ht="42" customHeight="1" spans="1:10">
      <c r="A7" s="139" t="s">
        <v>312</v>
      </c>
      <c r="B7" s="32" t="s">
        <v>348</v>
      </c>
      <c r="C7" s="32" t="s">
        <v>349</v>
      </c>
      <c r="D7" s="32" t="s">
        <v>350</v>
      </c>
      <c r="E7" s="31" t="s">
        <v>351</v>
      </c>
      <c r="F7" s="32" t="s">
        <v>352</v>
      </c>
      <c r="G7" s="31" t="s">
        <v>353</v>
      </c>
      <c r="H7" s="32" t="s">
        <v>354</v>
      </c>
      <c r="I7" s="32" t="s">
        <v>355</v>
      </c>
      <c r="J7" s="31" t="s">
        <v>351</v>
      </c>
    </row>
    <row r="8" ht="42" customHeight="1" spans="1:10">
      <c r="A8" s="139" t="s">
        <v>312</v>
      </c>
      <c r="B8" s="32" t="s">
        <v>348</v>
      </c>
      <c r="C8" s="32" t="s">
        <v>349</v>
      </c>
      <c r="D8" s="32" t="s">
        <v>356</v>
      </c>
      <c r="E8" s="31" t="s">
        <v>357</v>
      </c>
      <c r="F8" s="32" t="s">
        <v>358</v>
      </c>
      <c r="G8" s="31" t="s">
        <v>359</v>
      </c>
      <c r="H8" s="32" t="s">
        <v>360</v>
      </c>
      <c r="I8" s="32" t="s">
        <v>355</v>
      </c>
      <c r="J8" s="31" t="s">
        <v>361</v>
      </c>
    </row>
    <row r="9" ht="42" customHeight="1" spans="1:10">
      <c r="A9" s="139" t="s">
        <v>312</v>
      </c>
      <c r="B9" s="32" t="s">
        <v>348</v>
      </c>
      <c r="C9" s="32" t="s">
        <v>349</v>
      </c>
      <c r="D9" s="32" t="s">
        <v>362</v>
      </c>
      <c r="E9" s="31" t="s">
        <v>363</v>
      </c>
      <c r="F9" s="32" t="s">
        <v>358</v>
      </c>
      <c r="G9" s="31" t="s">
        <v>359</v>
      </c>
      <c r="H9" s="32" t="s">
        <v>360</v>
      </c>
      <c r="I9" s="32" t="s">
        <v>355</v>
      </c>
      <c r="J9" s="31" t="s">
        <v>364</v>
      </c>
    </row>
    <row r="10" ht="42" customHeight="1" spans="1:10">
      <c r="A10" s="139" t="s">
        <v>312</v>
      </c>
      <c r="B10" s="32" t="s">
        <v>348</v>
      </c>
      <c r="C10" s="32" t="s">
        <v>365</v>
      </c>
      <c r="D10" s="32" t="s">
        <v>366</v>
      </c>
      <c r="E10" s="31" t="s">
        <v>367</v>
      </c>
      <c r="F10" s="32" t="s">
        <v>358</v>
      </c>
      <c r="G10" s="31" t="s">
        <v>359</v>
      </c>
      <c r="H10" s="32" t="s">
        <v>360</v>
      </c>
      <c r="I10" s="32" t="s">
        <v>355</v>
      </c>
      <c r="J10" s="31" t="s">
        <v>368</v>
      </c>
    </row>
    <row r="11" ht="42" customHeight="1" spans="1:10">
      <c r="A11" s="139" t="s">
        <v>312</v>
      </c>
      <c r="B11" s="32" t="s">
        <v>348</v>
      </c>
      <c r="C11" s="32" t="s">
        <v>365</v>
      </c>
      <c r="D11" s="32" t="s">
        <v>369</v>
      </c>
      <c r="E11" s="31" t="s">
        <v>370</v>
      </c>
      <c r="F11" s="32" t="s">
        <v>358</v>
      </c>
      <c r="G11" s="31" t="s">
        <v>84</v>
      </c>
      <c r="H11" s="32" t="s">
        <v>371</v>
      </c>
      <c r="I11" s="32" t="s">
        <v>355</v>
      </c>
      <c r="J11" s="31" t="s">
        <v>372</v>
      </c>
    </row>
    <row r="12" ht="42" customHeight="1" spans="1:10">
      <c r="A12" s="139" t="s">
        <v>312</v>
      </c>
      <c r="B12" s="32" t="s">
        <v>348</v>
      </c>
      <c r="C12" s="32" t="s">
        <v>373</v>
      </c>
      <c r="D12" s="32" t="s">
        <v>374</v>
      </c>
      <c r="E12" s="31" t="s">
        <v>375</v>
      </c>
      <c r="F12" s="32" t="s">
        <v>352</v>
      </c>
      <c r="G12" s="31" t="s">
        <v>376</v>
      </c>
      <c r="H12" s="32" t="s">
        <v>360</v>
      </c>
      <c r="I12" s="32" t="s">
        <v>355</v>
      </c>
      <c r="J12" s="31" t="s">
        <v>377</v>
      </c>
    </row>
    <row r="13" ht="42" customHeight="1" spans="1:10">
      <c r="A13" s="139" t="s">
        <v>312</v>
      </c>
      <c r="B13" s="32" t="s">
        <v>348</v>
      </c>
      <c r="C13" s="32" t="s">
        <v>378</v>
      </c>
      <c r="D13" s="32" t="s">
        <v>379</v>
      </c>
      <c r="E13" s="31" t="s">
        <v>380</v>
      </c>
      <c r="F13" s="32" t="s">
        <v>381</v>
      </c>
      <c r="G13" s="31" t="s">
        <v>382</v>
      </c>
      <c r="H13" s="32" t="s">
        <v>383</v>
      </c>
      <c r="I13" s="32" t="s">
        <v>355</v>
      </c>
      <c r="J13" s="31" t="s">
        <v>384</v>
      </c>
    </row>
    <row r="14" ht="42" customHeight="1" spans="1:10">
      <c r="A14" s="139" t="s">
        <v>337</v>
      </c>
      <c r="B14" s="32" t="s">
        <v>385</v>
      </c>
      <c r="C14" s="32" t="s">
        <v>349</v>
      </c>
      <c r="D14" s="32" t="s">
        <v>350</v>
      </c>
      <c r="E14" s="31" t="s">
        <v>386</v>
      </c>
      <c r="F14" s="32" t="s">
        <v>358</v>
      </c>
      <c r="G14" s="31" t="s">
        <v>387</v>
      </c>
      <c r="H14" s="32" t="s">
        <v>388</v>
      </c>
      <c r="I14" s="32" t="s">
        <v>355</v>
      </c>
      <c r="J14" s="31" t="s">
        <v>389</v>
      </c>
    </row>
    <row r="15" ht="42" customHeight="1" spans="1:10">
      <c r="A15" s="139" t="s">
        <v>337</v>
      </c>
      <c r="B15" s="32" t="s">
        <v>385</v>
      </c>
      <c r="C15" s="32" t="s">
        <v>349</v>
      </c>
      <c r="D15" s="32" t="s">
        <v>350</v>
      </c>
      <c r="E15" s="31" t="s">
        <v>390</v>
      </c>
      <c r="F15" s="32" t="s">
        <v>352</v>
      </c>
      <c r="G15" s="31" t="s">
        <v>93</v>
      </c>
      <c r="H15" s="32" t="s">
        <v>391</v>
      </c>
      <c r="I15" s="32" t="s">
        <v>355</v>
      </c>
      <c r="J15" s="31" t="s">
        <v>392</v>
      </c>
    </row>
    <row r="16" ht="42" customHeight="1" spans="1:10">
      <c r="A16" s="139" t="s">
        <v>337</v>
      </c>
      <c r="B16" s="32" t="s">
        <v>385</v>
      </c>
      <c r="C16" s="32" t="s">
        <v>349</v>
      </c>
      <c r="D16" s="32" t="s">
        <v>350</v>
      </c>
      <c r="E16" s="31" t="s">
        <v>393</v>
      </c>
      <c r="F16" s="32" t="s">
        <v>358</v>
      </c>
      <c r="G16" s="31" t="s">
        <v>359</v>
      </c>
      <c r="H16" s="32" t="s">
        <v>360</v>
      </c>
      <c r="I16" s="32" t="s">
        <v>355</v>
      </c>
      <c r="J16" s="31" t="s">
        <v>394</v>
      </c>
    </row>
    <row r="17" ht="42" customHeight="1" spans="1:10">
      <c r="A17" s="139" t="s">
        <v>337</v>
      </c>
      <c r="B17" s="32" t="s">
        <v>385</v>
      </c>
      <c r="C17" s="32" t="s">
        <v>349</v>
      </c>
      <c r="D17" s="32" t="s">
        <v>356</v>
      </c>
      <c r="E17" s="31" t="s">
        <v>395</v>
      </c>
      <c r="F17" s="32" t="s">
        <v>358</v>
      </c>
      <c r="G17" s="31" t="s">
        <v>359</v>
      </c>
      <c r="H17" s="32" t="s">
        <v>360</v>
      </c>
      <c r="I17" s="32" t="s">
        <v>355</v>
      </c>
      <c r="J17" s="31" t="s">
        <v>396</v>
      </c>
    </row>
    <row r="18" ht="42" customHeight="1" spans="1:10">
      <c r="A18" s="139" t="s">
        <v>337</v>
      </c>
      <c r="B18" s="32" t="s">
        <v>385</v>
      </c>
      <c r="C18" s="32" t="s">
        <v>349</v>
      </c>
      <c r="D18" s="32" t="s">
        <v>362</v>
      </c>
      <c r="E18" s="31" t="s">
        <v>397</v>
      </c>
      <c r="F18" s="32" t="s">
        <v>358</v>
      </c>
      <c r="G18" s="31" t="s">
        <v>93</v>
      </c>
      <c r="H18" s="32" t="s">
        <v>398</v>
      </c>
      <c r="I18" s="32" t="s">
        <v>355</v>
      </c>
      <c r="J18" s="31" t="s">
        <v>399</v>
      </c>
    </row>
    <row r="19" ht="42" customHeight="1" spans="1:10">
      <c r="A19" s="139" t="s">
        <v>337</v>
      </c>
      <c r="B19" s="32" t="s">
        <v>385</v>
      </c>
      <c r="C19" s="32" t="s">
        <v>365</v>
      </c>
      <c r="D19" s="32" t="s">
        <v>366</v>
      </c>
      <c r="E19" s="31" t="s">
        <v>400</v>
      </c>
      <c r="F19" s="32" t="s">
        <v>358</v>
      </c>
      <c r="G19" s="31" t="s">
        <v>401</v>
      </c>
      <c r="H19" s="32" t="s">
        <v>402</v>
      </c>
      <c r="I19" s="32" t="s">
        <v>403</v>
      </c>
      <c r="J19" s="31" t="s">
        <v>404</v>
      </c>
    </row>
    <row r="20" ht="42" customHeight="1" spans="1:10">
      <c r="A20" s="139" t="s">
        <v>337</v>
      </c>
      <c r="B20" s="32" t="s">
        <v>385</v>
      </c>
      <c r="C20" s="32" t="s">
        <v>365</v>
      </c>
      <c r="D20" s="32" t="s">
        <v>366</v>
      </c>
      <c r="E20" s="31" t="s">
        <v>405</v>
      </c>
      <c r="F20" s="32" t="s">
        <v>358</v>
      </c>
      <c r="G20" s="31" t="s">
        <v>406</v>
      </c>
      <c r="H20" s="32" t="s">
        <v>402</v>
      </c>
      <c r="I20" s="32" t="s">
        <v>355</v>
      </c>
      <c r="J20" s="31" t="s">
        <v>407</v>
      </c>
    </row>
    <row r="21" ht="42" customHeight="1" spans="1:10">
      <c r="A21" s="139" t="s">
        <v>337</v>
      </c>
      <c r="B21" s="32" t="s">
        <v>385</v>
      </c>
      <c r="C21" s="32" t="s">
        <v>373</v>
      </c>
      <c r="D21" s="32" t="s">
        <v>374</v>
      </c>
      <c r="E21" s="31" t="s">
        <v>374</v>
      </c>
      <c r="F21" s="32" t="s">
        <v>352</v>
      </c>
      <c r="G21" s="31" t="s">
        <v>376</v>
      </c>
      <c r="H21" s="32" t="s">
        <v>360</v>
      </c>
      <c r="I21" s="32" t="s">
        <v>355</v>
      </c>
      <c r="J21" s="31" t="s">
        <v>374</v>
      </c>
    </row>
    <row r="22" ht="42" customHeight="1" spans="1:10">
      <c r="A22" s="139" t="s">
        <v>337</v>
      </c>
      <c r="B22" s="32" t="s">
        <v>385</v>
      </c>
      <c r="C22" s="32" t="s">
        <v>378</v>
      </c>
      <c r="D22" s="32" t="s">
        <v>379</v>
      </c>
      <c r="E22" s="31" t="s">
        <v>408</v>
      </c>
      <c r="F22" s="32" t="s">
        <v>381</v>
      </c>
      <c r="G22" s="31" t="s">
        <v>409</v>
      </c>
      <c r="H22" s="32" t="s">
        <v>383</v>
      </c>
      <c r="I22" s="32" t="s">
        <v>355</v>
      </c>
      <c r="J22" s="31" t="s">
        <v>410</v>
      </c>
    </row>
    <row r="23" ht="42" customHeight="1" spans="1:10">
      <c r="A23" s="139" t="s">
        <v>333</v>
      </c>
      <c r="B23" s="32" t="s">
        <v>411</v>
      </c>
      <c r="C23" s="32" t="s">
        <v>349</v>
      </c>
      <c r="D23" s="32" t="s">
        <v>350</v>
      </c>
      <c r="E23" s="31" t="s">
        <v>412</v>
      </c>
      <c r="F23" s="32" t="s">
        <v>352</v>
      </c>
      <c r="G23" s="31" t="s">
        <v>413</v>
      </c>
      <c r="H23" s="32" t="s">
        <v>414</v>
      </c>
      <c r="I23" s="32" t="s">
        <v>355</v>
      </c>
      <c r="J23" s="31" t="s">
        <v>412</v>
      </c>
    </row>
    <row r="24" ht="42" customHeight="1" spans="1:10">
      <c r="A24" s="139" t="s">
        <v>333</v>
      </c>
      <c r="B24" s="32" t="s">
        <v>411</v>
      </c>
      <c r="C24" s="32" t="s">
        <v>349</v>
      </c>
      <c r="D24" s="32" t="s">
        <v>350</v>
      </c>
      <c r="E24" s="31" t="s">
        <v>415</v>
      </c>
      <c r="F24" s="32" t="s">
        <v>358</v>
      </c>
      <c r="G24" s="31" t="s">
        <v>416</v>
      </c>
      <c r="H24" s="32" t="s">
        <v>417</v>
      </c>
      <c r="I24" s="32" t="s">
        <v>403</v>
      </c>
      <c r="J24" s="31" t="s">
        <v>418</v>
      </c>
    </row>
    <row r="25" ht="42" customHeight="1" spans="1:10">
      <c r="A25" s="139" t="s">
        <v>333</v>
      </c>
      <c r="B25" s="32" t="s">
        <v>411</v>
      </c>
      <c r="C25" s="32" t="s">
        <v>349</v>
      </c>
      <c r="D25" s="32" t="s">
        <v>350</v>
      </c>
      <c r="E25" s="31" t="s">
        <v>419</v>
      </c>
      <c r="F25" s="32" t="s">
        <v>358</v>
      </c>
      <c r="G25" s="31" t="s">
        <v>413</v>
      </c>
      <c r="H25" s="32" t="s">
        <v>420</v>
      </c>
      <c r="I25" s="32" t="s">
        <v>355</v>
      </c>
      <c r="J25" s="31" t="s">
        <v>421</v>
      </c>
    </row>
    <row r="26" ht="42" customHeight="1" spans="1:10">
      <c r="A26" s="139" t="s">
        <v>333</v>
      </c>
      <c r="B26" s="32" t="s">
        <v>411</v>
      </c>
      <c r="C26" s="32" t="s">
        <v>349</v>
      </c>
      <c r="D26" s="32" t="s">
        <v>350</v>
      </c>
      <c r="E26" s="31" t="s">
        <v>422</v>
      </c>
      <c r="F26" s="32" t="s">
        <v>352</v>
      </c>
      <c r="G26" s="31" t="s">
        <v>423</v>
      </c>
      <c r="H26" s="32" t="s">
        <v>417</v>
      </c>
      <c r="I26" s="32" t="s">
        <v>355</v>
      </c>
      <c r="J26" s="31" t="s">
        <v>424</v>
      </c>
    </row>
    <row r="27" ht="42" customHeight="1" spans="1:10">
      <c r="A27" s="139" t="s">
        <v>333</v>
      </c>
      <c r="B27" s="32" t="s">
        <v>411</v>
      </c>
      <c r="C27" s="32" t="s">
        <v>349</v>
      </c>
      <c r="D27" s="32" t="s">
        <v>350</v>
      </c>
      <c r="E27" s="31" t="s">
        <v>425</v>
      </c>
      <c r="F27" s="32" t="s">
        <v>358</v>
      </c>
      <c r="G27" s="31" t="s">
        <v>359</v>
      </c>
      <c r="H27" s="32" t="s">
        <v>360</v>
      </c>
      <c r="I27" s="32" t="s">
        <v>355</v>
      </c>
      <c r="J27" s="31" t="s">
        <v>426</v>
      </c>
    </row>
    <row r="28" ht="42" customHeight="1" spans="1:10">
      <c r="A28" s="139" t="s">
        <v>333</v>
      </c>
      <c r="B28" s="32" t="s">
        <v>411</v>
      </c>
      <c r="C28" s="32" t="s">
        <v>349</v>
      </c>
      <c r="D28" s="32" t="s">
        <v>350</v>
      </c>
      <c r="E28" s="31" t="s">
        <v>427</v>
      </c>
      <c r="F28" s="32" t="s">
        <v>358</v>
      </c>
      <c r="G28" s="31" t="s">
        <v>359</v>
      </c>
      <c r="H28" s="32" t="s">
        <v>360</v>
      </c>
      <c r="I28" s="32" t="s">
        <v>355</v>
      </c>
      <c r="J28" s="31" t="s">
        <v>428</v>
      </c>
    </row>
    <row r="29" ht="42" customHeight="1" spans="1:10">
      <c r="A29" s="139" t="s">
        <v>333</v>
      </c>
      <c r="B29" s="32" t="s">
        <v>411</v>
      </c>
      <c r="C29" s="32" t="s">
        <v>349</v>
      </c>
      <c r="D29" s="32" t="s">
        <v>350</v>
      </c>
      <c r="E29" s="31" t="s">
        <v>429</v>
      </c>
      <c r="F29" s="32" t="s">
        <v>352</v>
      </c>
      <c r="G29" s="31" t="s">
        <v>430</v>
      </c>
      <c r="H29" s="32" t="s">
        <v>431</v>
      </c>
      <c r="I29" s="32" t="s">
        <v>355</v>
      </c>
      <c r="J29" s="31" t="s">
        <v>429</v>
      </c>
    </row>
    <row r="30" ht="42" customHeight="1" spans="1:10">
      <c r="A30" s="139" t="s">
        <v>333</v>
      </c>
      <c r="B30" s="32" t="s">
        <v>411</v>
      </c>
      <c r="C30" s="32" t="s">
        <v>349</v>
      </c>
      <c r="D30" s="32" t="s">
        <v>356</v>
      </c>
      <c r="E30" s="31" t="s">
        <v>432</v>
      </c>
      <c r="F30" s="32" t="s">
        <v>358</v>
      </c>
      <c r="G30" s="31" t="s">
        <v>433</v>
      </c>
      <c r="H30" s="32" t="s">
        <v>402</v>
      </c>
      <c r="I30" s="32" t="s">
        <v>355</v>
      </c>
      <c r="J30" s="31" t="s">
        <v>434</v>
      </c>
    </row>
    <row r="31" ht="42" customHeight="1" spans="1:10">
      <c r="A31" s="139" t="s">
        <v>333</v>
      </c>
      <c r="B31" s="32" t="s">
        <v>411</v>
      </c>
      <c r="C31" s="32" t="s">
        <v>349</v>
      </c>
      <c r="D31" s="32" t="s">
        <v>356</v>
      </c>
      <c r="E31" s="31" t="s">
        <v>435</v>
      </c>
      <c r="F31" s="32" t="s">
        <v>352</v>
      </c>
      <c r="G31" s="31" t="s">
        <v>376</v>
      </c>
      <c r="H31" s="32" t="s">
        <v>360</v>
      </c>
      <c r="I31" s="32" t="s">
        <v>355</v>
      </c>
      <c r="J31" s="31" t="s">
        <v>436</v>
      </c>
    </row>
    <row r="32" ht="42" customHeight="1" spans="1:10">
      <c r="A32" s="139" t="s">
        <v>333</v>
      </c>
      <c r="B32" s="32" t="s">
        <v>411</v>
      </c>
      <c r="C32" s="32" t="s">
        <v>349</v>
      </c>
      <c r="D32" s="32" t="s">
        <v>362</v>
      </c>
      <c r="E32" s="31" t="s">
        <v>397</v>
      </c>
      <c r="F32" s="32" t="s">
        <v>358</v>
      </c>
      <c r="G32" s="31" t="s">
        <v>93</v>
      </c>
      <c r="H32" s="32" t="s">
        <v>398</v>
      </c>
      <c r="I32" s="32" t="s">
        <v>355</v>
      </c>
      <c r="J32" s="31" t="s">
        <v>399</v>
      </c>
    </row>
    <row r="33" ht="42" customHeight="1" spans="1:10">
      <c r="A33" s="139" t="s">
        <v>333</v>
      </c>
      <c r="B33" s="32" t="s">
        <v>411</v>
      </c>
      <c r="C33" s="32" t="s">
        <v>365</v>
      </c>
      <c r="D33" s="32" t="s">
        <v>366</v>
      </c>
      <c r="E33" s="31" t="s">
        <v>437</v>
      </c>
      <c r="F33" s="32" t="s">
        <v>358</v>
      </c>
      <c r="G33" s="31" t="s">
        <v>438</v>
      </c>
      <c r="H33" s="32" t="s">
        <v>402</v>
      </c>
      <c r="I33" s="32" t="s">
        <v>403</v>
      </c>
      <c r="J33" s="31" t="s">
        <v>439</v>
      </c>
    </row>
    <row r="34" ht="42" customHeight="1" spans="1:10">
      <c r="A34" s="139" t="s">
        <v>333</v>
      </c>
      <c r="B34" s="32" t="s">
        <v>411</v>
      </c>
      <c r="C34" s="32" t="s">
        <v>365</v>
      </c>
      <c r="D34" s="32" t="s">
        <v>366</v>
      </c>
      <c r="E34" s="31" t="s">
        <v>440</v>
      </c>
      <c r="F34" s="32" t="s">
        <v>358</v>
      </c>
      <c r="G34" s="31" t="s">
        <v>441</v>
      </c>
      <c r="H34" s="32" t="s">
        <v>402</v>
      </c>
      <c r="I34" s="32" t="s">
        <v>355</v>
      </c>
      <c r="J34" s="31" t="s">
        <v>442</v>
      </c>
    </row>
    <row r="35" ht="42" customHeight="1" spans="1:10">
      <c r="A35" s="139" t="s">
        <v>333</v>
      </c>
      <c r="B35" s="32" t="s">
        <v>411</v>
      </c>
      <c r="C35" s="32" t="s">
        <v>365</v>
      </c>
      <c r="D35" s="32" t="s">
        <v>369</v>
      </c>
      <c r="E35" s="31" t="s">
        <v>443</v>
      </c>
      <c r="F35" s="32" t="s">
        <v>358</v>
      </c>
      <c r="G35" s="31" t="s">
        <v>444</v>
      </c>
      <c r="H35" s="32" t="s">
        <v>402</v>
      </c>
      <c r="I35" s="32" t="s">
        <v>403</v>
      </c>
      <c r="J35" s="31" t="s">
        <v>445</v>
      </c>
    </row>
    <row r="36" ht="42" customHeight="1" spans="1:10">
      <c r="A36" s="139" t="s">
        <v>333</v>
      </c>
      <c r="B36" s="32" t="s">
        <v>411</v>
      </c>
      <c r="C36" s="32" t="s">
        <v>373</v>
      </c>
      <c r="D36" s="32" t="s">
        <v>374</v>
      </c>
      <c r="E36" s="31" t="s">
        <v>374</v>
      </c>
      <c r="F36" s="32" t="s">
        <v>352</v>
      </c>
      <c r="G36" s="31" t="s">
        <v>376</v>
      </c>
      <c r="H36" s="32" t="s">
        <v>360</v>
      </c>
      <c r="I36" s="32" t="s">
        <v>355</v>
      </c>
      <c r="J36" s="31" t="s">
        <v>374</v>
      </c>
    </row>
    <row r="37" ht="42" customHeight="1" spans="1:10">
      <c r="A37" s="139" t="s">
        <v>314</v>
      </c>
      <c r="B37" s="32" t="s">
        <v>446</v>
      </c>
      <c r="C37" s="32" t="s">
        <v>349</v>
      </c>
      <c r="D37" s="32" t="s">
        <v>350</v>
      </c>
      <c r="E37" s="31" t="s">
        <v>447</v>
      </c>
      <c r="F37" s="32" t="s">
        <v>352</v>
      </c>
      <c r="G37" s="31" t="s">
        <v>353</v>
      </c>
      <c r="H37" s="32" t="s">
        <v>354</v>
      </c>
      <c r="I37" s="32" t="s">
        <v>355</v>
      </c>
      <c r="J37" s="31" t="s">
        <v>447</v>
      </c>
    </row>
    <row r="38" ht="42" customHeight="1" spans="1:10">
      <c r="A38" s="139" t="s">
        <v>314</v>
      </c>
      <c r="B38" s="32" t="s">
        <v>446</v>
      </c>
      <c r="C38" s="32" t="s">
        <v>349</v>
      </c>
      <c r="D38" s="32" t="s">
        <v>356</v>
      </c>
      <c r="E38" s="31" t="s">
        <v>357</v>
      </c>
      <c r="F38" s="32" t="s">
        <v>358</v>
      </c>
      <c r="G38" s="31" t="s">
        <v>359</v>
      </c>
      <c r="H38" s="32" t="s">
        <v>360</v>
      </c>
      <c r="I38" s="32" t="s">
        <v>355</v>
      </c>
      <c r="J38" s="31" t="s">
        <v>448</v>
      </c>
    </row>
    <row r="39" ht="42" customHeight="1" spans="1:10">
      <c r="A39" s="139" t="s">
        <v>314</v>
      </c>
      <c r="B39" s="32" t="s">
        <v>446</v>
      </c>
      <c r="C39" s="32" t="s">
        <v>349</v>
      </c>
      <c r="D39" s="32" t="s">
        <v>362</v>
      </c>
      <c r="E39" s="31" t="s">
        <v>363</v>
      </c>
      <c r="F39" s="32" t="s">
        <v>358</v>
      </c>
      <c r="G39" s="31" t="s">
        <v>359</v>
      </c>
      <c r="H39" s="32" t="s">
        <v>360</v>
      </c>
      <c r="I39" s="32" t="s">
        <v>355</v>
      </c>
      <c r="J39" s="31" t="s">
        <v>364</v>
      </c>
    </row>
    <row r="40" ht="42" customHeight="1" spans="1:10">
      <c r="A40" s="139" t="s">
        <v>314</v>
      </c>
      <c r="B40" s="32" t="s">
        <v>446</v>
      </c>
      <c r="C40" s="32" t="s">
        <v>365</v>
      </c>
      <c r="D40" s="32" t="s">
        <v>366</v>
      </c>
      <c r="E40" s="31" t="s">
        <v>367</v>
      </c>
      <c r="F40" s="32" t="s">
        <v>358</v>
      </c>
      <c r="G40" s="31" t="s">
        <v>359</v>
      </c>
      <c r="H40" s="32" t="s">
        <v>360</v>
      </c>
      <c r="I40" s="32" t="s">
        <v>355</v>
      </c>
      <c r="J40" s="31" t="s">
        <v>368</v>
      </c>
    </row>
    <row r="41" ht="42" customHeight="1" spans="1:10">
      <c r="A41" s="139" t="s">
        <v>314</v>
      </c>
      <c r="B41" s="32" t="s">
        <v>446</v>
      </c>
      <c r="C41" s="32" t="s">
        <v>365</v>
      </c>
      <c r="D41" s="32" t="s">
        <v>369</v>
      </c>
      <c r="E41" s="31" t="s">
        <v>370</v>
      </c>
      <c r="F41" s="32" t="s">
        <v>352</v>
      </c>
      <c r="G41" s="31" t="s">
        <v>87</v>
      </c>
      <c r="H41" s="32" t="s">
        <v>371</v>
      </c>
      <c r="I41" s="32" t="s">
        <v>355</v>
      </c>
      <c r="J41" s="31" t="s">
        <v>372</v>
      </c>
    </row>
    <row r="42" ht="42" customHeight="1" spans="1:10">
      <c r="A42" s="139" t="s">
        <v>314</v>
      </c>
      <c r="B42" s="32" t="s">
        <v>446</v>
      </c>
      <c r="C42" s="32" t="s">
        <v>373</v>
      </c>
      <c r="D42" s="32" t="s">
        <v>374</v>
      </c>
      <c r="E42" s="31" t="s">
        <v>375</v>
      </c>
      <c r="F42" s="32" t="s">
        <v>352</v>
      </c>
      <c r="G42" s="31" t="s">
        <v>376</v>
      </c>
      <c r="H42" s="32" t="s">
        <v>360</v>
      </c>
      <c r="I42" s="32" t="s">
        <v>355</v>
      </c>
      <c r="J42" s="31" t="s">
        <v>449</v>
      </c>
    </row>
    <row r="43" ht="42" customHeight="1" spans="1:10">
      <c r="A43" s="139" t="s">
        <v>314</v>
      </c>
      <c r="B43" s="32" t="s">
        <v>446</v>
      </c>
      <c r="C43" s="32" t="s">
        <v>378</v>
      </c>
      <c r="D43" s="32" t="s">
        <v>379</v>
      </c>
      <c r="E43" s="31" t="s">
        <v>380</v>
      </c>
      <c r="F43" s="32" t="s">
        <v>381</v>
      </c>
      <c r="G43" s="31" t="s">
        <v>382</v>
      </c>
      <c r="H43" s="32" t="s">
        <v>383</v>
      </c>
      <c r="I43" s="32" t="s">
        <v>355</v>
      </c>
      <c r="J43" s="31" t="s">
        <v>384</v>
      </c>
    </row>
    <row r="44" ht="42" customHeight="1" spans="1:10">
      <c r="A44" s="139" t="s">
        <v>289</v>
      </c>
      <c r="B44" s="32" t="s">
        <v>450</v>
      </c>
      <c r="C44" s="32" t="s">
        <v>349</v>
      </c>
      <c r="D44" s="32" t="s">
        <v>350</v>
      </c>
      <c r="E44" s="31" t="s">
        <v>451</v>
      </c>
      <c r="F44" s="32" t="s">
        <v>358</v>
      </c>
      <c r="G44" s="31" t="s">
        <v>452</v>
      </c>
      <c r="H44" s="32" t="s">
        <v>431</v>
      </c>
      <c r="I44" s="32" t="s">
        <v>355</v>
      </c>
      <c r="J44" s="31" t="s">
        <v>453</v>
      </c>
    </row>
    <row r="45" ht="42" customHeight="1" spans="1:10">
      <c r="A45" s="139" t="s">
        <v>289</v>
      </c>
      <c r="B45" s="32" t="s">
        <v>450</v>
      </c>
      <c r="C45" s="32" t="s">
        <v>349</v>
      </c>
      <c r="D45" s="32" t="s">
        <v>356</v>
      </c>
      <c r="E45" s="31" t="s">
        <v>454</v>
      </c>
      <c r="F45" s="32" t="s">
        <v>358</v>
      </c>
      <c r="G45" s="31" t="s">
        <v>359</v>
      </c>
      <c r="H45" s="32" t="s">
        <v>360</v>
      </c>
      <c r="I45" s="32" t="s">
        <v>355</v>
      </c>
      <c r="J45" s="31" t="s">
        <v>455</v>
      </c>
    </row>
    <row r="46" ht="42" customHeight="1" spans="1:10">
      <c r="A46" s="139" t="s">
        <v>289</v>
      </c>
      <c r="B46" s="32" t="s">
        <v>450</v>
      </c>
      <c r="C46" s="32" t="s">
        <v>349</v>
      </c>
      <c r="D46" s="32" t="s">
        <v>362</v>
      </c>
      <c r="E46" s="31" t="s">
        <v>456</v>
      </c>
      <c r="F46" s="32" t="s">
        <v>358</v>
      </c>
      <c r="G46" s="31" t="s">
        <v>457</v>
      </c>
      <c r="H46" s="32" t="s">
        <v>371</v>
      </c>
      <c r="I46" s="32" t="s">
        <v>355</v>
      </c>
      <c r="J46" s="31" t="s">
        <v>458</v>
      </c>
    </row>
    <row r="47" ht="42" customHeight="1" spans="1:10">
      <c r="A47" s="139" t="s">
        <v>289</v>
      </c>
      <c r="B47" s="32" t="s">
        <v>450</v>
      </c>
      <c r="C47" s="32" t="s">
        <v>365</v>
      </c>
      <c r="D47" s="32" t="s">
        <v>366</v>
      </c>
      <c r="E47" s="31" t="s">
        <v>459</v>
      </c>
      <c r="F47" s="32" t="s">
        <v>352</v>
      </c>
      <c r="G47" s="31" t="s">
        <v>376</v>
      </c>
      <c r="H47" s="32" t="s">
        <v>360</v>
      </c>
      <c r="I47" s="32" t="s">
        <v>355</v>
      </c>
      <c r="J47" s="31" t="s">
        <v>460</v>
      </c>
    </row>
    <row r="48" ht="42" customHeight="1" spans="1:10">
      <c r="A48" s="139" t="s">
        <v>289</v>
      </c>
      <c r="B48" s="32" t="s">
        <v>450</v>
      </c>
      <c r="C48" s="32" t="s">
        <v>373</v>
      </c>
      <c r="D48" s="32" t="s">
        <v>374</v>
      </c>
      <c r="E48" s="31" t="s">
        <v>374</v>
      </c>
      <c r="F48" s="32" t="s">
        <v>352</v>
      </c>
      <c r="G48" s="31" t="s">
        <v>376</v>
      </c>
      <c r="H48" s="32" t="s">
        <v>360</v>
      </c>
      <c r="I48" s="32" t="s">
        <v>355</v>
      </c>
      <c r="J48" s="31" t="s">
        <v>461</v>
      </c>
    </row>
    <row r="49" ht="42" customHeight="1" spans="1:10">
      <c r="A49" s="139" t="s">
        <v>289</v>
      </c>
      <c r="B49" s="32" t="s">
        <v>450</v>
      </c>
      <c r="C49" s="32" t="s">
        <v>378</v>
      </c>
      <c r="D49" s="32" t="s">
        <v>379</v>
      </c>
      <c r="E49" s="31" t="s">
        <v>408</v>
      </c>
      <c r="F49" s="32" t="s">
        <v>358</v>
      </c>
      <c r="G49" s="31" t="s">
        <v>462</v>
      </c>
      <c r="H49" s="32" t="s">
        <v>383</v>
      </c>
      <c r="I49" s="32" t="s">
        <v>355</v>
      </c>
      <c r="J49" s="31" t="s">
        <v>463</v>
      </c>
    </row>
    <row r="50" ht="42" customHeight="1" spans="1:10">
      <c r="A50" s="139" t="s">
        <v>292</v>
      </c>
      <c r="B50" s="32" t="s">
        <v>464</v>
      </c>
      <c r="C50" s="32" t="s">
        <v>349</v>
      </c>
      <c r="D50" s="32" t="s">
        <v>350</v>
      </c>
      <c r="E50" s="31" t="s">
        <v>465</v>
      </c>
      <c r="F50" s="32" t="s">
        <v>358</v>
      </c>
      <c r="G50" s="31" t="s">
        <v>466</v>
      </c>
      <c r="H50" s="32" t="s">
        <v>431</v>
      </c>
      <c r="I50" s="32" t="s">
        <v>355</v>
      </c>
      <c r="J50" s="31" t="s">
        <v>465</v>
      </c>
    </row>
    <row r="51" ht="42" customHeight="1" spans="1:10">
      <c r="A51" s="139" t="s">
        <v>292</v>
      </c>
      <c r="B51" s="32" t="s">
        <v>464</v>
      </c>
      <c r="C51" s="32" t="s">
        <v>349</v>
      </c>
      <c r="D51" s="32" t="s">
        <v>356</v>
      </c>
      <c r="E51" s="31" t="s">
        <v>467</v>
      </c>
      <c r="F51" s="32" t="s">
        <v>358</v>
      </c>
      <c r="G51" s="31" t="s">
        <v>359</v>
      </c>
      <c r="H51" s="32" t="s">
        <v>360</v>
      </c>
      <c r="I51" s="32" t="s">
        <v>355</v>
      </c>
      <c r="J51" s="31" t="s">
        <v>468</v>
      </c>
    </row>
    <row r="52" ht="42" customHeight="1" spans="1:10">
      <c r="A52" s="139" t="s">
        <v>292</v>
      </c>
      <c r="B52" s="32" t="s">
        <v>464</v>
      </c>
      <c r="C52" s="32" t="s">
        <v>349</v>
      </c>
      <c r="D52" s="32" t="s">
        <v>362</v>
      </c>
      <c r="E52" s="31" t="s">
        <v>456</v>
      </c>
      <c r="F52" s="32" t="s">
        <v>358</v>
      </c>
      <c r="G52" s="31" t="s">
        <v>469</v>
      </c>
      <c r="H52" s="32" t="s">
        <v>398</v>
      </c>
      <c r="I52" s="32" t="s">
        <v>355</v>
      </c>
      <c r="J52" s="31" t="s">
        <v>458</v>
      </c>
    </row>
    <row r="53" ht="42" customHeight="1" spans="1:10">
      <c r="A53" s="139" t="s">
        <v>292</v>
      </c>
      <c r="B53" s="32" t="s">
        <v>464</v>
      </c>
      <c r="C53" s="32" t="s">
        <v>365</v>
      </c>
      <c r="D53" s="32" t="s">
        <v>366</v>
      </c>
      <c r="E53" s="31" t="s">
        <v>470</v>
      </c>
      <c r="F53" s="32" t="s">
        <v>358</v>
      </c>
      <c r="G53" s="31" t="s">
        <v>359</v>
      </c>
      <c r="H53" s="32" t="s">
        <v>360</v>
      </c>
      <c r="I53" s="32" t="s">
        <v>355</v>
      </c>
      <c r="J53" s="31" t="s">
        <v>471</v>
      </c>
    </row>
    <row r="54" ht="42" customHeight="1" spans="1:10">
      <c r="A54" s="139" t="s">
        <v>292</v>
      </c>
      <c r="B54" s="32" t="s">
        <v>464</v>
      </c>
      <c r="C54" s="32" t="s">
        <v>373</v>
      </c>
      <c r="D54" s="32" t="s">
        <v>374</v>
      </c>
      <c r="E54" s="31" t="s">
        <v>472</v>
      </c>
      <c r="F54" s="32" t="s">
        <v>352</v>
      </c>
      <c r="G54" s="31" t="s">
        <v>376</v>
      </c>
      <c r="H54" s="32" t="s">
        <v>360</v>
      </c>
      <c r="I54" s="32" t="s">
        <v>355</v>
      </c>
      <c r="J54" s="31" t="s">
        <v>473</v>
      </c>
    </row>
    <row r="55" ht="42" customHeight="1" spans="1:10">
      <c r="A55" s="139" t="s">
        <v>292</v>
      </c>
      <c r="B55" s="32" t="s">
        <v>464</v>
      </c>
      <c r="C55" s="32" t="s">
        <v>378</v>
      </c>
      <c r="D55" s="32" t="s">
        <v>379</v>
      </c>
      <c r="E55" s="31" t="s">
        <v>474</v>
      </c>
      <c r="F55" s="32" t="s">
        <v>358</v>
      </c>
      <c r="G55" s="31" t="s">
        <v>475</v>
      </c>
      <c r="H55" s="32" t="s">
        <v>383</v>
      </c>
      <c r="I55" s="32" t="s">
        <v>355</v>
      </c>
      <c r="J55" s="31" t="s">
        <v>476</v>
      </c>
    </row>
    <row r="56" ht="42" customHeight="1" spans="1:10">
      <c r="A56" s="139" t="s">
        <v>335</v>
      </c>
      <c r="B56" s="32" t="s">
        <v>477</v>
      </c>
      <c r="C56" s="32" t="s">
        <v>349</v>
      </c>
      <c r="D56" s="32" t="s">
        <v>350</v>
      </c>
      <c r="E56" s="31" t="s">
        <v>478</v>
      </c>
      <c r="F56" s="32" t="s">
        <v>352</v>
      </c>
      <c r="G56" s="31" t="s">
        <v>413</v>
      </c>
      <c r="H56" s="32" t="s">
        <v>479</v>
      </c>
      <c r="I56" s="32" t="s">
        <v>355</v>
      </c>
      <c r="J56" s="31" t="s">
        <v>480</v>
      </c>
    </row>
    <row r="57" ht="42" customHeight="1" spans="1:10">
      <c r="A57" s="139" t="s">
        <v>335</v>
      </c>
      <c r="B57" s="32" t="s">
        <v>477</v>
      </c>
      <c r="C57" s="32" t="s">
        <v>349</v>
      </c>
      <c r="D57" s="32" t="s">
        <v>350</v>
      </c>
      <c r="E57" s="31" t="s">
        <v>481</v>
      </c>
      <c r="F57" s="32" t="s">
        <v>352</v>
      </c>
      <c r="G57" s="31" t="s">
        <v>83</v>
      </c>
      <c r="H57" s="32" t="s">
        <v>420</v>
      </c>
      <c r="I57" s="32" t="s">
        <v>355</v>
      </c>
      <c r="J57" s="31" t="s">
        <v>482</v>
      </c>
    </row>
    <row r="58" ht="42" customHeight="1" spans="1:10">
      <c r="A58" s="139" t="s">
        <v>335</v>
      </c>
      <c r="B58" s="32" t="s">
        <v>477</v>
      </c>
      <c r="C58" s="32" t="s">
        <v>349</v>
      </c>
      <c r="D58" s="32" t="s">
        <v>350</v>
      </c>
      <c r="E58" s="31" t="s">
        <v>483</v>
      </c>
      <c r="F58" s="32" t="s">
        <v>352</v>
      </c>
      <c r="G58" s="31" t="s">
        <v>84</v>
      </c>
      <c r="H58" s="32" t="s">
        <v>420</v>
      </c>
      <c r="I58" s="32" t="s">
        <v>355</v>
      </c>
      <c r="J58" s="31" t="s">
        <v>484</v>
      </c>
    </row>
    <row r="59" ht="42" customHeight="1" spans="1:10">
      <c r="A59" s="139" t="s">
        <v>335</v>
      </c>
      <c r="B59" s="32" t="s">
        <v>477</v>
      </c>
      <c r="C59" s="32" t="s">
        <v>349</v>
      </c>
      <c r="D59" s="32" t="s">
        <v>350</v>
      </c>
      <c r="E59" s="31" t="s">
        <v>485</v>
      </c>
      <c r="F59" s="32" t="s">
        <v>381</v>
      </c>
      <c r="G59" s="31" t="s">
        <v>83</v>
      </c>
      <c r="H59" s="32" t="s">
        <v>420</v>
      </c>
      <c r="I59" s="32" t="s">
        <v>355</v>
      </c>
      <c r="J59" s="31" t="s">
        <v>486</v>
      </c>
    </row>
    <row r="60" ht="42" customHeight="1" spans="1:10">
      <c r="A60" s="139" t="s">
        <v>335</v>
      </c>
      <c r="B60" s="32" t="s">
        <v>477</v>
      </c>
      <c r="C60" s="32" t="s">
        <v>349</v>
      </c>
      <c r="D60" s="32" t="s">
        <v>356</v>
      </c>
      <c r="E60" s="31" t="s">
        <v>487</v>
      </c>
      <c r="F60" s="32" t="s">
        <v>352</v>
      </c>
      <c r="G60" s="31" t="s">
        <v>376</v>
      </c>
      <c r="H60" s="32" t="s">
        <v>360</v>
      </c>
      <c r="I60" s="32" t="s">
        <v>355</v>
      </c>
      <c r="J60" s="31" t="s">
        <v>488</v>
      </c>
    </row>
    <row r="61" ht="42" customHeight="1" spans="1:10">
      <c r="A61" s="139" t="s">
        <v>335</v>
      </c>
      <c r="B61" s="32" t="s">
        <v>477</v>
      </c>
      <c r="C61" s="32" t="s">
        <v>349</v>
      </c>
      <c r="D61" s="32" t="s">
        <v>356</v>
      </c>
      <c r="E61" s="31" t="s">
        <v>489</v>
      </c>
      <c r="F61" s="32" t="s">
        <v>352</v>
      </c>
      <c r="G61" s="31" t="s">
        <v>490</v>
      </c>
      <c r="H61" s="32" t="s">
        <v>360</v>
      </c>
      <c r="I61" s="32" t="s">
        <v>355</v>
      </c>
      <c r="J61" s="31" t="s">
        <v>491</v>
      </c>
    </row>
    <row r="62" ht="42" customHeight="1" spans="1:10">
      <c r="A62" s="139" t="s">
        <v>335</v>
      </c>
      <c r="B62" s="32" t="s">
        <v>477</v>
      </c>
      <c r="C62" s="32" t="s">
        <v>349</v>
      </c>
      <c r="D62" s="32" t="s">
        <v>362</v>
      </c>
      <c r="E62" s="31" t="s">
        <v>492</v>
      </c>
      <c r="F62" s="32" t="s">
        <v>358</v>
      </c>
      <c r="G62" s="31" t="s">
        <v>93</v>
      </c>
      <c r="H62" s="32" t="s">
        <v>398</v>
      </c>
      <c r="I62" s="32" t="s">
        <v>355</v>
      </c>
      <c r="J62" s="31" t="s">
        <v>458</v>
      </c>
    </row>
    <row r="63" ht="42" customHeight="1" spans="1:10">
      <c r="A63" s="139" t="s">
        <v>335</v>
      </c>
      <c r="B63" s="32" t="s">
        <v>477</v>
      </c>
      <c r="C63" s="32" t="s">
        <v>365</v>
      </c>
      <c r="D63" s="32" t="s">
        <v>366</v>
      </c>
      <c r="E63" s="31" t="s">
        <v>493</v>
      </c>
      <c r="F63" s="32" t="s">
        <v>358</v>
      </c>
      <c r="G63" s="31" t="s">
        <v>494</v>
      </c>
      <c r="H63" s="32" t="s">
        <v>402</v>
      </c>
      <c r="I63" s="32" t="s">
        <v>403</v>
      </c>
      <c r="J63" s="31" t="s">
        <v>495</v>
      </c>
    </row>
    <row r="64" ht="42" customHeight="1" spans="1:10">
      <c r="A64" s="139" t="s">
        <v>335</v>
      </c>
      <c r="B64" s="32" t="s">
        <v>477</v>
      </c>
      <c r="C64" s="32" t="s">
        <v>365</v>
      </c>
      <c r="D64" s="32" t="s">
        <v>366</v>
      </c>
      <c r="E64" s="31" t="s">
        <v>496</v>
      </c>
      <c r="F64" s="32" t="s">
        <v>358</v>
      </c>
      <c r="G64" s="31" t="s">
        <v>444</v>
      </c>
      <c r="H64" s="32" t="s">
        <v>402</v>
      </c>
      <c r="I64" s="32" t="s">
        <v>355</v>
      </c>
      <c r="J64" s="31" t="s">
        <v>497</v>
      </c>
    </row>
    <row r="65" ht="42" customHeight="1" spans="1:10">
      <c r="A65" s="139" t="s">
        <v>335</v>
      </c>
      <c r="B65" s="32" t="s">
        <v>477</v>
      </c>
      <c r="C65" s="32" t="s">
        <v>365</v>
      </c>
      <c r="D65" s="32" t="s">
        <v>369</v>
      </c>
      <c r="E65" s="31" t="s">
        <v>498</v>
      </c>
      <c r="F65" s="32" t="s">
        <v>358</v>
      </c>
      <c r="G65" s="31" t="s">
        <v>433</v>
      </c>
      <c r="H65" s="32" t="s">
        <v>402</v>
      </c>
      <c r="I65" s="32" t="s">
        <v>355</v>
      </c>
      <c r="J65" s="31" t="s">
        <v>499</v>
      </c>
    </row>
    <row r="66" ht="42" customHeight="1" spans="1:10">
      <c r="A66" s="139" t="s">
        <v>335</v>
      </c>
      <c r="B66" s="32" t="s">
        <v>477</v>
      </c>
      <c r="C66" s="32" t="s">
        <v>373</v>
      </c>
      <c r="D66" s="32" t="s">
        <v>374</v>
      </c>
      <c r="E66" s="31" t="s">
        <v>374</v>
      </c>
      <c r="F66" s="32" t="s">
        <v>352</v>
      </c>
      <c r="G66" s="31" t="s">
        <v>376</v>
      </c>
      <c r="H66" s="32" t="s">
        <v>360</v>
      </c>
      <c r="I66" s="32" t="s">
        <v>355</v>
      </c>
      <c r="J66" s="31" t="s">
        <v>461</v>
      </c>
    </row>
    <row r="67" ht="42" customHeight="1" spans="1:10">
      <c r="A67" s="139" t="s">
        <v>335</v>
      </c>
      <c r="B67" s="32" t="s">
        <v>477</v>
      </c>
      <c r="C67" s="32" t="s">
        <v>378</v>
      </c>
      <c r="D67" s="32" t="s">
        <v>379</v>
      </c>
      <c r="E67" s="31" t="s">
        <v>408</v>
      </c>
      <c r="F67" s="32" t="s">
        <v>358</v>
      </c>
      <c r="G67" s="31" t="s">
        <v>500</v>
      </c>
      <c r="H67" s="32" t="s">
        <v>383</v>
      </c>
      <c r="I67" s="32" t="s">
        <v>355</v>
      </c>
      <c r="J67" s="31" t="s">
        <v>463</v>
      </c>
    </row>
    <row r="68" ht="42" customHeight="1" spans="1:10">
      <c r="A68" s="139" t="s">
        <v>284</v>
      </c>
      <c r="B68" s="32" t="s">
        <v>501</v>
      </c>
      <c r="C68" s="32" t="s">
        <v>349</v>
      </c>
      <c r="D68" s="32" t="s">
        <v>362</v>
      </c>
      <c r="E68" s="31" t="s">
        <v>456</v>
      </c>
      <c r="F68" s="32" t="s">
        <v>358</v>
      </c>
      <c r="G68" s="31" t="s">
        <v>502</v>
      </c>
      <c r="H68" s="32" t="s">
        <v>402</v>
      </c>
      <c r="I68" s="32" t="s">
        <v>355</v>
      </c>
      <c r="J68" s="31" t="s">
        <v>456</v>
      </c>
    </row>
    <row r="69" ht="42" customHeight="1" spans="1:10">
      <c r="A69" s="139" t="s">
        <v>284</v>
      </c>
      <c r="B69" s="32" t="s">
        <v>501</v>
      </c>
      <c r="C69" s="32" t="s">
        <v>365</v>
      </c>
      <c r="D69" s="32" t="s">
        <v>366</v>
      </c>
      <c r="E69" s="31" t="s">
        <v>503</v>
      </c>
      <c r="F69" s="32" t="s">
        <v>358</v>
      </c>
      <c r="G69" s="31" t="s">
        <v>359</v>
      </c>
      <c r="H69" s="32" t="s">
        <v>360</v>
      </c>
      <c r="I69" s="32" t="s">
        <v>355</v>
      </c>
      <c r="J69" s="31" t="s">
        <v>503</v>
      </c>
    </row>
    <row r="70" ht="42" customHeight="1" spans="1:10">
      <c r="A70" s="139" t="s">
        <v>284</v>
      </c>
      <c r="B70" s="32" t="s">
        <v>501</v>
      </c>
      <c r="C70" s="32" t="s">
        <v>373</v>
      </c>
      <c r="D70" s="32" t="s">
        <v>374</v>
      </c>
      <c r="E70" s="31" t="s">
        <v>374</v>
      </c>
      <c r="F70" s="32" t="s">
        <v>352</v>
      </c>
      <c r="G70" s="31" t="s">
        <v>376</v>
      </c>
      <c r="H70" s="32" t="s">
        <v>360</v>
      </c>
      <c r="I70" s="32" t="s">
        <v>355</v>
      </c>
      <c r="J70" s="31" t="s">
        <v>374</v>
      </c>
    </row>
  </sheetData>
  <mergeCells count="18">
    <mergeCell ref="A2:J2"/>
    <mergeCell ref="A3:H3"/>
    <mergeCell ref="A7:A13"/>
    <mergeCell ref="A14:A22"/>
    <mergeCell ref="A23:A36"/>
    <mergeCell ref="A37:A43"/>
    <mergeCell ref="A44:A49"/>
    <mergeCell ref="A50:A55"/>
    <mergeCell ref="A56:A67"/>
    <mergeCell ref="A68:A70"/>
    <mergeCell ref="B7:B13"/>
    <mergeCell ref="B14:B22"/>
    <mergeCell ref="B23:B36"/>
    <mergeCell ref="B37:B43"/>
    <mergeCell ref="B44:B49"/>
    <mergeCell ref="B50:B55"/>
    <mergeCell ref="B56:B67"/>
    <mergeCell ref="B68:B7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2026-03-10T10:01:08Z</dcterms:created>
  <dcterms:modified xsi:type="dcterms:W3CDTF">2026-03-10T10:28:39Z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2B09AD1A7345456F8AC38A1F64E7517C_12</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