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84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_FilterDatabase" localSheetId="7" hidden="1">'部门项目支出预算表05-1'!$A$8:$W$23</definedName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<sst xmlns="http://schemas.openxmlformats.org/spreadsheetml/2006/main" count="921" uniqueCount="428">
  <si>
    <t>预算01-1表</t>
  </si>
  <si>
    <t>2026年部门财务收支预算总表</t>
  </si>
  <si>
    <t>单位名称：昆明市五华区普吉街道社区卫生服务中心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</si>
  <si>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</si>
  <si>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</si>
  <si>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</si>
  <si>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</si>
  <si>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</si>
  <si>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</si>
  <si>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</si>
  <si>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</si>
  <si>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</si>
  <si>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</si>
  <si>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</si>
  <si>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</si>
  <si>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</si>
  <si>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</si>
  <si>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</si>
  <si>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</si>
  <si>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</si>
  <si>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</si>
  <si>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</si>
  <si>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</si>
  <si>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</si>
  <si>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</si>
  <si>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</si>
  <si>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</si>
  <si>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</si>
  <si>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</si>
  <si>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</si>
  <si>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</si>
  <si>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</si>
  <si>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</si>
  <si>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</si>
  <si>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</si>
  <si>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</si>
  <si>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</si>
  <si>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</si>
  <si>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</si>
  <si>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</si>
  <si>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</si>
  <si>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</si>
  <si>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</si>
  <si>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</si>
  <si>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</si>
  <si>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</si>
  <si>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</si>
  <si>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</si>
  <si>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</si>
  <si>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</si>
  <si>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</si>
  <si>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</si>
  <si>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</si>
  <si>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</si>
  <si>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</si>
  <si>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</si>
  <si>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</si>
  <si>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</si>
  <si>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</si>
  <si>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</si>
  <si>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</si>
  <si>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</si>
  <si>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</si>
  <si>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</si>
  <si>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</si>
  <si>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</si>
  <si>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</si>
  <si>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</si>
  <si>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</si>
  <si>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</si>
  <si>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</si>
  <si>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131010</t>
  </si>
  <si>
    <t>昆明市五华区普吉街道社区卫生服务中心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</si>
  <si>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</si>
  <si>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</si>
  <si>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</si>
  <si>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</si>
  <si>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</si>
  <si>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</si>
  <si>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</si>
  <si>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</si>
  <si>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</si>
  <si>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</si>
  <si>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</si>
  <si>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</si>
  <si>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</si>
  <si>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</si>
  <si>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</si>
  <si>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</si>
  <si>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</si>
  <si>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</si>
  <si>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</si>
  <si>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</si>
  <si>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</si>
  <si>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</si>
  <si>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</si>
  <si>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</si>
  <si>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</si>
  <si>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</si>
  <si>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</si>
  <si>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</si>
  <si>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</si>
  <si>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</si>
  <si>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</si>
  <si>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</si>
  <si>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</si>
  <si>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</si>
  <si>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</si>
  <si>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</si>
  <si>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</si>
  <si>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</si>
  <si>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</si>
  <si>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21003</t>
  </si>
  <si>
    <t>基层医疗卫生机构</t>
  </si>
  <si>
    <t>2100301</t>
  </si>
  <si>
    <t>城市社区卫生机构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</si>
  <si>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</si>
  <si>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</si>
  <si>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</si>
  <si>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</si>
  <si>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</si>
  <si>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</si>
  <si>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</si>
  <si>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</si>
  <si>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</si>
  <si>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</si>
  <si>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</si>
  <si>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</si>
  <si>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</si>
  <si>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</si>
  <si>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</si>
  <si>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</si>
  <si>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</si>
  <si>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</si>
  <si>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</si>
  <si>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</si>
  <si>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</si>
  <si>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</si>
  <si>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</si>
  <si>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</si>
  <si>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</si>
  <si>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</si>
  <si>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</si>
  <si>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</si>
  <si>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</si>
  <si>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</si>
  <si>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</si>
  <si>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</si>
  <si>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</si>
  <si>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</si>
  <si>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</si>
  <si>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</si>
  <si>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</si>
  <si>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</si>
  <si>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</si>
  <si>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</si>
  <si>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</si>
  <si>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</si>
  <si>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</si>
  <si>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</si>
  <si>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</si>
  <si>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</si>
  <si>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</si>
  <si>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</si>
  <si>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</si>
  <si>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</si>
  <si>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</si>
  <si>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</si>
  <si>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</si>
  <si>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</si>
  <si>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</si>
  <si>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</si>
  <si>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</si>
  <si>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</si>
  <si>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</si>
  <si>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</si>
  <si>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</si>
  <si>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</si>
  <si>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</si>
  <si>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备注：我单位无2026年一般公共预算“三公”经费支出预算，此表无数据。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</si>
  <si>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</si>
  <si>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</si>
  <si>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</si>
  <si>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</si>
  <si>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</si>
  <si>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</si>
  <si>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</si>
  <si>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</si>
  <si>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</si>
  <si>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</si>
  <si>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</si>
  <si>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</si>
  <si>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</si>
  <si>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</si>
  <si>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</si>
  <si>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</si>
  <si>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</si>
  <si>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</si>
  <si>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</si>
  <si>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530102221100000497745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</si>
  <si>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</si>
  <si>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</si>
  <si>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</si>
  <si>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</si>
  <si>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</si>
  <si>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</si>
  <si>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</si>
  <si>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530102221100000497746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</si>
  <si>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</si>
  <si>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</si>
  <si>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</si>
  <si>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</si>
  <si>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</si>
  <si>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</si>
  <si>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</si>
  <si>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</si>
  <si>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</si>
  <si>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530102221100000520632</t>
  </si>
  <si>
    <t>30113</t>
  </si>
  <si>
    <t>530102231100001572657</t>
  </si>
  <si>
    <t>事业人员绩效奖励</t>
  </si>
  <si>
    <t>30103</t>
  </si>
  <si>
    <t>奖金</t>
  </si>
  <si>
    <t>530102261100004947047</t>
  </si>
  <si>
    <t>残疾人保障金</t>
  </si>
  <si>
    <t>30299</t>
  </si>
  <si>
    <t>其他商品和服务支出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</si>
  <si>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</si>
  <si>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</si>
  <si>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</si>
  <si>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</si>
  <si>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</si>
  <si>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</si>
  <si>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</si>
  <si>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530102251100003872352</t>
  </si>
  <si>
    <t>医师、护士节经费</t>
  </si>
  <si>
    <t>30226</t>
  </si>
  <si>
    <t>劳务费</t>
  </si>
  <si>
    <t>事业发展类</t>
  </si>
  <si>
    <t>530102231100001330706</t>
  </si>
  <si>
    <t>事业支出经费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</si>
  <si>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</si>
  <si>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</si>
  <si>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</si>
  <si>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</si>
  <si>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</si>
  <si>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</si>
  <si>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</si>
  <si>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</si>
  <si>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</si>
  <si>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</si>
  <si>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</si>
  <si>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</si>
  <si>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30218</t>
  </si>
  <si>
    <t>专用材料费</t>
  </si>
  <si>
    <t>30227</t>
  </si>
  <si>
    <t>委托业务费</t>
  </si>
  <si>
    <t>30228</t>
  </si>
  <si>
    <t>工会经费</t>
  </si>
  <si>
    <t>30905</t>
  </si>
  <si>
    <t>基础设施建设</t>
  </si>
  <si>
    <t>31002</t>
  </si>
  <si>
    <t>办公设备购置</t>
  </si>
  <si>
    <t>31003</t>
  </si>
  <si>
    <t>专用设备购置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</si>
  <si>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</si>
  <si>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</si>
  <si>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</si>
  <si>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</si>
  <si>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</si>
  <si>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</si>
  <si>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</si>
  <si>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</si>
  <si>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</si>
  <si>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</si>
  <si>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</si>
  <si>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计划开展医师节及护士节活动，通过活动充分调动医护人员工作积极性及归属感，有效提升医护人员服务能力水平，确保单位对外服务水平有效提升。医护人员59人，有效提升归属感。节日带来的尊重与关怀能缓解医护人员压力，激发工作热情与责任感。增进公众理解减少医患矛盾。构建和
谐的关系。使医护人员满意度达到95%。</t>
  </si>
  <si>
    <t>产出指标</t>
  </si>
  <si>
    <t>数量指标</t>
  </si>
  <si>
    <t>医护人员慰问数</t>
  </si>
  <si>
    <t>&gt;=</t>
  </si>
  <si>
    <t>59</t>
  </si>
  <si>
    <t>人</t>
  </si>
  <si>
    <t>定量指标</t>
  </si>
  <si>
    <t>反映医护人员慰问数</t>
  </si>
  <si>
    <t>质量指标</t>
  </si>
  <si>
    <t>慰问目标完成率</t>
  </si>
  <si>
    <t>=</t>
  </si>
  <si>
    <t>100</t>
  </si>
  <si>
    <t>%</t>
  </si>
  <si>
    <t>反映慰问目标完成率</t>
  </si>
  <si>
    <t>时效指标</t>
  </si>
  <si>
    <t>项目完成时限</t>
  </si>
  <si>
    <t>年度内</t>
  </si>
  <si>
    <t>年</t>
  </si>
  <si>
    <t>反映项目完成时限</t>
  </si>
  <si>
    <t>效益指标</t>
  </si>
  <si>
    <t>社会效益</t>
  </si>
  <si>
    <t>服务对象投诉量</t>
  </si>
  <si>
    <t>&lt;</t>
  </si>
  <si>
    <t>上年数</t>
  </si>
  <si>
    <t>是否</t>
  </si>
  <si>
    <t>定性指标</t>
  </si>
  <si>
    <t>反映服务对象投诉量</t>
  </si>
  <si>
    <t>可持续影响</t>
  </si>
  <si>
    <t>医护人员工作积极性</t>
  </si>
  <si>
    <t>不断提高</t>
  </si>
  <si>
    <t>是/否</t>
  </si>
  <si>
    <t>反映医护人员工作积极性</t>
  </si>
  <si>
    <t>满意度指标</t>
  </si>
  <si>
    <t>服务对象满意度</t>
  </si>
  <si>
    <t>医护人员满意度</t>
  </si>
  <si>
    <t>95</t>
  </si>
  <si>
    <t>反映医护人员满意度</t>
  </si>
  <si>
    <t>根据区级2026年部门预算和2026-2028年中期财政规划工作都署会的通知，中心开展医疗活动，服务社区5个，服务人口45000人，预计支出经费13,669,300.00元。为了保障其正常运转，完成日常工作任务而发生的人员支出和公用支出。为了加强中心财务管理，依法收入，节约支出，提高资金使用效益，促进事业发展，使中心各项经费管理有章可循。要充分挖掘单位内部潜力，利用现有设备和技术条件，扩大医疗服务项目，提高单位的社会效益和经济效益，使服务对象满意度达95%以上。</t>
  </si>
  <si>
    <t>服务社区数量</t>
  </si>
  <si>
    <t>个</t>
  </si>
  <si>
    <t>反映服务社区数量</t>
  </si>
  <si>
    <t>服务人口数量</t>
  </si>
  <si>
    <t>45000</t>
  </si>
  <si>
    <t>反映服务人口数量</t>
  </si>
  <si>
    <t>药品采购次数</t>
  </si>
  <si>
    <t>次</t>
  </si>
  <si>
    <t>反映药品采购次数</t>
  </si>
  <si>
    <t>医疗人员规范化培训合格率</t>
  </si>
  <si>
    <t>反映全年进行医疗人员规范化培训合格率</t>
  </si>
  <si>
    <t>医疗纠纷发生率</t>
  </si>
  <si>
    <t>&lt;=</t>
  </si>
  <si>
    <t>1.00</t>
  </si>
  <si>
    <t>反映全年医疗纠纷发生率</t>
  </si>
  <si>
    <t>采购药品及卫生耗材验收合格率</t>
  </si>
  <si>
    <t>反映采购药品及卫生耗材验收合格率</t>
  </si>
  <si>
    <t>医疗质量把控对患者的影响</t>
  </si>
  <si>
    <t>显著提高</t>
  </si>
  <si>
    <t>反映提升医疗质量对患者产生的积极影响</t>
  </si>
  <si>
    <t>反映服务对象满意度</t>
  </si>
  <si>
    <t>预算06表</t>
  </si>
  <si>
    <t>2026年部门政府性基金预算支出预算表</t>
  </si>
  <si>
    <t>政府性基金预算支出预算表</t>
  </si>
  <si>
    <t>政府性基金预算支出</t>
  </si>
  <si>
    <t>备注：我单位无2026年政府性基金预算支出预算，此表无数据。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</si>
  <si>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</si>
  <si>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</si>
  <si>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</si>
  <si>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</si>
  <si>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</si>
  <si>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</si>
  <si>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</si>
  <si>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</si>
  <si>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</si>
  <si>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</si>
  <si>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</si>
  <si>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</si>
  <si>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打印机(彩色)</t>
  </si>
  <si>
    <t>A4彩色打印机</t>
  </si>
  <si>
    <t>台</t>
  </si>
  <si>
    <t>打印机(黑白)</t>
  </si>
  <si>
    <t>A4黑白打印机</t>
  </si>
  <si>
    <t>A4、A5打印纸</t>
  </si>
  <si>
    <t>复印纸</t>
  </si>
  <si>
    <t>手摇式病床</t>
  </si>
  <si>
    <t>其他床类</t>
  </si>
  <si>
    <t>张</t>
  </si>
  <si>
    <t>病房床头柜</t>
  </si>
  <si>
    <t>其他柜类</t>
  </si>
  <si>
    <t>其他印刷服务</t>
  </si>
  <si>
    <t>审计</t>
  </si>
  <si>
    <t>审计服务</t>
  </si>
  <si>
    <t>发票打印机</t>
  </si>
  <si>
    <t>条码打印机</t>
  </si>
  <si>
    <t>预算08表</t>
  </si>
  <si>
    <t>2026年部门政府购买服务预算表</t>
  </si>
  <si>
    <t>政府购买服务项目</t>
  </si>
  <si>
    <t>政府购买服务目录</t>
  </si>
  <si>
    <t>备注：我单位无2026年政府购买服务预算，此表无数据。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</si>
  <si>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</si>
  <si>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</si>
  <si>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</si>
  <si>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</si>
  <si>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</si>
  <si>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</si>
  <si>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</si>
  <si>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</si>
  <si>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</si>
  <si>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</si>
  <si>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</si>
  <si>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</si>
  <si>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</si>
  <si>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</si>
  <si>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</si>
  <si>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</si>
  <si>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</si>
  <si>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</si>
  <si>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</si>
  <si>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</si>
  <si>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</si>
  <si>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</si>
  <si>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</si>
  <si>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</si>
  <si>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</si>
  <si>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备注：我单位无2026年对下转移支付预算，此表无数据。</t>
  </si>
  <si>
    <t>预算09-2表</t>
  </si>
  <si>
    <t>2026年对下转移支付绩效目标表</t>
  </si>
  <si>
    <t>备注：我单位无2026年对下转移支付绩效目标，此表无数据。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</si>
  <si>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</si>
  <si>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</si>
  <si>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</si>
  <si>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</si>
  <si>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</si>
  <si>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</si>
  <si>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</si>
  <si>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</si>
  <si>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</si>
  <si>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</si>
  <si>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备注：我单位无2026年新增资产配置预算，此表无数据。</t>
  </si>
  <si>
    <t>预算11表</t>
  </si>
  <si>
    <t>2026年上级转移支付补助项目支出预算表</t>
  </si>
  <si>
    <t>上级补助</t>
  </si>
  <si>
    <t>备注：我单位无2026年上级转移支付补助项目支出预算，此表无数据。</t>
  </si>
  <si>
    <t>预算12表</t>
  </si>
  <si>
    <t>2026年部门项目中期规划预算表</t>
  </si>
  <si>
    <t>项目级次</t>
  </si>
  <si>
    <t>2026年</t>
  </si>
  <si>
    <t>2027年</t>
  </si>
  <si>
    <t>2028年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</si>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</sst>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13">
    <xf numFmtId="0" fontId="0" fillId="0" borderId="0" xfId="0" applyFont="1" applyBorder="1"/>
    <xf numFmtId="0" fontId="0" fillId="0" borderId="0" xfId="0" applyFont="1" applyFill="1" applyBorder="1"/>
    <xf numFmtId="49" fontId="1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4" fontId="5" fillId="0" borderId="7" xfId="54" applyNumberFormat="1" applyFont="1" applyFill="1" applyBorder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>
      <alignment vertical="top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Border="1"/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right" vertical="center"/>
      <protection locked="0"/>
    </xf>
    <xf numFmtId="0" fontId="1" fillId="0" borderId="7" xfId="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3" fontId="2" fillId="0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3" fontId="2" fillId="0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178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Fill="1" applyBorder="1" applyAlignment="1" applyProtection="1">
      <alignment horizontal="right"/>
      <protection locked="0"/>
    </xf>
    <xf numFmtId="49" fontId="9" fillId="0" borderId="0" xfId="0" applyNumberFormat="1" applyFont="1" applyFill="1" applyBorder="1" applyProtection="1">
      <protection locked="0"/>
    </xf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/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49" fontId="4" fillId="0" borderId="7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12" xfId="0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 quotePrefix="1">
      <alignment horizontal="center" vertical="center" wrapText="1"/>
      <protection locked="0"/>
    </xf>
    <xf numFmtId="0" fontId="10" fillId="0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zoomScale="80" zoomScaleNormal="80" workbookViewId="0">
      <selection activeCell="H21" sqref="H21"/>
    </sheetView>
  </sheetViews>
  <sheetFormatPr defaultColWidth="8.57522123893805" defaultRowHeight="12.75" customHeight="1" outlineLevelCol="3"/>
  <cols>
    <col min="1" max="4" width="41" style="1" customWidth="1"/>
    <col min="5" max="16384" width="8.57522123893805" style="1"/>
  </cols>
  <sheetData>
    <row r="1" ht="15" customHeight="1" spans="1:4">
      <c r="A1" s="42"/>
      <c r="B1" s="42"/>
      <c r="C1" s="42"/>
      <c r="D1" s="43" t="s">
        <v>0</v>
      </c>
    </row>
    <row r="2" ht="41.25" customHeight="1" spans="1:4">
      <c r="A2" s="213" t="s">
        <v>1</v>
      </c>
    </row>
    <row r="3" ht="17.25" customHeight="1" spans="1:4">
      <c r="A3" s="41" t="s">
        <v>2</v>
      </c>
      <c r="B3" s="211"/>
      <c r="D3" s="143" t="s">
        <v>3</v>
      </c>
    </row>
    <row r="4" ht="23.25" customHeight="1" spans="1:4">
      <c r="A4" s="181" t="s">
        <v>4</v>
      </c>
      <c r="B4" s="182"/>
      <c r="C4" s="181" t="s">
        <v>5</v>
      </c>
      <c r="D4" s="182"/>
    </row>
    <row r="5" ht="24" customHeight="1" spans="1:4">
      <c r="A5" s="181" t="s">
        <v>6</v>
      </c>
      <c r="B5" s="181" t="s">
        <v>7</v>
      </c>
      <c r="C5" s="181" t="s">
        <v>8</v>
      </c>
      <c r="D5" s="181" t="s">
        <v>7</v>
      </c>
    </row>
    <row r="6" ht="17.25" customHeight="1" spans="1:4">
      <c r="A6" s="183" t="s">
        <v>9</v>
      </c>
      <c r="B6" s="75">
        <v>1500200</v>
      </c>
      <c r="C6" s="183" t="s">
        <v>10</v>
      </c>
      <c r="D6" s="75"/>
    </row>
    <row r="7" ht="17.25" customHeight="1" spans="1:4">
      <c r="A7" s="183" t="s">
        <v>11</v>
      </c>
      <c r="B7" s="75"/>
      <c r="C7" s="183" t="s">
        <v>12</v>
      </c>
      <c r="D7" s="75"/>
    </row>
    <row r="8" ht="17.25" customHeight="1" spans="1:4">
      <c r="A8" s="183" t="s">
        <v>13</v>
      </c>
      <c r="B8" s="75"/>
      <c r="C8" s="212" t="s">
        <v>14</v>
      </c>
      <c r="D8" s="75"/>
    </row>
    <row r="9" ht="17.25" customHeight="1" spans="1:4">
      <c r="A9" s="183" t="s">
        <v>15</v>
      </c>
      <c r="B9" s="75"/>
      <c r="C9" s="212" t="s">
        <v>16</v>
      </c>
      <c r="D9" s="75"/>
    </row>
    <row r="10" ht="17.25" customHeight="1" spans="1:4">
      <c r="A10" s="183" t="s">
        <v>17</v>
      </c>
      <c r="B10" s="75">
        <v>13669300</v>
      </c>
      <c r="C10" s="212" t="s">
        <v>18</v>
      </c>
      <c r="D10" s="75"/>
    </row>
    <row r="11" ht="17.25" customHeight="1" spans="1:4">
      <c r="A11" s="183" t="s">
        <v>19</v>
      </c>
      <c r="B11" s="75">
        <v>13669300</v>
      </c>
      <c r="C11" s="212" t="s">
        <v>20</v>
      </c>
      <c r="D11" s="75"/>
    </row>
    <row r="12" ht="17.25" customHeight="1" spans="1:4">
      <c r="A12" s="183" t="s">
        <v>21</v>
      </c>
      <c r="B12" s="75"/>
      <c r="C12" s="21" t="s">
        <v>22</v>
      </c>
      <c r="D12" s="75"/>
    </row>
    <row r="13" ht="17.25" customHeight="1" spans="1:4">
      <c r="A13" s="183" t="s">
        <v>23</v>
      </c>
      <c r="B13" s="75"/>
      <c r="C13" s="21" t="s">
        <v>24</v>
      </c>
      <c r="D13" s="75">
        <v>142280</v>
      </c>
    </row>
    <row r="14" ht="17.25" customHeight="1" spans="1:4">
      <c r="A14" s="183" t="s">
        <v>25</v>
      </c>
      <c r="B14" s="75"/>
      <c r="C14" s="21" t="s">
        <v>26</v>
      </c>
      <c r="D14" s="75">
        <v>14903720</v>
      </c>
    </row>
    <row r="15" ht="17.25" customHeight="1" spans="1:4">
      <c r="A15" s="183" t="s">
        <v>27</v>
      </c>
      <c r="B15" s="75"/>
      <c r="C15" s="21" t="s">
        <v>28</v>
      </c>
      <c r="D15" s="75"/>
    </row>
    <row r="16" ht="17.25" customHeight="1" spans="1:4">
      <c r="A16" s="55"/>
      <c r="B16" s="75"/>
      <c r="C16" s="21" t="s">
        <v>29</v>
      </c>
      <c r="D16" s="75"/>
    </row>
    <row r="17" ht="17.25" customHeight="1" spans="1:4">
      <c r="A17" s="184"/>
      <c r="B17" s="75"/>
      <c r="C17" s="21" t="s">
        <v>30</v>
      </c>
      <c r="D17" s="75"/>
    </row>
    <row r="18" ht="17.25" customHeight="1" spans="1:4">
      <c r="A18" s="184"/>
      <c r="B18" s="75"/>
      <c r="C18" s="21" t="s">
        <v>31</v>
      </c>
      <c r="D18" s="75"/>
    </row>
    <row r="19" ht="17.25" customHeight="1" spans="1:4">
      <c r="A19" s="184"/>
      <c r="B19" s="75"/>
      <c r="C19" s="21" t="s">
        <v>32</v>
      </c>
      <c r="D19" s="75"/>
    </row>
    <row r="20" ht="17.25" customHeight="1" spans="1:4">
      <c r="A20" s="184"/>
      <c r="B20" s="75"/>
      <c r="C20" s="21" t="s">
        <v>33</v>
      </c>
      <c r="D20" s="75"/>
    </row>
    <row r="21" ht="17.25" customHeight="1" spans="1:4">
      <c r="A21" s="184"/>
      <c r="B21" s="75"/>
      <c r="C21" s="21" t="s">
        <v>34</v>
      </c>
      <c r="D21" s="75"/>
    </row>
    <row r="22" ht="17.25" customHeight="1" spans="1:4">
      <c r="A22" s="184"/>
      <c r="B22" s="75"/>
      <c r="C22" s="21" t="s">
        <v>35</v>
      </c>
      <c r="D22" s="75"/>
    </row>
    <row r="23" ht="17.25" customHeight="1" spans="1:4">
      <c r="A23" s="184"/>
      <c r="B23" s="75"/>
      <c r="C23" s="21" t="s">
        <v>36</v>
      </c>
      <c r="D23" s="75"/>
    </row>
    <row r="24" ht="17.25" customHeight="1" spans="1:4">
      <c r="A24" s="184"/>
      <c r="B24" s="75"/>
      <c r="C24" s="21" t="s">
        <v>37</v>
      </c>
      <c r="D24" s="75">
        <v>123500</v>
      </c>
    </row>
    <row r="25" ht="17.25" customHeight="1" spans="1:4">
      <c r="A25" s="184"/>
      <c r="B25" s="75"/>
      <c r="C25" s="21" t="s">
        <v>38</v>
      </c>
      <c r="D25" s="75"/>
    </row>
    <row r="26" ht="17.25" customHeight="1" spans="1:4">
      <c r="A26" s="184"/>
      <c r="B26" s="75"/>
      <c r="C26" s="55" t="s">
        <v>39</v>
      </c>
      <c r="D26" s="75"/>
    </row>
    <row r="27" ht="17.25" customHeight="1" spans="1:4">
      <c r="A27" s="184"/>
      <c r="B27" s="75"/>
      <c r="C27" s="21" t="s">
        <v>40</v>
      </c>
      <c r="D27" s="75"/>
    </row>
    <row r="28" ht="16.5" customHeight="1" spans="1:4">
      <c r="A28" s="184"/>
      <c r="B28" s="75"/>
      <c r="C28" s="21" t="s">
        <v>41</v>
      </c>
      <c r="D28" s="75"/>
    </row>
    <row r="29" ht="16.5" customHeight="1" spans="1:4">
      <c r="A29" s="184"/>
      <c r="B29" s="75"/>
      <c r="C29" s="55" t="s">
        <v>42</v>
      </c>
      <c r="D29" s="75"/>
    </row>
    <row r="30" ht="17.25" customHeight="1" spans="1:4">
      <c r="A30" s="184"/>
      <c r="B30" s="75"/>
      <c r="C30" s="55" t="s">
        <v>43</v>
      </c>
      <c r="D30" s="75"/>
    </row>
    <row r="31" ht="17.25" customHeight="1" spans="1:4">
      <c r="A31" s="184"/>
      <c r="B31" s="75"/>
      <c r="C31" s="21" t="s">
        <v>44</v>
      </c>
      <c r="D31" s="75"/>
    </row>
    <row r="32" ht="16.5" customHeight="1" spans="1:4">
      <c r="A32" s="184" t="s">
        <v>45</v>
      </c>
      <c r="B32" s="75">
        <v>15169500</v>
      </c>
      <c r="C32" s="184" t="s">
        <v>46</v>
      </c>
      <c r="D32" s="75">
        <v>15169500</v>
      </c>
    </row>
    <row r="33" ht="16.5" customHeight="1" spans="1:4">
      <c r="A33" s="55" t="s">
        <v>47</v>
      </c>
      <c r="B33" s="75"/>
      <c r="C33" s="55" t="s">
        <v>48</v>
      </c>
      <c r="D33" s="75"/>
    </row>
    <row r="34" ht="16.5" customHeight="1" spans="1:4">
      <c r="A34" s="21" t="s">
        <v>49</v>
      </c>
      <c r="B34" s="75"/>
      <c r="C34" s="21" t="s">
        <v>49</v>
      </c>
      <c r="D34" s="75"/>
    </row>
    <row r="35" ht="16.5" customHeight="1" spans="1:4">
      <c r="A35" s="21" t="s">
        <v>50</v>
      </c>
      <c r="B35" s="75"/>
      <c r="C35" s="21" t="s">
        <v>50</v>
      </c>
      <c r="D35" s="75"/>
    </row>
    <row r="36" ht="16.5" customHeight="1" spans="1:4">
      <c r="A36" s="185" t="s">
        <v>51</v>
      </c>
      <c r="B36" s="75">
        <v>15169500</v>
      </c>
      <c r="C36" s="185" t="s">
        <v>52</v>
      </c>
      <c r="D36" s="75">
        <v>15169500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31" sqref="C31"/>
    </sheetView>
  </sheetViews>
  <sheetFormatPr defaultColWidth="9.14159292035398" defaultRowHeight="14.25" customHeight="1" outlineLevelCol="5"/>
  <cols>
    <col min="1" max="1" width="32.141592920354" style="1" customWidth="1"/>
    <col min="2" max="2" width="20.7079646017699" style="1" customWidth="1"/>
    <col min="3" max="3" width="32.141592920354" style="1" customWidth="1"/>
    <col min="4" max="4" width="27.7079646017699" style="1" customWidth="1"/>
    <col min="5" max="6" width="36.7079646017699" style="1" customWidth="1"/>
    <col min="7" max="16384" width="9.14159292035398" style="1"/>
  </cols>
  <sheetData>
    <row r="1" ht="12" customHeight="1" spans="1:6">
      <c r="A1" s="124">
        <v>1</v>
      </c>
      <c r="B1" s="125">
        <v>0</v>
      </c>
      <c r="C1" s="124">
        <v>1</v>
      </c>
      <c r="D1" s="126"/>
      <c r="E1" s="126"/>
      <c r="F1" s="127" t="s">
        <v>336</v>
      </c>
    </row>
    <row r="2" ht="42" customHeight="1" spans="1:6">
      <c r="A2" s="214" t="s">
        <v>337</v>
      </c>
      <c r="B2" s="128" t="s">
        <v>338</v>
      </c>
      <c r="C2" s="129"/>
      <c r="D2" s="130"/>
      <c r="E2" s="130"/>
      <c r="F2" s="130"/>
    </row>
    <row r="3" ht="13.5" customHeight="1" spans="1:6">
      <c r="A3" s="5" t="s">
        <v>2</v>
      </c>
      <c r="B3" s="5"/>
      <c r="C3" s="124"/>
      <c r="D3" s="126"/>
      <c r="E3" s="126"/>
      <c r="F3" s="127" t="s">
        <v>3</v>
      </c>
    </row>
    <row r="4" ht="19.5" customHeight="1" spans="1:6">
      <c r="A4" s="131" t="s">
        <v>182</v>
      </c>
      <c r="B4" s="132" t="s">
        <v>75</v>
      </c>
      <c r="C4" s="131" t="s">
        <v>76</v>
      </c>
      <c r="D4" s="11" t="s">
        <v>339</v>
      </c>
      <c r="E4" s="12"/>
      <c r="F4" s="13"/>
    </row>
    <row r="5" ht="18.75" customHeight="1" spans="1:6">
      <c r="A5" s="133"/>
      <c r="B5" s="134"/>
      <c r="C5" s="133"/>
      <c r="D5" s="16" t="s">
        <v>57</v>
      </c>
      <c r="E5" s="11" t="s">
        <v>78</v>
      </c>
      <c r="F5" s="16" t="s">
        <v>79</v>
      </c>
    </row>
    <row r="6" ht="18.75" customHeight="1" spans="1:6">
      <c r="A6" s="61">
        <v>1</v>
      </c>
      <c r="B6" s="135" t="s">
        <v>86</v>
      </c>
      <c r="C6" s="61">
        <v>3</v>
      </c>
      <c r="D6" s="136">
        <v>4</v>
      </c>
      <c r="E6" s="136">
        <v>5</v>
      </c>
      <c r="F6" s="136">
        <v>6</v>
      </c>
    </row>
    <row r="7" ht="21" customHeight="1" spans="1:6">
      <c r="A7" s="21"/>
      <c r="B7" s="21"/>
      <c r="C7" s="21"/>
      <c r="D7" s="75"/>
      <c r="E7" s="75"/>
      <c r="F7" s="75"/>
    </row>
    <row r="8" ht="21" customHeight="1" spans="1:6">
      <c r="A8" s="21"/>
      <c r="B8" s="21"/>
      <c r="C8" s="21"/>
      <c r="D8" s="75"/>
      <c r="E8" s="75"/>
      <c r="F8" s="75"/>
    </row>
    <row r="9" ht="18.75" customHeight="1" spans="1:6">
      <c r="A9" s="137" t="s">
        <v>170</v>
      </c>
      <c r="B9" s="137" t="s">
        <v>170</v>
      </c>
      <c r="C9" s="138" t="s">
        <v>170</v>
      </c>
      <c r="D9" s="75"/>
      <c r="E9" s="75"/>
      <c r="F9" s="75"/>
    </row>
    <row r="10" customHeight="1" spans="1:6">
      <c r="A10" s="1" t="s">
        <v>340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6"/>
  <sheetViews>
    <sheetView showZeros="0" workbookViewId="0">
      <selection activeCell="F16" sqref="F16"/>
    </sheetView>
  </sheetViews>
  <sheetFormatPr defaultColWidth="9.14159292035398" defaultRowHeight="14.25" customHeight="1"/>
  <cols>
    <col min="1" max="1" width="32.5752212389381" customWidth="1"/>
    <col min="2" max="2" width="21.7079646017699" customWidth="1"/>
    <col min="3" max="3" width="35.283185840708" customWidth="1"/>
    <col min="4" max="4" width="7.70796460176991" customWidth="1"/>
    <col min="5" max="5" width="11.141592920354" customWidth="1"/>
    <col min="6" max="6" width="13.283185840708" customWidth="1"/>
    <col min="7" max="16" width="20" customWidth="1"/>
    <col min="17" max="17" width="19.8495575221239" customWidth="1"/>
  </cols>
  <sheetData>
    <row r="1" ht="15.75" customHeight="1" spans="1:17">
      <c r="P1" s="111"/>
      <c r="Q1" s="111" t="s">
        <v>341</v>
      </c>
    </row>
    <row r="2" ht="41.25" customHeight="1" spans="1:17">
      <c r="A2" s="80" t="s">
        <v>342</v>
      </c>
      <c r="B2" s="112"/>
      <c r="C2" s="112"/>
      <c r="D2" s="112"/>
      <c r="E2" s="112"/>
      <c r="F2" s="112"/>
      <c r="G2" s="112"/>
      <c r="H2" s="112"/>
      <c r="I2" s="112"/>
      <c r="J2" s="112"/>
      <c r="K2" s="81"/>
      <c r="L2" s="112"/>
      <c r="M2" s="112"/>
      <c r="N2" s="81"/>
      <c r="O2" s="112"/>
      <c r="P2" s="81"/>
      <c r="Q2" s="81"/>
    </row>
    <row r="3" ht="18.75" customHeight="1" spans="1:17">
      <c r="A3" s="113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P3" s="115"/>
      <c r="Q3" s="116" t="s">
        <v>3</v>
      </c>
    </row>
    <row r="4" ht="15.75" customHeight="1" spans="1:17">
      <c r="A4" s="88" t="s">
        <v>343</v>
      </c>
      <c r="B4" s="117" t="s">
        <v>344</v>
      </c>
      <c r="C4" s="117" t="s">
        <v>345</v>
      </c>
      <c r="D4" s="117" t="s">
        <v>346</v>
      </c>
      <c r="E4" s="117" t="s">
        <v>347</v>
      </c>
      <c r="F4" s="117" t="s">
        <v>348</v>
      </c>
      <c r="G4" s="90" t="s">
        <v>189</v>
      </c>
      <c r="H4" s="90"/>
      <c r="I4" s="90"/>
      <c r="J4" s="90"/>
      <c r="K4" s="91"/>
      <c r="L4" s="90"/>
      <c r="M4" s="90"/>
      <c r="N4" s="92"/>
      <c r="O4" s="90"/>
      <c r="P4" s="91"/>
      <c r="Q4" s="93"/>
    </row>
    <row r="5" ht="17.25" customHeight="1" spans="1:17">
      <c r="A5" s="94"/>
      <c r="B5" s="96"/>
      <c r="C5" s="96"/>
      <c r="D5" s="96"/>
      <c r="E5" s="96"/>
      <c r="F5" s="96"/>
      <c r="G5" s="96" t="s">
        <v>57</v>
      </c>
      <c r="H5" s="96" t="s">
        <v>60</v>
      </c>
      <c r="I5" s="96" t="s">
        <v>349</v>
      </c>
      <c r="J5" s="96" t="s">
        <v>350</v>
      </c>
      <c r="K5" s="97" t="s">
        <v>351</v>
      </c>
      <c r="L5" s="98" t="s">
        <v>352</v>
      </c>
      <c r="M5" s="98"/>
      <c r="N5" s="99"/>
      <c r="O5" s="98"/>
      <c r="P5" s="100"/>
      <c r="Q5" s="101"/>
    </row>
    <row r="6" ht="54" customHeight="1" spans="1:17">
      <c r="A6" s="102"/>
      <c r="B6" s="103"/>
      <c r="C6" s="103"/>
      <c r="D6" s="103"/>
      <c r="E6" s="103"/>
      <c r="F6" s="103"/>
      <c r="G6" s="103"/>
      <c r="H6" s="103" t="s">
        <v>59</v>
      </c>
      <c r="I6" s="103"/>
      <c r="J6" s="103"/>
      <c r="K6" s="104"/>
      <c r="L6" s="103" t="s">
        <v>59</v>
      </c>
      <c r="M6" s="103" t="s">
        <v>66</v>
      </c>
      <c r="N6" s="101" t="s">
        <v>67</v>
      </c>
      <c r="O6" s="103" t="s">
        <v>68</v>
      </c>
      <c r="P6" s="104" t="s">
        <v>69</v>
      </c>
      <c r="Q6" s="101" t="s">
        <v>70</v>
      </c>
    </row>
    <row r="7" ht="18" customHeight="1" spans="1:17">
      <c r="A7" s="118">
        <v>1</v>
      </c>
      <c r="B7" s="119">
        <v>2</v>
      </c>
      <c r="C7" s="118">
        <v>3</v>
      </c>
      <c r="D7" s="118">
        <v>4</v>
      </c>
      <c r="E7" s="119">
        <v>5</v>
      </c>
      <c r="F7" s="118">
        <v>6</v>
      </c>
      <c r="G7" s="118">
        <v>7</v>
      </c>
      <c r="H7" s="119">
        <v>8</v>
      </c>
      <c r="I7" s="118">
        <v>9</v>
      </c>
      <c r="J7" s="118">
        <v>10</v>
      </c>
      <c r="K7" s="119">
        <v>11</v>
      </c>
      <c r="L7" s="118">
        <v>12</v>
      </c>
      <c r="M7" s="118">
        <v>13</v>
      </c>
      <c r="N7" s="119">
        <v>14</v>
      </c>
      <c r="O7" s="118">
        <v>15</v>
      </c>
      <c r="P7" s="118">
        <v>16</v>
      </c>
      <c r="Q7" s="119">
        <v>17</v>
      </c>
    </row>
    <row r="8" ht="21" customHeight="1" spans="1:17">
      <c r="A8" s="106" t="s">
        <v>240</v>
      </c>
      <c r="B8" s="120" t="s">
        <v>353</v>
      </c>
      <c r="C8" s="120" t="s">
        <v>354</v>
      </c>
      <c r="D8" s="120" t="s">
        <v>355</v>
      </c>
      <c r="E8" s="121">
        <v>2</v>
      </c>
      <c r="F8" s="108">
        <v>20000</v>
      </c>
      <c r="G8" s="108">
        <v>20000</v>
      </c>
      <c r="H8" s="108"/>
      <c r="I8" s="108"/>
      <c r="J8" s="108"/>
      <c r="K8" s="108"/>
      <c r="L8" s="108">
        <v>20000</v>
      </c>
      <c r="M8" s="108">
        <v>20000</v>
      </c>
      <c r="N8" s="108"/>
      <c r="O8" s="108"/>
      <c r="P8" s="108"/>
      <c r="Q8" s="108"/>
    </row>
    <row r="9" ht="21" customHeight="1" spans="1:17">
      <c r="A9" s="107" t="s">
        <v>240</v>
      </c>
      <c r="B9" s="120" t="s">
        <v>356</v>
      </c>
      <c r="C9" s="120" t="s">
        <v>357</v>
      </c>
      <c r="D9" s="120" t="s">
        <v>355</v>
      </c>
      <c r="E9" s="121">
        <v>8</v>
      </c>
      <c r="F9" s="108">
        <v>50000</v>
      </c>
      <c r="G9" s="108">
        <v>50000</v>
      </c>
      <c r="H9" s="108"/>
      <c r="I9" s="108"/>
      <c r="J9" s="108"/>
      <c r="K9" s="108"/>
      <c r="L9" s="108">
        <v>50000</v>
      </c>
      <c r="M9" s="108">
        <v>50000</v>
      </c>
      <c r="N9" s="108"/>
      <c r="O9" s="108"/>
      <c r="P9" s="108"/>
      <c r="Q9" s="108"/>
    </row>
    <row r="10" ht="21" customHeight="1" spans="1:17">
      <c r="A10" s="107" t="s">
        <v>240</v>
      </c>
      <c r="B10" s="120" t="s">
        <v>358</v>
      </c>
      <c r="C10" s="120" t="s">
        <v>359</v>
      </c>
      <c r="D10" s="120" t="s">
        <v>294</v>
      </c>
      <c r="E10" s="121">
        <v>1</v>
      </c>
      <c r="F10" s="108">
        <v>55000</v>
      </c>
      <c r="G10" s="108">
        <v>55000</v>
      </c>
      <c r="H10" s="108"/>
      <c r="I10" s="108"/>
      <c r="J10" s="108"/>
      <c r="K10" s="108"/>
      <c r="L10" s="108">
        <v>55000</v>
      </c>
      <c r="M10" s="108">
        <v>55000</v>
      </c>
      <c r="N10" s="108"/>
      <c r="O10" s="108"/>
      <c r="P10" s="108"/>
      <c r="Q10" s="108"/>
    </row>
    <row r="11" ht="21" customHeight="1" spans="1:17">
      <c r="A11" s="106" t="s">
        <v>240</v>
      </c>
      <c r="B11" s="120" t="s">
        <v>360</v>
      </c>
      <c r="C11" s="120" t="s">
        <v>361</v>
      </c>
      <c r="D11" s="120" t="s">
        <v>362</v>
      </c>
      <c r="E11" s="121">
        <v>10</v>
      </c>
      <c r="F11" s="108">
        <v>30000</v>
      </c>
      <c r="G11" s="108">
        <v>30000</v>
      </c>
      <c r="H11" s="108"/>
      <c r="I11" s="108"/>
      <c r="J11" s="108"/>
      <c r="K11" s="108"/>
      <c r="L11" s="108">
        <v>30000</v>
      </c>
      <c r="M11" s="108">
        <v>30000</v>
      </c>
      <c r="N11" s="108"/>
      <c r="O11" s="108"/>
      <c r="P11" s="108"/>
      <c r="Q11" s="108"/>
    </row>
    <row r="12" ht="21" customHeight="1" spans="1:17">
      <c r="A12" s="107" t="s">
        <v>240</v>
      </c>
      <c r="B12" s="120" t="s">
        <v>363</v>
      </c>
      <c r="C12" s="120" t="s">
        <v>364</v>
      </c>
      <c r="D12" s="120" t="s">
        <v>316</v>
      </c>
      <c r="E12" s="121">
        <v>10</v>
      </c>
      <c r="F12" s="108">
        <v>5000</v>
      </c>
      <c r="G12" s="108">
        <v>5000</v>
      </c>
      <c r="H12" s="108"/>
      <c r="I12" s="108"/>
      <c r="J12" s="108"/>
      <c r="K12" s="108"/>
      <c r="L12" s="108">
        <v>5000</v>
      </c>
      <c r="M12" s="108">
        <v>5000</v>
      </c>
      <c r="N12" s="108"/>
      <c r="O12" s="108"/>
      <c r="P12" s="108"/>
      <c r="Q12" s="108"/>
    </row>
    <row r="13" ht="21" customHeight="1" spans="1:17">
      <c r="A13" s="107" t="s">
        <v>240</v>
      </c>
      <c r="B13" s="120" t="s">
        <v>244</v>
      </c>
      <c r="C13" s="120" t="s">
        <v>365</v>
      </c>
      <c r="D13" s="120" t="s">
        <v>294</v>
      </c>
      <c r="E13" s="121">
        <v>1</v>
      </c>
      <c r="F13" s="108">
        <v>50000</v>
      </c>
      <c r="G13" s="108">
        <v>50000</v>
      </c>
      <c r="H13" s="108"/>
      <c r="I13" s="108"/>
      <c r="J13" s="108"/>
      <c r="K13" s="108"/>
      <c r="L13" s="108">
        <v>50000</v>
      </c>
      <c r="M13" s="108">
        <v>50000</v>
      </c>
      <c r="N13" s="108"/>
      <c r="O13" s="108"/>
      <c r="P13" s="108"/>
      <c r="Q13" s="108"/>
    </row>
    <row r="14" ht="21" customHeight="1" spans="1:17">
      <c r="A14" s="106" t="s">
        <v>240</v>
      </c>
      <c r="B14" s="120" t="s">
        <v>366</v>
      </c>
      <c r="C14" s="120" t="s">
        <v>367</v>
      </c>
      <c r="D14" s="120" t="s">
        <v>294</v>
      </c>
      <c r="E14" s="121">
        <v>1</v>
      </c>
      <c r="F14" s="108">
        <v>20000</v>
      </c>
      <c r="G14" s="108">
        <v>20000</v>
      </c>
      <c r="H14" s="108"/>
      <c r="I14" s="108"/>
      <c r="J14" s="108"/>
      <c r="K14" s="108"/>
      <c r="L14" s="108">
        <v>20000</v>
      </c>
      <c r="M14" s="108">
        <v>20000</v>
      </c>
      <c r="N14" s="108"/>
      <c r="O14" s="108"/>
      <c r="P14" s="108"/>
      <c r="Q14" s="108"/>
    </row>
    <row r="15" ht="21" customHeight="1" spans="1:17">
      <c r="A15" s="107" t="s">
        <v>240</v>
      </c>
      <c r="B15" s="120" t="s">
        <v>368</v>
      </c>
      <c r="C15" s="120" t="s">
        <v>369</v>
      </c>
      <c r="D15" s="120" t="s">
        <v>355</v>
      </c>
      <c r="E15" s="121">
        <v>1</v>
      </c>
      <c r="F15" s="108">
        <v>2000</v>
      </c>
      <c r="G15" s="108">
        <v>2000</v>
      </c>
      <c r="H15" s="108"/>
      <c r="I15" s="108"/>
      <c r="J15" s="108"/>
      <c r="K15" s="108"/>
      <c r="L15" s="108">
        <v>2000</v>
      </c>
      <c r="M15" s="108">
        <v>2000</v>
      </c>
      <c r="N15" s="108"/>
      <c r="O15" s="108"/>
      <c r="P15" s="108"/>
      <c r="Q15" s="108"/>
    </row>
    <row r="16" ht="21" customHeight="1" spans="1:17">
      <c r="A16" s="109" t="s">
        <v>170</v>
      </c>
      <c r="B16" s="122"/>
      <c r="C16" s="122"/>
      <c r="D16" s="122"/>
      <c r="E16" s="123"/>
      <c r="F16" s="75">
        <v>232000</v>
      </c>
      <c r="G16" s="75">
        <v>232000</v>
      </c>
      <c r="H16" s="75"/>
      <c r="I16" s="75"/>
      <c r="J16" s="75"/>
      <c r="K16" s="75"/>
      <c r="L16" s="75">
        <v>232000</v>
      </c>
      <c r="M16" s="75">
        <v>232000</v>
      </c>
      <c r="N16" s="75"/>
      <c r="O16" s="75"/>
      <c r="P16" s="75"/>
      <c r="Q16" s="75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9" sqref="A19"/>
    </sheetView>
  </sheetViews>
  <sheetFormatPr defaultColWidth="9.14159292035398" defaultRowHeight="14.25" customHeight="1"/>
  <cols>
    <col min="1" max="3" width="39.141592920354" customWidth="1"/>
    <col min="4" max="12" width="20.4247787610619" customWidth="1"/>
    <col min="13" max="14" width="20.283185840708" customWidth="1"/>
  </cols>
  <sheetData>
    <row r="1" ht="16.5" customHeight="1" spans="1:14">
      <c r="A1" s="76"/>
      <c r="B1" s="77"/>
      <c r="C1" s="77"/>
      <c r="D1" s="76"/>
      <c r="E1" s="76"/>
      <c r="F1" s="76"/>
      <c r="G1" s="76"/>
      <c r="H1" s="78"/>
      <c r="I1" s="76"/>
      <c r="J1" s="76"/>
      <c r="K1" s="77"/>
      <c r="L1" s="76"/>
      <c r="M1" s="79"/>
      <c r="N1" s="79" t="s">
        <v>370</v>
      </c>
    </row>
    <row r="2" ht="41.25" customHeight="1" spans="1:14">
      <c r="A2" s="215" t="s">
        <v>371</v>
      </c>
      <c r="B2" s="81"/>
      <c r="C2" s="81"/>
      <c r="D2" s="82"/>
      <c r="E2" s="82"/>
      <c r="F2" s="82"/>
      <c r="G2" s="82"/>
      <c r="H2" s="83"/>
      <c r="I2" s="82"/>
      <c r="J2" s="82"/>
      <c r="K2" s="81"/>
      <c r="L2" s="82"/>
      <c r="M2" s="83"/>
      <c r="N2" s="81"/>
    </row>
    <row r="3" ht="22.5" customHeight="1" spans="1:14">
      <c r="A3" s="84" t="s">
        <v>2</v>
      </c>
      <c r="B3" s="85"/>
      <c r="C3" s="85"/>
      <c r="D3" s="86"/>
      <c r="E3" s="86"/>
      <c r="F3" s="86"/>
      <c r="G3" s="86"/>
      <c r="H3" s="78"/>
      <c r="I3" s="76"/>
      <c r="J3" s="76"/>
      <c r="K3" s="77"/>
      <c r="L3" s="76"/>
      <c r="M3" s="87"/>
      <c r="N3" s="79" t="s">
        <v>3</v>
      </c>
    </row>
    <row r="4" ht="24" customHeight="1" spans="1:14">
      <c r="A4" s="88" t="s">
        <v>343</v>
      </c>
      <c r="B4" s="89" t="s">
        <v>372</v>
      </c>
      <c r="C4" s="89" t="s">
        <v>373</v>
      </c>
      <c r="D4" s="90" t="s">
        <v>189</v>
      </c>
      <c r="E4" s="90"/>
      <c r="F4" s="90"/>
      <c r="G4" s="90"/>
      <c r="H4" s="91"/>
      <c r="I4" s="90"/>
      <c r="J4" s="90"/>
      <c r="K4" s="92"/>
      <c r="L4" s="90"/>
      <c r="M4" s="91"/>
      <c r="N4" s="93"/>
    </row>
    <row r="5" ht="24" customHeight="1" spans="1:14">
      <c r="A5" s="94"/>
      <c r="B5" s="95"/>
      <c r="C5" s="95"/>
      <c r="D5" s="96" t="s">
        <v>57</v>
      </c>
      <c r="E5" s="96" t="s">
        <v>60</v>
      </c>
      <c r="F5" s="96" t="s">
        <v>349</v>
      </c>
      <c r="G5" s="96" t="s">
        <v>350</v>
      </c>
      <c r="H5" s="97" t="s">
        <v>351</v>
      </c>
      <c r="I5" s="98" t="s">
        <v>352</v>
      </c>
      <c r="J5" s="98"/>
      <c r="K5" s="99"/>
      <c r="L5" s="98"/>
      <c r="M5" s="100"/>
      <c r="N5" s="101"/>
    </row>
    <row r="6" ht="54" customHeight="1" spans="1:14">
      <c r="A6" s="102"/>
      <c r="B6" s="101"/>
      <c r="C6" s="101"/>
      <c r="D6" s="103"/>
      <c r="E6" s="103" t="s">
        <v>59</v>
      </c>
      <c r="F6" s="103"/>
      <c r="G6" s="103"/>
      <c r="H6" s="104"/>
      <c r="I6" s="103" t="s">
        <v>59</v>
      </c>
      <c r="J6" s="103" t="s">
        <v>66</v>
      </c>
      <c r="K6" s="101" t="s">
        <v>67</v>
      </c>
      <c r="L6" s="103" t="s">
        <v>68</v>
      </c>
      <c r="M6" s="104" t="s">
        <v>69</v>
      </c>
      <c r="N6" s="101" t="s">
        <v>70</v>
      </c>
    </row>
    <row r="7" ht="17.25" customHeight="1" spans="1:14">
      <c r="A7" s="105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5">
        <v>7</v>
      </c>
      <c r="H7" s="105">
        <v>8</v>
      </c>
      <c r="I7" s="105">
        <v>9</v>
      </c>
      <c r="J7" s="105">
        <v>10</v>
      </c>
      <c r="K7" s="105">
        <v>11</v>
      </c>
      <c r="L7" s="105">
        <v>12</v>
      </c>
      <c r="M7" s="105">
        <v>13</v>
      </c>
      <c r="N7" s="105">
        <v>14</v>
      </c>
    </row>
    <row r="8" ht="21" customHeight="1" spans="1:14">
      <c r="A8" s="106"/>
      <c r="B8" s="107"/>
      <c r="C8" s="107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</row>
    <row r="9" ht="21" customHeight="1" spans="1:14">
      <c r="A9" s="107"/>
      <c r="B9" s="107"/>
      <c r="C9" s="107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</row>
    <row r="10" ht="21" customHeight="1" spans="1:14">
      <c r="A10" s="107"/>
      <c r="B10" s="107"/>
      <c r="C10" s="107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</row>
    <row r="11" ht="21" customHeight="1" spans="1:14">
      <c r="A11" s="109" t="s">
        <v>170</v>
      </c>
      <c r="B11" s="110"/>
      <c r="C11" s="110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</row>
    <row r="12" customHeight="1" spans="1:14">
      <c r="A12" t="s">
        <v>374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C20" sqref="C20"/>
    </sheetView>
  </sheetViews>
  <sheetFormatPr defaultColWidth="9.14159292035398" defaultRowHeight="14.25" customHeight="1"/>
  <cols>
    <col min="1" max="1" width="37.7079646017699" style="1" customWidth="1"/>
    <col min="2" max="25" width="20" style="1" customWidth="1"/>
    <col min="26" max="16384" width="9.14159292035398" style="1"/>
  </cols>
  <sheetData>
    <row r="1" ht="17.25" customHeight="1" spans="1:25">
      <c r="D1" s="64"/>
      <c r="W1" s="3"/>
      <c r="X1" s="3"/>
      <c r="Y1" s="3" t="s">
        <v>375</v>
      </c>
    </row>
    <row r="2" ht="41.25" customHeight="1" spans="1:25">
      <c r="A2" s="65" t="s">
        <v>376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9"/>
      <c r="X2" s="59"/>
      <c r="Y2" s="59"/>
    </row>
    <row r="3" ht="18" customHeight="1" spans="1:25">
      <c r="A3" s="66" t="s">
        <v>2</v>
      </c>
      <c r="B3" s="67"/>
      <c r="C3" s="67"/>
      <c r="D3" s="68"/>
      <c r="E3" s="69"/>
      <c r="F3" s="69"/>
      <c r="G3" s="69"/>
      <c r="H3" s="69"/>
      <c r="I3" s="69"/>
      <c r="W3" s="8"/>
      <c r="X3" s="8"/>
      <c r="Y3" s="8" t="s">
        <v>3</v>
      </c>
    </row>
    <row r="4" ht="19.5" customHeight="1" spans="1:25">
      <c r="A4" s="16" t="s">
        <v>377</v>
      </c>
      <c r="B4" s="11" t="s">
        <v>189</v>
      </c>
      <c r="C4" s="12"/>
      <c r="D4" s="12"/>
      <c r="E4" s="11" t="s">
        <v>378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70"/>
      <c r="X4" s="71"/>
      <c r="Y4" s="71"/>
    </row>
    <row r="5" ht="40.5" customHeight="1" spans="1:25">
      <c r="A5" s="19"/>
      <c r="B5" s="27" t="s">
        <v>57</v>
      </c>
      <c r="C5" s="10" t="s">
        <v>60</v>
      </c>
      <c r="D5" s="72" t="s">
        <v>349</v>
      </c>
      <c r="E5" s="28" t="s">
        <v>379</v>
      </c>
      <c r="F5" s="28" t="s">
        <v>380</v>
      </c>
      <c r="G5" s="28" t="s">
        <v>381</v>
      </c>
      <c r="H5" s="28" t="s">
        <v>382</v>
      </c>
      <c r="I5" s="28" t="s">
        <v>383</v>
      </c>
      <c r="J5" s="28" t="s">
        <v>384</v>
      </c>
      <c r="K5" s="28" t="s">
        <v>385</v>
      </c>
      <c r="L5" s="28" t="s">
        <v>386</v>
      </c>
      <c r="M5" s="28" t="s">
        <v>387</v>
      </c>
      <c r="N5" s="28" t="s">
        <v>388</v>
      </c>
      <c r="O5" s="28" t="s">
        <v>389</v>
      </c>
      <c r="P5" s="28" t="s">
        <v>390</v>
      </c>
      <c r="Q5" s="28" t="s">
        <v>391</v>
      </c>
      <c r="R5" s="28" t="s">
        <v>392</v>
      </c>
      <c r="S5" s="28" t="s">
        <v>393</v>
      </c>
      <c r="T5" s="28" t="s">
        <v>394</v>
      </c>
      <c r="U5" s="28" t="s">
        <v>395</v>
      </c>
      <c r="V5" s="28" t="s">
        <v>396</v>
      </c>
      <c r="W5" s="28" t="s">
        <v>397</v>
      </c>
      <c r="X5" s="73" t="s">
        <v>398</v>
      </c>
      <c r="Y5" s="73" t="s">
        <v>399</v>
      </c>
    </row>
    <row r="6" ht="19.5" customHeight="1" spans="1:25">
      <c r="A6" s="20">
        <v>1</v>
      </c>
      <c r="B6" s="20">
        <v>2</v>
      </c>
      <c r="C6" s="20">
        <v>3</v>
      </c>
      <c r="D6" s="74">
        <v>4</v>
      </c>
      <c r="E6" s="28">
        <v>5</v>
      </c>
      <c r="F6" s="20">
        <v>6</v>
      </c>
      <c r="G6" s="20">
        <v>7</v>
      </c>
      <c r="H6" s="74">
        <v>8</v>
      </c>
      <c r="I6" s="20">
        <v>9</v>
      </c>
      <c r="J6" s="20">
        <v>10</v>
      </c>
      <c r="K6" s="20">
        <v>11</v>
      </c>
      <c r="L6" s="74">
        <v>12</v>
      </c>
      <c r="M6" s="20">
        <v>13</v>
      </c>
      <c r="N6" s="20">
        <v>14</v>
      </c>
      <c r="O6" s="20">
        <v>15</v>
      </c>
      <c r="P6" s="74">
        <v>16</v>
      </c>
      <c r="Q6" s="20">
        <v>17</v>
      </c>
      <c r="R6" s="20">
        <v>18</v>
      </c>
      <c r="S6" s="20">
        <v>19</v>
      </c>
      <c r="T6" s="74">
        <v>20</v>
      </c>
      <c r="U6" s="74">
        <v>21</v>
      </c>
      <c r="V6" s="74">
        <v>22</v>
      </c>
      <c r="W6" s="28">
        <v>23</v>
      </c>
      <c r="X6" s="28">
        <v>24</v>
      </c>
      <c r="Y6" s="28">
        <v>25</v>
      </c>
    </row>
    <row r="7" ht="19.5" customHeight="1" spans="1:25">
      <c r="A7" s="29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ht="19.5" customHeight="1" spans="1:25">
      <c r="A8" s="62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</row>
    <row r="9" customHeight="1" spans="1:25">
      <c r="A9" s="1" t="s">
        <v>400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25" sqref="C25"/>
    </sheetView>
  </sheetViews>
  <sheetFormatPr defaultColWidth="9.14159292035398" defaultRowHeight="12" customHeight="1" outlineLevelRow="7"/>
  <cols>
    <col min="1" max="1" width="34.283185840708" style="1" customWidth="1"/>
    <col min="2" max="2" width="29" style="1" customWidth="1"/>
    <col min="3" max="5" width="23.5752212389381" style="1" customWidth="1"/>
    <col min="6" max="6" width="11.283185840708" style="1" customWidth="1"/>
    <col min="7" max="7" width="25.141592920354" style="1" customWidth="1"/>
    <col min="8" max="8" width="15.5752212389381" style="1" customWidth="1"/>
    <col min="9" max="9" width="13.4247787610619" style="1" customWidth="1"/>
    <col min="10" max="10" width="18.8495575221239" style="1" customWidth="1"/>
    <col min="11" max="16384" width="9.14159292035398" style="1"/>
  </cols>
  <sheetData>
    <row r="1" ht="16.5" customHeight="1" spans="1:10">
      <c r="J1" s="3" t="s">
        <v>401</v>
      </c>
    </row>
    <row r="2" ht="41.25" customHeight="1" spans="1:10">
      <c r="A2" s="58" t="s">
        <v>402</v>
      </c>
      <c r="B2" s="4"/>
      <c r="C2" s="4"/>
      <c r="D2" s="4"/>
      <c r="E2" s="4"/>
      <c r="F2" s="59"/>
      <c r="G2" s="4"/>
      <c r="H2" s="59"/>
      <c r="I2" s="59"/>
      <c r="J2" s="4"/>
    </row>
    <row r="3" ht="17.25" customHeight="1" spans="1:10">
      <c r="A3" s="5" t="s">
        <v>2</v>
      </c>
    </row>
    <row r="4" ht="44.25" customHeight="1" spans="1:10">
      <c r="A4" s="60" t="s">
        <v>266</v>
      </c>
      <c r="B4" s="60" t="s">
        <v>267</v>
      </c>
      <c r="C4" s="60" t="s">
        <v>268</v>
      </c>
      <c r="D4" s="60" t="s">
        <v>269</v>
      </c>
      <c r="E4" s="60" t="s">
        <v>270</v>
      </c>
      <c r="F4" s="61" t="s">
        <v>271</v>
      </c>
      <c r="G4" s="60" t="s">
        <v>272</v>
      </c>
      <c r="H4" s="61" t="s">
        <v>273</v>
      </c>
      <c r="I4" s="61" t="s">
        <v>274</v>
      </c>
      <c r="J4" s="60" t="s">
        <v>275</v>
      </c>
    </row>
    <row r="5" ht="14.25" customHeight="1" spans="1:10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1">
        <v>6</v>
      </c>
      <c r="G5" s="60">
        <v>7</v>
      </c>
      <c r="H5" s="61">
        <v>8</v>
      </c>
      <c r="I5" s="61">
        <v>9</v>
      </c>
      <c r="J5" s="60">
        <v>10</v>
      </c>
    </row>
    <row r="6" ht="42" customHeight="1" spans="1:10">
      <c r="A6" s="29"/>
      <c r="B6" s="62"/>
      <c r="C6" s="62"/>
      <c r="D6" s="62"/>
      <c r="E6" s="47"/>
      <c r="F6" s="63"/>
      <c r="G6" s="47"/>
      <c r="H6" s="63"/>
      <c r="I6" s="63"/>
      <c r="J6" s="47"/>
    </row>
    <row r="7" ht="42" customHeight="1" spans="1:10">
      <c r="A7" s="29"/>
      <c r="B7" s="21"/>
      <c r="C7" s="21"/>
      <c r="D7" s="21"/>
      <c r="E7" s="29"/>
      <c r="F7" s="21"/>
      <c r="G7" s="29"/>
      <c r="H7" s="21"/>
      <c r="I7" s="21"/>
      <c r="J7" s="29"/>
    </row>
    <row r="8" customHeight="1" spans="1:10">
      <c r="A8" s="1" t="s">
        <v>403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C19" sqref="C19"/>
    </sheetView>
  </sheetViews>
  <sheetFormatPr defaultColWidth="10.4247787610619" defaultRowHeight="14.25" customHeight="1" outlineLevelCol="7"/>
  <cols>
    <col min="1" max="2" width="33.7079646017699" style="1" customWidth="1"/>
    <col min="3" max="3" width="45.5752212389381" style="1" customWidth="1"/>
    <col min="4" max="4" width="27.5752212389381" style="1" customWidth="1"/>
    <col min="5" max="5" width="21.7079646017699" style="1" customWidth="1"/>
    <col min="6" max="8" width="26.283185840708" style="1" customWidth="1"/>
    <col min="9" max="16384" width="10.4247787610619" style="1"/>
  </cols>
  <sheetData>
    <row r="1" customHeight="1" spans="1:8">
      <c r="A1" s="35" t="s">
        <v>404</v>
      </c>
      <c r="B1" s="36"/>
      <c r="C1" s="37"/>
      <c r="D1" s="37"/>
      <c r="E1" s="37"/>
      <c r="F1" s="36"/>
      <c r="G1" s="36"/>
      <c r="H1" s="37"/>
    </row>
    <row r="2" ht="41.25" customHeight="1" spans="1:8">
      <c r="A2" s="38" t="s">
        <v>405</v>
      </c>
      <c r="B2" s="39"/>
      <c r="C2" s="40"/>
      <c r="D2" s="40"/>
      <c r="E2" s="40"/>
      <c r="F2" s="39"/>
      <c r="G2" s="39"/>
      <c r="H2" s="40"/>
    </row>
    <row r="3" customHeight="1" spans="1:8">
      <c r="A3" s="41" t="s">
        <v>2</v>
      </c>
      <c r="C3" s="42"/>
      <c r="E3" s="40"/>
      <c r="F3" s="39"/>
      <c r="G3" s="39"/>
      <c r="H3" s="43" t="s">
        <v>3</v>
      </c>
    </row>
    <row r="4" ht="28.5" customHeight="1" spans="1:8">
      <c r="A4" s="44" t="s">
        <v>182</v>
      </c>
      <c r="B4" s="44" t="s">
        <v>406</v>
      </c>
      <c r="C4" s="44" t="s">
        <v>407</v>
      </c>
      <c r="D4" s="44" t="s">
        <v>408</v>
      </c>
      <c r="E4" s="44" t="s">
        <v>409</v>
      </c>
      <c r="F4" s="28" t="s">
        <v>410</v>
      </c>
      <c r="G4" s="28"/>
      <c r="H4" s="44"/>
    </row>
    <row r="5" ht="21" customHeight="1" spans="1:8">
      <c r="A5" s="44"/>
      <c r="B5" s="45"/>
      <c r="C5" s="46"/>
      <c r="D5" s="45"/>
      <c r="E5" s="45"/>
      <c r="F5" s="28" t="s">
        <v>347</v>
      </c>
      <c r="G5" s="28" t="s">
        <v>411</v>
      </c>
      <c r="H5" s="28" t="s">
        <v>412</v>
      </c>
    </row>
    <row r="6" ht="17.25" customHeight="1" spans="1:8">
      <c r="A6" s="47" t="s">
        <v>85</v>
      </c>
      <c r="B6" s="47">
        <v>2</v>
      </c>
      <c r="C6" s="47">
        <v>3</v>
      </c>
      <c r="D6" s="47">
        <v>4</v>
      </c>
      <c r="E6" s="48">
        <v>5</v>
      </c>
      <c r="F6" s="48">
        <v>6</v>
      </c>
      <c r="G6" s="47">
        <v>7</v>
      </c>
      <c r="H6" s="47">
        <v>8</v>
      </c>
    </row>
    <row r="7" ht="19.5" customHeight="1" spans="1:8">
      <c r="A7" s="29"/>
      <c r="B7" s="21"/>
      <c r="C7" s="29"/>
      <c r="D7" s="21"/>
      <c r="E7" s="48"/>
      <c r="F7" s="49"/>
      <c r="G7" s="50"/>
      <c r="H7" s="50"/>
    </row>
    <row r="8" ht="19.5" customHeight="1" spans="1:8">
      <c r="A8" s="29"/>
      <c r="B8" s="21"/>
      <c r="C8" s="29"/>
      <c r="D8" s="21"/>
      <c r="E8" s="48"/>
      <c r="F8" s="49"/>
      <c r="G8" s="50"/>
      <c r="H8" s="50"/>
    </row>
    <row r="9" ht="19.5" customHeight="1" spans="1:8">
      <c r="A9" s="51" t="s">
        <v>57</v>
      </c>
      <c r="B9" s="52"/>
      <c r="C9" s="53"/>
      <c r="D9" s="54"/>
      <c r="E9" s="54"/>
      <c r="F9" s="49"/>
      <c r="G9" s="50"/>
      <c r="H9" s="50"/>
    </row>
    <row r="10" ht="19.5" customHeight="1" spans="1:8">
      <c r="A10" s="55" t="s">
        <v>413</v>
      </c>
      <c r="B10" s="52"/>
      <c r="C10" s="53"/>
      <c r="D10" s="55"/>
      <c r="E10" s="55"/>
      <c r="F10" s="56"/>
      <c r="G10" s="57"/>
      <c r="H10" s="57"/>
    </row>
    <row r="11" customHeight="1" spans="1:8">
      <c r="A11" s="1" t="s">
        <v>414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E35" sqref="E35"/>
    </sheetView>
  </sheetViews>
  <sheetFormatPr defaultColWidth="9.14159292035398" defaultRowHeight="14.25" customHeight="1"/>
  <cols>
    <col min="1" max="1" width="19.283185840708" style="1" customWidth="1"/>
    <col min="2" max="2" width="33.8495575221239" style="1" customWidth="1"/>
    <col min="3" max="3" width="23.8495575221239" style="1" customWidth="1"/>
    <col min="4" max="4" width="11.141592920354" style="1" customWidth="1"/>
    <col min="5" max="5" width="17.7079646017699" style="1" customWidth="1"/>
    <col min="6" max="6" width="9.84955752212389" style="1" customWidth="1"/>
    <col min="7" max="7" width="17.7079646017699" style="1" customWidth="1"/>
    <col min="8" max="11" width="23.141592920354" style="1" customWidth="1"/>
    <col min="12" max="16384" width="9.14159292035398" style="1"/>
  </cols>
  <sheetData>
    <row r="1" customHeight="1" spans="1:11">
      <c r="D1" s="2"/>
      <c r="E1" s="2"/>
      <c r="F1" s="2"/>
      <c r="G1" s="2"/>
      <c r="K1" s="3" t="s">
        <v>415</v>
      </c>
    </row>
    <row r="2" ht="41.25" customHeight="1" spans="1:11">
      <c r="A2" s="216" t="s">
        <v>416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3</v>
      </c>
    </row>
    <row r="4" ht="21.75" customHeight="1" spans="1:11">
      <c r="A4" s="9" t="s">
        <v>229</v>
      </c>
      <c r="B4" s="9" t="s">
        <v>184</v>
      </c>
      <c r="C4" s="9" t="s">
        <v>230</v>
      </c>
      <c r="D4" s="10" t="s">
        <v>185</v>
      </c>
      <c r="E4" s="10" t="s">
        <v>186</v>
      </c>
      <c r="F4" s="10" t="s">
        <v>187</v>
      </c>
      <c r="G4" s="10" t="s">
        <v>188</v>
      </c>
      <c r="H4" s="16" t="s">
        <v>57</v>
      </c>
      <c r="I4" s="11" t="s">
        <v>417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7"/>
      <c r="I5" s="10" t="s">
        <v>60</v>
      </c>
      <c r="J5" s="10" t="s">
        <v>61</v>
      </c>
      <c r="K5" s="10" t="s">
        <v>62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59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8">
        <v>10</v>
      </c>
      <c r="K7" s="28">
        <v>11</v>
      </c>
    </row>
    <row r="8" ht="18.75" customHeight="1" spans="1:11">
      <c r="A8" s="29"/>
      <c r="B8" s="21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21"/>
      <c r="B9" s="21"/>
      <c r="C9" s="21"/>
      <c r="D9" s="21"/>
      <c r="E9" s="21"/>
      <c r="F9" s="21"/>
      <c r="G9" s="21"/>
      <c r="H9" s="23"/>
      <c r="I9" s="23"/>
      <c r="J9" s="23"/>
      <c r="K9" s="30"/>
    </row>
    <row r="10" ht="18.75" customHeight="1" spans="1:11">
      <c r="A10" s="32" t="s">
        <v>170</v>
      </c>
      <c r="B10" s="33"/>
      <c r="C10" s="33"/>
      <c r="D10" s="33"/>
      <c r="E10" s="33"/>
      <c r="F10" s="33"/>
      <c r="G10" s="34"/>
      <c r="H10" s="23"/>
      <c r="I10" s="23"/>
      <c r="J10" s="23"/>
      <c r="K10" s="30"/>
    </row>
    <row r="11" customHeight="1" spans="1:11">
      <c r="A11" s="1" t="s">
        <v>418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C36" sqref="C36"/>
    </sheetView>
  </sheetViews>
  <sheetFormatPr defaultColWidth="9.14159292035398" defaultRowHeight="14.25" customHeight="1" outlineLevelCol="6"/>
  <cols>
    <col min="1" max="1" width="35.283185840708" style="1" customWidth="1"/>
    <col min="2" max="4" width="28" style="1" customWidth="1"/>
    <col min="5" max="7" width="23.8495575221239" style="1" customWidth="1"/>
    <col min="8" max="16384" width="9.14159292035398" style="1"/>
  </cols>
  <sheetData>
    <row r="1" ht="13.5" customHeight="1" spans="1:7">
      <c r="D1" s="2"/>
      <c r="G1" s="3" t="s">
        <v>419</v>
      </c>
    </row>
    <row r="2" ht="41.25" customHeight="1" spans="1:7">
      <c r="A2" s="4" t="s">
        <v>420</v>
      </c>
      <c r="B2" s="4"/>
      <c r="C2" s="4"/>
      <c r="D2" s="4"/>
      <c r="E2" s="4"/>
      <c r="F2" s="4"/>
      <c r="G2" s="4"/>
    </row>
    <row r="3" ht="13.5" customHeight="1" spans="1:7">
      <c r="A3" s="5" t="s">
        <v>2</v>
      </c>
      <c r="B3" s="6"/>
      <c r="C3" s="6"/>
      <c r="D3" s="6"/>
      <c r="E3" s="7"/>
      <c r="F3" s="7"/>
      <c r="G3" s="8" t="s">
        <v>3</v>
      </c>
    </row>
    <row r="4" ht="21.75" customHeight="1" spans="1:7">
      <c r="A4" s="9" t="s">
        <v>230</v>
      </c>
      <c r="B4" s="9" t="s">
        <v>229</v>
      </c>
      <c r="C4" s="9" t="s">
        <v>184</v>
      </c>
      <c r="D4" s="10" t="s">
        <v>421</v>
      </c>
      <c r="E4" s="11" t="s">
        <v>60</v>
      </c>
      <c r="F4" s="12"/>
      <c r="G4" s="13"/>
    </row>
    <row r="5" ht="21.75" customHeight="1" spans="1:7">
      <c r="A5" s="14"/>
      <c r="B5" s="14"/>
      <c r="C5" s="14"/>
      <c r="D5" s="15"/>
      <c r="E5" s="16" t="s">
        <v>422</v>
      </c>
      <c r="F5" s="10" t="s">
        <v>423</v>
      </c>
      <c r="G5" s="10" t="s">
        <v>424</v>
      </c>
    </row>
    <row r="6" ht="40.5" customHeight="1" spans="1:7">
      <c r="A6" s="17"/>
      <c r="B6" s="17"/>
      <c r="C6" s="17"/>
      <c r="D6" s="18"/>
      <c r="E6" s="19"/>
      <c r="F6" s="18" t="s">
        <v>59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17.25" customHeight="1" spans="1:7">
      <c r="A8" s="21" t="s">
        <v>72</v>
      </c>
      <c r="B8" s="22"/>
      <c r="C8" s="22"/>
      <c r="D8" s="21"/>
      <c r="E8" s="23">
        <v>1800</v>
      </c>
      <c r="F8" s="23">
        <v>1800</v>
      </c>
      <c r="G8" s="23">
        <v>1800</v>
      </c>
    </row>
    <row r="9" ht="18.75" customHeight="1" spans="1:7">
      <c r="A9" s="21"/>
      <c r="B9" s="21" t="s">
        <v>425</v>
      </c>
      <c r="C9" s="21" t="s">
        <v>235</v>
      </c>
      <c r="D9" s="21" t="s">
        <v>426</v>
      </c>
      <c r="E9" s="23">
        <v>1800</v>
      </c>
      <c r="F9" s="23">
        <v>1800</v>
      </c>
      <c r="G9" s="23">
        <v>1800</v>
      </c>
    </row>
    <row r="10" ht="18.75" customHeight="1" spans="1:7">
      <c r="A10" s="24" t="s">
        <v>57</v>
      </c>
      <c r="B10" s="25" t="s">
        <v>427</v>
      </c>
      <c r="C10" s="25"/>
      <c r="D10" s="26"/>
      <c r="E10" s="23">
        <v>1800</v>
      </c>
      <c r="F10" s="23">
        <v>1800</v>
      </c>
      <c r="G10" s="23">
        <v>1800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zoomScale="90" zoomScaleNormal="90" workbookViewId="0">
      <selection activeCell="F24" sqref="F24"/>
    </sheetView>
  </sheetViews>
  <sheetFormatPr defaultColWidth="8.57522123893805" defaultRowHeight="12.75" customHeight="1"/>
  <cols>
    <col min="1" max="1" width="15.8938053097345" style="1" customWidth="1"/>
    <col min="2" max="2" width="35" style="1" customWidth="1"/>
    <col min="3" max="19" width="22" style="1" customWidth="1"/>
    <col min="20" max="16384" width="8.57522123893805" style="1"/>
  </cols>
  <sheetData>
    <row r="1" ht="17.25" customHeight="1" spans="1:19">
      <c r="A1" s="43" t="s">
        <v>53</v>
      </c>
    </row>
    <row r="2" ht="41.25" customHeight="1" spans="1:19">
      <c r="A2" s="38" t="s">
        <v>54</v>
      </c>
    </row>
    <row r="3" ht="17.25" customHeight="1" spans="1:19">
      <c r="A3" s="41" t="s">
        <v>2</v>
      </c>
      <c r="S3" s="42" t="s">
        <v>3</v>
      </c>
    </row>
    <row r="4" ht="21.75" customHeight="1" spans="1:19">
      <c r="A4" s="198" t="s">
        <v>55</v>
      </c>
      <c r="B4" s="199" t="s">
        <v>56</v>
      </c>
      <c r="C4" s="199" t="s">
        <v>57</v>
      </c>
      <c r="D4" s="200" t="s">
        <v>58</v>
      </c>
      <c r="E4" s="200"/>
      <c r="F4" s="200"/>
      <c r="G4" s="200"/>
      <c r="H4" s="200"/>
      <c r="I4" s="137"/>
      <c r="J4" s="200"/>
      <c r="K4" s="200"/>
      <c r="L4" s="200"/>
      <c r="M4" s="200"/>
      <c r="N4" s="201"/>
      <c r="O4" s="200" t="s">
        <v>47</v>
      </c>
      <c r="P4" s="200"/>
      <c r="Q4" s="200"/>
      <c r="R4" s="200"/>
      <c r="S4" s="201"/>
    </row>
    <row r="5" ht="27" customHeight="1" spans="1:19">
      <c r="A5" s="202"/>
      <c r="B5" s="203"/>
      <c r="C5" s="203"/>
      <c r="D5" s="203" t="s">
        <v>59</v>
      </c>
      <c r="E5" s="203" t="s">
        <v>60</v>
      </c>
      <c r="F5" s="203" t="s">
        <v>61</v>
      </c>
      <c r="G5" s="203" t="s">
        <v>62</v>
      </c>
      <c r="H5" s="203" t="s">
        <v>63</v>
      </c>
      <c r="I5" s="204" t="s">
        <v>64</v>
      </c>
      <c r="J5" s="205"/>
      <c r="K5" s="205"/>
      <c r="L5" s="205"/>
      <c r="M5" s="205"/>
      <c r="N5" s="206"/>
      <c r="O5" s="203" t="s">
        <v>59</v>
      </c>
      <c r="P5" s="203" t="s">
        <v>60</v>
      </c>
      <c r="Q5" s="203" t="s">
        <v>61</v>
      </c>
      <c r="R5" s="203" t="s">
        <v>62</v>
      </c>
      <c r="S5" s="203" t="s">
        <v>65</v>
      </c>
    </row>
    <row r="6" ht="30" customHeight="1" spans="1:19">
      <c r="A6" s="207"/>
      <c r="B6" s="208"/>
      <c r="C6" s="209"/>
      <c r="D6" s="209"/>
      <c r="E6" s="209"/>
      <c r="F6" s="209"/>
      <c r="G6" s="209"/>
      <c r="H6" s="209"/>
      <c r="I6" s="63" t="s">
        <v>59</v>
      </c>
      <c r="J6" s="206" t="s">
        <v>66</v>
      </c>
      <c r="K6" s="206" t="s">
        <v>67</v>
      </c>
      <c r="L6" s="206" t="s">
        <v>68</v>
      </c>
      <c r="M6" s="206" t="s">
        <v>69</v>
      </c>
      <c r="N6" s="206" t="s">
        <v>70</v>
      </c>
      <c r="O6" s="210"/>
      <c r="P6" s="210"/>
      <c r="Q6" s="210"/>
      <c r="R6" s="210"/>
      <c r="S6" s="209"/>
    </row>
    <row r="7" ht="15" customHeight="1" spans="1:19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  <c r="I7" s="63">
        <v>9</v>
      </c>
      <c r="J7" s="51">
        <v>10</v>
      </c>
      <c r="K7" s="51">
        <v>11</v>
      </c>
      <c r="L7" s="51">
        <v>12</v>
      </c>
      <c r="M7" s="51">
        <v>13</v>
      </c>
      <c r="N7" s="51">
        <v>14</v>
      </c>
      <c r="O7" s="51">
        <v>15</v>
      </c>
      <c r="P7" s="51">
        <v>16</v>
      </c>
      <c r="Q7" s="51">
        <v>17</v>
      </c>
      <c r="R7" s="51">
        <v>18</v>
      </c>
      <c r="S7" s="51">
        <v>19</v>
      </c>
    </row>
    <row r="8" ht="18" customHeight="1" spans="1:19">
      <c r="A8" s="21" t="s">
        <v>71</v>
      </c>
      <c r="B8" s="21" t="s">
        <v>72</v>
      </c>
      <c r="C8" s="75">
        <v>15169500</v>
      </c>
      <c r="D8" s="75">
        <v>15169500</v>
      </c>
      <c r="E8" s="75">
        <v>1500200</v>
      </c>
      <c r="F8" s="75"/>
      <c r="G8" s="75"/>
      <c r="H8" s="75"/>
      <c r="I8" s="75">
        <v>13669300</v>
      </c>
      <c r="J8" s="75">
        <v>13669300</v>
      </c>
      <c r="K8" s="75"/>
      <c r="L8" s="75"/>
      <c r="M8" s="75"/>
      <c r="N8" s="75"/>
      <c r="O8" s="75"/>
      <c r="P8" s="75"/>
      <c r="Q8" s="75"/>
      <c r="R8" s="75"/>
      <c r="S8" s="75"/>
    </row>
    <row r="9" ht="18" customHeight="1" spans="1:19">
      <c r="A9" s="44" t="s">
        <v>57</v>
      </c>
      <c r="B9" s="175"/>
      <c r="C9" s="75">
        <v>15169500</v>
      </c>
      <c r="D9" s="75">
        <v>15169500</v>
      </c>
      <c r="E9" s="75">
        <v>1500200</v>
      </c>
      <c r="F9" s="75"/>
      <c r="G9" s="75"/>
      <c r="H9" s="75"/>
      <c r="I9" s="75">
        <v>13669300</v>
      </c>
      <c r="J9" s="75">
        <v>13669300</v>
      </c>
      <c r="K9" s="75"/>
      <c r="L9" s="75"/>
      <c r="M9" s="75"/>
      <c r="N9" s="75"/>
      <c r="O9" s="75"/>
      <c r="P9" s="75"/>
      <c r="Q9" s="75"/>
      <c r="R9" s="75"/>
      <c r="S9" s="7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zoomScale="80" zoomScaleNormal="80" workbookViewId="0">
      <selection activeCell="F22" sqref="F22"/>
    </sheetView>
  </sheetViews>
  <sheetFormatPr defaultColWidth="8.57522123893805" defaultRowHeight="12.75" customHeight="1"/>
  <cols>
    <col min="1" max="1" width="14.283185840708" style="1" customWidth="1"/>
    <col min="2" max="2" width="37.5752212389381" style="1" customWidth="1"/>
    <col min="3" max="8" width="24.5752212389381" style="1" customWidth="1"/>
    <col min="9" max="9" width="26.7079646017699" style="1" customWidth="1"/>
    <col min="10" max="11" width="24.4247787610619" style="1" customWidth="1"/>
    <col min="12" max="15" width="24.5752212389381" style="1" customWidth="1"/>
    <col min="16" max="16384" width="8.57522123893805" style="1"/>
  </cols>
  <sheetData>
    <row r="1" ht="17.25" customHeight="1" spans="1:15">
      <c r="A1" s="42" t="s">
        <v>73</v>
      </c>
    </row>
    <row r="2" ht="41.25" customHeight="1" spans="1:15">
      <c r="A2" s="38" t="s">
        <v>74</v>
      </c>
    </row>
    <row r="3" ht="17.25" customHeight="1" spans="1:15">
      <c r="A3" s="41" t="s">
        <v>2</v>
      </c>
      <c r="O3" s="42" t="s">
        <v>3</v>
      </c>
    </row>
    <row r="4" ht="27" customHeight="1" spans="1:15">
      <c r="A4" s="187" t="s">
        <v>75</v>
      </c>
      <c r="B4" s="187" t="s">
        <v>76</v>
      </c>
      <c r="C4" s="187" t="s">
        <v>57</v>
      </c>
      <c r="D4" s="188" t="s">
        <v>60</v>
      </c>
      <c r="E4" s="189"/>
      <c r="F4" s="190"/>
      <c r="G4" s="191" t="s">
        <v>61</v>
      </c>
      <c r="H4" s="191" t="s">
        <v>62</v>
      </c>
      <c r="I4" s="191" t="s">
        <v>77</v>
      </c>
      <c r="J4" s="188" t="s">
        <v>64</v>
      </c>
      <c r="K4" s="189"/>
      <c r="L4" s="189"/>
      <c r="M4" s="189"/>
      <c r="N4" s="192"/>
      <c r="O4" s="193"/>
    </row>
    <row r="5" ht="42" customHeight="1" spans="1:15">
      <c r="A5" s="194"/>
      <c r="B5" s="194"/>
      <c r="C5" s="195"/>
      <c r="D5" s="196" t="s">
        <v>59</v>
      </c>
      <c r="E5" s="196" t="s">
        <v>78</v>
      </c>
      <c r="F5" s="196" t="s">
        <v>79</v>
      </c>
      <c r="G5" s="195"/>
      <c r="H5" s="195"/>
      <c r="I5" s="194"/>
      <c r="J5" s="196" t="s">
        <v>59</v>
      </c>
      <c r="K5" s="181" t="s">
        <v>80</v>
      </c>
      <c r="L5" s="181" t="s">
        <v>81</v>
      </c>
      <c r="M5" s="181" t="s">
        <v>82</v>
      </c>
      <c r="N5" s="181" t="s">
        <v>83</v>
      </c>
      <c r="O5" s="181" t="s">
        <v>84</v>
      </c>
    </row>
    <row r="6" ht="18" customHeight="1" spans="1:15">
      <c r="A6" s="47" t="s">
        <v>85</v>
      </c>
      <c r="B6" s="47" t="s">
        <v>86</v>
      </c>
      <c r="C6" s="47" t="s">
        <v>87</v>
      </c>
      <c r="D6" s="48" t="s">
        <v>88</v>
      </c>
      <c r="E6" s="48" t="s">
        <v>89</v>
      </c>
      <c r="F6" s="48" t="s">
        <v>90</v>
      </c>
      <c r="G6" s="48" t="s">
        <v>91</v>
      </c>
      <c r="H6" s="48" t="s">
        <v>92</v>
      </c>
      <c r="I6" s="48" t="s">
        <v>93</v>
      </c>
      <c r="J6" s="48" t="s">
        <v>94</v>
      </c>
      <c r="K6" s="48" t="s">
        <v>95</v>
      </c>
      <c r="L6" s="48" t="s">
        <v>96</v>
      </c>
      <c r="M6" s="48" t="s">
        <v>97</v>
      </c>
      <c r="N6" s="47" t="s">
        <v>98</v>
      </c>
      <c r="O6" s="48" t="s">
        <v>99</v>
      </c>
    </row>
    <row r="7" ht="21" customHeight="1" spans="1:15">
      <c r="A7" s="29" t="s">
        <v>100</v>
      </c>
      <c r="B7" s="29" t="s">
        <v>101</v>
      </c>
      <c r="C7" s="75">
        <v>142280</v>
      </c>
      <c r="D7" s="75">
        <v>142280</v>
      </c>
      <c r="E7" s="75">
        <v>142280</v>
      </c>
      <c r="F7" s="75"/>
      <c r="G7" s="75"/>
      <c r="H7" s="75"/>
      <c r="I7" s="75"/>
      <c r="J7" s="75"/>
      <c r="K7" s="75"/>
      <c r="L7" s="75"/>
      <c r="M7" s="75"/>
      <c r="N7" s="75"/>
      <c r="O7" s="75"/>
    </row>
    <row r="8" ht="21" customHeight="1" spans="1:15">
      <c r="A8" s="29" t="s">
        <v>102</v>
      </c>
      <c r="B8" s="29" t="s">
        <v>103</v>
      </c>
      <c r="C8" s="75">
        <v>142280</v>
      </c>
      <c r="D8" s="75">
        <v>142280</v>
      </c>
      <c r="E8" s="75">
        <v>142280</v>
      </c>
      <c r="F8" s="75"/>
      <c r="G8" s="75"/>
      <c r="H8" s="75"/>
      <c r="I8" s="75"/>
      <c r="J8" s="75"/>
      <c r="K8" s="75"/>
      <c r="L8" s="75"/>
      <c r="M8" s="75"/>
      <c r="N8" s="75"/>
      <c r="O8" s="75"/>
    </row>
    <row r="9" ht="21" customHeight="1" spans="1:15">
      <c r="A9" s="29" t="s">
        <v>104</v>
      </c>
      <c r="B9" s="29" t="s">
        <v>105</v>
      </c>
      <c r="C9" s="75">
        <v>142280</v>
      </c>
      <c r="D9" s="75">
        <v>142280</v>
      </c>
      <c r="E9" s="75">
        <v>142280</v>
      </c>
      <c r="F9" s="75"/>
      <c r="G9" s="75"/>
      <c r="H9" s="75"/>
      <c r="I9" s="75"/>
      <c r="J9" s="75"/>
      <c r="K9" s="75"/>
      <c r="L9" s="75"/>
      <c r="M9" s="75"/>
      <c r="N9" s="75"/>
      <c r="O9" s="75"/>
    </row>
    <row r="10" ht="21" customHeight="1" spans="1:15">
      <c r="A10" s="29" t="s">
        <v>106</v>
      </c>
      <c r="B10" s="29" t="s">
        <v>107</v>
      </c>
      <c r="C10" s="75">
        <v>14903720</v>
      </c>
      <c r="D10" s="75">
        <v>1234420</v>
      </c>
      <c r="E10" s="75">
        <v>1232620</v>
      </c>
      <c r="F10" s="75">
        <v>1800</v>
      </c>
      <c r="G10" s="75"/>
      <c r="H10" s="75"/>
      <c r="I10" s="75"/>
      <c r="J10" s="75">
        <v>13669300</v>
      </c>
      <c r="K10" s="75">
        <v>13669300</v>
      </c>
      <c r="L10" s="75"/>
      <c r="M10" s="75"/>
      <c r="N10" s="75"/>
      <c r="O10" s="75"/>
    </row>
    <row r="11" ht="21" customHeight="1" spans="1:15">
      <c r="A11" s="29" t="s">
        <v>108</v>
      </c>
      <c r="B11" s="29" t="s">
        <v>109</v>
      </c>
      <c r="C11" s="75">
        <v>1800</v>
      </c>
      <c r="D11" s="75">
        <v>1800</v>
      </c>
      <c r="E11" s="75"/>
      <c r="F11" s="75">
        <v>1800</v>
      </c>
      <c r="G11" s="75"/>
      <c r="H11" s="75"/>
      <c r="I11" s="75"/>
      <c r="J11" s="75"/>
      <c r="K11" s="75"/>
      <c r="L11" s="75"/>
      <c r="M11" s="75"/>
      <c r="N11" s="75"/>
      <c r="O11" s="75"/>
    </row>
    <row r="12" ht="21" customHeight="1" spans="1:15">
      <c r="A12" s="29" t="s">
        <v>110</v>
      </c>
      <c r="B12" s="29" t="s">
        <v>111</v>
      </c>
      <c r="C12" s="75">
        <v>1800</v>
      </c>
      <c r="D12" s="75">
        <v>1800</v>
      </c>
      <c r="E12" s="75"/>
      <c r="F12" s="75">
        <v>1800</v>
      </c>
      <c r="G12" s="75"/>
      <c r="H12" s="75"/>
      <c r="I12" s="75"/>
      <c r="J12" s="75"/>
      <c r="K12" s="75"/>
      <c r="L12" s="75"/>
      <c r="M12" s="75"/>
      <c r="N12" s="75"/>
      <c r="O12" s="75"/>
    </row>
    <row r="13" ht="21" customHeight="1" spans="1:15">
      <c r="A13" s="29" t="s">
        <v>112</v>
      </c>
      <c r="B13" s="29" t="s">
        <v>113</v>
      </c>
      <c r="C13" s="75">
        <v>14787500</v>
      </c>
      <c r="D13" s="75">
        <v>1118200</v>
      </c>
      <c r="E13" s="75">
        <v>1118200</v>
      </c>
      <c r="F13" s="75"/>
      <c r="G13" s="75"/>
      <c r="H13" s="75"/>
      <c r="I13" s="75"/>
      <c r="J13" s="75">
        <v>13669300</v>
      </c>
      <c r="K13" s="75">
        <v>13669300</v>
      </c>
      <c r="L13" s="75"/>
      <c r="M13" s="75"/>
      <c r="N13" s="75"/>
      <c r="O13" s="75"/>
    </row>
    <row r="14" ht="21" customHeight="1" spans="1:15">
      <c r="A14" s="29" t="s">
        <v>114</v>
      </c>
      <c r="B14" s="29" t="s">
        <v>115</v>
      </c>
      <c r="C14" s="75">
        <v>14787500</v>
      </c>
      <c r="D14" s="75">
        <v>1118200</v>
      </c>
      <c r="E14" s="75">
        <v>1118200</v>
      </c>
      <c r="F14" s="75"/>
      <c r="G14" s="75"/>
      <c r="H14" s="75"/>
      <c r="I14" s="75"/>
      <c r="J14" s="75">
        <v>13669300</v>
      </c>
      <c r="K14" s="75">
        <v>13669300</v>
      </c>
      <c r="L14" s="75"/>
      <c r="M14" s="75"/>
      <c r="N14" s="75"/>
      <c r="O14" s="75"/>
    </row>
    <row r="15" ht="21" customHeight="1" spans="1:15">
      <c r="A15" s="29" t="s">
        <v>116</v>
      </c>
      <c r="B15" s="29" t="s">
        <v>117</v>
      </c>
      <c r="C15" s="75">
        <v>114420</v>
      </c>
      <c r="D15" s="75">
        <v>114420</v>
      </c>
      <c r="E15" s="75">
        <v>114420</v>
      </c>
      <c r="F15" s="75"/>
      <c r="G15" s="75"/>
      <c r="H15" s="75"/>
      <c r="I15" s="75"/>
      <c r="J15" s="75"/>
      <c r="K15" s="75"/>
      <c r="L15" s="75"/>
      <c r="M15" s="75"/>
      <c r="N15" s="75"/>
      <c r="O15" s="75"/>
    </row>
    <row r="16" ht="21" customHeight="1" spans="1:15">
      <c r="A16" s="29" t="s">
        <v>118</v>
      </c>
      <c r="B16" s="29" t="s">
        <v>119</v>
      </c>
      <c r="C16" s="75">
        <v>65790</v>
      </c>
      <c r="D16" s="75">
        <v>65790</v>
      </c>
      <c r="E16" s="75">
        <v>65790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</row>
    <row r="17" ht="21" customHeight="1" spans="1:15">
      <c r="A17" s="29" t="s">
        <v>120</v>
      </c>
      <c r="B17" s="29" t="s">
        <v>121</v>
      </c>
      <c r="C17" s="75">
        <v>41630</v>
      </c>
      <c r="D17" s="75">
        <v>41630</v>
      </c>
      <c r="E17" s="75">
        <v>41630</v>
      </c>
      <c r="F17" s="75"/>
      <c r="G17" s="75"/>
      <c r="H17" s="75"/>
      <c r="I17" s="75"/>
      <c r="J17" s="75"/>
      <c r="K17" s="75"/>
      <c r="L17" s="75"/>
      <c r="M17" s="75"/>
      <c r="N17" s="75"/>
      <c r="O17" s="75"/>
    </row>
    <row r="18" ht="21" customHeight="1" spans="1:15">
      <c r="A18" s="29" t="s">
        <v>122</v>
      </c>
      <c r="B18" s="29" t="s">
        <v>123</v>
      </c>
      <c r="C18" s="75">
        <v>7000</v>
      </c>
      <c r="D18" s="75">
        <v>7000</v>
      </c>
      <c r="E18" s="75">
        <v>7000</v>
      </c>
      <c r="F18" s="75"/>
      <c r="G18" s="75"/>
      <c r="H18" s="75"/>
      <c r="I18" s="75"/>
      <c r="J18" s="75"/>
      <c r="K18" s="75"/>
      <c r="L18" s="75"/>
      <c r="M18" s="75"/>
      <c r="N18" s="75"/>
      <c r="O18" s="75"/>
    </row>
    <row r="19" ht="21" customHeight="1" spans="1:15">
      <c r="A19" s="29" t="s">
        <v>124</v>
      </c>
      <c r="B19" s="29" t="s">
        <v>125</v>
      </c>
      <c r="C19" s="75">
        <v>123500</v>
      </c>
      <c r="D19" s="75">
        <v>123500</v>
      </c>
      <c r="E19" s="75">
        <v>123500</v>
      </c>
      <c r="F19" s="75"/>
      <c r="G19" s="75"/>
      <c r="H19" s="75"/>
      <c r="I19" s="75"/>
      <c r="J19" s="75"/>
      <c r="K19" s="75"/>
      <c r="L19" s="75"/>
      <c r="M19" s="75"/>
      <c r="N19" s="75"/>
      <c r="O19" s="75"/>
    </row>
    <row r="20" ht="21" customHeight="1" spans="1:15">
      <c r="A20" s="29" t="s">
        <v>126</v>
      </c>
      <c r="B20" s="29" t="s">
        <v>127</v>
      </c>
      <c r="C20" s="75">
        <v>123500</v>
      </c>
      <c r="D20" s="75">
        <v>123500</v>
      </c>
      <c r="E20" s="75">
        <v>123500</v>
      </c>
      <c r="F20" s="75"/>
      <c r="G20" s="75"/>
      <c r="H20" s="75"/>
      <c r="I20" s="75"/>
      <c r="J20" s="75"/>
      <c r="K20" s="75"/>
      <c r="L20" s="75"/>
      <c r="M20" s="75"/>
      <c r="N20" s="75"/>
      <c r="O20" s="75"/>
    </row>
    <row r="21" ht="21" customHeight="1" spans="1:15">
      <c r="A21" s="29" t="s">
        <v>128</v>
      </c>
      <c r="B21" s="29" t="s">
        <v>129</v>
      </c>
      <c r="C21" s="75">
        <v>123500</v>
      </c>
      <c r="D21" s="75">
        <v>123500</v>
      </c>
      <c r="E21" s="75">
        <v>123500</v>
      </c>
      <c r="F21" s="75"/>
      <c r="G21" s="75"/>
      <c r="H21" s="75"/>
      <c r="I21" s="75"/>
      <c r="J21" s="75"/>
      <c r="K21" s="75"/>
      <c r="L21" s="75"/>
      <c r="M21" s="75"/>
      <c r="N21" s="75"/>
      <c r="O21" s="75"/>
    </row>
    <row r="22" ht="21" customHeight="1" spans="1:15">
      <c r="A22" s="197" t="s">
        <v>57</v>
      </c>
      <c r="B22" s="34"/>
      <c r="C22" s="75">
        <v>15169500</v>
      </c>
      <c r="D22" s="75">
        <v>1500200</v>
      </c>
      <c r="E22" s="75">
        <v>1498400</v>
      </c>
      <c r="F22" s="75">
        <v>1800</v>
      </c>
      <c r="G22" s="75"/>
      <c r="H22" s="75"/>
      <c r="I22" s="75"/>
      <c r="J22" s="75">
        <v>13669300</v>
      </c>
      <c r="K22" s="75">
        <v>13669300</v>
      </c>
      <c r="L22" s="75"/>
      <c r="M22" s="75"/>
      <c r="N22" s="75"/>
      <c r="O22" s="75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F21" sqref="F21"/>
    </sheetView>
  </sheetViews>
  <sheetFormatPr defaultColWidth="8.57522123893805" defaultRowHeight="12.75" customHeight="1" outlineLevelCol="3"/>
  <cols>
    <col min="1" max="4" width="35.5752212389381" style="1" customWidth="1"/>
    <col min="5" max="16384" width="8.57522123893805" style="1"/>
  </cols>
  <sheetData>
    <row r="1" ht="15" customHeight="1" spans="1:4">
      <c r="A1" s="39"/>
      <c r="B1" s="42"/>
      <c r="C1" s="42"/>
      <c r="D1" s="42" t="s">
        <v>130</v>
      </c>
    </row>
    <row r="2" ht="41.25" customHeight="1" spans="1:4">
      <c r="A2" s="213" t="s">
        <v>131</v>
      </c>
    </row>
    <row r="3" ht="17.25" customHeight="1" spans="1:4">
      <c r="A3" s="41" t="s">
        <v>2</v>
      </c>
      <c r="D3" s="42" t="s">
        <v>3</v>
      </c>
    </row>
    <row r="4" ht="17.25" customHeight="1" spans="1:4">
      <c r="A4" s="181" t="s">
        <v>4</v>
      </c>
      <c r="B4" s="182"/>
      <c r="C4" s="181" t="s">
        <v>5</v>
      </c>
      <c r="D4" s="182"/>
    </row>
    <row r="5" ht="18.75" customHeight="1" spans="1:4">
      <c r="A5" s="181" t="s">
        <v>6</v>
      </c>
      <c r="B5" s="181" t="s">
        <v>7</v>
      </c>
      <c r="C5" s="181" t="s">
        <v>8</v>
      </c>
      <c r="D5" s="181" t="s">
        <v>7</v>
      </c>
    </row>
    <row r="6" ht="16.5" customHeight="1" spans="1:4">
      <c r="A6" s="183" t="s">
        <v>132</v>
      </c>
      <c r="B6" s="75">
        <v>1500200</v>
      </c>
      <c r="C6" s="183" t="s">
        <v>133</v>
      </c>
      <c r="D6" s="75">
        <v>1500200</v>
      </c>
    </row>
    <row r="7" ht="16.5" customHeight="1" spans="1:4">
      <c r="A7" s="183" t="s">
        <v>134</v>
      </c>
      <c r="B7" s="75">
        <v>1500200</v>
      </c>
      <c r="C7" s="183" t="s">
        <v>135</v>
      </c>
      <c r="D7" s="75"/>
    </row>
    <row r="8" ht="16.5" customHeight="1" spans="1:4">
      <c r="A8" s="183" t="s">
        <v>136</v>
      </c>
      <c r="B8" s="75"/>
      <c r="C8" s="183" t="s">
        <v>137</v>
      </c>
      <c r="D8" s="75"/>
    </row>
    <row r="9" ht="16.5" customHeight="1" spans="1:4">
      <c r="A9" s="183" t="s">
        <v>138</v>
      </c>
      <c r="B9" s="75"/>
      <c r="C9" s="183" t="s">
        <v>139</v>
      </c>
      <c r="D9" s="75"/>
    </row>
    <row r="10" ht="16.5" customHeight="1" spans="1:4">
      <c r="A10" s="183" t="s">
        <v>140</v>
      </c>
      <c r="B10" s="75"/>
      <c r="C10" s="183" t="s">
        <v>141</v>
      </c>
      <c r="D10" s="75"/>
    </row>
    <row r="11" ht="16.5" customHeight="1" spans="1:4">
      <c r="A11" s="183" t="s">
        <v>134</v>
      </c>
      <c r="B11" s="75"/>
      <c r="C11" s="183" t="s">
        <v>142</v>
      </c>
      <c r="D11" s="75"/>
    </row>
    <row r="12" ht="16.5" customHeight="1" spans="1:4">
      <c r="A12" s="55" t="s">
        <v>136</v>
      </c>
      <c r="B12" s="75"/>
      <c r="C12" s="62" t="s">
        <v>143</v>
      </c>
      <c r="D12" s="75"/>
    </row>
    <row r="13" ht="16.5" customHeight="1" spans="1:4">
      <c r="A13" s="55" t="s">
        <v>138</v>
      </c>
      <c r="B13" s="75"/>
      <c r="C13" s="62" t="s">
        <v>144</v>
      </c>
      <c r="D13" s="75"/>
    </row>
    <row r="14" ht="16.5" customHeight="1" spans="1:4">
      <c r="A14" s="184"/>
      <c r="B14" s="75"/>
      <c r="C14" s="62" t="s">
        <v>145</v>
      </c>
      <c r="D14" s="75"/>
    </row>
    <row r="15" ht="16.5" customHeight="1" spans="1:4">
      <c r="A15" s="184"/>
      <c r="B15" s="75"/>
      <c r="C15" s="62" t="s">
        <v>146</v>
      </c>
      <c r="D15" s="75"/>
    </row>
    <row r="16" ht="16.5" customHeight="1" spans="1:4">
      <c r="A16" s="184"/>
      <c r="B16" s="75"/>
      <c r="C16" s="62" t="s">
        <v>147</v>
      </c>
      <c r="D16" s="75"/>
    </row>
    <row r="17" ht="16.5" customHeight="1" spans="1:4">
      <c r="A17" s="184"/>
      <c r="B17" s="75"/>
      <c r="C17" s="62" t="s">
        <v>148</v>
      </c>
      <c r="D17" s="75"/>
    </row>
    <row r="18" ht="16.5" customHeight="1" spans="1:4">
      <c r="A18" s="184"/>
      <c r="B18" s="75"/>
      <c r="C18" s="62" t="s">
        <v>149</v>
      </c>
      <c r="D18" s="75"/>
    </row>
    <row r="19" ht="16.5" customHeight="1" spans="1:4">
      <c r="A19" s="184"/>
      <c r="B19" s="75"/>
      <c r="C19" s="62" t="s">
        <v>150</v>
      </c>
      <c r="D19" s="75"/>
    </row>
    <row r="20" ht="16.5" customHeight="1" spans="1:4">
      <c r="A20" s="184"/>
      <c r="B20" s="75"/>
      <c r="C20" s="62" t="s">
        <v>151</v>
      </c>
      <c r="D20" s="75"/>
    </row>
    <row r="21" ht="16.5" customHeight="1" spans="1:4">
      <c r="A21" s="184"/>
      <c r="B21" s="75"/>
      <c r="C21" s="62" t="s">
        <v>152</v>
      </c>
      <c r="D21" s="75"/>
    </row>
    <row r="22" ht="16.5" customHeight="1" spans="1:4">
      <c r="A22" s="184"/>
      <c r="B22" s="75"/>
      <c r="C22" s="62" t="s">
        <v>153</v>
      </c>
      <c r="D22" s="75"/>
    </row>
    <row r="23" ht="16.5" customHeight="1" spans="1:4">
      <c r="A23" s="184"/>
      <c r="B23" s="75"/>
      <c r="C23" s="62" t="s">
        <v>154</v>
      </c>
      <c r="D23" s="75"/>
    </row>
    <row r="24" ht="16.5" customHeight="1" spans="1:4">
      <c r="A24" s="184"/>
      <c r="B24" s="75"/>
      <c r="C24" s="62" t="s">
        <v>155</v>
      </c>
      <c r="D24" s="75"/>
    </row>
    <row r="25" ht="16.5" customHeight="1" spans="1:4">
      <c r="A25" s="184"/>
      <c r="B25" s="75"/>
      <c r="C25" s="62" t="s">
        <v>156</v>
      </c>
      <c r="D25" s="75"/>
    </row>
    <row r="26" ht="16.5" customHeight="1" spans="1:4">
      <c r="A26" s="184"/>
      <c r="B26" s="75"/>
      <c r="C26" s="62" t="s">
        <v>157</v>
      </c>
      <c r="D26" s="75"/>
    </row>
    <row r="27" ht="16.5" customHeight="1" spans="1:4">
      <c r="A27" s="184"/>
      <c r="B27" s="75"/>
      <c r="C27" s="62" t="s">
        <v>158</v>
      </c>
      <c r="D27" s="75"/>
    </row>
    <row r="28" ht="16.5" customHeight="1" spans="1:4">
      <c r="A28" s="184"/>
      <c r="B28" s="75"/>
      <c r="C28" s="62" t="s">
        <v>159</v>
      </c>
      <c r="D28" s="75"/>
    </row>
    <row r="29" ht="16.5" customHeight="1" spans="1:4">
      <c r="A29" s="184"/>
      <c r="B29" s="75"/>
      <c r="C29" s="62" t="s">
        <v>160</v>
      </c>
      <c r="D29" s="75"/>
    </row>
    <row r="30" ht="16.5" customHeight="1" spans="1:4">
      <c r="A30" s="184"/>
      <c r="B30" s="75"/>
      <c r="C30" s="62" t="s">
        <v>161</v>
      </c>
      <c r="D30" s="75"/>
    </row>
    <row r="31" ht="16.5" customHeight="1" spans="1:4">
      <c r="A31" s="184"/>
      <c r="B31" s="75"/>
      <c r="C31" s="55" t="s">
        <v>162</v>
      </c>
      <c r="D31" s="75"/>
    </row>
    <row r="32" ht="16.5" customHeight="1" spans="1:4">
      <c r="A32" s="184"/>
      <c r="B32" s="75"/>
      <c r="C32" s="55" t="s">
        <v>163</v>
      </c>
      <c r="D32" s="75"/>
    </row>
    <row r="33" ht="16.5" customHeight="1" spans="1:4">
      <c r="A33" s="184"/>
      <c r="B33" s="75"/>
      <c r="C33" s="29" t="s">
        <v>164</v>
      </c>
      <c r="D33" s="75"/>
    </row>
    <row r="34" ht="15" customHeight="1" spans="1:4">
      <c r="A34" s="185" t="s">
        <v>51</v>
      </c>
      <c r="B34" s="186">
        <v>1500200</v>
      </c>
      <c r="C34" s="185" t="s">
        <v>52</v>
      </c>
      <c r="D34" s="186">
        <v>1500200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zoomScale="80" zoomScaleNormal="80" workbookViewId="0">
      <selection activeCell="G29" sqref="G29"/>
    </sheetView>
  </sheetViews>
  <sheetFormatPr defaultColWidth="9.14159292035398" defaultRowHeight="14.25" customHeight="1" outlineLevelCol="6"/>
  <cols>
    <col min="1" max="1" width="20.141592920354" style="1" customWidth="1"/>
    <col min="2" max="2" width="44" style="1" customWidth="1"/>
    <col min="3" max="7" width="24.141592920354" style="1" customWidth="1"/>
    <col min="8" max="16384" width="9.14159292035398" style="1"/>
  </cols>
  <sheetData>
    <row r="1" customHeight="1" spans="1:7">
      <c r="D1" s="142"/>
      <c r="F1" s="64"/>
      <c r="G1" s="143" t="s">
        <v>165</v>
      </c>
    </row>
    <row r="2" ht="41.25" customHeight="1" spans="1:7">
      <c r="A2" s="130" t="s">
        <v>166</v>
      </c>
      <c r="B2" s="130"/>
      <c r="C2" s="130"/>
      <c r="D2" s="130"/>
      <c r="E2" s="130"/>
      <c r="F2" s="130"/>
      <c r="G2" s="130"/>
    </row>
    <row r="3" ht="18" customHeight="1" spans="1:7">
      <c r="A3" s="41" t="s">
        <v>2</v>
      </c>
      <c r="F3" s="126"/>
      <c r="G3" s="143" t="s">
        <v>3</v>
      </c>
    </row>
    <row r="4" ht="20.25" customHeight="1" spans="1:7">
      <c r="A4" s="176" t="s">
        <v>167</v>
      </c>
      <c r="B4" s="177"/>
      <c r="C4" s="131" t="s">
        <v>57</v>
      </c>
      <c r="D4" s="178" t="s">
        <v>78</v>
      </c>
      <c r="E4" s="12"/>
      <c r="F4" s="13"/>
      <c r="G4" s="145" t="s">
        <v>79</v>
      </c>
    </row>
    <row r="5" ht="20.25" customHeight="1" spans="1:7">
      <c r="A5" s="179" t="s">
        <v>75</v>
      </c>
      <c r="B5" s="179" t="s">
        <v>76</v>
      </c>
      <c r="C5" s="19"/>
      <c r="D5" s="136" t="s">
        <v>59</v>
      </c>
      <c r="E5" s="136" t="s">
        <v>168</v>
      </c>
      <c r="F5" s="136" t="s">
        <v>169</v>
      </c>
      <c r="G5" s="147"/>
    </row>
    <row r="6" ht="15" customHeight="1" spans="1:7">
      <c r="A6" s="51" t="s">
        <v>85</v>
      </c>
      <c r="B6" s="51" t="s">
        <v>86</v>
      </c>
      <c r="C6" s="51" t="s">
        <v>87</v>
      </c>
      <c r="D6" s="51" t="s">
        <v>88</v>
      </c>
      <c r="E6" s="51" t="s">
        <v>89</v>
      </c>
      <c r="F6" s="51" t="s">
        <v>90</v>
      </c>
      <c r="G6" s="51" t="s">
        <v>91</v>
      </c>
    </row>
    <row r="7" ht="18" customHeight="1" spans="1:7">
      <c r="A7" s="29" t="s">
        <v>100</v>
      </c>
      <c r="B7" s="29" t="s">
        <v>101</v>
      </c>
      <c r="C7" s="75">
        <v>142280</v>
      </c>
      <c r="D7" s="75">
        <v>142280</v>
      </c>
      <c r="E7" s="75">
        <v>142280</v>
      </c>
      <c r="F7" s="75"/>
      <c r="G7" s="75"/>
    </row>
    <row r="8" ht="18" customHeight="1" spans="1:7">
      <c r="A8" s="29" t="s">
        <v>102</v>
      </c>
      <c r="B8" s="29" t="s">
        <v>103</v>
      </c>
      <c r="C8" s="75">
        <v>142280</v>
      </c>
      <c r="D8" s="75">
        <v>142280</v>
      </c>
      <c r="E8" s="75">
        <v>142280</v>
      </c>
      <c r="F8" s="75"/>
      <c r="G8" s="75"/>
    </row>
    <row r="9" ht="18" customHeight="1" spans="1:7">
      <c r="A9" s="29" t="s">
        <v>104</v>
      </c>
      <c r="B9" s="29" t="s">
        <v>105</v>
      </c>
      <c r="C9" s="75">
        <v>142280</v>
      </c>
      <c r="D9" s="75">
        <v>142280</v>
      </c>
      <c r="E9" s="75">
        <v>142280</v>
      </c>
      <c r="F9" s="75"/>
      <c r="G9" s="75"/>
    </row>
    <row r="10" ht="18" customHeight="1" spans="1:7">
      <c r="A10" s="29" t="s">
        <v>106</v>
      </c>
      <c r="B10" s="29" t="s">
        <v>107</v>
      </c>
      <c r="C10" s="75">
        <v>1234420</v>
      </c>
      <c r="D10" s="75">
        <v>1232620</v>
      </c>
      <c r="E10" s="75">
        <v>1220620</v>
      </c>
      <c r="F10" s="75">
        <v>12000</v>
      </c>
      <c r="G10" s="75">
        <v>1800</v>
      </c>
    </row>
    <row r="11" ht="18" customHeight="1" spans="1:7">
      <c r="A11" s="29" t="s">
        <v>108</v>
      </c>
      <c r="B11" s="29" t="s">
        <v>109</v>
      </c>
      <c r="C11" s="75">
        <v>1800</v>
      </c>
      <c r="D11" s="75"/>
      <c r="E11" s="75"/>
      <c r="F11" s="75"/>
      <c r="G11" s="75">
        <v>1800</v>
      </c>
    </row>
    <row r="12" ht="18" customHeight="1" spans="1:7">
      <c r="A12" s="29" t="s">
        <v>110</v>
      </c>
      <c r="B12" s="29" t="s">
        <v>111</v>
      </c>
      <c r="C12" s="75">
        <v>1800</v>
      </c>
      <c r="D12" s="75"/>
      <c r="E12" s="75"/>
      <c r="F12" s="75"/>
      <c r="G12" s="75">
        <v>1800</v>
      </c>
    </row>
    <row r="13" ht="18" customHeight="1" spans="1:7">
      <c r="A13" s="29" t="s">
        <v>112</v>
      </c>
      <c r="B13" s="29" t="s">
        <v>113</v>
      </c>
      <c r="C13" s="75">
        <v>1118200</v>
      </c>
      <c r="D13" s="75">
        <v>1118200</v>
      </c>
      <c r="E13" s="75">
        <v>1106200</v>
      </c>
      <c r="F13" s="75">
        <v>12000</v>
      </c>
      <c r="G13" s="75"/>
    </row>
    <row r="14" ht="18" customHeight="1" spans="1:7">
      <c r="A14" s="29" t="s">
        <v>114</v>
      </c>
      <c r="B14" s="29" t="s">
        <v>115</v>
      </c>
      <c r="C14" s="75">
        <v>1118200</v>
      </c>
      <c r="D14" s="75">
        <v>1118200</v>
      </c>
      <c r="E14" s="75">
        <v>1106200</v>
      </c>
      <c r="F14" s="75">
        <v>12000</v>
      </c>
      <c r="G14" s="75"/>
    </row>
    <row r="15" ht="18" customHeight="1" spans="1:7">
      <c r="A15" s="29" t="s">
        <v>116</v>
      </c>
      <c r="B15" s="29" t="s">
        <v>117</v>
      </c>
      <c r="C15" s="75">
        <v>114420</v>
      </c>
      <c r="D15" s="75">
        <v>114420</v>
      </c>
      <c r="E15" s="75">
        <v>114420</v>
      </c>
      <c r="F15" s="75"/>
      <c r="G15" s="75"/>
    </row>
    <row r="16" ht="18" customHeight="1" spans="1:7">
      <c r="A16" s="29" t="s">
        <v>118</v>
      </c>
      <c r="B16" s="29" t="s">
        <v>119</v>
      </c>
      <c r="C16" s="75">
        <v>65790</v>
      </c>
      <c r="D16" s="75">
        <v>65790</v>
      </c>
      <c r="E16" s="75">
        <v>65790</v>
      </c>
      <c r="F16" s="75"/>
      <c r="G16" s="75"/>
    </row>
    <row r="17" ht="18" customHeight="1" spans="1:7">
      <c r="A17" s="29" t="s">
        <v>120</v>
      </c>
      <c r="B17" s="29" t="s">
        <v>121</v>
      </c>
      <c r="C17" s="75">
        <v>41630</v>
      </c>
      <c r="D17" s="75">
        <v>41630</v>
      </c>
      <c r="E17" s="75">
        <v>41630</v>
      </c>
      <c r="F17" s="75"/>
      <c r="G17" s="75"/>
    </row>
    <row r="18" ht="18" customHeight="1" spans="1:7">
      <c r="A18" s="29" t="s">
        <v>122</v>
      </c>
      <c r="B18" s="29" t="s">
        <v>123</v>
      </c>
      <c r="C18" s="75">
        <v>7000</v>
      </c>
      <c r="D18" s="75">
        <v>7000</v>
      </c>
      <c r="E18" s="75">
        <v>7000</v>
      </c>
      <c r="F18" s="75"/>
      <c r="G18" s="75"/>
    </row>
    <row r="19" ht="18" customHeight="1" spans="1:7">
      <c r="A19" s="29" t="s">
        <v>124</v>
      </c>
      <c r="B19" s="29" t="s">
        <v>125</v>
      </c>
      <c r="C19" s="75">
        <v>123500</v>
      </c>
      <c r="D19" s="75">
        <v>123500</v>
      </c>
      <c r="E19" s="75">
        <v>123500</v>
      </c>
      <c r="F19" s="75"/>
      <c r="G19" s="75"/>
    </row>
    <row r="20" ht="18" customHeight="1" spans="1:7">
      <c r="A20" s="29" t="s">
        <v>126</v>
      </c>
      <c r="B20" s="29" t="s">
        <v>127</v>
      </c>
      <c r="C20" s="75">
        <v>123500</v>
      </c>
      <c r="D20" s="75">
        <v>123500</v>
      </c>
      <c r="E20" s="75">
        <v>123500</v>
      </c>
      <c r="F20" s="75"/>
      <c r="G20" s="75"/>
    </row>
    <row r="21" ht="18" customHeight="1" spans="1:7">
      <c r="A21" s="29" t="s">
        <v>128</v>
      </c>
      <c r="B21" s="29" t="s">
        <v>129</v>
      </c>
      <c r="C21" s="75">
        <v>123500</v>
      </c>
      <c r="D21" s="75">
        <v>123500</v>
      </c>
      <c r="E21" s="75">
        <v>123500</v>
      </c>
      <c r="F21" s="75"/>
      <c r="G21" s="75"/>
    </row>
    <row r="22" ht="18" customHeight="1" spans="1:7">
      <c r="A22" s="74" t="s">
        <v>170</v>
      </c>
      <c r="B22" s="180" t="s">
        <v>170</v>
      </c>
      <c r="C22" s="75">
        <v>1500200</v>
      </c>
      <c r="D22" s="75">
        <v>1498400</v>
      </c>
      <c r="E22" s="75">
        <v>1486400</v>
      </c>
      <c r="F22" s="75">
        <v>12000</v>
      </c>
      <c r="G22" s="75">
        <v>1800</v>
      </c>
    </row>
  </sheetData>
  <mergeCells count="7">
    <mergeCell ref="A2:G2"/>
    <mergeCell ref="A3:B3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C21" sqref="C21"/>
    </sheetView>
  </sheetViews>
  <sheetFormatPr defaultColWidth="10.4247787610619" defaultRowHeight="14.25" customHeight="1" outlineLevelRow="7" outlineLevelCol="5"/>
  <cols>
    <col min="1" max="6" width="28.141592920354" style="1" customWidth="1"/>
    <col min="7" max="16384" width="10.4247787610619" style="1"/>
  </cols>
  <sheetData>
    <row r="1" customHeight="1" spans="1:6">
      <c r="A1" s="40"/>
      <c r="B1" s="40"/>
      <c r="C1" s="40"/>
      <c r="D1" s="40"/>
      <c r="E1" s="39"/>
      <c r="F1" s="171" t="s">
        <v>171</v>
      </c>
    </row>
    <row r="2" ht="41.25" customHeight="1" spans="1:6">
      <c r="A2" s="172" t="s">
        <v>172</v>
      </c>
      <c r="B2" s="40"/>
      <c r="C2" s="40"/>
      <c r="D2" s="40"/>
      <c r="E2" s="39"/>
      <c r="F2" s="40"/>
    </row>
    <row r="3" customHeight="1" spans="1:6">
      <c r="A3" s="173" t="s">
        <v>2</v>
      </c>
      <c r="B3" s="174"/>
      <c r="D3" s="40"/>
      <c r="E3" s="39"/>
      <c r="F3" s="43" t="s">
        <v>3</v>
      </c>
    </row>
    <row r="4" ht="27" customHeight="1" spans="1:6">
      <c r="A4" s="44" t="s">
        <v>173</v>
      </c>
      <c r="B4" s="44" t="s">
        <v>174</v>
      </c>
      <c r="C4" s="44" t="s">
        <v>175</v>
      </c>
      <c r="D4" s="44"/>
      <c r="E4" s="28"/>
      <c r="F4" s="44" t="s">
        <v>176</v>
      </c>
    </row>
    <row r="5" ht="28.5" customHeight="1" spans="1:6">
      <c r="A5" s="175"/>
      <c r="B5" s="46"/>
      <c r="C5" s="28" t="s">
        <v>59</v>
      </c>
      <c r="D5" s="28" t="s">
        <v>177</v>
      </c>
      <c r="E5" s="28" t="s">
        <v>178</v>
      </c>
      <c r="F5" s="45"/>
    </row>
    <row r="6" ht="17.25" customHeight="1" spans="1:6">
      <c r="A6" s="48" t="s">
        <v>85</v>
      </c>
      <c r="B6" s="48" t="s">
        <v>86</v>
      </c>
      <c r="C6" s="48" t="s">
        <v>87</v>
      </c>
      <c r="D6" s="48" t="s">
        <v>88</v>
      </c>
      <c r="E6" s="48" t="s">
        <v>89</v>
      </c>
      <c r="F6" s="48" t="s">
        <v>90</v>
      </c>
    </row>
    <row r="7" ht="17.25" customHeight="1" spans="1:6">
      <c r="A7" s="75"/>
      <c r="B7" s="75"/>
      <c r="C7" s="75"/>
      <c r="D7" s="75"/>
      <c r="E7" s="75"/>
      <c r="F7" s="75"/>
    </row>
    <row r="8" customHeight="1" spans="1:6">
      <c r="A8" s="1" t="s">
        <v>179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2"/>
  <sheetViews>
    <sheetView showZeros="0" zoomScale="80" zoomScaleNormal="80" workbookViewId="0">
      <selection activeCell="F10" sqref="F10"/>
    </sheetView>
  </sheetViews>
  <sheetFormatPr defaultColWidth="9.14159292035398" defaultRowHeight="14.25" customHeight="1"/>
  <cols>
    <col min="1" max="1" width="32.8495575221239" customWidth="1"/>
    <col min="2" max="2" width="20.7079646017699" customWidth="1"/>
    <col min="3" max="3" width="31.283185840708" customWidth="1"/>
    <col min="4" max="4" width="10.141592920354" customWidth="1"/>
    <col min="5" max="5" width="17.5752212389381" customWidth="1"/>
    <col min="6" max="6" width="10.283185840708" customWidth="1"/>
    <col min="7" max="7" width="23" customWidth="1"/>
    <col min="8" max="23" width="18.7079646017699" customWidth="1"/>
  </cols>
  <sheetData>
    <row r="1" ht="13.5" customHeight="1" spans="1:23">
      <c r="B1" s="148"/>
      <c r="D1" s="149"/>
      <c r="E1" s="149"/>
      <c r="F1" s="149"/>
      <c r="G1" s="149"/>
      <c r="H1" s="77"/>
      <c r="I1" s="77"/>
      <c r="J1" s="77"/>
      <c r="K1" s="77"/>
      <c r="L1" s="77"/>
      <c r="M1" s="77"/>
      <c r="Q1" s="77"/>
      <c r="U1" s="148"/>
      <c r="W1" s="111" t="s">
        <v>180</v>
      </c>
    </row>
    <row r="2" ht="45.75" customHeight="1" spans="1:23">
      <c r="A2" s="81" t="s">
        <v>181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112"/>
      <c r="O2" s="112"/>
      <c r="P2" s="112"/>
      <c r="Q2" s="81"/>
      <c r="R2" s="81"/>
      <c r="S2" s="81"/>
      <c r="T2" s="81"/>
      <c r="U2" s="81"/>
      <c r="V2" s="81"/>
      <c r="W2" s="81"/>
    </row>
    <row r="3" ht="18.75" customHeight="1" spans="1:23">
      <c r="A3" s="150" t="s">
        <v>2</v>
      </c>
      <c r="B3" s="151"/>
      <c r="C3" s="151"/>
      <c r="D3" s="151"/>
      <c r="E3" s="151"/>
      <c r="F3" s="151"/>
      <c r="G3" s="151"/>
      <c r="H3" s="85"/>
      <c r="I3" s="85"/>
      <c r="J3" s="85"/>
      <c r="K3" s="85"/>
      <c r="L3" s="85"/>
      <c r="M3" s="85"/>
      <c r="N3" s="114"/>
      <c r="O3" s="114"/>
      <c r="P3" s="114"/>
      <c r="Q3" s="85"/>
      <c r="U3" s="148"/>
      <c r="W3" s="111" t="s">
        <v>3</v>
      </c>
    </row>
    <row r="4" ht="18" customHeight="1" spans="1:23">
      <c r="A4" s="152" t="s">
        <v>182</v>
      </c>
      <c r="B4" s="152" t="s">
        <v>183</v>
      </c>
      <c r="C4" s="152" t="s">
        <v>184</v>
      </c>
      <c r="D4" s="152" t="s">
        <v>185</v>
      </c>
      <c r="E4" s="152" t="s">
        <v>186</v>
      </c>
      <c r="F4" s="152" t="s">
        <v>187</v>
      </c>
      <c r="G4" s="152" t="s">
        <v>188</v>
      </c>
      <c r="H4" s="153" t="s">
        <v>189</v>
      </c>
      <c r="I4" s="92" t="s">
        <v>189</v>
      </c>
      <c r="J4" s="92"/>
      <c r="K4" s="92"/>
      <c r="L4" s="92"/>
      <c r="M4" s="92"/>
      <c r="N4" s="154"/>
      <c r="O4" s="154"/>
      <c r="P4" s="154"/>
      <c r="Q4" s="91" t="s">
        <v>63</v>
      </c>
      <c r="R4" s="92" t="s">
        <v>64</v>
      </c>
      <c r="S4" s="92"/>
      <c r="T4" s="92"/>
      <c r="U4" s="92"/>
      <c r="V4" s="92"/>
      <c r="W4" s="93"/>
    </row>
    <row r="5" ht="18" customHeight="1" spans="1:23">
      <c r="A5" s="155"/>
      <c r="B5" s="156"/>
      <c r="C5" s="155"/>
      <c r="D5" s="155"/>
      <c r="E5" s="155"/>
      <c r="F5" s="155"/>
      <c r="G5" s="155"/>
      <c r="H5" s="157" t="s">
        <v>190</v>
      </c>
      <c r="I5" s="153" t="s">
        <v>60</v>
      </c>
      <c r="J5" s="92"/>
      <c r="K5" s="92"/>
      <c r="L5" s="92"/>
      <c r="M5" s="93"/>
      <c r="N5" s="158" t="s">
        <v>191</v>
      </c>
      <c r="O5" s="154"/>
      <c r="P5" s="159"/>
      <c r="Q5" s="152" t="s">
        <v>63</v>
      </c>
      <c r="R5" s="153" t="s">
        <v>64</v>
      </c>
      <c r="S5" s="91" t="s">
        <v>66</v>
      </c>
      <c r="T5" s="92" t="s">
        <v>64</v>
      </c>
      <c r="U5" s="91" t="s">
        <v>68</v>
      </c>
      <c r="V5" s="91" t="s">
        <v>69</v>
      </c>
      <c r="W5" s="160" t="s">
        <v>70</v>
      </c>
    </row>
    <row r="6" ht="19.5" customHeight="1" spans="1:23">
      <c r="A6" s="161"/>
      <c r="B6" s="161"/>
      <c r="C6" s="161"/>
      <c r="D6" s="161"/>
      <c r="E6" s="161"/>
      <c r="F6" s="161"/>
      <c r="G6" s="161"/>
      <c r="H6" s="161"/>
      <c r="I6" s="162" t="s">
        <v>192</v>
      </c>
      <c r="J6" s="152" t="s">
        <v>193</v>
      </c>
      <c r="K6" s="152" t="s">
        <v>194</v>
      </c>
      <c r="L6" s="152" t="s">
        <v>195</v>
      </c>
      <c r="M6" s="152" t="s">
        <v>196</v>
      </c>
      <c r="N6" s="152" t="s">
        <v>60</v>
      </c>
      <c r="O6" s="152" t="s">
        <v>61</v>
      </c>
      <c r="P6" s="152" t="s">
        <v>62</v>
      </c>
      <c r="Q6" s="161"/>
      <c r="R6" s="152" t="s">
        <v>59</v>
      </c>
      <c r="S6" s="152" t="s">
        <v>66</v>
      </c>
      <c r="T6" s="152" t="s">
        <v>197</v>
      </c>
      <c r="U6" s="152" t="s">
        <v>68</v>
      </c>
      <c r="V6" s="152" t="s">
        <v>69</v>
      </c>
      <c r="W6" s="152" t="s">
        <v>70</v>
      </c>
    </row>
    <row r="7" ht="37.5" customHeight="1" spans="1:23">
      <c r="A7" s="163"/>
      <c r="B7" s="163"/>
      <c r="C7" s="163"/>
      <c r="D7" s="163"/>
      <c r="E7" s="163"/>
      <c r="F7" s="163"/>
      <c r="G7" s="163"/>
      <c r="H7" s="163"/>
      <c r="I7" s="164" t="s">
        <v>59</v>
      </c>
      <c r="J7" s="165" t="s">
        <v>198</v>
      </c>
      <c r="K7" s="165" t="s">
        <v>194</v>
      </c>
      <c r="L7" s="165" t="s">
        <v>195</v>
      </c>
      <c r="M7" s="165" t="s">
        <v>196</v>
      </c>
      <c r="N7" s="165" t="s">
        <v>194</v>
      </c>
      <c r="O7" s="165" t="s">
        <v>195</v>
      </c>
      <c r="P7" s="165" t="s">
        <v>196</v>
      </c>
      <c r="Q7" s="165" t="s">
        <v>63</v>
      </c>
      <c r="R7" s="165" t="s">
        <v>59</v>
      </c>
      <c r="S7" s="165" t="s">
        <v>66</v>
      </c>
      <c r="T7" s="165" t="s">
        <v>197</v>
      </c>
      <c r="U7" s="165" t="s">
        <v>68</v>
      </c>
      <c r="V7" s="165" t="s">
        <v>69</v>
      </c>
      <c r="W7" s="165" t="s">
        <v>70</v>
      </c>
    </row>
    <row r="8" customHeight="1" spans="1:23">
      <c r="A8" s="166">
        <v>1</v>
      </c>
      <c r="B8" s="166">
        <v>2</v>
      </c>
      <c r="C8" s="166">
        <v>3</v>
      </c>
      <c r="D8" s="166">
        <v>4</v>
      </c>
      <c r="E8" s="166">
        <v>5</v>
      </c>
      <c r="F8" s="166">
        <v>6</v>
      </c>
      <c r="G8" s="166">
        <v>7</v>
      </c>
      <c r="H8" s="166">
        <v>8</v>
      </c>
      <c r="I8" s="166">
        <v>9</v>
      </c>
      <c r="J8" s="166">
        <v>10</v>
      </c>
      <c r="K8" s="166">
        <v>11</v>
      </c>
      <c r="L8" s="166">
        <v>12</v>
      </c>
      <c r="M8" s="166">
        <v>13</v>
      </c>
      <c r="N8" s="166">
        <v>14</v>
      </c>
      <c r="O8" s="166">
        <v>15</v>
      </c>
      <c r="P8" s="166">
        <v>16</v>
      </c>
      <c r="Q8" s="166">
        <v>17</v>
      </c>
      <c r="R8" s="166">
        <v>18</v>
      </c>
      <c r="S8" s="166">
        <v>19</v>
      </c>
      <c r="T8" s="166">
        <v>20</v>
      </c>
      <c r="U8" s="166">
        <v>21</v>
      </c>
      <c r="V8" s="166">
        <v>22</v>
      </c>
      <c r="W8" s="166">
        <v>23</v>
      </c>
    </row>
    <row r="9" ht="20.25" customHeight="1" spans="1:23">
      <c r="A9" s="167" t="s">
        <v>72</v>
      </c>
      <c r="B9" s="167" t="s">
        <v>199</v>
      </c>
      <c r="C9" s="167" t="s">
        <v>200</v>
      </c>
      <c r="D9" s="167" t="s">
        <v>114</v>
      </c>
      <c r="E9" s="167" t="s">
        <v>115</v>
      </c>
      <c r="F9" s="167" t="s">
        <v>201</v>
      </c>
      <c r="G9" s="167" t="s">
        <v>202</v>
      </c>
      <c r="H9" s="108">
        <v>395016</v>
      </c>
      <c r="I9" s="108">
        <v>395016</v>
      </c>
      <c r="J9" s="108"/>
      <c r="K9" s="108"/>
      <c r="L9" s="108">
        <v>395016</v>
      </c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</row>
    <row r="10" ht="20.25" customHeight="1" spans="1:23">
      <c r="A10" s="167" t="s">
        <v>72</v>
      </c>
      <c r="B10" s="167" t="s">
        <v>199</v>
      </c>
      <c r="C10" s="167" t="s">
        <v>200</v>
      </c>
      <c r="D10" s="167" t="s">
        <v>114</v>
      </c>
      <c r="E10" s="167" t="s">
        <v>115</v>
      </c>
      <c r="F10" s="167" t="s">
        <v>203</v>
      </c>
      <c r="G10" s="167" t="s">
        <v>204</v>
      </c>
      <c r="H10" s="108">
        <v>193404</v>
      </c>
      <c r="I10" s="108">
        <v>193404</v>
      </c>
      <c r="J10" s="108"/>
      <c r="K10" s="108"/>
      <c r="L10" s="108">
        <v>193404</v>
      </c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</row>
    <row r="11" ht="20.25" customHeight="1" spans="1:23">
      <c r="A11" s="167" t="s">
        <v>72</v>
      </c>
      <c r="B11" s="167" t="s">
        <v>199</v>
      </c>
      <c r="C11" s="167" t="s">
        <v>200</v>
      </c>
      <c r="D11" s="167" t="s">
        <v>114</v>
      </c>
      <c r="E11" s="167" t="s">
        <v>115</v>
      </c>
      <c r="F11" s="167" t="s">
        <v>203</v>
      </c>
      <c r="G11" s="167" t="s">
        <v>204</v>
      </c>
      <c r="H11" s="108">
        <v>59400</v>
      </c>
      <c r="I11" s="108">
        <v>59400</v>
      </c>
      <c r="J11" s="108"/>
      <c r="K11" s="108"/>
      <c r="L11" s="108">
        <v>59400</v>
      </c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</row>
    <row r="12" ht="20.25" customHeight="1" spans="1:23">
      <c r="A12" s="167" t="s">
        <v>72</v>
      </c>
      <c r="B12" s="167" t="s">
        <v>199</v>
      </c>
      <c r="C12" s="167" t="s">
        <v>200</v>
      </c>
      <c r="D12" s="167" t="s">
        <v>114</v>
      </c>
      <c r="E12" s="167" t="s">
        <v>115</v>
      </c>
      <c r="F12" s="167" t="s">
        <v>205</v>
      </c>
      <c r="G12" s="167" t="s">
        <v>206</v>
      </c>
      <c r="H12" s="108">
        <v>178980</v>
      </c>
      <c r="I12" s="108">
        <v>178980</v>
      </c>
      <c r="J12" s="108"/>
      <c r="K12" s="108"/>
      <c r="L12" s="108">
        <v>178980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</row>
    <row r="13" ht="20.25" customHeight="1" spans="1:23">
      <c r="A13" s="167" t="s">
        <v>72</v>
      </c>
      <c r="B13" s="167" t="s">
        <v>207</v>
      </c>
      <c r="C13" s="167" t="s">
        <v>208</v>
      </c>
      <c r="D13" s="167" t="s">
        <v>104</v>
      </c>
      <c r="E13" s="167" t="s">
        <v>105</v>
      </c>
      <c r="F13" s="167" t="s">
        <v>209</v>
      </c>
      <c r="G13" s="167" t="s">
        <v>210</v>
      </c>
      <c r="H13" s="108">
        <v>142280</v>
      </c>
      <c r="I13" s="108">
        <v>142280</v>
      </c>
      <c r="J13" s="108"/>
      <c r="K13" s="108"/>
      <c r="L13" s="108">
        <v>142280</v>
      </c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</row>
    <row r="14" ht="20.25" customHeight="1" spans="1:23">
      <c r="A14" s="167" t="s">
        <v>72</v>
      </c>
      <c r="B14" s="167" t="s">
        <v>207</v>
      </c>
      <c r="C14" s="167" t="s">
        <v>208</v>
      </c>
      <c r="D14" s="167" t="s">
        <v>118</v>
      </c>
      <c r="E14" s="167" t="s">
        <v>119</v>
      </c>
      <c r="F14" s="167" t="s">
        <v>211</v>
      </c>
      <c r="G14" s="167" t="s">
        <v>212</v>
      </c>
      <c r="H14" s="108">
        <v>65790</v>
      </c>
      <c r="I14" s="108">
        <v>65790</v>
      </c>
      <c r="J14" s="108"/>
      <c r="K14" s="108"/>
      <c r="L14" s="108">
        <v>65790</v>
      </c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</row>
    <row r="15" ht="20.25" customHeight="1" spans="1:23">
      <c r="A15" s="167" t="s">
        <v>72</v>
      </c>
      <c r="B15" s="167" t="s">
        <v>207</v>
      </c>
      <c r="C15" s="167" t="s">
        <v>208</v>
      </c>
      <c r="D15" s="167" t="s">
        <v>120</v>
      </c>
      <c r="E15" s="167" t="s">
        <v>121</v>
      </c>
      <c r="F15" s="167" t="s">
        <v>213</v>
      </c>
      <c r="G15" s="167" t="s">
        <v>214</v>
      </c>
      <c r="H15" s="108">
        <v>41630</v>
      </c>
      <c r="I15" s="108">
        <v>41630</v>
      </c>
      <c r="J15" s="108"/>
      <c r="K15" s="108"/>
      <c r="L15" s="108">
        <v>41630</v>
      </c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</row>
    <row r="16" ht="20.25" customHeight="1" spans="1:23">
      <c r="A16" s="167" t="s">
        <v>72</v>
      </c>
      <c r="B16" s="167" t="s">
        <v>207</v>
      </c>
      <c r="C16" s="167" t="s">
        <v>208</v>
      </c>
      <c r="D16" s="167" t="s">
        <v>114</v>
      </c>
      <c r="E16" s="167" t="s">
        <v>115</v>
      </c>
      <c r="F16" s="167" t="s">
        <v>215</v>
      </c>
      <c r="G16" s="167" t="s">
        <v>216</v>
      </c>
      <c r="H16" s="108">
        <v>5800</v>
      </c>
      <c r="I16" s="108">
        <v>5800</v>
      </c>
      <c r="J16" s="108"/>
      <c r="K16" s="108"/>
      <c r="L16" s="108">
        <v>5800</v>
      </c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</row>
    <row r="17" ht="20.25" customHeight="1" spans="1:23">
      <c r="A17" s="167" t="s">
        <v>72</v>
      </c>
      <c r="B17" s="167" t="s">
        <v>207</v>
      </c>
      <c r="C17" s="167" t="s">
        <v>208</v>
      </c>
      <c r="D17" s="167" t="s">
        <v>122</v>
      </c>
      <c r="E17" s="167" t="s">
        <v>123</v>
      </c>
      <c r="F17" s="167" t="s">
        <v>215</v>
      </c>
      <c r="G17" s="167" t="s">
        <v>216</v>
      </c>
      <c r="H17" s="108">
        <v>5000</v>
      </c>
      <c r="I17" s="108">
        <v>5000</v>
      </c>
      <c r="J17" s="108"/>
      <c r="K17" s="108"/>
      <c r="L17" s="108">
        <v>5000</v>
      </c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</row>
    <row r="18" ht="20.25" customHeight="1" spans="1:23">
      <c r="A18" s="167" t="s">
        <v>72</v>
      </c>
      <c r="B18" s="167" t="s">
        <v>207</v>
      </c>
      <c r="C18" s="167" t="s">
        <v>208</v>
      </c>
      <c r="D18" s="167" t="s">
        <v>122</v>
      </c>
      <c r="E18" s="167" t="s">
        <v>123</v>
      </c>
      <c r="F18" s="167" t="s">
        <v>215</v>
      </c>
      <c r="G18" s="167" t="s">
        <v>216</v>
      </c>
      <c r="H18" s="108">
        <v>2000</v>
      </c>
      <c r="I18" s="108">
        <v>2000</v>
      </c>
      <c r="J18" s="108"/>
      <c r="K18" s="108"/>
      <c r="L18" s="108">
        <v>2000</v>
      </c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</row>
    <row r="19" ht="20.25" customHeight="1" spans="1:23">
      <c r="A19" s="167" t="s">
        <v>72</v>
      </c>
      <c r="B19" s="167" t="s">
        <v>217</v>
      </c>
      <c r="C19" s="167" t="s">
        <v>129</v>
      </c>
      <c r="D19" s="167" t="s">
        <v>128</v>
      </c>
      <c r="E19" s="167" t="s">
        <v>129</v>
      </c>
      <c r="F19" s="167" t="s">
        <v>218</v>
      </c>
      <c r="G19" s="167" t="s">
        <v>129</v>
      </c>
      <c r="H19" s="108">
        <v>123500</v>
      </c>
      <c r="I19" s="108">
        <v>123500</v>
      </c>
      <c r="J19" s="108"/>
      <c r="K19" s="108"/>
      <c r="L19" s="108">
        <v>123500</v>
      </c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</row>
    <row r="20" ht="20.25" customHeight="1" spans="1:23">
      <c r="A20" s="167" t="s">
        <v>72</v>
      </c>
      <c r="B20" s="167" t="s">
        <v>219</v>
      </c>
      <c r="C20" s="167" t="s">
        <v>220</v>
      </c>
      <c r="D20" s="167" t="s">
        <v>114</v>
      </c>
      <c r="E20" s="167" t="s">
        <v>115</v>
      </c>
      <c r="F20" s="167" t="s">
        <v>221</v>
      </c>
      <c r="G20" s="167" t="s">
        <v>222</v>
      </c>
      <c r="H20" s="108">
        <v>273600</v>
      </c>
      <c r="I20" s="108">
        <v>273600</v>
      </c>
      <c r="J20" s="108"/>
      <c r="K20" s="108"/>
      <c r="L20" s="108">
        <v>273600</v>
      </c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</row>
    <row r="21" ht="20.25" customHeight="1" spans="1:23">
      <c r="A21" s="167" t="s">
        <v>72</v>
      </c>
      <c r="B21" s="167" t="s">
        <v>223</v>
      </c>
      <c r="C21" s="167" t="s">
        <v>224</v>
      </c>
      <c r="D21" s="167" t="s">
        <v>114</v>
      </c>
      <c r="E21" s="167" t="s">
        <v>115</v>
      </c>
      <c r="F21" s="167" t="s">
        <v>225</v>
      </c>
      <c r="G21" s="167" t="s">
        <v>226</v>
      </c>
      <c r="H21" s="108">
        <v>12000</v>
      </c>
      <c r="I21" s="108">
        <v>12000</v>
      </c>
      <c r="J21" s="108"/>
      <c r="K21" s="108"/>
      <c r="L21" s="108">
        <v>12000</v>
      </c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</row>
    <row r="22" ht="17.25" customHeight="1" spans="1:23">
      <c r="A22" s="168" t="s">
        <v>170</v>
      </c>
      <c r="B22" s="169"/>
      <c r="C22" s="169"/>
      <c r="D22" s="169"/>
      <c r="E22" s="169"/>
      <c r="F22" s="169"/>
      <c r="G22" s="170"/>
      <c r="H22" s="108">
        <v>1498400</v>
      </c>
      <c r="I22" s="108">
        <v>1498400</v>
      </c>
      <c r="J22" s="108"/>
      <c r="K22" s="108"/>
      <c r="L22" s="108">
        <v>1498400</v>
      </c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</row>
  </sheetData>
  <mergeCells count="30">
    <mergeCell ref="A2:W2"/>
    <mergeCell ref="A3:G3"/>
    <mergeCell ref="H4:W4"/>
    <mergeCell ref="I5:M5"/>
    <mergeCell ref="N5:P5"/>
    <mergeCell ref="R5:W5"/>
    <mergeCell ref="A22:G2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3"/>
  <sheetViews>
    <sheetView showZeros="0" zoomScale="80" zoomScaleNormal="80" workbookViewId="0">
      <selection activeCell="K37" sqref="K37"/>
    </sheetView>
  </sheetViews>
  <sheetFormatPr defaultColWidth="9.14159292035398" defaultRowHeight="14.25" customHeight="1"/>
  <cols>
    <col min="1" max="1" width="8.50442477876106" style="1" customWidth="1"/>
    <col min="2" max="2" width="17.2566371681416" style="1" customWidth="1"/>
    <col min="3" max="3" width="13.2743362831858" style="1" customWidth="1"/>
    <col min="4" max="4" width="29.2035398230088" style="1" customWidth="1"/>
    <col min="5" max="5" width="12.212389380531" style="1" customWidth="1"/>
    <col min="6" max="6" width="19.646017699115" style="1" customWidth="1"/>
    <col min="7" max="8" width="12.212389380531" style="1" customWidth="1"/>
    <col min="9" max="9" width="11.9557522123894" style="1" customWidth="1"/>
    <col min="10" max="10" width="7.7787610619469" style="1" customWidth="1"/>
    <col min="11" max="12" width="14.141592920354" style="1" customWidth="1"/>
    <col min="13" max="13" width="16.0619469026549" style="1" customWidth="1"/>
    <col min="14" max="14" width="12.212389380531" style="1" customWidth="1"/>
    <col min="15" max="15" width="14.141592920354" style="1" customWidth="1"/>
    <col min="16" max="17" width="16.0619469026549" style="1" customWidth="1"/>
    <col min="18" max="19" width="11.9557522123894" style="1" customWidth="1"/>
    <col min="20" max="20" width="8.36283185840708" style="1" customWidth="1"/>
    <col min="21" max="21" width="12.212389380531" style="1" customWidth="1"/>
    <col min="22" max="22" width="16.0619469026549" style="1" customWidth="1"/>
    <col min="23" max="23" width="9.3716814159292" style="1" customWidth="1"/>
    <col min="24" max="16384" width="9.14159292035398" style="1"/>
  </cols>
  <sheetData>
    <row r="1" ht="13.5" customHeight="1" spans="1:23">
      <c r="B1" s="142"/>
      <c r="E1" s="2"/>
      <c r="F1" s="2"/>
      <c r="G1" s="2"/>
      <c r="H1" s="2"/>
      <c r="U1" s="142"/>
      <c r="W1" s="143" t="s">
        <v>227</v>
      </c>
    </row>
    <row r="2" ht="46.5" customHeight="1" spans="1:23">
      <c r="A2" s="4" t="s">
        <v>228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">
        <v>2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U3" s="142"/>
      <c r="W3" s="127" t="s">
        <v>3</v>
      </c>
    </row>
    <row r="4" ht="21.75" customHeight="1" spans="1:23">
      <c r="A4" s="9" t="s">
        <v>229</v>
      </c>
      <c r="B4" s="10" t="s">
        <v>183</v>
      </c>
      <c r="C4" s="9" t="s">
        <v>184</v>
      </c>
      <c r="D4" s="9" t="s">
        <v>230</v>
      </c>
      <c r="E4" s="10" t="s">
        <v>185</v>
      </c>
      <c r="F4" s="10" t="s">
        <v>186</v>
      </c>
      <c r="G4" s="10" t="s">
        <v>187</v>
      </c>
      <c r="H4" s="10" t="s">
        <v>188</v>
      </c>
      <c r="I4" s="16" t="s">
        <v>57</v>
      </c>
      <c r="J4" s="11" t="s">
        <v>231</v>
      </c>
      <c r="K4" s="12"/>
      <c r="L4" s="12"/>
      <c r="M4" s="13"/>
      <c r="N4" s="11" t="s">
        <v>191</v>
      </c>
      <c r="O4" s="12"/>
      <c r="P4" s="13"/>
      <c r="Q4" s="10" t="s">
        <v>63</v>
      </c>
      <c r="R4" s="11" t="s">
        <v>64</v>
      </c>
      <c r="S4" s="12"/>
      <c r="T4" s="12"/>
      <c r="U4" s="12"/>
      <c r="V4" s="12"/>
      <c r="W4" s="13"/>
    </row>
    <row r="5" ht="21.75" customHeight="1" spans="1:23">
      <c r="A5" s="14"/>
      <c r="B5" s="27"/>
      <c r="C5" s="14"/>
      <c r="D5" s="14"/>
      <c r="E5" s="15"/>
      <c r="F5" s="15"/>
      <c r="G5" s="15"/>
      <c r="H5" s="15"/>
      <c r="I5" s="27"/>
      <c r="J5" s="144" t="s">
        <v>60</v>
      </c>
      <c r="K5" s="145"/>
      <c r="L5" s="10" t="s">
        <v>61</v>
      </c>
      <c r="M5" s="10" t="s">
        <v>62</v>
      </c>
      <c r="N5" s="10" t="s">
        <v>60</v>
      </c>
      <c r="O5" s="10" t="s">
        <v>61</v>
      </c>
      <c r="P5" s="10" t="s">
        <v>62</v>
      </c>
      <c r="Q5" s="15"/>
      <c r="R5" s="10" t="s">
        <v>59</v>
      </c>
      <c r="S5" s="10" t="s">
        <v>66</v>
      </c>
      <c r="T5" s="10" t="s">
        <v>197</v>
      </c>
      <c r="U5" s="10" t="s">
        <v>68</v>
      </c>
      <c r="V5" s="10" t="s">
        <v>69</v>
      </c>
      <c r="W5" s="10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6" t="s">
        <v>59</v>
      </c>
      <c r="K6" s="14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60" t="s">
        <v>59</v>
      </c>
      <c r="K7" s="60" t="s">
        <v>232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0">
        <v>21</v>
      </c>
      <c r="V8" s="28">
        <v>22</v>
      </c>
      <c r="W8" s="20">
        <v>23</v>
      </c>
    </row>
    <row r="9" ht="21.75" customHeight="1" spans="1:23">
      <c r="A9" s="62" t="s">
        <v>233</v>
      </c>
      <c r="B9" s="62" t="s">
        <v>234</v>
      </c>
      <c r="C9" s="62" t="s">
        <v>235</v>
      </c>
      <c r="D9" s="62" t="s">
        <v>72</v>
      </c>
      <c r="E9" s="62" t="s">
        <v>110</v>
      </c>
      <c r="F9" s="62" t="s">
        <v>111</v>
      </c>
      <c r="G9" s="62" t="s">
        <v>236</v>
      </c>
      <c r="H9" s="62" t="s">
        <v>237</v>
      </c>
      <c r="I9" s="75">
        <v>1800</v>
      </c>
      <c r="J9" s="75">
        <v>1800</v>
      </c>
      <c r="K9" s="75">
        <v>1800</v>
      </c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</row>
    <row r="10" ht="21.75" customHeight="1" spans="1:23">
      <c r="A10" s="62" t="s">
        <v>238</v>
      </c>
      <c r="B10" s="62" t="s">
        <v>239</v>
      </c>
      <c r="C10" s="62" t="s">
        <v>240</v>
      </c>
      <c r="D10" s="62" t="s">
        <v>72</v>
      </c>
      <c r="E10" s="62" t="s">
        <v>114</v>
      </c>
      <c r="F10" s="62" t="s">
        <v>115</v>
      </c>
      <c r="G10" s="62" t="s">
        <v>241</v>
      </c>
      <c r="H10" s="62" t="s">
        <v>242</v>
      </c>
      <c r="I10" s="75">
        <v>165000</v>
      </c>
      <c r="J10" s="75"/>
      <c r="K10" s="75"/>
      <c r="L10" s="75"/>
      <c r="M10" s="75"/>
      <c r="N10" s="75"/>
      <c r="O10" s="75"/>
      <c r="P10" s="75"/>
      <c r="Q10" s="75"/>
      <c r="R10" s="75">
        <v>165000</v>
      </c>
      <c r="S10" s="75">
        <v>165000</v>
      </c>
      <c r="T10" s="75"/>
      <c r="U10" s="75"/>
      <c r="V10" s="75"/>
      <c r="W10" s="75"/>
    </row>
    <row r="11" ht="21.75" customHeight="1" spans="1:23">
      <c r="A11" s="62" t="s">
        <v>238</v>
      </c>
      <c r="B11" s="62" t="s">
        <v>239</v>
      </c>
      <c r="C11" s="62" t="s">
        <v>240</v>
      </c>
      <c r="D11" s="62" t="s">
        <v>72</v>
      </c>
      <c r="E11" s="62" t="s">
        <v>114</v>
      </c>
      <c r="F11" s="62" t="s">
        <v>115</v>
      </c>
      <c r="G11" s="62" t="s">
        <v>243</v>
      </c>
      <c r="H11" s="62" t="s">
        <v>244</v>
      </c>
      <c r="I11" s="75">
        <v>50000</v>
      </c>
      <c r="J11" s="75"/>
      <c r="K11" s="75"/>
      <c r="L11" s="75"/>
      <c r="M11" s="75"/>
      <c r="N11" s="75"/>
      <c r="O11" s="75"/>
      <c r="P11" s="75"/>
      <c r="Q11" s="75"/>
      <c r="R11" s="75">
        <v>50000</v>
      </c>
      <c r="S11" s="75">
        <v>50000</v>
      </c>
      <c r="T11" s="75"/>
      <c r="U11" s="75"/>
      <c r="V11" s="75"/>
      <c r="W11" s="75"/>
    </row>
    <row r="12" ht="21.75" customHeight="1" spans="1:23">
      <c r="A12" s="62" t="s">
        <v>238</v>
      </c>
      <c r="B12" s="62" t="s">
        <v>239</v>
      </c>
      <c r="C12" s="62" t="s">
        <v>240</v>
      </c>
      <c r="D12" s="62" t="s">
        <v>72</v>
      </c>
      <c r="E12" s="62" t="s">
        <v>114</v>
      </c>
      <c r="F12" s="62" t="s">
        <v>115</v>
      </c>
      <c r="G12" s="62" t="s">
        <v>245</v>
      </c>
      <c r="H12" s="62" t="s">
        <v>246</v>
      </c>
      <c r="I12" s="75">
        <v>20000</v>
      </c>
      <c r="J12" s="75"/>
      <c r="K12" s="75"/>
      <c r="L12" s="75"/>
      <c r="M12" s="75"/>
      <c r="N12" s="75"/>
      <c r="O12" s="75"/>
      <c r="P12" s="75"/>
      <c r="Q12" s="75"/>
      <c r="R12" s="75">
        <v>20000</v>
      </c>
      <c r="S12" s="75">
        <v>20000</v>
      </c>
      <c r="T12" s="75"/>
      <c r="U12" s="75"/>
      <c r="V12" s="75"/>
      <c r="W12" s="75"/>
    </row>
    <row r="13" ht="21.75" customHeight="1" spans="1:23">
      <c r="A13" s="62" t="s">
        <v>238</v>
      </c>
      <c r="B13" s="62" t="s">
        <v>239</v>
      </c>
      <c r="C13" s="62" t="s">
        <v>240</v>
      </c>
      <c r="D13" s="62" t="s">
        <v>72</v>
      </c>
      <c r="E13" s="62" t="s">
        <v>114</v>
      </c>
      <c r="F13" s="62" t="s">
        <v>115</v>
      </c>
      <c r="G13" s="62" t="s">
        <v>247</v>
      </c>
      <c r="H13" s="62" t="s">
        <v>248</v>
      </c>
      <c r="I13" s="75">
        <v>60000</v>
      </c>
      <c r="J13" s="75"/>
      <c r="K13" s="75"/>
      <c r="L13" s="75"/>
      <c r="M13" s="75"/>
      <c r="N13" s="75"/>
      <c r="O13" s="75"/>
      <c r="P13" s="75"/>
      <c r="Q13" s="75"/>
      <c r="R13" s="75">
        <v>60000</v>
      </c>
      <c r="S13" s="75">
        <v>60000</v>
      </c>
      <c r="T13" s="75"/>
      <c r="U13" s="75"/>
      <c r="V13" s="75"/>
      <c r="W13" s="75"/>
    </row>
    <row r="14" ht="21.75" customHeight="1" spans="1:23">
      <c r="A14" s="62" t="s">
        <v>238</v>
      </c>
      <c r="B14" s="62" t="s">
        <v>239</v>
      </c>
      <c r="C14" s="62" t="s">
        <v>240</v>
      </c>
      <c r="D14" s="62" t="s">
        <v>72</v>
      </c>
      <c r="E14" s="62" t="s">
        <v>114</v>
      </c>
      <c r="F14" s="62" t="s">
        <v>115</v>
      </c>
      <c r="G14" s="62" t="s">
        <v>249</v>
      </c>
      <c r="H14" s="62" t="s">
        <v>250</v>
      </c>
      <c r="I14" s="75">
        <v>40000</v>
      </c>
      <c r="J14" s="75"/>
      <c r="K14" s="75"/>
      <c r="L14" s="75"/>
      <c r="M14" s="75"/>
      <c r="N14" s="75"/>
      <c r="O14" s="75"/>
      <c r="P14" s="75"/>
      <c r="Q14" s="75"/>
      <c r="R14" s="75">
        <v>40000</v>
      </c>
      <c r="S14" s="75">
        <v>40000</v>
      </c>
      <c r="T14" s="75"/>
      <c r="U14" s="75"/>
      <c r="V14" s="75"/>
      <c r="W14" s="75"/>
    </row>
    <row r="15" ht="21.75" customHeight="1" spans="1:23">
      <c r="A15" s="62" t="s">
        <v>238</v>
      </c>
      <c r="B15" s="62" t="s">
        <v>239</v>
      </c>
      <c r="C15" s="62" t="s">
        <v>240</v>
      </c>
      <c r="D15" s="62" t="s">
        <v>72</v>
      </c>
      <c r="E15" s="62" t="s">
        <v>114</v>
      </c>
      <c r="F15" s="62" t="s">
        <v>115</v>
      </c>
      <c r="G15" s="62" t="s">
        <v>251</v>
      </c>
      <c r="H15" s="62" t="s">
        <v>252</v>
      </c>
      <c r="I15" s="75">
        <v>247000</v>
      </c>
      <c r="J15" s="75"/>
      <c r="K15" s="75"/>
      <c r="L15" s="75"/>
      <c r="M15" s="75"/>
      <c r="N15" s="75"/>
      <c r="O15" s="75"/>
      <c r="P15" s="75"/>
      <c r="Q15" s="75"/>
      <c r="R15" s="75">
        <v>247000</v>
      </c>
      <c r="S15" s="75">
        <v>247000</v>
      </c>
      <c r="T15" s="75"/>
      <c r="U15" s="75"/>
      <c r="V15" s="75"/>
      <c r="W15" s="75"/>
    </row>
    <row r="16" ht="21.75" customHeight="1" spans="1:23">
      <c r="A16" s="62" t="s">
        <v>238</v>
      </c>
      <c r="B16" s="62" t="s">
        <v>239</v>
      </c>
      <c r="C16" s="62" t="s">
        <v>240</v>
      </c>
      <c r="D16" s="62" t="s">
        <v>72</v>
      </c>
      <c r="E16" s="62" t="s">
        <v>114</v>
      </c>
      <c r="F16" s="62" t="s">
        <v>115</v>
      </c>
      <c r="G16" s="62" t="s">
        <v>253</v>
      </c>
      <c r="H16" s="62" t="s">
        <v>254</v>
      </c>
      <c r="I16" s="75">
        <v>8900000</v>
      </c>
      <c r="J16" s="75"/>
      <c r="K16" s="75"/>
      <c r="L16" s="75"/>
      <c r="M16" s="75"/>
      <c r="N16" s="75"/>
      <c r="O16" s="75"/>
      <c r="P16" s="75"/>
      <c r="Q16" s="75"/>
      <c r="R16" s="75">
        <v>8900000</v>
      </c>
      <c r="S16" s="75">
        <v>8900000</v>
      </c>
      <c r="T16" s="75"/>
      <c r="U16" s="75"/>
      <c r="V16" s="75"/>
      <c r="W16" s="75"/>
    </row>
    <row r="17" ht="21.75" customHeight="1" spans="1:23">
      <c r="A17" s="62" t="s">
        <v>238</v>
      </c>
      <c r="B17" s="62" t="s">
        <v>239</v>
      </c>
      <c r="C17" s="62" t="s">
        <v>240</v>
      </c>
      <c r="D17" s="62" t="s">
        <v>72</v>
      </c>
      <c r="E17" s="62" t="s">
        <v>114</v>
      </c>
      <c r="F17" s="62" t="s">
        <v>115</v>
      </c>
      <c r="G17" s="62" t="s">
        <v>236</v>
      </c>
      <c r="H17" s="62" t="s">
        <v>237</v>
      </c>
      <c r="I17" s="75">
        <v>780000</v>
      </c>
      <c r="J17" s="75"/>
      <c r="K17" s="75"/>
      <c r="L17" s="75"/>
      <c r="M17" s="75"/>
      <c r="N17" s="75"/>
      <c r="O17" s="75"/>
      <c r="P17" s="75"/>
      <c r="Q17" s="75"/>
      <c r="R17" s="75">
        <v>780000</v>
      </c>
      <c r="S17" s="75">
        <v>780000</v>
      </c>
      <c r="T17" s="75"/>
      <c r="U17" s="75"/>
      <c r="V17" s="75"/>
      <c r="W17" s="75"/>
    </row>
    <row r="18" ht="21.75" customHeight="1" spans="1:23">
      <c r="A18" s="62" t="s">
        <v>238</v>
      </c>
      <c r="B18" s="62" t="s">
        <v>239</v>
      </c>
      <c r="C18" s="62" t="s">
        <v>240</v>
      </c>
      <c r="D18" s="62" t="s">
        <v>72</v>
      </c>
      <c r="E18" s="62" t="s">
        <v>114</v>
      </c>
      <c r="F18" s="62" t="s">
        <v>115</v>
      </c>
      <c r="G18" s="62" t="s">
        <v>255</v>
      </c>
      <c r="H18" s="62" t="s">
        <v>256</v>
      </c>
      <c r="I18" s="75">
        <v>1685000</v>
      </c>
      <c r="J18" s="75"/>
      <c r="K18" s="75"/>
      <c r="L18" s="75"/>
      <c r="M18" s="75"/>
      <c r="N18" s="75"/>
      <c r="O18" s="75"/>
      <c r="P18" s="75"/>
      <c r="Q18" s="75"/>
      <c r="R18" s="75">
        <v>1685000</v>
      </c>
      <c r="S18" s="75">
        <v>1685000</v>
      </c>
      <c r="T18" s="75"/>
      <c r="U18" s="75"/>
      <c r="V18" s="75"/>
      <c r="W18" s="75"/>
    </row>
    <row r="19" ht="21.75" customHeight="1" spans="1:23">
      <c r="A19" s="62" t="s">
        <v>238</v>
      </c>
      <c r="B19" s="62" t="s">
        <v>239</v>
      </c>
      <c r="C19" s="62" t="s">
        <v>240</v>
      </c>
      <c r="D19" s="62" t="s">
        <v>72</v>
      </c>
      <c r="E19" s="62" t="s">
        <v>114</v>
      </c>
      <c r="F19" s="62" t="s">
        <v>115</v>
      </c>
      <c r="G19" s="62" t="s">
        <v>257</v>
      </c>
      <c r="H19" s="62" t="s">
        <v>258</v>
      </c>
      <c r="I19" s="75">
        <v>340000</v>
      </c>
      <c r="J19" s="75"/>
      <c r="K19" s="75"/>
      <c r="L19" s="75"/>
      <c r="M19" s="75"/>
      <c r="N19" s="75"/>
      <c r="O19" s="75"/>
      <c r="P19" s="75"/>
      <c r="Q19" s="75"/>
      <c r="R19" s="75">
        <v>340000</v>
      </c>
      <c r="S19" s="75">
        <v>340000</v>
      </c>
      <c r="T19" s="75"/>
      <c r="U19" s="75"/>
      <c r="V19" s="75"/>
      <c r="W19" s="75"/>
    </row>
    <row r="20" ht="21.75" customHeight="1" spans="1:23">
      <c r="A20" s="62" t="s">
        <v>238</v>
      </c>
      <c r="B20" s="62" t="s">
        <v>239</v>
      </c>
      <c r="C20" s="62" t="s">
        <v>240</v>
      </c>
      <c r="D20" s="62" t="s">
        <v>72</v>
      </c>
      <c r="E20" s="62" t="s">
        <v>114</v>
      </c>
      <c r="F20" s="62" t="s">
        <v>115</v>
      </c>
      <c r="G20" s="62" t="s">
        <v>259</v>
      </c>
      <c r="H20" s="62" t="s">
        <v>260</v>
      </c>
      <c r="I20" s="75">
        <v>480000</v>
      </c>
      <c r="J20" s="75"/>
      <c r="K20" s="75"/>
      <c r="L20" s="75"/>
      <c r="M20" s="75"/>
      <c r="N20" s="75"/>
      <c r="O20" s="75"/>
      <c r="P20" s="75"/>
      <c r="Q20" s="75"/>
      <c r="R20" s="75">
        <v>480000</v>
      </c>
      <c r="S20" s="75">
        <v>480000</v>
      </c>
      <c r="T20" s="75"/>
      <c r="U20" s="75"/>
      <c r="V20" s="75"/>
      <c r="W20" s="75"/>
    </row>
    <row r="21" ht="21.75" customHeight="1" spans="1:23">
      <c r="A21" s="62" t="s">
        <v>238</v>
      </c>
      <c r="B21" s="62" t="s">
        <v>239</v>
      </c>
      <c r="C21" s="62" t="s">
        <v>240</v>
      </c>
      <c r="D21" s="62" t="s">
        <v>72</v>
      </c>
      <c r="E21" s="62" t="s">
        <v>114</v>
      </c>
      <c r="F21" s="62" t="s">
        <v>115</v>
      </c>
      <c r="G21" s="62" t="s">
        <v>261</v>
      </c>
      <c r="H21" s="62" t="s">
        <v>262</v>
      </c>
      <c r="I21" s="75">
        <v>72000</v>
      </c>
      <c r="J21" s="75"/>
      <c r="K21" s="75"/>
      <c r="L21" s="75"/>
      <c r="M21" s="75"/>
      <c r="N21" s="75"/>
      <c r="O21" s="75"/>
      <c r="P21" s="75"/>
      <c r="Q21" s="75"/>
      <c r="R21" s="75">
        <v>72000</v>
      </c>
      <c r="S21" s="75">
        <v>72000</v>
      </c>
      <c r="T21" s="75"/>
      <c r="U21" s="75"/>
      <c r="V21" s="75"/>
      <c r="W21" s="75"/>
    </row>
    <row r="22" ht="21.75" customHeight="1" spans="1:23">
      <c r="A22" s="62" t="s">
        <v>238</v>
      </c>
      <c r="B22" s="62" t="s">
        <v>239</v>
      </c>
      <c r="C22" s="62" t="s">
        <v>240</v>
      </c>
      <c r="D22" s="62" t="s">
        <v>72</v>
      </c>
      <c r="E22" s="62" t="s">
        <v>114</v>
      </c>
      <c r="F22" s="62" t="s">
        <v>115</v>
      </c>
      <c r="G22" s="62" t="s">
        <v>263</v>
      </c>
      <c r="H22" s="62" t="s">
        <v>264</v>
      </c>
      <c r="I22" s="75">
        <v>830300</v>
      </c>
      <c r="J22" s="75"/>
      <c r="K22" s="75"/>
      <c r="L22" s="75"/>
      <c r="M22" s="75"/>
      <c r="N22" s="75"/>
      <c r="O22" s="75"/>
      <c r="P22" s="75"/>
      <c r="Q22" s="75"/>
      <c r="R22" s="75">
        <v>830300</v>
      </c>
      <c r="S22" s="75">
        <v>830300</v>
      </c>
      <c r="T22" s="75"/>
      <c r="U22" s="75"/>
      <c r="V22" s="75"/>
      <c r="W22" s="75"/>
    </row>
    <row r="23" ht="18.75" customHeight="1" spans="1:23">
      <c r="A23" s="32" t="s">
        <v>170</v>
      </c>
      <c r="B23" s="33"/>
      <c r="C23" s="33"/>
      <c r="D23" s="33"/>
      <c r="E23" s="33"/>
      <c r="F23" s="33"/>
      <c r="G23" s="33"/>
      <c r="H23" s="34"/>
      <c r="I23" s="75">
        <v>13671100</v>
      </c>
      <c r="J23" s="75">
        <v>1800</v>
      </c>
      <c r="K23" s="75">
        <v>1800</v>
      </c>
      <c r="L23" s="75"/>
      <c r="M23" s="75"/>
      <c r="N23" s="75"/>
      <c r="O23" s="75"/>
      <c r="P23" s="75"/>
      <c r="Q23" s="75"/>
      <c r="R23" s="75">
        <v>13669300</v>
      </c>
      <c r="S23" s="75">
        <v>13669300</v>
      </c>
      <c r="T23" s="75"/>
      <c r="U23" s="75"/>
      <c r="V23" s="75"/>
      <c r="W23" s="75"/>
    </row>
  </sheetData>
  <mergeCells count="28">
    <mergeCell ref="A2:W2"/>
    <mergeCell ref="A3:H3"/>
    <mergeCell ref="J4:M4"/>
    <mergeCell ref="N4:P4"/>
    <mergeCell ref="R4:W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1"/>
  <sheetViews>
    <sheetView showZeros="0" zoomScale="80" zoomScaleNormal="80" workbookViewId="0">
      <selection activeCell="C25" sqref="C25"/>
    </sheetView>
  </sheetViews>
  <sheetFormatPr defaultColWidth="9.14159292035398" defaultRowHeight="12" customHeight="1"/>
  <cols>
    <col min="1" max="1" width="34.283185840708" style="139" customWidth="1"/>
    <col min="2" max="2" width="29" style="139" customWidth="1"/>
    <col min="3" max="5" width="23.5752212389381" style="139" customWidth="1"/>
    <col min="6" max="6" width="11.283185840708" style="139" customWidth="1"/>
    <col min="7" max="7" width="25.141592920354" style="139" customWidth="1"/>
    <col min="8" max="8" width="15.5752212389381" style="139" customWidth="1"/>
    <col min="9" max="9" width="13.4247787610619" style="139" customWidth="1"/>
    <col min="10" max="10" width="18.8495575221239" style="139" customWidth="1"/>
    <col min="11" max="16384" width="9.14159292035398" style="139"/>
  </cols>
  <sheetData>
    <row r="1" s="139" customFormat="1" ht="18" customHeight="1" spans="1:10">
      <c r="J1" s="3" t="s">
        <v>265</v>
      </c>
    </row>
    <row r="2" s="139" customFormat="1" ht="39.75" customHeight="1" spans="1:10">
      <c r="A2" s="58" t="str">
        <f>"2026"&amp;"年部门项目支出绩效目标表"</f>
        <v>2026年部门项目支出绩效目标表</v>
      </c>
      <c r="B2" s="4"/>
      <c r="C2" s="4"/>
      <c r="D2" s="4"/>
      <c r="E2" s="4"/>
      <c r="F2" s="59"/>
      <c r="G2" s="4"/>
      <c r="H2" s="59"/>
      <c r="I2" s="59"/>
      <c r="J2" s="4"/>
    </row>
    <row r="3" s="139" customFormat="1" ht="17.25" customHeight="1" spans="1:10">
      <c r="A3" s="5" t="str">
        <f>"单位名称："&amp;"昆明市五华区普吉街道社区卫生服务中心"</f>
        <v>单位名称：昆明市五华区普吉街道社区卫生服务中心</v>
      </c>
    </row>
    <row r="4" s="139" customFormat="1" ht="44.25" customHeight="1" spans="1:10">
      <c r="A4" s="60" t="s">
        <v>266</v>
      </c>
      <c r="B4" s="60" t="s">
        <v>267</v>
      </c>
      <c r="C4" s="60" t="s">
        <v>268</v>
      </c>
      <c r="D4" s="60" t="s">
        <v>269</v>
      </c>
      <c r="E4" s="60" t="s">
        <v>270</v>
      </c>
      <c r="F4" s="61" t="s">
        <v>271</v>
      </c>
      <c r="G4" s="60" t="s">
        <v>272</v>
      </c>
      <c r="H4" s="61" t="s">
        <v>273</v>
      </c>
      <c r="I4" s="61" t="s">
        <v>274</v>
      </c>
      <c r="J4" s="60" t="s">
        <v>275</v>
      </c>
    </row>
    <row r="5" s="139" customFormat="1" ht="18.75" customHeight="1" spans="1:10">
      <c r="A5" s="140">
        <v>1</v>
      </c>
      <c r="B5" s="140">
        <v>2</v>
      </c>
      <c r="C5" s="140">
        <v>3</v>
      </c>
      <c r="D5" s="140">
        <v>4</v>
      </c>
      <c r="E5" s="140">
        <v>5</v>
      </c>
      <c r="F5" s="28">
        <v>6</v>
      </c>
      <c r="G5" s="140">
        <v>7</v>
      </c>
      <c r="H5" s="28">
        <v>8</v>
      </c>
      <c r="I5" s="28">
        <v>9</v>
      </c>
      <c r="J5" s="140">
        <v>10</v>
      </c>
    </row>
    <row r="6" s="139" customFormat="1" ht="42" customHeight="1" spans="1:10">
      <c r="A6" s="29" t="s">
        <v>72</v>
      </c>
      <c r="B6" s="62"/>
      <c r="C6" s="62"/>
      <c r="D6" s="62"/>
      <c r="E6" s="47"/>
      <c r="F6" s="63"/>
      <c r="G6" s="47"/>
      <c r="H6" s="63"/>
      <c r="I6" s="63"/>
      <c r="J6" s="47"/>
    </row>
    <row r="7" s="139" customFormat="1" ht="42" customHeight="1" spans="1:10">
      <c r="A7" s="141" t="s">
        <v>235</v>
      </c>
      <c r="B7" s="21" t="s">
        <v>276</v>
      </c>
      <c r="C7" s="21" t="s">
        <v>277</v>
      </c>
      <c r="D7" s="21" t="s">
        <v>278</v>
      </c>
      <c r="E7" s="29" t="s">
        <v>279</v>
      </c>
      <c r="F7" s="21" t="s">
        <v>280</v>
      </c>
      <c r="G7" s="29" t="s">
        <v>281</v>
      </c>
      <c r="H7" s="21" t="s">
        <v>282</v>
      </c>
      <c r="I7" s="21" t="s">
        <v>283</v>
      </c>
      <c r="J7" s="29" t="s">
        <v>284</v>
      </c>
    </row>
    <row r="8" s="139" customFormat="1" ht="42" customHeight="1" spans="1:10">
      <c r="A8" s="141" t="s">
        <v>235</v>
      </c>
      <c r="B8" s="21" t="s">
        <v>276</v>
      </c>
      <c r="C8" s="21" t="s">
        <v>277</v>
      </c>
      <c r="D8" s="21" t="s">
        <v>285</v>
      </c>
      <c r="E8" s="29" t="s">
        <v>286</v>
      </c>
      <c r="F8" s="21" t="s">
        <v>287</v>
      </c>
      <c r="G8" s="29" t="s">
        <v>288</v>
      </c>
      <c r="H8" s="21" t="s">
        <v>289</v>
      </c>
      <c r="I8" s="21" t="s">
        <v>283</v>
      </c>
      <c r="J8" s="29" t="s">
        <v>290</v>
      </c>
    </row>
    <row r="9" s="139" customFormat="1" ht="42" customHeight="1" spans="1:10">
      <c r="A9" s="141" t="s">
        <v>235</v>
      </c>
      <c r="B9" s="21" t="s">
        <v>276</v>
      </c>
      <c r="C9" s="21" t="s">
        <v>277</v>
      </c>
      <c r="D9" s="21" t="s">
        <v>291</v>
      </c>
      <c r="E9" s="29" t="s">
        <v>292</v>
      </c>
      <c r="F9" s="21" t="s">
        <v>287</v>
      </c>
      <c r="G9" s="29" t="s">
        <v>293</v>
      </c>
      <c r="H9" s="21" t="s">
        <v>294</v>
      </c>
      <c r="I9" s="21" t="s">
        <v>283</v>
      </c>
      <c r="J9" s="29" t="s">
        <v>295</v>
      </c>
    </row>
    <row r="10" s="139" customFormat="1" ht="42" customHeight="1" spans="1:10">
      <c r="A10" s="141" t="s">
        <v>235</v>
      </c>
      <c r="B10" s="21" t="s">
        <v>276</v>
      </c>
      <c r="C10" s="21" t="s">
        <v>296</v>
      </c>
      <c r="D10" s="21" t="s">
        <v>297</v>
      </c>
      <c r="E10" s="29" t="s">
        <v>298</v>
      </c>
      <c r="F10" s="21" t="s">
        <v>299</v>
      </c>
      <c r="G10" s="29" t="s">
        <v>300</v>
      </c>
      <c r="H10" s="21" t="s">
        <v>301</v>
      </c>
      <c r="I10" s="21" t="s">
        <v>302</v>
      </c>
      <c r="J10" s="29" t="s">
        <v>303</v>
      </c>
    </row>
    <row r="11" s="139" customFormat="1" ht="42" customHeight="1" spans="1:10">
      <c r="A11" s="141" t="s">
        <v>235</v>
      </c>
      <c r="B11" s="21" t="s">
        <v>276</v>
      </c>
      <c r="C11" s="21" t="s">
        <v>296</v>
      </c>
      <c r="D11" s="21" t="s">
        <v>304</v>
      </c>
      <c r="E11" s="29" t="s">
        <v>305</v>
      </c>
      <c r="F11" s="21" t="s">
        <v>287</v>
      </c>
      <c r="G11" s="29" t="s">
        <v>306</v>
      </c>
      <c r="H11" s="21" t="s">
        <v>307</v>
      </c>
      <c r="I11" s="21" t="s">
        <v>302</v>
      </c>
      <c r="J11" s="29" t="s">
        <v>308</v>
      </c>
    </row>
    <row r="12" s="139" customFormat="1" ht="42" customHeight="1" spans="1:10">
      <c r="A12" s="141" t="s">
        <v>235</v>
      </c>
      <c r="B12" s="21" t="s">
        <v>276</v>
      </c>
      <c r="C12" s="21" t="s">
        <v>309</v>
      </c>
      <c r="D12" s="21" t="s">
        <v>310</v>
      </c>
      <c r="E12" s="29" t="s">
        <v>311</v>
      </c>
      <c r="F12" s="21" t="s">
        <v>280</v>
      </c>
      <c r="G12" s="29" t="s">
        <v>312</v>
      </c>
      <c r="H12" s="21" t="s">
        <v>289</v>
      </c>
      <c r="I12" s="21" t="s">
        <v>283</v>
      </c>
      <c r="J12" s="29" t="s">
        <v>313</v>
      </c>
    </row>
    <row r="13" s="139" customFormat="1" ht="42" customHeight="1" spans="1:10">
      <c r="A13" s="141" t="s">
        <v>240</v>
      </c>
      <c r="B13" s="21" t="s">
        <v>314</v>
      </c>
      <c r="C13" s="21" t="s">
        <v>277</v>
      </c>
      <c r="D13" s="21" t="s">
        <v>278</v>
      </c>
      <c r="E13" s="29" t="s">
        <v>315</v>
      </c>
      <c r="F13" s="21" t="s">
        <v>287</v>
      </c>
      <c r="G13" s="29" t="s">
        <v>89</v>
      </c>
      <c r="H13" s="21" t="s">
        <v>316</v>
      </c>
      <c r="I13" s="21" t="s">
        <v>283</v>
      </c>
      <c r="J13" s="29" t="s">
        <v>317</v>
      </c>
    </row>
    <row r="14" s="139" customFormat="1" ht="42" customHeight="1" spans="1:10">
      <c r="A14" s="141" t="s">
        <v>240</v>
      </c>
      <c r="B14" s="21" t="s">
        <v>314</v>
      </c>
      <c r="C14" s="21" t="s">
        <v>277</v>
      </c>
      <c r="D14" s="21" t="s">
        <v>278</v>
      </c>
      <c r="E14" s="29" t="s">
        <v>318</v>
      </c>
      <c r="F14" s="21" t="s">
        <v>280</v>
      </c>
      <c r="G14" s="29" t="s">
        <v>319</v>
      </c>
      <c r="H14" s="21" t="s">
        <v>282</v>
      </c>
      <c r="I14" s="21" t="s">
        <v>283</v>
      </c>
      <c r="J14" s="29" t="s">
        <v>320</v>
      </c>
    </row>
    <row r="15" s="139" customFormat="1" ht="42" customHeight="1" spans="1:10">
      <c r="A15" s="141" t="s">
        <v>240</v>
      </c>
      <c r="B15" s="21" t="s">
        <v>314</v>
      </c>
      <c r="C15" s="21" t="s">
        <v>277</v>
      </c>
      <c r="D15" s="21" t="s">
        <v>278</v>
      </c>
      <c r="E15" s="29" t="s">
        <v>321</v>
      </c>
      <c r="F15" s="21" t="s">
        <v>280</v>
      </c>
      <c r="G15" s="29" t="s">
        <v>94</v>
      </c>
      <c r="H15" s="21" t="s">
        <v>322</v>
      </c>
      <c r="I15" s="21" t="s">
        <v>283</v>
      </c>
      <c r="J15" s="29" t="s">
        <v>323</v>
      </c>
    </row>
    <row r="16" s="139" customFormat="1" ht="42" customHeight="1" spans="1:10">
      <c r="A16" s="141" t="s">
        <v>240</v>
      </c>
      <c r="B16" s="21" t="s">
        <v>314</v>
      </c>
      <c r="C16" s="21" t="s">
        <v>277</v>
      </c>
      <c r="D16" s="21" t="s">
        <v>285</v>
      </c>
      <c r="E16" s="29" t="s">
        <v>324</v>
      </c>
      <c r="F16" s="21" t="s">
        <v>280</v>
      </c>
      <c r="G16" s="29" t="s">
        <v>312</v>
      </c>
      <c r="H16" s="21" t="s">
        <v>289</v>
      </c>
      <c r="I16" s="21" t="s">
        <v>283</v>
      </c>
      <c r="J16" s="29" t="s">
        <v>325</v>
      </c>
    </row>
    <row r="17" s="139" customFormat="1" ht="42" customHeight="1" spans="1:10">
      <c r="A17" s="141" t="s">
        <v>240</v>
      </c>
      <c r="B17" s="21" t="s">
        <v>314</v>
      </c>
      <c r="C17" s="21" t="s">
        <v>277</v>
      </c>
      <c r="D17" s="21" t="s">
        <v>285</v>
      </c>
      <c r="E17" s="29" t="s">
        <v>326</v>
      </c>
      <c r="F17" s="21" t="s">
        <v>327</v>
      </c>
      <c r="G17" s="29" t="s">
        <v>328</v>
      </c>
      <c r="H17" s="21" t="s">
        <v>322</v>
      </c>
      <c r="I17" s="21" t="s">
        <v>283</v>
      </c>
      <c r="J17" s="29" t="s">
        <v>329</v>
      </c>
    </row>
    <row r="18" s="139" customFormat="1" ht="42" customHeight="1" spans="1:10">
      <c r="A18" s="141" t="s">
        <v>240</v>
      </c>
      <c r="B18" s="21" t="s">
        <v>314</v>
      </c>
      <c r="C18" s="21" t="s">
        <v>277</v>
      </c>
      <c r="D18" s="21" t="s">
        <v>285</v>
      </c>
      <c r="E18" s="29" t="s">
        <v>330</v>
      </c>
      <c r="F18" s="21" t="s">
        <v>280</v>
      </c>
      <c r="G18" s="29" t="s">
        <v>288</v>
      </c>
      <c r="H18" s="21" t="s">
        <v>289</v>
      </c>
      <c r="I18" s="21" t="s">
        <v>283</v>
      </c>
      <c r="J18" s="29" t="s">
        <v>331</v>
      </c>
    </row>
    <row r="19" s="139" customFormat="1" ht="42" customHeight="1" spans="1:10">
      <c r="A19" s="141" t="s">
        <v>240</v>
      </c>
      <c r="B19" s="21" t="s">
        <v>314</v>
      </c>
      <c r="C19" s="21" t="s">
        <v>277</v>
      </c>
      <c r="D19" s="21" t="s">
        <v>291</v>
      </c>
      <c r="E19" s="29" t="s">
        <v>292</v>
      </c>
      <c r="F19" s="21" t="s">
        <v>287</v>
      </c>
      <c r="G19" s="29" t="s">
        <v>293</v>
      </c>
      <c r="H19" s="21" t="s">
        <v>301</v>
      </c>
      <c r="I19" s="21" t="s">
        <v>302</v>
      </c>
      <c r="J19" s="29" t="s">
        <v>295</v>
      </c>
    </row>
    <row r="20" s="139" customFormat="1" ht="42" customHeight="1" spans="1:10">
      <c r="A20" s="141" t="s">
        <v>240</v>
      </c>
      <c r="B20" s="21" t="s">
        <v>314</v>
      </c>
      <c r="C20" s="21" t="s">
        <v>296</v>
      </c>
      <c r="D20" s="21" t="s">
        <v>297</v>
      </c>
      <c r="E20" s="29" t="s">
        <v>332</v>
      </c>
      <c r="F20" s="21" t="s">
        <v>287</v>
      </c>
      <c r="G20" s="29" t="s">
        <v>333</v>
      </c>
      <c r="H20" s="21" t="s">
        <v>294</v>
      </c>
      <c r="I20" s="21" t="s">
        <v>302</v>
      </c>
      <c r="J20" s="29" t="s">
        <v>334</v>
      </c>
    </row>
    <row r="21" s="139" customFormat="1" ht="42" customHeight="1" spans="1:10">
      <c r="A21" s="141" t="s">
        <v>240</v>
      </c>
      <c r="B21" s="21" t="s">
        <v>314</v>
      </c>
      <c r="C21" s="21" t="s">
        <v>309</v>
      </c>
      <c r="D21" s="21" t="s">
        <v>310</v>
      </c>
      <c r="E21" s="29" t="s">
        <v>310</v>
      </c>
      <c r="F21" s="21" t="s">
        <v>280</v>
      </c>
      <c r="G21" s="29" t="s">
        <v>312</v>
      </c>
      <c r="H21" s="21" t="s">
        <v>289</v>
      </c>
      <c r="I21" s="21" t="s">
        <v>283</v>
      </c>
      <c r="J21" s="29" t="s">
        <v>335</v>
      </c>
    </row>
  </sheetData>
  <mergeCells count="6">
    <mergeCell ref="A2:J2"/>
    <mergeCell ref="A3:H3"/>
    <mergeCell ref="A7:A12"/>
    <mergeCell ref="A13:A21"/>
    <mergeCell ref="B7:B12"/>
    <mergeCell ref="B13:B2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小晴天</cp:lastModifiedBy>
  <dcterms:created xsi:type="dcterms:W3CDTF">2026-02-03T07:40:00Z</dcterms:created>
  <dcterms:modified xsi:type="dcterms:W3CDTF">2026-03-16T08:33:09Z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29D6243C010B46A995E614AEC113CEAE_13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