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<sst xmlns="http://schemas.openxmlformats.org/spreadsheetml/2006/main" count="2645" uniqueCount="726">
  <si>
    <t>预算01-1表</t>
  </si>
  <si>
    <t>2026年部门财务收支预算总表</t>
  </si>
  <si>
    <t>单位名称：昆明市五华区人民医院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</si>
  <si>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</si>
  <si>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</si>
  <si>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</si>
  <si>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</si>
  <si>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</si>
  <si>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</si>
  <si>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</si>
  <si>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</si>
  <si>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</si>
  <si>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</si>
  <si>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</si>
  <si>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</si>
  <si>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</si>
  <si>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</si>
  <si>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</si>
  <si>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</si>
  <si>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</si>
  <si>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</si>
  <si>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</si>
  <si>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</si>
  <si>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</si>
  <si>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</si>
  <si>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</si>
  <si>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</si>
  <si>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</si>
  <si>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</si>
  <si>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</si>
  <si>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</si>
  <si>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</si>
  <si>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</si>
  <si>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</si>
  <si>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</si>
  <si>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</si>
  <si>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</si>
  <si>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</si>
  <si>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</si>
  <si>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</si>
  <si>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</si>
  <si>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</si>
  <si>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</si>
  <si>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</si>
  <si>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</si>
  <si>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</si>
  <si>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</si>
  <si>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</si>
  <si>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</si>
  <si>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</si>
  <si>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</si>
  <si>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</si>
  <si>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</si>
  <si>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</si>
  <si>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</si>
  <si>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</si>
  <si>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</si>
  <si>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</si>
  <si>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</si>
  <si>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</si>
  <si>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</si>
  <si>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</si>
  <si>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</si>
  <si>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</si>
  <si>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</si>
  <si>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</si>
  <si>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</si>
  <si>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</si>
  <si>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</si>
  <si>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</si>
  <si>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</si>
  <si>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131008</t>
  </si>
  <si>
    <t>昆明市五华区人民医院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</si>
  <si>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</si>
  <si>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</si>
  <si>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</si>
  <si>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</si>
  <si>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</si>
  <si>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</si>
  <si>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</si>
  <si>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</si>
  <si>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</si>
  <si>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</si>
  <si>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</si>
  <si>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</si>
  <si>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</si>
  <si>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</si>
  <si>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</si>
  <si>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</si>
  <si>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</si>
  <si>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</si>
  <si>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</si>
  <si>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</si>
  <si>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</si>
  <si>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</si>
  <si>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</si>
  <si>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</si>
  <si>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</si>
  <si>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</si>
  <si>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</si>
  <si>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</si>
  <si>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</si>
  <si>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</si>
  <si>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</si>
  <si>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</si>
  <si>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</si>
  <si>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</si>
  <si>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</si>
  <si>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</si>
  <si>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</si>
  <si>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</si>
  <si>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</si>
  <si>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21002</t>
  </si>
  <si>
    <t>公立医院</t>
  </si>
  <si>
    <t>2100201</t>
  </si>
  <si>
    <t>综合医院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</si>
  <si>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</si>
  <si>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</si>
  <si>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</si>
  <si>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</si>
  <si>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</si>
  <si>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</si>
  <si>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21099</t>
  </si>
  <si>
    <t>其他卫生健康支出</t>
  </si>
  <si>
    <t>2109999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</si>
  <si>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</si>
  <si>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</si>
  <si>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</si>
  <si>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</si>
  <si>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</si>
  <si>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</si>
  <si>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</si>
  <si>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</si>
  <si>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</si>
  <si>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</si>
  <si>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</si>
  <si>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</si>
  <si>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</si>
  <si>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</si>
  <si>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</si>
  <si>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</si>
  <si>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</si>
  <si>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</si>
  <si>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</si>
  <si>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</si>
  <si>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</si>
  <si>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</si>
  <si>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</si>
  <si>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</si>
  <si>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</si>
  <si>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</si>
  <si>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</si>
  <si>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</si>
  <si>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</si>
  <si>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</si>
  <si>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</si>
  <si>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</si>
  <si>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</si>
  <si>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</si>
  <si>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</si>
  <si>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</si>
  <si>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</si>
  <si>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</si>
  <si>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</si>
  <si>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</si>
  <si>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</si>
  <si>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</si>
  <si>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</si>
  <si>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</si>
  <si>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</si>
  <si>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</si>
  <si>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</si>
  <si>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</si>
  <si>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</si>
  <si>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备注：昆明市五华区人民医院2025年无一般公共预算“三公”经费支出预算，故此表无数据。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</si>
  <si>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</si>
  <si>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</si>
  <si>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</si>
  <si>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</si>
  <si>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</si>
  <si>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</si>
  <si>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</si>
  <si>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</si>
  <si>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</si>
  <si>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</si>
  <si>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</si>
  <si>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</si>
  <si>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</si>
  <si>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</si>
  <si>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</si>
  <si>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</si>
  <si>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</si>
  <si>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</si>
  <si>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</si>
  <si>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530102231100001414465</t>
  </si>
  <si>
    <t>事业人员绩效奖励</t>
  </si>
  <si>
    <t>30107</t>
  </si>
  <si>
    <t>绩效工资</t>
  </si>
  <si>
    <t>530102231100001232537</t>
  </si>
  <si>
    <t>离退休人员支出</t>
  </si>
  <si>
    <t>30305</t>
  </si>
  <si>
    <t>生活补助</t>
  </si>
  <si>
    <t>530102231100001423034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</si>
  <si>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</si>
  <si>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</si>
  <si>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</si>
  <si>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</si>
  <si>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</si>
  <si>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</si>
  <si>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</si>
  <si>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</si>
  <si>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</si>
  <si>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530102231100001232559</t>
  </si>
  <si>
    <t>事业人员工资支出</t>
  </si>
  <si>
    <t>30101</t>
  </si>
  <si>
    <t>基本工资</t>
  </si>
  <si>
    <t>530102231100001424169</t>
  </si>
  <si>
    <t>其他村（社区）人员补助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</si>
  <si>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</si>
  <si>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</si>
  <si>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</si>
  <si>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</si>
  <si>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</si>
  <si>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</si>
  <si>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313 事业发展类</t>
  </si>
  <si>
    <t>530102210000000000974</t>
  </si>
  <si>
    <t>看守所门诊专项经费</t>
  </si>
  <si>
    <t>30226</t>
  </si>
  <si>
    <t>劳务费</t>
  </si>
  <si>
    <t>30218</t>
  </si>
  <si>
    <t>专用材料费</t>
  </si>
  <si>
    <t>530102221100000322845</t>
  </si>
  <si>
    <t>药品零差率销售补助专项资金</t>
  </si>
  <si>
    <t>30209</t>
  </si>
  <si>
    <t>物业管理费</t>
  </si>
  <si>
    <t>药品及卫生材料采购项目资金</t>
  </si>
  <si>
    <t>530102231100001235708</t>
  </si>
  <si>
    <t>医院运维项目资金</t>
  </si>
  <si>
    <t>30213</t>
  </si>
  <si>
    <t>维修（护）费</t>
  </si>
  <si>
    <t>30204</t>
  </si>
  <si>
    <t>手续费</t>
  </si>
  <si>
    <t>30228</t>
  </si>
  <si>
    <t>工会经费</t>
  </si>
  <si>
    <t>30207</t>
  </si>
  <si>
    <t>邮电费</t>
  </si>
  <si>
    <t>30206</t>
  </si>
  <si>
    <t>电费</t>
  </si>
  <si>
    <t>30299</t>
  </si>
  <si>
    <t>其他商品和服务支出</t>
  </si>
  <si>
    <t>30205</t>
  </si>
  <si>
    <t>水费</t>
  </si>
  <si>
    <t>30201</t>
  </si>
  <si>
    <t>办公费</t>
  </si>
  <si>
    <t>30231</t>
  </si>
  <si>
    <t>公务用车运行维护费</t>
  </si>
  <si>
    <t>30227</t>
  </si>
  <si>
    <t>委托业务费</t>
  </si>
  <si>
    <t>30202</t>
  </si>
  <si>
    <t>印刷费</t>
  </si>
  <si>
    <t>311 专项业务类</t>
  </si>
  <si>
    <t>530102241100002265760</t>
  </si>
  <si>
    <t>新院区建设设备采购项目资金</t>
  </si>
  <si>
    <t>31003</t>
  </si>
  <si>
    <t>专用设备购置</t>
  </si>
  <si>
    <t>216 其他公用支出</t>
  </si>
  <si>
    <t>530102251100003865611</t>
  </si>
  <si>
    <t>党建经费</t>
  </si>
  <si>
    <t>530102251100003871520</t>
  </si>
  <si>
    <t>医师、护士节经费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</si>
  <si>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</si>
  <si>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</si>
  <si>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</si>
  <si>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</si>
  <si>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</si>
  <si>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</si>
  <si>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</si>
  <si>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</si>
  <si>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</si>
  <si>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</si>
  <si>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</si>
  <si>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</si>
  <si>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保障医院党务工作顺利开展，从而推动医院健康发展。</t>
  </si>
  <si>
    <t>产出指标</t>
  </si>
  <si>
    <t>数量指标</t>
  </si>
  <si>
    <t>党建经费保障人数</t>
  </si>
  <si>
    <t>&gt;=</t>
  </si>
  <si>
    <t>62</t>
  </si>
  <si>
    <t>人</t>
  </si>
  <si>
    <t>定量指标</t>
  </si>
  <si>
    <t>时效指标</t>
  </si>
  <si>
    <t>项目完成时限</t>
  </si>
  <si>
    <t>=</t>
  </si>
  <si>
    <t>年度内</t>
  </si>
  <si>
    <t>是/否</t>
  </si>
  <si>
    <t>定性指标</t>
  </si>
  <si>
    <t>效益指标</t>
  </si>
  <si>
    <t>社会效益</t>
  </si>
  <si>
    <t>医疗服务能力不断提升</t>
  </si>
  <si>
    <t>不断提升</t>
  </si>
  <si>
    <t>满意度指标</t>
  </si>
  <si>
    <t>服务对象满意度</t>
  </si>
  <si>
    <t>党员满意度</t>
  </si>
  <si>
    <t>90</t>
  </si>
  <si>
    <t>%</t>
  </si>
  <si>
    <t>2026委托第三方完成医院95%以上的物业管理工作，完成药品工作人员配备，从而提高医院医疗服务质量和提高患者满意度。</t>
  </si>
  <si>
    <t>委托物业管理工作完成率</t>
  </si>
  <si>
    <t>95</t>
  </si>
  <si>
    <t>反映委托的第三方公司保洁保安人员对医院环境卫生、秩序维护工作的完成情况</t>
  </si>
  <si>
    <t>药房人员配备</t>
  </si>
  <si>
    <t>23</t>
  </si>
  <si>
    <t>药房人员配备情况</t>
  </si>
  <si>
    <t>质量指标</t>
  </si>
  <si>
    <t>物业管理委托工作合格率</t>
  </si>
  <si>
    <t xml:space="preserve">反映保洁保安人员工作的合格情况
</t>
  </si>
  <si>
    <t>年</t>
  </si>
  <si>
    <t>减轻患者用药负担</t>
  </si>
  <si>
    <t>100</t>
  </si>
  <si>
    <t>药品零差率情况</t>
  </si>
  <si>
    <t>可持续影响</t>
  </si>
  <si>
    <t>应收账款周转天数</t>
  </si>
  <si>
    <t>&lt;=</t>
  </si>
  <si>
    <t>50</t>
  </si>
  <si>
    <t>天</t>
  </si>
  <si>
    <t>能有效改善医院运营的资金压力</t>
  </si>
  <si>
    <t>患者对医院的满意度</t>
  </si>
  <si>
    <t>患者满意度</t>
  </si>
  <si>
    <t xml:space="preserve">2026年完成诊疗人次120000人次以上，完成出院人次7000人次以上，床位使用率达到65%以上。加强成本核算与控制。进一步细化绩效考核制度。根据运行情况不断完善绩效考核细节，落实“两个允许”，实现业务收入持续正增长；强化制度建设，逐步建立健全各项制度、措施、规范，形成一套完整的改革制度。
</t>
  </si>
  <si>
    <t>诊疗人次</t>
  </si>
  <si>
    <t>120000</t>
  </si>
  <si>
    <t>人次</t>
  </si>
  <si>
    <t>反映全年提供门急诊服务人次</t>
  </si>
  <si>
    <t>出院人次</t>
  </si>
  <si>
    <t>7000</t>
  </si>
  <si>
    <t>反映全年出院人次</t>
  </si>
  <si>
    <t>大型医疗纠纷发生次数</t>
  </si>
  <si>
    <t>次</t>
  </si>
  <si>
    <t>反映全年医疗纠纷发生率</t>
  </si>
  <si>
    <t>床位使用率</t>
  </si>
  <si>
    <t>65</t>
  </si>
  <si>
    <t>反映全年床位使用率</t>
  </si>
  <si>
    <t>反映项目完成截止日期</t>
  </si>
  <si>
    <t>维持医院正常运营</t>
  </si>
  <si>
    <t>效果显著</t>
  </si>
  <si>
    <t>是否</t>
  </si>
  <si>
    <t>反映能够维持医院正常运营</t>
  </si>
  <si>
    <t>反映医院职工对医院运营的整体满意度</t>
  </si>
  <si>
    <t>成本指标</t>
  </si>
  <si>
    <t>经济成本指标</t>
  </si>
  <si>
    <t>医院运维成本</t>
  </si>
  <si>
    <t>6200万元</t>
  </si>
  <si>
    <t>万元</t>
  </si>
  <si>
    <t>医院2026年运行成本</t>
  </si>
  <si>
    <t>2026年采购药品和卫生材料至少各12批，验收合格率达到95%以上，保证医药和中成药价格为出厂价，减轻患者药品负担，提高患者满意度，同时医院通过合理的采购策略和流程，降低药品成本，同时保障药品和卫生材料质量，从而为患者提供更好的医疗服务。</t>
  </si>
  <si>
    <t>采购药品批次</t>
  </si>
  <si>
    <t>批次</t>
  </si>
  <si>
    <t>每年药品采购批次</t>
  </si>
  <si>
    <t>采购卫材批次</t>
  </si>
  <si>
    <t>每年卫材采购批次</t>
  </si>
  <si>
    <t>采购药品验收合格率</t>
  </si>
  <si>
    <t>药品验收合格率</t>
  </si>
  <si>
    <t>采购卫材验收合格率</t>
  </si>
  <si>
    <t>卫材验收合格率</t>
  </si>
  <si>
    <t>在2024年12月31日之前完成项目</t>
  </si>
  <si>
    <t>为患者提供用药保障</t>
  </si>
  <si>
    <t>提高患者用药保障能力</t>
  </si>
  <si>
    <t>为患者提供用药方便</t>
  </si>
  <si>
    <t>减轻患者药品负担</t>
  </si>
  <si>
    <t>药品零加成</t>
  </si>
  <si>
    <t>为有效保障五华区看守所被监管人员的医疗安全，成立五华区医院看守所门诊部，配备12名医护人员，对五华区看守所羁押人员，每年至少巡诊300次，并在五华区医院建立看守所拘留人员就医绿色通道，实现“公安监管部门负责监管安全,卫生计生部门负责医疗卫生”,更好的保障羁押人员的基本医疗需求和维护羁押人员的生命健康权。</t>
  </si>
  <si>
    <t>巡诊次数</t>
  </si>
  <si>
    <t>300</t>
  </si>
  <si>
    <t>反映医务人员巡诊次数</t>
  </si>
  <si>
    <t>医务人员配备数量</t>
  </si>
  <si>
    <t>反映看守所门诊部配备的医务人员数量。</t>
  </si>
  <si>
    <t>羁押人员治疗好转率</t>
  </si>
  <si>
    <t>患病羁押人员的治疗覆盖面</t>
  </si>
  <si>
    <t>患者治疗覆盖面</t>
  </si>
  <si>
    <t>羁押患者治疗范围</t>
  </si>
  <si>
    <t>项目完成及时性</t>
  </si>
  <si>
    <t>项目完成及时情况</t>
  </si>
  <si>
    <t>维护监管秩序与安全稳定</t>
  </si>
  <si>
    <t>减少外诊风险，维护监管秩序与安全稳定</t>
  </si>
  <si>
    <t>保障羁押人员的基本医疗需求</t>
  </si>
  <si>
    <t>保障看守所羁押人员的健康需求</t>
  </si>
  <si>
    <t>看守所工作人员满意度</t>
  </si>
  <si>
    <t>2026年护士节时，至少对24人名护士进行慰问；2026年医师节时，至少对24名医生进行慰问，使医护人员为社会服务的价值得以充分体现，也让医护人员充分感受上级主管部门及医院领导对他们的关心关爱，同时提高医护人员的工作积极性。</t>
  </si>
  <si>
    <t>护士节慰问人数</t>
  </si>
  <si>
    <t>24</t>
  </si>
  <si>
    <t>医师节慰问人数</t>
  </si>
  <si>
    <t>慰问目标完成率</t>
  </si>
  <si>
    <t>慰问标准</t>
  </si>
  <si>
    <t>300元</t>
  </si>
  <si>
    <t>元/人</t>
  </si>
  <si>
    <t>医师节、护士节慰问标准300元/人</t>
  </si>
  <si>
    <t>在医师节、护士节当月完成</t>
  </si>
  <si>
    <t>项目完成时间</t>
  </si>
  <si>
    <t>医护人员工作积极性</t>
  </si>
  <si>
    <t>不断提高</t>
  </si>
  <si>
    <t>医护人员满意度</t>
  </si>
  <si>
    <t>群众满意度</t>
  </si>
  <si>
    <t>2025年，医院计划采购医疗专用设备100台以上，设备验收合格率95%以上，以上设备主要用于全力保障新医院搬迁工作，促使新医院全面建设，为患者提供更加舒适和职能的就医环境，全面提高医疗服务质量。</t>
  </si>
  <si>
    <t>医疗专用设备采购数量</t>
  </si>
  <si>
    <t>152</t>
  </si>
  <si>
    <t>台/套</t>
  </si>
  <si>
    <t>反映采购医疗专用设备的数量</t>
  </si>
  <si>
    <t>设备验收合格率</t>
  </si>
  <si>
    <t>反映新采购设备验收时合格率</t>
  </si>
  <si>
    <t>反映项目在年度内完成</t>
  </si>
  <si>
    <t>设备综合使用率</t>
  </si>
  <si>
    <t>80%</t>
  </si>
  <si>
    <t>设备使用情况</t>
  </si>
  <si>
    <t>医院质量等级</t>
  </si>
  <si>
    <t>等级</t>
  </si>
  <si>
    <t>反应医院质量等级</t>
  </si>
  <si>
    <t>反映全年就诊患者对医院服务的整体满意程度</t>
  </si>
  <si>
    <t>设备采购项目成本节约率</t>
  </si>
  <si>
    <t>3%</t>
  </si>
  <si>
    <t>采购设备成本控制情况</t>
  </si>
  <si>
    <t>预算06表</t>
  </si>
  <si>
    <t>2026年部门政府性基金预算支出预算表</t>
  </si>
  <si>
    <t>政府性基金预算支出预算表</t>
  </si>
  <si>
    <t>政府性基金预算支出</t>
  </si>
  <si>
    <t>备注：昆明市五华区人民医院2025年无政府性基金预算支出，故此表无数据。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</si>
  <si>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</si>
  <si>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</si>
  <si>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</si>
  <si>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</si>
  <si>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</si>
  <si>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</si>
  <si>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</si>
  <si>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</si>
  <si>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</si>
  <si>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</si>
  <si>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</si>
  <si>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</si>
  <si>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车辆加油费</t>
  </si>
  <si>
    <t>车辆加油、添加燃料服务</t>
  </si>
  <si>
    <t>元</t>
  </si>
  <si>
    <t>车辆维修费</t>
  </si>
  <si>
    <t>车辆维修和保养服务</t>
  </si>
  <si>
    <t>复印纸采购</t>
  </si>
  <si>
    <t>复印纸</t>
  </si>
  <si>
    <t>财务审计服务</t>
  </si>
  <si>
    <t>会计鉴证服务</t>
  </si>
  <si>
    <t>车辆保险费</t>
  </si>
  <si>
    <t>机动车保险服务</t>
  </si>
  <si>
    <t>办公用品</t>
  </si>
  <si>
    <t>其他文教用品</t>
  </si>
  <si>
    <t>打印耗材</t>
  </si>
  <si>
    <t>其他硒鼓、粉盒</t>
  </si>
  <si>
    <t>设备维修维护费</t>
  </si>
  <si>
    <t>医疗设备维修和保养服务</t>
  </si>
  <si>
    <t>印刷服务</t>
  </si>
  <si>
    <t>耗材配送服务</t>
  </si>
  <si>
    <t>仓储服务</t>
  </si>
  <si>
    <t>中药配送服务</t>
  </si>
  <si>
    <t>保险柜</t>
  </si>
  <si>
    <t>保密柜</t>
  </si>
  <si>
    <t>台</t>
  </si>
  <si>
    <t>肠镜</t>
  </si>
  <si>
    <t>病房护理及医院设备</t>
  </si>
  <si>
    <t>条</t>
  </si>
  <si>
    <t>肠镜主机</t>
  </si>
  <si>
    <t>洁净屏</t>
  </si>
  <si>
    <t>轮椅</t>
  </si>
  <si>
    <t>张</t>
  </si>
  <si>
    <t>输液泵</t>
  </si>
  <si>
    <t>胃肠镜自动清洗柜</t>
  </si>
  <si>
    <t>胃镜</t>
  </si>
  <si>
    <t>胃镜主机</t>
  </si>
  <si>
    <t>无菌用品柜</t>
  </si>
  <si>
    <t>个</t>
  </si>
  <si>
    <t>雾化器</t>
  </si>
  <si>
    <t>新生儿辐射保暖台</t>
  </si>
  <si>
    <t>药物输注集成系统</t>
  </si>
  <si>
    <t>医用冲洗器</t>
  </si>
  <si>
    <t>医用空氧混合仪</t>
  </si>
  <si>
    <t>医用推车</t>
  </si>
  <si>
    <t>胰岛素泵</t>
  </si>
  <si>
    <t>婴儿车</t>
  </si>
  <si>
    <t>婴儿辐射保暖台</t>
  </si>
  <si>
    <t>婴儿护理车（三层）</t>
  </si>
  <si>
    <t>婴儿培养箱（带蓝光）</t>
  </si>
  <si>
    <t>治疗车（大）</t>
  </si>
  <si>
    <t>注射泵（单通道）</t>
  </si>
  <si>
    <t>注射泵（双通道）</t>
  </si>
  <si>
    <t>转运床</t>
  </si>
  <si>
    <t>插件式心电监护仪</t>
  </si>
  <si>
    <t>急救和生命支持设备</t>
  </si>
  <si>
    <t>除颤仪</t>
  </si>
  <si>
    <t>电动吸痰仪</t>
  </si>
  <si>
    <t>复苏仪</t>
  </si>
  <si>
    <t>呼吸球囊</t>
  </si>
  <si>
    <t>麻醉机</t>
  </si>
  <si>
    <t>抢救车（抽屉式）</t>
  </si>
  <si>
    <t>视频喉镜</t>
  </si>
  <si>
    <t>套</t>
  </si>
  <si>
    <t>无创呼吸机</t>
  </si>
  <si>
    <t>无创呼吸机（V60）</t>
  </si>
  <si>
    <t>新生儿无创呼吸机</t>
  </si>
  <si>
    <t>新生儿有创呼吸机</t>
  </si>
  <si>
    <t>教学、实验椅凳</t>
  </si>
  <si>
    <t>把</t>
  </si>
  <si>
    <t>病案架</t>
  </si>
  <si>
    <t>金属质架类</t>
  </si>
  <si>
    <t>纯水机</t>
  </si>
  <si>
    <t>口腔设备及器械</t>
  </si>
  <si>
    <t>口腔科综合治疗椅</t>
  </si>
  <si>
    <t>超净工作台</t>
  </si>
  <si>
    <t>临床检验设备</t>
  </si>
  <si>
    <t>大容量低速离心机</t>
  </si>
  <si>
    <t>定时微量振荡器</t>
  </si>
  <si>
    <t>二氧化碳培养箱</t>
  </si>
  <si>
    <t>光学显微镜</t>
  </si>
  <si>
    <t>离心机</t>
  </si>
  <si>
    <t>酶标分析仪</t>
  </si>
  <si>
    <t>尿干化学分析仪</t>
  </si>
  <si>
    <t>尿液离心机</t>
  </si>
  <si>
    <t>凝血分析仪</t>
  </si>
  <si>
    <t>全自动粪便分析仪</t>
  </si>
  <si>
    <t>全自动微生态分析仪</t>
  </si>
  <si>
    <t>全自动洗板机</t>
  </si>
  <si>
    <t>热恒温水温箱</t>
  </si>
  <si>
    <t>生物安全柜</t>
  </si>
  <si>
    <t>碳14检查仪</t>
  </si>
  <si>
    <t>微生物测序仪</t>
  </si>
  <si>
    <t>相差显微镜</t>
  </si>
  <si>
    <t>血沉仪</t>
  </si>
  <si>
    <t>血流变分析仪</t>
  </si>
  <si>
    <t>血培养仪</t>
  </si>
  <si>
    <t>血清离心机</t>
  </si>
  <si>
    <t>正置荧光显微镜</t>
  </si>
  <si>
    <t>智能尿流量监测仪</t>
  </si>
  <si>
    <t>质谱仪</t>
  </si>
  <si>
    <t>灼烧器</t>
  </si>
  <si>
    <t>针式（票据）打印机</t>
  </si>
  <si>
    <t>票据打印机</t>
  </si>
  <si>
    <t>额温枪</t>
  </si>
  <si>
    <t>普通诊察器械</t>
  </si>
  <si>
    <t>圆形治疗椅</t>
  </si>
  <si>
    <t>其他椅凳类</t>
  </si>
  <si>
    <t>射频控温热凝器</t>
  </si>
  <si>
    <t>手术器械</t>
  </si>
  <si>
    <t>椎间孔镜手术系统</t>
  </si>
  <si>
    <t>电动产床</t>
  </si>
  <si>
    <t>手术室设备及附件</t>
  </si>
  <si>
    <t xml:space="preserve">对接交换平车 </t>
  </si>
  <si>
    <t>多功能手术床</t>
  </si>
  <si>
    <t>腹腔镜器械</t>
  </si>
  <si>
    <t>妇科手术床</t>
  </si>
  <si>
    <t>高频电刀</t>
  </si>
  <si>
    <t>硅胶体位垫</t>
  </si>
  <si>
    <t>镜头</t>
  </si>
  <si>
    <t>器械台车</t>
  </si>
  <si>
    <t>气垫床</t>
  </si>
  <si>
    <t>医用电动吸引器</t>
  </si>
  <si>
    <t>助力升降输液架</t>
  </si>
  <si>
    <t>轮椅体重秤</t>
  </si>
  <si>
    <t>台案秤</t>
  </si>
  <si>
    <t>血液透析机（单泵）</t>
  </si>
  <si>
    <t>体外循环设备</t>
  </si>
  <si>
    <t>血液透析机（双泵）</t>
  </si>
  <si>
    <t>档案文件柜</t>
  </si>
  <si>
    <t>文件柜</t>
  </si>
  <si>
    <t>会计凭证柜</t>
  </si>
  <si>
    <t>多功能牵引床（四维）</t>
  </si>
  <si>
    <t>物理治疗、康复及体育治疗仪器设备</t>
  </si>
  <si>
    <t>红外线</t>
  </si>
  <si>
    <t>空气波压力治疗仪</t>
  </si>
  <si>
    <t>盆底生物刺激反馈仪</t>
  </si>
  <si>
    <t>盆底仪</t>
  </si>
  <si>
    <t>微波治疗仪</t>
  </si>
  <si>
    <t>卡式快速消毒锅</t>
  </si>
  <si>
    <t>消毒灭菌设备及器具</t>
  </si>
  <si>
    <t>空气消毒机</t>
  </si>
  <si>
    <t>多功能振荡器</t>
  </si>
  <si>
    <t>药房设备及器具</t>
  </si>
  <si>
    <t>全自动剥盖机</t>
  </si>
  <si>
    <t>全自动药品盘点机</t>
  </si>
  <si>
    <t>药品移动推车</t>
  </si>
  <si>
    <t>智能输液分拣机</t>
  </si>
  <si>
    <t>智能贴签机</t>
  </si>
  <si>
    <t>智能统排机</t>
  </si>
  <si>
    <t>自动剥药机</t>
  </si>
  <si>
    <t>药品专用包装机械</t>
  </si>
  <si>
    <t>自动发药机</t>
  </si>
  <si>
    <t>T-组合复苏器</t>
  </si>
  <si>
    <t>医疗设备零部件</t>
  </si>
  <si>
    <t>Visia皮肤检测仪</t>
  </si>
  <si>
    <t>口腔颌面锥形束计算机体层摄影设备</t>
  </si>
  <si>
    <t>医用 X 线诊断设备</t>
  </si>
  <si>
    <t>双板动态DR机（带胸透功能的DR</t>
  </si>
  <si>
    <t>双能X谢线骨密度检测仪</t>
  </si>
  <si>
    <t>彩色多超声诊断系统</t>
  </si>
  <si>
    <t>医用超声波仪器及设备</t>
  </si>
  <si>
    <t>超声波身高体重仪</t>
  </si>
  <si>
    <t>肌骨超声</t>
  </si>
  <si>
    <t>全身数字化多普勒超声诊断仪</t>
  </si>
  <si>
    <t>无线掌上彩色多普勒超声显像仪（前列腺穿刺）</t>
  </si>
  <si>
    <t>恒温冰箱（母乳保存）</t>
  </si>
  <si>
    <t>医用低温、冷疗设备</t>
  </si>
  <si>
    <t>医用冰箱</t>
  </si>
  <si>
    <t>电子血压计</t>
  </si>
  <si>
    <t>医用电子生理参数检测仪器设备</t>
  </si>
  <si>
    <t>动脉硬化检测仪</t>
  </si>
  <si>
    <t>多普勒胎心仪</t>
  </si>
  <si>
    <t>儿童专用监护仪（普儿）</t>
  </si>
  <si>
    <t>非接触式全自动眼压机</t>
  </si>
  <si>
    <t>肺功能仪</t>
  </si>
  <si>
    <t>肌电图与诱发电位仪（4导）</t>
  </si>
  <si>
    <t xml:space="preserve">肌电诊断仪器 </t>
  </si>
  <si>
    <t>经皮黄疸测定仪</t>
  </si>
  <si>
    <t>脑电诊断仪器</t>
  </si>
  <si>
    <t>人体成分分析仪</t>
  </si>
  <si>
    <t>数字式心电图机</t>
  </si>
  <si>
    <t>微量血糖检测仪</t>
  </si>
  <si>
    <t>新生儿听力筛查仪</t>
  </si>
  <si>
    <t>新生儿专用监护仪</t>
  </si>
  <si>
    <t>心电监护仪</t>
  </si>
  <si>
    <t>心电图机（自动分析）</t>
  </si>
  <si>
    <t>眼科光学生物测量仪</t>
  </si>
  <si>
    <t>眼科光学相干断层扫描仪OCTA</t>
  </si>
  <si>
    <t>遥测监护系统</t>
  </si>
  <si>
    <t>医用全自动电子血压仪</t>
  </si>
  <si>
    <t>体外冲击波碎石机</t>
  </si>
  <si>
    <t>医用放射射线治疗设备</t>
  </si>
  <si>
    <t>90D裂隙灯前置镜（进口）</t>
  </si>
  <si>
    <t>医用光学仪器</t>
  </si>
  <si>
    <t>非接触裂隙灯前置镜（广角90D）</t>
  </si>
  <si>
    <t>眼科手术显微镜</t>
  </si>
  <si>
    <t>直接检眼镜</t>
  </si>
  <si>
    <t>超高清电子支气管镜系统</t>
  </si>
  <si>
    <t>医用内窥镜</t>
  </si>
  <si>
    <t>电子鼻咽喉内窥镜</t>
  </si>
  <si>
    <t>电子胆道镜</t>
  </si>
  <si>
    <t>宫腔镜</t>
  </si>
  <si>
    <t>输尿管镜（细/标准）</t>
  </si>
  <si>
    <t>新生儿喉镜</t>
  </si>
  <si>
    <t>医用内窥镜摄像系统</t>
  </si>
  <si>
    <t>医用内窥镜图像处理器（配合软镜使用）</t>
  </si>
  <si>
    <t>预算08表</t>
  </si>
  <si>
    <t>2026年部门政府购买服务预算表</t>
  </si>
  <si>
    <t>政府购买服务项目</t>
  </si>
  <si>
    <t>政府购买服务目录</t>
  </si>
  <si>
    <t>备注：昆明市五华区人民医院2025年无政府购买服务预算，故此表无数据。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</si>
  <si>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</si>
  <si>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</si>
  <si>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</si>
  <si>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</si>
  <si>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</si>
  <si>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</si>
  <si>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</si>
  <si>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</si>
  <si>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</si>
  <si>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</si>
  <si>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</si>
  <si>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</si>
  <si>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</si>
  <si>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</si>
  <si>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</si>
  <si>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</si>
  <si>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</si>
  <si>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</si>
  <si>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</si>
  <si>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</si>
  <si>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</si>
  <si>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</si>
  <si>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</si>
  <si>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</si>
  <si>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</si>
  <si>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备注：昆明市五华区人民医院2025年无区对下转移支付预算，故此表无数据。</t>
  </si>
  <si>
    <t>预算09-2表</t>
  </si>
  <si>
    <t>2026年市对下转移支付绩效目标表</t>
  </si>
  <si>
    <t>备注：昆明市五华区人民医院2025年无区对下转移支付绩效目标，故此表无数据。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</si>
  <si>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</si>
  <si>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</si>
  <si>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</si>
  <si>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</si>
  <si>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</si>
  <si>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</si>
  <si>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</si>
  <si>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</si>
  <si>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</si>
  <si>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</si>
  <si>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A02021006 票据打印机</t>
  </si>
  <si>
    <t>A02121209 台案秤</t>
  </si>
  <si>
    <t>A02310700 药品专用包装机械</t>
  </si>
  <si>
    <t>A02320100 手术器械</t>
  </si>
  <si>
    <t>A02320200 普通诊察器械</t>
  </si>
  <si>
    <t>支</t>
  </si>
  <si>
    <t>A02320300 医用电子生理参数检测仪器设备</t>
  </si>
  <si>
    <t>A02320400 医用光学仪器</t>
  </si>
  <si>
    <t>A02320500 医用超声波仪器及设备</t>
  </si>
  <si>
    <t>A02320700 医用内窥镜</t>
  </si>
  <si>
    <t>A02320800 物理治疗、康复及体育治疗仪器设备</t>
  </si>
  <si>
    <t>A02321200 医用X线诊断设备</t>
  </si>
  <si>
    <t>A02321400 医用放射射线治疗设备</t>
  </si>
  <si>
    <t>A02321900 临床检验设备</t>
  </si>
  <si>
    <t>A02322000 药房设备及器具</t>
  </si>
  <si>
    <t>A02322100 体外循环设备</t>
  </si>
  <si>
    <t>A02322400 手术室设备及附件</t>
  </si>
  <si>
    <t>A02322500 急救和生命支持设备</t>
  </si>
  <si>
    <t>A02322700 病房护理及医院设备</t>
  </si>
  <si>
    <t>A02322800 消毒灭菌设备及器具</t>
  </si>
  <si>
    <t>A02322900 医用低温、冷疗设备</t>
  </si>
  <si>
    <t>A02323300 口腔设备及器械</t>
  </si>
  <si>
    <t>A02323500 医疗设备零部件</t>
  </si>
  <si>
    <t>家具和用品</t>
  </si>
  <si>
    <t>A05010304 教学、实验椅凳</t>
  </si>
  <si>
    <t>A05010399 其他椅凳类</t>
  </si>
  <si>
    <t>A05010502 文件柜</t>
  </si>
  <si>
    <t>A05010504 保密柜</t>
  </si>
  <si>
    <t>A05010602 金属质架类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</si>
  <si>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</si>
  <si>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</si>
  <si>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</si>
  <si>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</si>
  <si>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备注：昆明市五华区人民医院2025年无上级转移支付补助项目支出预算，故此表无数据。</t>
  </si>
  <si>
    <t>预算12表</t>
  </si>
  <si>
    <t>2026年部门项目中期规划预算表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</si>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</sst>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1.25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12" fillId="0" borderId="7">
      <alignment horizontal="right" vertical="center"/>
    </xf>
    <xf numFmtId="177" fontId="12" fillId="0" borderId="7">
      <alignment horizontal="right" vertical="center"/>
    </xf>
    <xf numFmtId="10" fontId="12" fillId="0" borderId="7">
      <alignment horizontal="right" vertical="center"/>
    </xf>
    <xf numFmtId="178" fontId="12" fillId="0" borderId="7">
      <alignment horizontal="right" vertical="center"/>
    </xf>
    <xf numFmtId="49" fontId="12" fillId="0" borderId="7">
      <alignment horizontal="left" vertical="center" wrapText="1"/>
    </xf>
    <xf numFmtId="178" fontId="12" fillId="0" borderId="7">
      <alignment horizontal="right" vertical="center"/>
    </xf>
    <xf numFmtId="179" fontId="12" fillId="0" borderId="7">
      <alignment horizontal="right" vertical="center"/>
    </xf>
    <xf numFmtId="180" fontId="12" fillId="0" borderId="7">
      <alignment horizontal="right" vertical="center"/>
    </xf>
  </cellStyleXfs>
  <cellXfs count="218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4" fontId="2" fillId="0" borderId="8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2" fillId="2" borderId="8" xfId="0" applyFont="1" applyFill="1" applyBorder="1" applyAlignment="1">
      <alignment horizontal="right" vertical="center"/>
    </xf>
    <xf numFmtId="3" fontId="2" fillId="2" borderId="8" xfId="0" applyNumberFormat="1" applyFont="1" applyFill="1" applyBorder="1" applyAlignment="1" applyProtection="1">
      <alignment horizontal="right" vertical="center"/>
      <protection locked="0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3" fontId="2" fillId="2" borderId="0" xfId="0" applyNumberFormat="1" applyFont="1" applyFill="1" applyBorder="1" applyAlignment="1" applyProtection="1">
      <alignment horizontal="left" vertical="center"/>
      <protection locked="0"/>
    </xf>
    <xf numFmtId="4" fontId="2" fillId="0" borderId="0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49" fontId="9" fillId="0" borderId="7" xfId="53" applyFont="1">
      <alignment horizontal="left" vertical="center" wrapText="1"/>
    </xf>
    <xf numFmtId="178" fontId="9" fillId="0" borderId="7" xfId="54" applyFont="1" applyAlignment="1">
      <alignment horizontal="left" vertical="center"/>
    </xf>
    <xf numFmtId="180" fontId="5" fillId="0" borderId="6" xfId="56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2" fillId="0" borderId="7" xfId="0" applyFont="1" applyFill="1" applyBorder="1" applyAlignment="1" applyProtection="1">
      <alignment horizontal="left" vertical="center"/>
      <protection locked="0"/>
    </xf>
    <xf numFmtId="178" fontId="12" fillId="0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178" fontId="12" fillId="0" borderId="7" xfId="54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78" fontId="16" fillId="0" borderId="7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4" fontId="15" fillId="0" borderId="7" xfId="0" applyNumberFormat="1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1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D31" sqref="D3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218" t="s">
        <v>1</v>
      </c>
    </row>
    <row r="3" ht="17.25" customHeight="1" spans="1:4">
      <c r="A3" s="47" t="s">
        <v>2</v>
      </c>
      <c r="B3" s="215"/>
      <c r="D3" s="146" t="s">
        <v>3</v>
      </c>
    </row>
    <row r="4" ht="23.25" customHeight="1" spans="1:4">
      <c r="A4" s="182" t="s">
        <v>4</v>
      </c>
      <c r="B4" s="183"/>
      <c r="C4" s="182" t="s">
        <v>5</v>
      </c>
      <c r="D4" s="183"/>
    </row>
    <row r="5" ht="24" customHeight="1" spans="1:4">
      <c r="A5" s="182" t="s">
        <v>6</v>
      </c>
      <c r="B5" s="182" t="s">
        <v>7</v>
      </c>
      <c r="C5" s="182" t="s">
        <v>8</v>
      </c>
      <c r="D5" s="182" t="s">
        <v>7</v>
      </c>
    </row>
    <row r="6" ht="17.25" customHeight="1" spans="1:4">
      <c r="A6" s="184" t="s">
        <v>9</v>
      </c>
      <c r="B6" s="96">
        <v>22969392.22</v>
      </c>
      <c r="C6" s="184" t="s">
        <v>10</v>
      </c>
      <c r="D6" s="96"/>
    </row>
    <row r="7" ht="17.25" customHeight="1" spans="1:4">
      <c r="A7" s="184" t="s">
        <v>11</v>
      </c>
      <c r="B7" s="96"/>
      <c r="C7" s="184" t="s">
        <v>12</v>
      </c>
      <c r="D7" s="96"/>
    </row>
    <row r="8" ht="17.25" customHeight="1" spans="1:4">
      <c r="A8" s="184" t="s">
        <v>13</v>
      </c>
      <c r="B8" s="96"/>
      <c r="C8" s="216" t="s">
        <v>14</v>
      </c>
      <c r="D8" s="96"/>
    </row>
    <row r="9" ht="17.25" customHeight="1" spans="1:4">
      <c r="A9" s="184" t="s">
        <v>15</v>
      </c>
      <c r="B9" s="96"/>
      <c r="C9" s="216" t="s">
        <v>16</v>
      </c>
      <c r="D9" s="96"/>
    </row>
    <row r="10" ht="17.25" customHeight="1" spans="1:4">
      <c r="A10" s="184" t="s">
        <v>17</v>
      </c>
      <c r="B10" s="96"/>
      <c r="C10" s="216" t="s">
        <v>18</v>
      </c>
      <c r="D10" s="96"/>
    </row>
    <row r="11" ht="17.25" customHeight="1" spans="1:4">
      <c r="A11" s="184" t="s">
        <v>19</v>
      </c>
      <c r="B11" s="96">
        <v>96580000</v>
      </c>
      <c r="C11" s="216" t="s">
        <v>20</v>
      </c>
      <c r="D11" s="96"/>
    </row>
    <row r="12" ht="17.25" customHeight="1" spans="1:4">
      <c r="A12" s="184" t="s">
        <v>21</v>
      </c>
      <c r="B12" s="96"/>
      <c r="C12" s="36" t="s">
        <v>22</v>
      </c>
      <c r="D12" s="96"/>
    </row>
    <row r="13" ht="17.25" customHeight="1" spans="1:4">
      <c r="A13" s="184" t="s">
        <v>23</v>
      </c>
      <c r="B13" s="96"/>
      <c r="C13" s="36" t="s">
        <v>24</v>
      </c>
      <c r="D13" s="59">
        <v>8694519.84</v>
      </c>
    </row>
    <row r="14" ht="17.25" customHeight="1" spans="1:4">
      <c r="A14" s="184" t="s">
        <v>25</v>
      </c>
      <c r="B14" s="96"/>
      <c r="C14" s="36" t="s">
        <v>26</v>
      </c>
      <c r="D14" s="59">
        <v>163751072.38</v>
      </c>
    </row>
    <row r="15" ht="17.25" customHeight="1" spans="1:4">
      <c r="A15" s="184" t="s">
        <v>27</v>
      </c>
      <c r="B15" s="96">
        <v>52896200</v>
      </c>
      <c r="C15" s="36" t="s">
        <v>28</v>
      </c>
      <c r="D15" s="96"/>
    </row>
    <row r="16" ht="17.25" customHeight="1" spans="1:4">
      <c r="A16" s="164"/>
      <c r="B16" s="96"/>
      <c r="C16" s="36" t="s">
        <v>29</v>
      </c>
      <c r="D16" s="96"/>
    </row>
    <row r="17" ht="17.25" customHeight="1" spans="1:4">
      <c r="A17" s="185"/>
      <c r="B17" s="96"/>
      <c r="C17" s="36" t="s">
        <v>30</v>
      </c>
      <c r="D17" s="96"/>
    </row>
    <row r="18" ht="17.25" customHeight="1" spans="1:4">
      <c r="A18" s="185"/>
      <c r="B18" s="96"/>
      <c r="C18" s="36" t="s">
        <v>31</v>
      </c>
      <c r="D18" s="96"/>
    </row>
    <row r="19" ht="17.25" customHeight="1" spans="1:4">
      <c r="A19" s="185"/>
      <c r="B19" s="96"/>
      <c r="C19" s="36" t="s">
        <v>32</v>
      </c>
      <c r="D19" s="96"/>
    </row>
    <row r="20" ht="17.25" customHeight="1" spans="1:4">
      <c r="A20" s="185"/>
      <c r="B20" s="96"/>
      <c r="C20" s="36" t="s">
        <v>33</v>
      </c>
      <c r="D20" s="96"/>
    </row>
    <row r="21" ht="17.25" customHeight="1" spans="1:4">
      <c r="A21" s="185"/>
      <c r="B21" s="96"/>
      <c r="C21" s="36" t="s">
        <v>34</v>
      </c>
      <c r="D21" s="96"/>
    </row>
    <row r="22" ht="17.25" customHeight="1" spans="1:4">
      <c r="A22" s="185"/>
      <c r="B22" s="96"/>
      <c r="C22" s="36" t="s">
        <v>35</v>
      </c>
      <c r="D22" s="96"/>
    </row>
    <row r="23" ht="17.25" customHeight="1" spans="1:4">
      <c r="A23" s="185"/>
      <c r="B23" s="96"/>
      <c r="C23" s="36" t="s">
        <v>36</v>
      </c>
      <c r="D23" s="96"/>
    </row>
    <row r="24" ht="17.25" customHeight="1" spans="1:4">
      <c r="A24" s="185"/>
      <c r="B24" s="96"/>
      <c r="C24" s="36" t="s">
        <v>37</v>
      </c>
      <c r="D24" s="96"/>
    </row>
    <row r="25" ht="17.25" customHeight="1" spans="1:4">
      <c r="A25" s="185"/>
      <c r="B25" s="96"/>
      <c r="C25" s="36" t="s">
        <v>38</v>
      </c>
      <c r="D25" s="96"/>
    </row>
    <row r="26" ht="17.25" customHeight="1" spans="1:4">
      <c r="A26" s="185"/>
      <c r="B26" s="96"/>
      <c r="C26" s="164" t="s">
        <v>39</v>
      </c>
      <c r="D26" s="96"/>
    </row>
    <row r="27" ht="17.25" customHeight="1" spans="1:4">
      <c r="A27" s="185"/>
      <c r="B27" s="96"/>
      <c r="C27" s="36" t="s">
        <v>40</v>
      </c>
      <c r="D27" s="96"/>
    </row>
    <row r="28" ht="16.5" customHeight="1" spans="1:4">
      <c r="A28" s="185"/>
      <c r="B28" s="96"/>
      <c r="C28" s="36" t="s">
        <v>41</v>
      </c>
      <c r="D28" s="96"/>
    </row>
    <row r="29" ht="16.5" customHeight="1" spans="1:4">
      <c r="A29" s="185"/>
      <c r="B29" s="96"/>
      <c r="C29" s="164" t="s">
        <v>42</v>
      </c>
      <c r="D29" s="96"/>
    </row>
    <row r="30" ht="17.25" customHeight="1" spans="1:4">
      <c r="A30" s="185"/>
      <c r="B30" s="96"/>
      <c r="C30" s="164" t="s">
        <v>43</v>
      </c>
      <c r="D30" s="96"/>
    </row>
    <row r="31" ht="17.25" customHeight="1" spans="1:4">
      <c r="A31" s="185"/>
      <c r="B31" s="96"/>
      <c r="C31" s="36" t="s">
        <v>44</v>
      </c>
      <c r="D31" s="96"/>
    </row>
    <row r="32" ht="16.5" customHeight="1" spans="1:4">
      <c r="A32" s="185" t="s">
        <v>45</v>
      </c>
      <c r="B32" s="96">
        <v>172445592.22</v>
      </c>
      <c r="C32" s="185" t="s">
        <v>46</v>
      </c>
      <c r="D32" s="96">
        <v>172445592.22</v>
      </c>
    </row>
    <row r="33" ht="16.5" customHeight="1" spans="1:4">
      <c r="A33" s="164" t="s">
        <v>47</v>
      </c>
      <c r="B33" s="96"/>
      <c r="C33" s="164" t="s">
        <v>48</v>
      </c>
      <c r="D33" s="96"/>
    </row>
    <row r="34" ht="16.5" customHeight="1" spans="1:4">
      <c r="A34" s="36" t="s">
        <v>49</v>
      </c>
      <c r="B34" s="96"/>
      <c r="C34" s="36" t="s">
        <v>49</v>
      </c>
      <c r="D34" s="96"/>
    </row>
    <row r="35" ht="16.5" customHeight="1" spans="1:4">
      <c r="A35" s="36" t="s">
        <v>50</v>
      </c>
      <c r="B35" s="96"/>
      <c r="C35" s="36" t="s">
        <v>50</v>
      </c>
      <c r="D35" s="96"/>
    </row>
    <row r="36" ht="16.5" customHeight="1" spans="1:4">
      <c r="A36" s="186" t="s">
        <v>51</v>
      </c>
      <c r="B36" s="96">
        <v>172445592.22</v>
      </c>
      <c r="C36" s="186" t="s">
        <v>52</v>
      </c>
      <c r="D36" s="217">
        <v>172445592.22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D38" sqref="D38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29">
        <v>1</v>
      </c>
      <c r="B1" s="130">
        <v>0</v>
      </c>
      <c r="C1" s="129">
        <v>1</v>
      </c>
      <c r="D1" s="131"/>
      <c r="E1" s="131"/>
      <c r="F1" s="120" t="s">
        <v>419</v>
      </c>
    </row>
    <row r="2" ht="42" customHeight="1" spans="1:6">
      <c r="A2" s="220" t="s">
        <v>420</v>
      </c>
      <c r="B2" s="132" t="s">
        <v>421</v>
      </c>
      <c r="C2" s="133"/>
      <c r="D2" s="134"/>
      <c r="E2" s="134"/>
      <c r="F2" s="134"/>
    </row>
    <row r="3" ht="13.5" customHeight="1" spans="1:6">
      <c r="A3" s="4" t="s">
        <v>2</v>
      </c>
      <c r="B3" s="4"/>
      <c r="C3" s="129"/>
      <c r="D3" s="131"/>
      <c r="E3" s="131"/>
      <c r="F3" s="120" t="s">
        <v>3</v>
      </c>
    </row>
    <row r="4" ht="19.5" customHeight="1" spans="1:6">
      <c r="A4" s="135" t="s">
        <v>177</v>
      </c>
      <c r="B4" s="136" t="s">
        <v>75</v>
      </c>
      <c r="C4" s="135" t="s">
        <v>76</v>
      </c>
      <c r="D4" s="10" t="s">
        <v>422</v>
      </c>
      <c r="E4" s="11"/>
      <c r="F4" s="12"/>
    </row>
    <row r="5" ht="18.75" customHeight="1" spans="1:6">
      <c r="A5" s="137"/>
      <c r="B5" s="138"/>
      <c r="C5" s="137"/>
      <c r="D5" s="15" t="s">
        <v>57</v>
      </c>
      <c r="E5" s="10" t="s">
        <v>78</v>
      </c>
      <c r="F5" s="15" t="s">
        <v>79</v>
      </c>
    </row>
    <row r="6" ht="18.75" customHeight="1" spans="1:6">
      <c r="A6" s="81">
        <v>1</v>
      </c>
      <c r="B6" s="139" t="s">
        <v>86</v>
      </c>
      <c r="C6" s="81">
        <v>3</v>
      </c>
      <c r="D6" s="140">
        <v>4</v>
      </c>
      <c r="E6" s="140">
        <v>5</v>
      </c>
      <c r="F6" s="140">
        <v>6</v>
      </c>
    </row>
    <row r="7" ht="21" customHeight="1" spans="1:6">
      <c r="A7" s="22"/>
      <c r="B7" s="22"/>
      <c r="C7" s="22"/>
      <c r="D7" s="96"/>
      <c r="E7" s="96"/>
      <c r="F7" s="96"/>
    </row>
    <row r="8" ht="21" customHeight="1" spans="1:6">
      <c r="A8" s="22"/>
      <c r="B8" s="22"/>
      <c r="C8" s="22"/>
      <c r="D8" s="96"/>
      <c r="E8" s="96"/>
      <c r="F8" s="96"/>
    </row>
    <row r="9" ht="18.75" customHeight="1" spans="1:6">
      <c r="A9" s="141" t="s">
        <v>165</v>
      </c>
      <c r="B9" s="141" t="s">
        <v>165</v>
      </c>
      <c r="C9" s="142" t="s">
        <v>165</v>
      </c>
      <c r="D9" s="96"/>
      <c r="E9" s="96"/>
      <c r="F9" s="96"/>
    </row>
    <row r="10" customHeight="1" spans="1:6">
      <c r="A10" t="s">
        <v>423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71"/>
  <sheetViews>
    <sheetView showZeros="0" workbookViewId="0">
      <selection activeCell="N181" sqref="N181"/>
    </sheetView>
  </sheetViews>
  <sheetFormatPr defaultColWidth="9.13888888888889" defaultRowHeight="14.25" customHeight="1"/>
  <cols>
    <col min="1" max="1" width="32.5740740740741" customWidth="1"/>
    <col min="2" max="2" width="21.712962962963" customWidth="1"/>
    <col min="3" max="3" width="38.3796296296296" customWidth="1"/>
    <col min="4" max="4" width="14.25" customWidth="1"/>
    <col min="5" max="5" width="12.5" customWidth="1"/>
    <col min="6" max="6" width="13.287037037037" customWidth="1"/>
    <col min="7" max="16" width="20" customWidth="1"/>
    <col min="17" max="17" width="19.8518518518519" customWidth="1"/>
  </cols>
  <sheetData>
    <row r="1" ht="15.75" customHeight="1" spans="1:17">
      <c r="P1" s="2"/>
      <c r="Q1" s="2" t="s">
        <v>424</v>
      </c>
    </row>
    <row r="2" ht="41.25" customHeight="1" spans="1:17">
      <c r="A2" s="87" t="s">
        <v>425</v>
      </c>
      <c r="B2" s="3"/>
      <c r="C2" s="3"/>
      <c r="D2" s="3"/>
      <c r="E2" s="3"/>
      <c r="F2" s="3"/>
      <c r="G2" s="3"/>
      <c r="H2" s="3"/>
      <c r="I2" s="3"/>
      <c r="J2" s="3"/>
      <c r="K2" s="79"/>
      <c r="L2" s="3"/>
      <c r="M2" s="3"/>
      <c r="N2" s="79"/>
      <c r="O2" s="3"/>
      <c r="P2" s="79"/>
      <c r="Q2" s="79"/>
    </row>
    <row r="3" ht="18.75" customHeight="1" spans="1:17">
      <c r="A3" s="72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0" t="s">
        <v>3</v>
      </c>
    </row>
    <row r="4" ht="15.75" customHeight="1" spans="1:17">
      <c r="A4" s="9" t="s">
        <v>426</v>
      </c>
      <c r="B4" s="121" t="s">
        <v>427</v>
      </c>
      <c r="C4" s="121" t="s">
        <v>428</v>
      </c>
      <c r="D4" s="121" t="s">
        <v>429</v>
      </c>
      <c r="E4" s="121" t="s">
        <v>430</v>
      </c>
      <c r="F4" s="121" t="s">
        <v>431</v>
      </c>
      <c r="G4" s="105" t="s">
        <v>184</v>
      </c>
      <c r="H4" s="105"/>
      <c r="I4" s="105"/>
      <c r="J4" s="105"/>
      <c r="K4" s="106"/>
      <c r="L4" s="105"/>
      <c r="M4" s="105"/>
      <c r="N4" s="92"/>
      <c r="O4" s="105"/>
      <c r="P4" s="106"/>
      <c r="Q4" s="93"/>
    </row>
    <row r="5" ht="17.25" customHeight="1" spans="1:17">
      <c r="A5" s="14"/>
      <c r="B5" s="108"/>
      <c r="C5" s="108"/>
      <c r="D5" s="108"/>
      <c r="E5" s="108"/>
      <c r="F5" s="108"/>
      <c r="G5" s="108" t="s">
        <v>57</v>
      </c>
      <c r="H5" s="108" t="s">
        <v>60</v>
      </c>
      <c r="I5" s="108" t="s">
        <v>432</v>
      </c>
      <c r="J5" s="108" t="s">
        <v>433</v>
      </c>
      <c r="K5" s="109" t="s">
        <v>434</v>
      </c>
      <c r="L5" s="110" t="s">
        <v>435</v>
      </c>
      <c r="M5" s="110"/>
      <c r="N5" s="111"/>
      <c r="O5" s="110"/>
      <c r="P5" s="112"/>
      <c r="Q5" s="113"/>
    </row>
    <row r="6" ht="54" customHeight="1" spans="1:17">
      <c r="A6" s="17"/>
      <c r="B6" s="114"/>
      <c r="C6" s="114"/>
      <c r="D6" s="114"/>
      <c r="E6" s="114"/>
      <c r="F6" s="114"/>
      <c r="G6" s="114"/>
      <c r="H6" s="114" t="s">
        <v>59</v>
      </c>
      <c r="I6" s="114"/>
      <c r="J6" s="114"/>
      <c r="K6" s="115"/>
      <c r="L6" s="114" t="s">
        <v>59</v>
      </c>
      <c r="M6" s="114" t="s">
        <v>66</v>
      </c>
      <c r="N6" s="113" t="s">
        <v>67</v>
      </c>
      <c r="O6" s="114" t="s">
        <v>68</v>
      </c>
      <c r="P6" s="115" t="s">
        <v>69</v>
      </c>
      <c r="Q6" s="113" t="s">
        <v>70</v>
      </c>
    </row>
    <row r="7" ht="18" customHeight="1" spans="1:17">
      <c r="A7" s="122">
        <v>1</v>
      </c>
      <c r="B7" s="123">
        <v>2</v>
      </c>
      <c r="C7" s="122">
        <v>3</v>
      </c>
      <c r="D7" s="122">
        <v>4</v>
      </c>
      <c r="E7" s="123">
        <v>5</v>
      </c>
      <c r="F7" s="122">
        <v>6</v>
      </c>
      <c r="G7" s="122">
        <v>7</v>
      </c>
      <c r="H7" s="123">
        <v>8</v>
      </c>
      <c r="I7" s="122">
        <v>9</v>
      </c>
      <c r="J7" s="122">
        <v>10</v>
      </c>
      <c r="K7" s="123">
        <v>11</v>
      </c>
      <c r="L7" s="122">
        <v>12</v>
      </c>
      <c r="M7" s="122">
        <v>13</v>
      </c>
      <c r="N7" s="123">
        <v>14</v>
      </c>
      <c r="O7" s="122">
        <v>15</v>
      </c>
      <c r="P7" s="122">
        <v>16</v>
      </c>
      <c r="Q7" s="123">
        <v>17</v>
      </c>
    </row>
    <row r="8" customFormat="1" ht="18" customHeight="1" spans="1:17">
      <c r="A8" s="122" t="s">
        <v>237</v>
      </c>
      <c r="B8" s="124" t="s">
        <v>436</v>
      </c>
      <c r="C8" s="124" t="s">
        <v>437</v>
      </c>
      <c r="D8" s="124" t="s">
        <v>438</v>
      </c>
      <c r="E8" s="125">
        <v>1</v>
      </c>
      <c r="F8" s="122"/>
      <c r="G8" s="122">
        <v>40000</v>
      </c>
      <c r="H8" s="123"/>
      <c r="I8" s="122"/>
      <c r="J8" s="122"/>
      <c r="K8" s="123"/>
      <c r="L8" s="122">
        <v>40000</v>
      </c>
      <c r="M8" s="122">
        <v>40000</v>
      </c>
      <c r="N8" s="123"/>
      <c r="O8" s="122"/>
      <c r="P8" s="122"/>
      <c r="Q8" s="59"/>
    </row>
    <row r="9" customFormat="1" ht="18" customHeight="1" spans="1:17">
      <c r="A9" s="122" t="s">
        <v>237</v>
      </c>
      <c r="B9" s="124" t="s">
        <v>439</v>
      </c>
      <c r="C9" s="124" t="s">
        <v>440</v>
      </c>
      <c r="D9" s="124" t="s">
        <v>438</v>
      </c>
      <c r="E9" s="125">
        <v>1</v>
      </c>
      <c r="F9" s="122"/>
      <c r="G9" s="122">
        <v>50000</v>
      </c>
      <c r="H9" s="123"/>
      <c r="I9" s="122"/>
      <c r="J9" s="122"/>
      <c r="K9" s="123"/>
      <c r="L9" s="122">
        <v>50000</v>
      </c>
      <c r="M9" s="122">
        <v>50000</v>
      </c>
      <c r="N9" s="123"/>
      <c r="O9" s="122"/>
      <c r="P9" s="122"/>
      <c r="Q9" s="59"/>
    </row>
    <row r="10" customFormat="1" ht="18" customHeight="1" spans="1:17">
      <c r="A10" s="122" t="s">
        <v>237</v>
      </c>
      <c r="B10" s="124" t="s">
        <v>441</v>
      </c>
      <c r="C10" s="124" t="s">
        <v>442</v>
      </c>
      <c r="D10" s="124" t="s">
        <v>438</v>
      </c>
      <c r="E10" s="125">
        <v>1</v>
      </c>
      <c r="F10" s="122"/>
      <c r="G10" s="122">
        <v>80000</v>
      </c>
      <c r="H10" s="123"/>
      <c r="I10" s="122"/>
      <c r="J10" s="122"/>
      <c r="K10" s="123"/>
      <c r="L10" s="122">
        <v>80000</v>
      </c>
      <c r="M10" s="122">
        <v>80000</v>
      </c>
      <c r="N10" s="123"/>
      <c r="O10" s="122"/>
      <c r="P10" s="122"/>
      <c r="Q10" s="59"/>
    </row>
    <row r="11" customFormat="1" ht="18" customHeight="1" spans="1:17">
      <c r="A11" s="122" t="s">
        <v>237</v>
      </c>
      <c r="B11" s="124" t="s">
        <v>443</v>
      </c>
      <c r="C11" s="124" t="s">
        <v>444</v>
      </c>
      <c r="D11" s="124" t="s">
        <v>438</v>
      </c>
      <c r="E11" s="125">
        <v>1</v>
      </c>
      <c r="F11" s="122"/>
      <c r="G11" s="122">
        <v>10000</v>
      </c>
      <c r="H11" s="123"/>
      <c r="I11" s="122"/>
      <c r="J11" s="122"/>
      <c r="K11" s="123"/>
      <c r="L11" s="122">
        <v>10000</v>
      </c>
      <c r="M11" s="122">
        <v>10000</v>
      </c>
      <c r="N11" s="123"/>
      <c r="O11" s="122"/>
      <c r="P11" s="122"/>
      <c r="Q11" s="59"/>
    </row>
    <row r="12" customFormat="1" ht="18" customHeight="1" spans="1:17">
      <c r="A12" s="122" t="s">
        <v>237</v>
      </c>
      <c r="B12" s="124" t="s">
        <v>445</v>
      </c>
      <c r="C12" s="124" t="s">
        <v>446</v>
      </c>
      <c r="D12" s="124" t="s">
        <v>438</v>
      </c>
      <c r="E12" s="125">
        <v>1</v>
      </c>
      <c r="F12" s="122"/>
      <c r="G12" s="122">
        <v>30000</v>
      </c>
      <c r="H12" s="123"/>
      <c r="I12" s="122"/>
      <c r="J12" s="122"/>
      <c r="K12" s="123"/>
      <c r="L12" s="122">
        <v>30000</v>
      </c>
      <c r="M12" s="122">
        <v>30000</v>
      </c>
      <c r="N12" s="123"/>
      <c r="O12" s="122"/>
      <c r="P12" s="122"/>
      <c r="Q12" s="59"/>
    </row>
    <row r="13" customFormat="1" ht="18" customHeight="1" spans="1:17">
      <c r="A13" s="122" t="s">
        <v>237</v>
      </c>
      <c r="B13" s="124" t="s">
        <v>447</v>
      </c>
      <c r="C13" s="124" t="s">
        <v>448</v>
      </c>
      <c r="D13" s="124" t="s">
        <v>438</v>
      </c>
      <c r="E13" s="125">
        <v>1</v>
      </c>
      <c r="F13" s="122"/>
      <c r="G13" s="122">
        <v>80000</v>
      </c>
      <c r="H13" s="123"/>
      <c r="I13" s="122"/>
      <c r="J13" s="122"/>
      <c r="K13" s="123"/>
      <c r="L13" s="122">
        <v>80000</v>
      </c>
      <c r="M13" s="122">
        <v>80000</v>
      </c>
      <c r="N13" s="123"/>
      <c r="O13" s="122"/>
      <c r="P13" s="122"/>
      <c r="Q13" s="59"/>
    </row>
    <row r="14" customFormat="1" ht="18" customHeight="1" spans="1:17">
      <c r="A14" s="122" t="s">
        <v>237</v>
      </c>
      <c r="B14" s="124" t="s">
        <v>449</v>
      </c>
      <c r="C14" s="124" t="s">
        <v>450</v>
      </c>
      <c r="D14" s="124" t="s">
        <v>438</v>
      </c>
      <c r="E14" s="125">
        <v>1</v>
      </c>
      <c r="F14" s="122"/>
      <c r="G14" s="122">
        <v>60000</v>
      </c>
      <c r="H14" s="123"/>
      <c r="I14" s="122"/>
      <c r="J14" s="122"/>
      <c r="K14" s="123"/>
      <c r="L14" s="122">
        <v>60000</v>
      </c>
      <c r="M14" s="122">
        <v>60000</v>
      </c>
      <c r="N14" s="123"/>
      <c r="O14" s="122"/>
      <c r="P14" s="122"/>
      <c r="Q14" s="59"/>
    </row>
    <row r="15" customFormat="1" ht="18" customHeight="1" spans="1:17">
      <c r="A15" s="122" t="s">
        <v>237</v>
      </c>
      <c r="B15" s="124" t="s">
        <v>451</v>
      </c>
      <c r="C15" s="124" t="s">
        <v>452</v>
      </c>
      <c r="D15" s="124" t="s">
        <v>438</v>
      </c>
      <c r="E15" s="125">
        <v>1</v>
      </c>
      <c r="F15" s="122"/>
      <c r="G15" s="122">
        <v>4000000</v>
      </c>
      <c r="H15" s="123"/>
      <c r="I15" s="122"/>
      <c r="J15" s="122"/>
      <c r="K15" s="123"/>
      <c r="L15" s="122">
        <v>4000000</v>
      </c>
      <c r="M15" s="122">
        <v>4000000</v>
      </c>
      <c r="N15" s="123"/>
      <c r="O15" s="122"/>
      <c r="P15" s="122"/>
      <c r="Q15" s="59"/>
    </row>
    <row r="16" customFormat="1" ht="18" customHeight="1" spans="1:17">
      <c r="A16" s="122" t="s">
        <v>237</v>
      </c>
      <c r="B16" s="124" t="s">
        <v>259</v>
      </c>
      <c r="C16" s="124" t="s">
        <v>453</v>
      </c>
      <c r="D16" s="124" t="s">
        <v>438</v>
      </c>
      <c r="E16" s="125">
        <v>1</v>
      </c>
      <c r="F16" s="122"/>
      <c r="G16" s="122">
        <v>70000</v>
      </c>
      <c r="H16" s="123"/>
      <c r="I16" s="122"/>
      <c r="J16" s="122"/>
      <c r="K16" s="123"/>
      <c r="L16" s="122">
        <v>70000</v>
      </c>
      <c r="M16" s="122">
        <v>70000</v>
      </c>
      <c r="N16" s="123"/>
      <c r="O16" s="122"/>
      <c r="P16" s="122"/>
      <c r="Q16" s="59"/>
    </row>
    <row r="17" customFormat="1" ht="18" customHeight="1" spans="1:17">
      <c r="A17" s="122" t="s">
        <v>235</v>
      </c>
      <c r="B17" s="124" t="s">
        <v>454</v>
      </c>
      <c r="C17" s="124" t="s">
        <v>455</v>
      </c>
      <c r="D17" s="124" t="s">
        <v>355</v>
      </c>
      <c r="E17" s="125">
        <v>12</v>
      </c>
      <c r="F17" s="122"/>
      <c r="G17" s="122">
        <v>18000000</v>
      </c>
      <c r="H17" s="123"/>
      <c r="I17" s="122"/>
      <c r="J17" s="122"/>
      <c r="K17" s="123"/>
      <c r="L17" s="122">
        <v>18000000</v>
      </c>
      <c r="M17" s="122">
        <v>18000000</v>
      </c>
      <c r="N17" s="123"/>
      <c r="O17" s="122"/>
      <c r="P17" s="122"/>
      <c r="Q17" s="59"/>
    </row>
    <row r="18" customFormat="1" ht="18" customHeight="1" spans="1:17">
      <c r="A18" s="122" t="s">
        <v>235</v>
      </c>
      <c r="B18" s="124" t="s">
        <v>456</v>
      </c>
      <c r="C18" s="124" t="s">
        <v>455</v>
      </c>
      <c r="D18" s="124" t="s">
        <v>438</v>
      </c>
      <c r="E18" s="125">
        <v>1</v>
      </c>
      <c r="F18" s="122"/>
      <c r="G18" s="122">
        <v>580000</v>
      </c>
      <c r="H18" s="123"/>
      <c r="I18" s="122"/>
      <c r="J18" s="122"/>
      <c r="K18" s="123"/>
      <c r="L18" s="122">
        <v>580000</v>
      </c>
      <c r="M18" s="122">
        <v>580000</v>
      </c>
      <c r="N18" s="123"/>
      <c r="O18" s="122"/>
      <c r="P18" s="122"/>
      <c r="Q18" s="59"/>
    </row>
    <row r="19" ht="18" customHeight="1" spans="1:17">
      <c r="A19" s="126" t="s">
        <v>262</v>
      </c>
      <c r="B19" s="124" t="s">
        <v>457</v>
      </c>
      <c r="C19" s="124" t="s">
        <v>458</v>
      </c>
      <c r="D19" s="124" t="s">
        <v>459</v>
      </c>
      <c r="E19" s="125">
        <v>1</v>
      </c>
      <c r="F19" s="122"/>
      <c r="G19" s="122">
        <v>2400</v>
      </c>
      <c r="H19" s="123"/>
      <c r="I19" s="122"/>
      <c r="J19" s="122"/>
      <c r="K19" s="123"/>
      <c r="L19" s="122">
        <v>2400</v>
      </c>
      <c r="M19" s="122"/>
      <c r="N19" s="123"/>
      <c r="O19" s="122"/>
      <c r="P19" s="122"/>
      <c r="Q19" s="59">
        <v>2400</v>
      </c>
    </row>
    <row r="20" ht="18" customHeight="1" spans="1:17">
      <c r="A20" s="126" t="s">
        <v>262</v>
      </c>
      <c r="B20" s="124" t="s">
        <v>460</v>
      </c>
      <c r="C20" s="124" t="s">
        <v>461</v>
      </c>
      <c r="D20" s="124" t="s">
        <v>462</v>
      </c>
      <c r="E20" s="125">
        <v>2</v>
      </c>
      <c r="F20" s="122"/>
      <c r="G20" s="122">
        <v>20000</v>
      </c>
      <c r="H20" s="123"/>
      <c r="I20" s="122"/>
      <c r="J20" s="122"/>
      <c r="K20" s="123"/>
      <c r="L20" s="122">
        <v>20000</v>
      </c>
      <c r="M20" s="122"/>
      <c r="N20" s="123"/>
      <c r="O20" s="122"/>
      <c r="P20" s="122"/>
      <c r="Q20" s="59">
        <v>20000</v>
      </c>
    </row>
    <row r="21" ht="18" customHeight="1" spans="1:17">
      <c r="A21" s="122" t="s">
        <v>262</v>
      </c>
      <c r="B21" s="124" t="s">
        <v>463</v>
      </c>
      <c r="C21" s="124" t="s">
        <v>461</v>
      </c>
      <c r="D21" s="124" t="s">
        <v>459</v>
      </c>
      <c r="E21" s="125">
        <v>1</v>
      </c>
      <c r="F21" s="122"/>
      <c r="G21" s="122">
        <v>40000</v>
      </c>
      <c r="H21" s="123"/>
      <c r="I21" s="122"/>
      <c r="J21" s="122"/>
      <c r="K21" s="123"/>
      <c r="L21" s="122">
        <v>40000</v>
      </c>
      <c r="M21" s="122"/>
      <c r="N21" s="123"/>
      <c r="O21" s="122"/>
      <c r="P21" s="122"/>
      <c r="Q21" s="59">
        <v>40000</v>
      </c>
    </row>
    <row r="22" ht="18" customHeight="1" spans="1:17">
      <c r="A22" s="122" t="s">
        <v>262</v>
      </c>
      <c r="B22" s="124" t="s">
        <v>464</v>
      </c>
      <c r="C22" s="124" t="s">
        <v>461</v>
      </c>
      <c r="D22" s="124" t="s">
        <v>459</v>
      </c>
      <c r="E22" s="125">
        <v>1</v>
      </c>
      <c r="F22" s="122"/>
      <c r="G22" s="122">
        <v>3200000</v>
      </c>
      <c r="H22" s="123"/>
      <c r="I22" s="122"/>
      <c r="J22" s="122"/>
      <c r="K22" s="123"/>
      <c r="L22" s="122">
        <v>3200000</v>
      </c>
      <c r="M22" s="122"/>
      <c r="N22" s="123"/>
      <c r="O22" s="122"/>
      <c r="P22" s="122"/>
      <c r="Q22" s="59">
        <v>3200000</v>
      </c>
    </row>
    <row r="23" ht="18" customHeight="1" spans="1:17">
      <c r="A23" s="122" t="s">
        <v>262</v>
      </c>
      <c r="B23" s="124" t="s">
        <v>465</v>
      </c>
      <c r="C23" s="124" t="s">
        <v>461</v>
      </c>
      <c r="D23" s="124" t="s">
        <v>466</v>
      </c>
      <c r="E23" s="125">
        <v>2</v>
      </c>
      <c r="F23" s="122"/>
      <c r="G23" s="122">
        <v>1000000</v>
      </c>
      <c r="H23" s="123"/>
      <c r="I23" s="122"/>
      <c r="J23" s="122"/>
      <c r="K23" s="123"/>
      <c r="L23" s="122">
        <v>1000000</v>
      </c>
      <c r="M23" s="122"/>
      <c r="N23" s="123"/>
      <c r="O23" s="122"/>
      <c r="P23" s="122"/>
      <c r="Q23" s="59">
        <v>1000000</v>
      </c>
    </row>
    <row r="24" ht="18" customHeight="1" spans="1:17">
      <c r="A24" s="122" t="s">
        <v>262</v>
      </c>
      <c r="B24" s="124" t="s">
        <v>467</v>
      </c>
      <c r="C24" s="124" t="s">
        <v>461</v>
      </c>
      <c r="D24" s="124" t="s">
        <v>459</v>
      </c>
      <c r="E24" s="125">
        <v>18</v>
      </c>
      <c r="F24" s="122"/>
      <c r="G24" s="122">
        <v>400000</v>
      </c>
      <c r="H24" s="123"/>
      <c r="I24" s="122"/>
      <c r="J24" s="122"/>
      <c r="K24" s="123"/>
      <c r="L24" s="122">
        <v>400000</v>
      </c>
      <c r="M24" s="122"/>
      <c r="N24" s="123"/>
      <c r="O24" s="122"/>
      <c r="P24" s="122"/>
      <c r="Q24" s="59">
        <v>400000</v>
      </c>
    </row>
    <row r="25" ht="18" customHeight="1" spans="1:17">
      <c r="A25" s="122" t="s">
        <v>262</v>
      </c>
      <c r="B25" s="124" t="s">
        <v>468</v>
      </c>
      <c r="C25" s="124" t="s">
        <v>461</v>
      </c>
      <c r="D25" s="124" t="s">
        <v>459</v>
      </c>
      <c r="E25" s="125">
        <v>2</v>
      </c>
      <c r="F25" s="122"/>
      <c r="G25" s="122">
        <v>600</v>
      </c>
      <c r="H25" s="123"/>
      <c r="I25" s="122"/>
      <c r="J25" s="122"/>
      <c r="K25" s="123"/>
      <c r="L25" s="122">
        <v>600</v>
      </c>
      <c r="M25" s="122"/>
      <c r="N25" s="123"/>
      <c r="O25" s="122"/>
      <c r="P25" s="122"/>
      <c r="Q25" s="59">
        <v>600</v>
      </c>
    </row>
    <row r="26" ht="18" customHeight="1" spans="1:17">
      <c r="A26" s="122" t="s">
        <v>262</v>
      </c>
      <c r="B26" s="124" t="s">
        <v>469</v>
      </c>
      <c r="C26" s="124" t="s">
        <v>461</v>
      </c>
      <c r="D26" s="124" t="s">
        <v>462</v>
      </c>
      <c r="E26" s="125">
        <v>2</v>
      </c>
      <c r="F26" s="122"/>
      <c r="G26" s="122">
        <v>220000</v>
      </c>
      <c r="H26" s="123"/>
      <c r="I26" s="122"/>
      <c r="J26" s="122"/>
      <c r="K26" s="123"/>
      <c r="L26" s="122">
        <v>220000</v>
      </c>
      <c r="M26" s="122"/>
      <c r="N26" s="123"/>
      <c r="O26" s="122"/>
      <c r="P26" s="122"/>
      <c r="Q26" s="59">
        <v>220000</v>
      </c>
    </row>
    <row r="27" ht="18" customHeight="1" spans="1:17">
      <c r="A27" s="122" t="s">
        <v>262</v>
      </c>
      <c r="B27" s="124" t="s">
        <v>470</v>
      </c>
      <c r="C27" s="124" t="s">
        <v>461</v>
      </c>
      <c r="D27" s="124" t="s">
        <v>459</v>
      </c>
      <c r="E27" s="125">
        <v>1</v>
      </c>
      <c r="F27" s="122"/>
      <c r="G27" s="122">
        <v>90000</v>
      </c>
      <c r="H27" s="123"/>
      <c r="I27" s="122"/>
      <c r="J27" s="122"/>
      <c r="K27" s="123"/>
      <c r="L27" s="122">
        <v>90000</v>
      </c>
      <c r="M27" s="122"/>
      <c r="N27" s="123"/>
      <c r="O27" s="122"/>
      <c r="P27" s="122"/>
      <c r="Q27" s="59">
        <v>90000</v>
      </c>
    </row>
    <row r="28" ht="21" customHeight="1" spans="1:17">
      <c r="A28" s="122" t="s">
        <v>262</v>
      </c>
      <c r="B28" s="124" t="s">
        <v>471</v>
      </c>
      <c r="C28" s="124" t="s">
        <v>461</v>
      </c>
      <c r="D28" s="124" t="s">
        <v>472</v>
      </c>
      <c r="E28" s="125">
        <v>2</v>
      </c>
      <c r="F28" s="96"/>
      <c r="G28" s="122">
        <v>100000</v>
      </c>
      <c r="H28" s="96"/>
      <c r="I28" s="96"/>
      <c r="J28" s="96"/>
      <c r="K28" s="96"/>
      <c r="L28" s="122">
        <v>100000</v>
      </c>
      <c r="M28" s="96"/>
      <c r="N28" s="96"/>
      <c r="O28" s="96"/>
      <c r="P28" s="96"/>
      <c r="Q28" s="59">
        <v>100000</v>
      </c>
    </row>
    <row r="29" ht="21" customHeight="1" spans="1:17">
      <c r="A29" s="122" t="s">
        <v>262</v>
      </c>
      <c r="B29" s="124" t="s">
        <v>473</v>
      </c>
      <c r="C29" s="124" t="s">
        <v>461</v>
      </c>
      <c r="D29" s="124" t="s">
        <v>459</v>
      </c>
      <c r="E29" s="125">
        <v>5</v>
      </c>
      <c r="F29" s="96"/>
      <c r="G29" s="122">
        <v>600000</v>
      </c>
      <c r="H29" s="96"/>
      <c r="I29" s="96"/>
      <c r="J29" s="96"/>
      <c r="K29" s="96"/>
      <c r="L29" s="122">
        <v>600000</v>
      </c>
      <c r="M29" s="96"/>
      <c r="N29" s="96"/>
      <c r="O29" s="96"/>
      <c r="P29" s="96"/>
      <c r="Q29" s="59">
        <v>600000</v>
      </c>
    </row>
    <row r="30" ht="21" customHeight="1" spans="1:17">
      <c r="A30" s="122" t="s">
        <v>262</v>
      </c>
      <c r="B30" s="124" t="s">
        <v>474</v>
      </c>
      <c r="C30" s="124" t="s">
        <v>461</v>
      </c>
      <c r="D30" s="124" t="s">
        <v>459</v>
      </c>
      <c r="E30" s="125">
        <v>3</v>
      </c>
      <c r="F30" s="96"/>
      <c r="G30" s="122">
        <v>200000</v>
      </c>
      <c r="H30" s="96"/>
      <c r="I30" s="96"/>
      <c r="J30" s="96"/>
      <c r="K30" s="96"/>
      <c r="L30" s="122">
        <v>200000</v>
      </c>
      <c r="M30" s="96"/>
      <c r="N30" s="96"/>
      <c r="O30" s="96"/>
      <c r="P30" s="96"/>
      <c r="Q30" s="59">
        <v>200000</v>
      </c>
    </row>
    <row r="31" ht="21" customHeight="1" spans="1:17">
      <c r="A31" s="122" t="s">
        <v>262</v>
      </c>
      <c r="B31" s="124" t="s">
        <v>475</v>
      </c>
      <c r="C31" s="124" t="s">
        <v>461</v>
      </c>
      <c r="D31" s="124" t="s">
        <v>459</v>
      </c>
      <c r="E31" s="125">
        <v>2</v>
      </c>
      <c r="F31" s="96"/>
      <c r="G31" s="122">
        <v>500</v>
      </c>
      <c r="H31" s="96"/>
      <c r="I31" s="96"/>
      <c r="J31" s="96"/>
      <c r="K31" s="96"/>
      <c r="L31" s="122">
        <v>500</v>
      </c>
      <c r="M31" s="96"/>
      <c r="N31" s="96"/>
      <c r="O31" s="96"/>
      <c r="P31" s="96"/>
      <c r="Q31" s="59">
        <v>500</v>
      </c>
    </row>
    <row r="32" ht="21" customHeight="1" spans="1:17">
      <c r="A32" s="122" t="s">
        <v>262</v>
      </c>
      <c r="B32" s="124" t="s">
        <v>476</v>
      </c>
      <c r="C32" s="124" t="s">
        <v>461</v>
      </c>
      <c r="D32" s="124" t="s">
        <v>459</v>
      </c>
      <c r="E32" s="125">
        <v>3</v>
      </c>
      <c r="F32" s="96"/>
      <c r="G32" s="122">
        <v>680000</v>
      </c>
      <c r="H32" s="96"/>
      <c r="I32" s="96"/>
      <c r="J32" s="96"/>
      <c r="K32" s="96"/>
      <c r="L32" s="122">
        <v>680000</v>
      </c>
      <c r="M32" s="96"/>
      <c r="N32" s="96"/>
      <c r="O32" s="96"/>
      <c r="P32" s="96"/>
      <c r="Q32" s="59">
        <v>680000</v>
      </c>
    </row>
    <row r="33" ht="21" customHeight="1" spans="1:17">
      <c r="A33" s="122" t="s">
        <v>262</v>
      </c>
      <c r="B33" s="124" t="s">
        <v>477</v>
      </c>
      <c r="C33" s="124" t="s">
        <v>461</v>
      </c>
      <c r="D33" s="124" t="s">
        <v>459</v>
      </c>
      <c r="E33" s="125">
        <v>2</v>
      </c>
      <c r="F33" s="96"/>
      <c r="G33" s="122">
        <v>400000</v>
      </c>
      <c r="H33" s="96"/>
      <c r="I33" s="96"/>
      <c r="J33" s="96"/>
      <c r="K33" s="96"/>
      <c r="L33" s="122">
        <v>400000</v>
      </c>
      <c r="M33" s="96"/>
      <c r="N33" s="96"/>
      <c r="O33" s="96"/>
      <c r="P33" s="96"/>
      <c r="Q33" s="59">
        <v>400000</v>
      </c>
    </row>
    <row r="34" ht="21" customHeight="1" spans="1:17">
      <c r="A34" s="122" t="s">
        <v>262</v>
      </c>
      <c r="B34" s="124" t="s">
        <v>478</v>
      </c>
      <c r="C34" s="124" t="s">
        <v>461</v>
      </c>
      <c r="D34" s="124" t="s">
        <v>466</v>
      </c>
      <c r="E34" s="125">
        <v>1</v>
      </c>
      <c r="F34" s="96"/>
      <c r="G34" s="122">
        <v>50000</v>
      </c>
      <c r="H34" s="96"/>
      <c r="I34" s="96"/>
      <c r="J34" s="96"/>
      <c r="K34" s="96"/>
      <c r="L34" s="122">
        <v>50000</v>
      </c>
      <c r="M34" s="96"/>
      <c r="N34" s="96"/>
      <c r="O34" s="96"/>
      <c r="P34" s="96"/>
      <c r="Q34" s="59">
        <v>50000</v>
      </c>
    </row>
    <row r="35" ht="21" customHeight="1" spans="1:17">
      <c r="A35" s="122" t="s">
        <v>262</v>
      </c>
      <c r="B35" s="124" t="s">
        <v>479</v>
      </c>
      <c r="C35" s="124" t="s">
        <v>461</v>
      </c>
      <c r="D35" s="124" t="s">
        <v>459</v>
      </c>
      <c r="E35" s="125">
        <v>3</v>
      </c>
      <c r="F35" s="96"/>
      <c r="G35" s="122">
        <v>20000</v>
      </c>
      <c r="H35" s="96"/>
      <c r="I35" s="96"/>
      <c r="J35" s="96"/>
      <c r="K35" s="96"/>
      <c r="L35" s="122">
        <v>20000</v>
      </c>
      <c r="M35" s="96"/>
      <c r="N35" s="96"/>
      <c r="O35" s="96"/>
      <c r="P35" s="96"/>
      <c r="Q35" s="59">
        <v>20000</v>
      </c>
    </row>
    <row r="36" ht="21" customHeight="1" spans="1:17">
      <c r="A36" s="122" t="s">
        <v>262</v>
      </c>
      <c r="B36" s="124" t="s">
        <v>480</v>
      </c>
      <c r="C36" s="124" t="s">
        <v>461</v>
      </c>
      <c r="D36" s="124" t="s">
        <v>459</v>
      </c>
      <c r="E36" s="125">
        <v>10</v>
      </c>
      <c r="F36" s="96"/>
      <c r="G36" s="122">
        <v>60000</v>
      </c>
      <c r="H36" s="96"/>
      <c r="I36" s="96"/>
      <c r="J36" s="96"/>
      <c r="K36" s="96"/>
      <c r="L36" s="122">
        <v>60000</v>
      </c>
      <c r="M36" s="96"/>
      <c r="N36" s="96"/>
      <c r="O36" s="96"/>
      <c r="P36" s="96"/>
      <c r="Q36" s="59">
        <v>60000</v>
      </c>
    </row>
    <row r="37" ht="21" customHeight="1" spans="1:17">
      <c r="A37" s="122" t="s">
        <v>262</v>
      </c>
      <c r="B37" s="124" t="s">
        <v>481</v>
      </c>
      <c r="C37" s="124" t="s">
        <v>461</v>
      </c>
      <c r="D37" s="124" t="s">
        <v>459</v>
      </c>
      <c r="E37" s="125">
        <v>1</v>
      </c>
      <c r="F37" s="96"/>
      <c r="G37" s="122">
        <v>70000</v>
      </c>
      <c r="H37" s="96"/>
      <c r="I37" s="96"/>
      <c r="J37" s="96"/>
      <c r="K37" s="96"/>
      <c r="L37" s="122">
        <v>70000</v>
      </c>
      <c r="M37" s="96"/>
      <c r="N37" s="96"/>
      <c r="O37" s="96"/>
      <c r="P37" s="96"/>
      <c r="Q37" s="59">
        <v>70000</v>
      </c>
    </row>
    <row r="38" ht="21" customHeight="1" spans="1:17">
      <c r="A38" s="122" t="s">
        <v>262</v>
      </c>
      <c r="B38" s="124" t="s">
        <v>482</v>
      </c>
      <c r="C38" s="124" t="s">
        <v>461</v>
      </c>
      <c r="D38" s="124" t="s">
        <v>459</v>
      </c>
      <c r="E38" s="125">
        <v>2</v>
      </c>
      <c r="F38" s="96"/>
      <c r="G38" s="122">
        <v>80000</v>
      </c>
      <c r="H38" s="96"/>
      <c r="I38" s="96"/>
      <c r="J38" s="96"/>
      <c r="K38" s="96"/>
      <c r="L38" s="122">
        <v>80000</v>
      </c>
      <c r="M38" s="96"/>
      <c r="N38" s="96"/>
      <c r="O38" s="96"/>
      <c r="P38" s="96"/>
      <c r="Q38" s="59">
        <v>80000</v>
      </c>
    </row>
    <row r="39" ht="21" customHeight="1" spans="1:17">
      <c r="A39" s="122" t="s">
        <v>262</v>
      </c>
      <c r="B39" s="124" t="s">
        <v>483</v>
      </c>
      <c r="C39" s="124" t="s">
        <v>461</v>
      </c>
      <c r="D39" s="124" t="s">
        <v>459</v>
      </c>
      <c r="E39" s="125">
        <v>4</v>
      </c>
      <c r="F39" s="96"/>
      <c r="G39" s="122">
        <v>60000</v>
      </c>
      <c r="H39" s="96"/>
      <c r="I39" s="96"/>
      <c r="J39" s="96"/>
      <c r="K39" s="96"/>
      <c r="L39" s="122">
        <v>60000</v>
      </c>
      <c r="M39" s="96"/>
      <c r="N39" s="96"/>
      <c r="O39" s="96"/>
      <c r="P39" s="96"/>
      <c r="Q39" s="59">
        <v>60000</v>
      </c>
    </row>
    <row r="40" ht="21" customHeight="1" spans="1:17">
      <c r="A40" s="122" t="s">
        <v>262</v>
      </c>
      <c r="B40" s="124" t="s">
        <v>484</v>
      </c>
      <c r="C40" s="124" t="s">
        <v>461</v>
      </c>
      <c r="D40" s="124" t="s">
        <v>459</v>
      </c>
      <c r="E40" s="125">
        <v>23</v>
      </c>
      <c r="F40" s="96"/>
      <c r="G40" s="122">
        <v>120000</v>
      </c>
      <c r="H40" s="96"/>
      <c r="I40" s="96"/>
      <c r="J40" s="96"/>
      <c r="K40" s="96"/>
      <c r="L40" s="122">
        <v>120000</v>
      </c>
      <c r="M40" s="96"/>
      <c r="N40" s="96"/>
      <c r="O40" s="96"/>
      <c r="P40" s="96"/>
      <c r="Q40" s="59">
        <v>120000</v>
      </c>
    </row>
    <row r="41" ht="21" customHeight="1" spans="1:17">
      <c r="A41" s="122" t="s">
        <v>262</v>
      </c>
      <c r="B41" s="124" t="s">
        <v>485</v>
      </c>
      <c r="C41" s="124" t="s">
        <v>461</v>
      </c>
      <c r="D41" s="124" t="s">
        <v>459</v>
      </c>
      <c r="E41" s="125">
        <v>10</v>
      </c>
      <c r="F41" s="96"/>
      <c r="G41" s="122">
        <v>30000</v>
      </c>
      <c r="H41" s="96"/>
      <c r="I41" s="96"/>
      <c r="J41" s="96"/>
      <c r="K41" s="96"/>
      <c r="L41" s="122">
        <v>30000</v>
      </c>
      <c r="M41" s="96"/>
      <c r="N41" s="96"/>
      <c r="O41" s="96"/>
      <c r="P41" s="96"/>
      <c r="Q41" s="59">
        <v>30000</v>
      </c>
    </row>
    <row r="42" ht="21" customHeight="1" spans="1:17">
      <c r="A42" s="122" t="s">
        <v>262</v>
      </c>
      <c r="B42" s="124" t="s">
        <v>486</v>
      </c>
      <c r="C42" s="124" t="s">
        <v>461</v>
      </c>
      <c r="D42" s="124" t="s">
        <v>459</v>
      </c>
      <c r="E42" s="125">
        <v>12</v>
      </c>
      <c r="F42" s="96"/>
      <c r="G42" s="122">
        <v>80000</v>
      </c>
      <c r="H42" s="96"/>
      <c r="I42" s="96"/>
      <c r="J42" s="96"/>
      <c r="K42" s="96"/>
      <c r="L42" s="122">
        <v>80000</v>
      </c>
      <c r="M42" s="96"/>
      <c r="N42" s="96"/>
      <c r="O42" s="96"/>
      <c r="P42" s="96"/>
      <c r="Q42" s="59">
        <v>80000</v>
      </c>
    </row>
    <row r="43" ht="21" customHeight="1" spans="1:17">
      <c r="A43" s="122" t="s">
        <v>262</v>
      </c>
      <c r="B43" s="124" t="s">
        <v>487</v>
      </c>
      <c r="C43" s="124" t="s">
        <v>461</v>
      </c>
      <c r="D43" s="124" t="s">
        <v>459</v>
      </c>
      <c r="E43" s="125">
        <v>2</v>
      </c>
      <c r="F43" s="96"/>
      <c r="G43" s="122">
        <v>100000</v>
      </c>
      <c r="H43" s="96"/>
      <c r="I43" s="96"/>
      <c r="J43" s="96"/>
      <c r="K43" s="96"/>
      <c r="L43" s="122">
        <v>100000</v>
      </c>
      <c r="M43" s="96"/>
      <c r="N43" s="96"/>
      <c r="O43" s="96"/>
      <c r="P43" s="96"/>
      <c r="Q43" s="59">
        <v>100000</v>
      </c>
    </row>
    <row r="44" ht="21" customHeight="1" spans="1:17">
      <c r="A44" s="122" t="s">
        <v>262</v>
      </c>
      <c r="B44" s="124" t="s">
        <v>488</v>
      </c>
      <c r="C44" s="124" t="s">
        <v>489</v>
      </c>
      <c r="D44" s="124" t="s">
        <v>459</v>
      </c>
      <c r="E44" s="125">
        <v>2</v>
      </c>
      <c r="F44" s="96"/>
      <c r="G44" s="122">
        <v>21000</v>
      </c>
      <c r="H44" s="96"/>
      <c r="I44" s="96"/>
      <c r="J44" s="96"/>
      <c r="K44" s="96"/>
      <c r="L44" s="122">
        <v>21000</v>
      </c>
      <c r="M44" s="96"/>
      <c r="N44" s="96"/>
      <c r="O44" s="96"/>
      <c r="P44" s="96"/>
      <c r="Q44" s="59">
        <v>21000</v>
      </c>
    </row>
    <row r="45" ht="21" customHeight="1" spans="1:17">
      <c r="A45" s="122" t="s">
        <v>262</v>
      </c>
      <c r="B45" s="124" t="s">
        <v>490</v>
      </c>
      <c r="C45" s="124" t="s">
        <v>489</v>
      </c>
      <c r="D45" s="124" t="s">
        <v>459</v>
      </c>
      <c r="E45" s="125">
        <v>3</v>
      </c>
      <c r="F45" s="96"/>
      <c r="G45" s="122">
        <v>600000</v>
      </c>
      <c r="H45" s="96"/>
      <c r="I45" s="96"/>
      <c r="J45" s="96"/>
      <c r="K45" s="96"/>
      <c r="L45" s="122">
        <v>600000</v>
      </c>
      <c r="M45" s="96"/>
      <c r="N45" s="96"/>
      <c r="O45" s="96"/>
      <c r="P45" s="96"/>
      <c r="Q45" s="59">
        <v>600000</v>
      </c>
    </row>
    <row r="46" ht="21" customHeight="1" spans="1:17">
      <c r="A46" s="122" t="s">
        <v>262</v>
      </c>
      <c r="B46" s="124" t="s">
        <v>491</v>
      </c>
      <c r="C46" s="124" t="s">
        <v>489</v>
      </c>
      <c r="D46" s="124" t="s">
        <v>459</v>
      </c>
      <c r="E46" s="125">
        <v>2</v>
      </c>
      <c r="F46" s="96"/>
      <c r="G46" s="122">
        <v>280000</v>
      </c>
      <c r="H46" s="96"/>
      <c r="I46" s="96"/>
      <c r="J46" s="96"/>
      <c r="K46" s="96"/>
      <c r="L46" s="122">
        <v>280000</v>
      </c>
      <c r="M46" s="96"/>
      <c r="N46" s="96"/>
      <c r="O46" s="96"/>
      <c r="P46" s="96"/>
      <c r="Q46" s="59">
        <v>280000</v>
      </c>
    </row>
    <row r="47" ht="21" customHeight="1" spans="1:17">
      <c r="A47" s="122" t="s">
        <v>262</v>
      </c>
      <c r="B47" s="124" t="s">
        <v>492</v>
      </c>
      <c r="C47" s="124" t="s">
        <v>489</v>
      </c>
      <c r="D47" s="124" t="s">
        <v>459</v>
      </c>
      <c r="E47" s="125">
        <v>1</v>
      </c>
      <c r="F47" s="96"/>
      <c r="G47" s="122">
        <v>2000</v>
      </c>
      <c r="H47" s="96"/>
      <c r="I47" s="96"/>
      <c r="J47" s="96"/>
      <c r="K47" s="96"/>
      <c r="L47" s="122">
        <v>2000</v>
      </c>
      <c r="M47" s="96"/>
      <c r="N47" s="96"/>
      <c r="O47" s="96"/>
      <c r="P47" s="96"/>
      <c r="Q47" s="59">
        <v>2000</v>
      </c>
    </row>
    <row r="48" ht="21" customHeight="1" spans="1:17">
      <c r="A48" s="122" t="s">
        <v>262</v>
      </c>
      <c r="B48" s="124" t="s">
        <v>493</v>
      </c>
      <c r="C48" s="124" t="s">
        <v>489</v>
      </c>
      <c r="D48" s="124" t="s">
        <v>459</v>
      </c>
      <c r="E48" s="125">
        <v>2</v>
      </c>
      <c r="F48" s="96"/>
      <c r="G48" s="122">
        <v>4000</v>
      </c>
      <c r="H48" s="96"/>
      <c r="I48" s="96"/>
      <c r="J48" s="96"/>
      <c r="K48" s="96"/>
      <c r="L48" s="122">
        <v>4000</v>
      </c>
      <c r="M48" s="96"/>
      <c r="N48" s="96"/>
      <c r="O48" s="96"/>
      <c r="P48" s="96"/>
      <c r="Q48" s="59">
        <v>4000</v>
      </c>
    </row>
    <row r="49" ht="21" customHeight="1" spans="1:17">
      <c r="A49" s="122" t="s">
        <v>262</v>
      </c>
      <c r="B49" s="124" t="s">
        <v>494</v>
      </c>
      <c r="C49" s="124" t="s">
        <v>489</v>
      </c>
      <c r="D49" s="124" t="s">
        <v>459</v>
      </c>
      <c r="E49" s="125">
        <v>1</v>
      </c>
      <c r="F49" s="96"/>
      <c r="G49" s="122">
        <v>2000</v>
      </c>
      <c r="H49" s="96"/>
      <c r="I49" s="96"/>
      <c r="J49" s="96"/>
      <c r="K49" s="96"/>
      <c r="L49" s="122">
        <v>2000</v>
      </c>
      <c r="M49" s="96"/>
      <c r="N49" s="96"/>
      <c r="O49" s="96"/>
      <c r="P49" s="96"/>
      <c r="Q49" s="59">
        <v>2000</v>
      </c>
    </row>
    <row r="50" ht="21" customHeight="1" spans="1:17">
      <c r="A50" s="122" t="s">
        <v>262</v>
      </c>
      <c r="B50" s="124" t="s">
        <v>495</v>
      </c>
      <c r="C50" s="124" t="s">
        <v>489</v>
      </c>
      <c r="D50" s="124" t="s">
        <v>466</v>
      </c>
      <c r="E50" s="125">
        <v>5</v>
      </c>
      <c r="F50" s="96"/>
      <c r="G50" s="122">
        <v>300000</v>
      </c>
      <c r="H50" s="96"/>
      <c r="I50" s="96"/>
      <c r="J50" s="96"/>
      <c r="K50" s="96"/>
      <c r="L50" s="122">
        <v>300000</v>
      </c>
      <c r="M50" s="96"/>
      <c r="N50" s="96"/>
      <c r="O50" s="96"/>
      <c r="P50" s="96"/>
      <c r="Q50" s="59">
        <v>300000</v>
      </c>
    </row>
    <row r="51" ht="21" customHeight="1" spans="1:17">
      <c r="A51" s="122" t="s">
        <v>262</v>
      </c>
      <c r="B51" s="124" t="s">
        <v>496</v>
      </c>
      <c r="C51" s="124" t="s">
        <v>489</v>
      </c>
      <c r="D51" s="124" t="s">
        <v>497</v>
      </c>
      <c r="E51" s="125">
        <v>2</v>
      </c>
      <c r="F51" s="96"/>
      <c r="G51" s="122">
        <v>2000000</v>
      </c>
      <c r="H51" s="96"/>
      <c r="I51" s="96"/>
      <c r="J51" s="96"/>
      <c r="K51" s="96"/>
      <c r="L51" s="122">
        <v>2000000</v>
      </c>
      <c r="M51" s="96"/>
      <c r="N51" s="96"/>
      <c r="O51" s="96"/>
      <c r="P51" s="96"/>
      <c r="Q51" s="59">
        <v>2000000</v>
      </c>
    </row>
    <row r="52" ht="21" customHeight="1" spans="1:17">
      <c r="A52" s="122" t="s">
        <v>262</v>
      </c>
      <c r="B52" s="124" t="s">
        <v>498</v>
      </c>
      <c r="C52" s="124" t="s">
        <v>489</v>
      </c>
      <c r="D52" s="124" t="s">
        <v>459</v>
      </c>
      <c r="E52" s="125">
        <v>1</v>
      </c>
      <c r="F52" s="96"/>
      <c r="G52" s="122">
        <v>150000</v>
      </c>
      <c r="H52" s="96"/>
      <c r="I52" s="96"/>
      <c r="J52" s="96"/>
      <c r="K52" s="96"/>
      <c r="L52" s="122">
        <v>150000</v>
      </c>
      <c r="M52" s="96"/>
      <c r="N52" s="96"/>
      <c r="O52" s="96"/>
      <c r="P52" s="96"/>
      <c r="Q52" s="59">
        <v>150000</v>
      </c>
    </row>
    <row r="53" ht="21" customHeight="1" spans="1:17">
      <c r="A53" s="122" t="s">
        <v>262</v>
      </c>
      <c r="B53" s="124" t="s">
        <v>499</v>
      </c>
      <c r="C53" s="124" t="s">
        <v>489</v>
      </c>
      <c r="D53" s="124" t="s">
        <v>459</v>
      </c>
      <c r="E53" s="125">
        <v>2</v>
      </c>
      <c r="F53" s="96"/>
      <c r="G53" s="122">
        <v>10000000</v>
      </c>
      <c r="H53" s="96"/>
      <c r="I53" s="96"/>
      <c r="J53" s="96"/>
      <c r="K53" s="96"/>
      <c r="L53" s="122">
        <v>10000000</v>
      </c>
      <c r="M53" s="96"/>
      <c r="N53" s="96"/>
      <c r="O53" s="96"/>
      <c r="P53" s="96"/>
      <c r="Q53" s="59">
        <v>10000000</v>
      </c>
    </row>
    <row r="54" ht="21" customHeight="1" spans="1:17">
      <c r="A54" s="122" t="s">
        <v>262</v>
      </c>
      <c r="B54" s="124" t="s">
        <v>500</v>
      </c>
      <c r="C54" s="124" t="s">
        <v>489</v>
      </c>
      <c r="D54" s="124" t="s">
        <v>459</v>
      </c>
      <c r="E54" s="125">
        <v>2</v>
      </c>
      <c r="F54" s="96"/>
      <c r="G54" s="122">
        <v>400000</v>
      </c>
      <c r="H54" s="96"/>
      <c r="I54" s="96"/>
      <c r="J54" s="96"/>
      <c r="K54" s="96"/>
      <c r="L54" s="122">
        <v>400000</v>
      </c>
      <c r="M54" s="96"/>
      <c r="N54" s="96"/>
      <c r="O54" s="96"/>
      <c r="P54" s="96"/>
      <c r="Q54" s="59">
        <v>400000</v>
      </c>
    </row>
    <row r="55" ht="21" customHeight="1" spans="1:17">
      <c r="A55" s="122" t="s">
        <v>262</v>
      </c>
      <c r="B55" s="124" t="s">
        <v>501</v>
      </c>
      <c r="C55" s="124" t="s">
        <v>489</v>
      </c>
      <c r="D55" s="124" t="s">
        <v>459</v>
      </c>
      <c r="E55" s="125">
        <v>1</v>
      </c>
      <c r="F55" s="96"/>
      <c r="G55" s="122">
        <v>66000</v>
      </c>
      <c r="H55" s="96"/>
      <c r="I55" s="96"/>
      <c r="J55" s="96"/>
      <c r="K55" s="96"/>
      <c r="L55" s="122">
        <v>66000</v>
      </c>
      <c r="M55" s="96"/>
      <c r="N55" s="96"/>
      <c r="O55" s="96"/>
      <c r="P55" s="96"/>
      <c r="Q55" s="59">
        <v>66000</v>
      </c>
    </row>
    <row r="56" ht="21" customHeight="1" spans="1:17">
      <c r="A56" s="122" t="s">
        <v>262</v>
      </c>
      <c r="B56" s="124" t="s">
        <v>502</v>
      </c>
      <c r="C56" s="124" t="s">
        <v>502</v>
      </c>
      <c r="D56" s="124" t="s">
        <v>503</v>
      </c>
      <c r="E56" s="125">
        <v>6</v>
      </c>
      <c r="F56" s="96"/>
      <c r="G56" s="122">
        <v>1300000</v>
      </c>
      <c r="H56" s="96"/>
      <c r="I56" s="96"/>
      <c r="J56" s="96"/>
      <c r="K56" s="96"/>
      <c r="L56" s="122">
        <v>1300000</v>
      </c>
      <c r="M56" s="96"/>
      <c r="N56" s="96"/>
      <c r="O56" s="96"/>
      <c r="P56" s="96"/>
      <c r="Q56" s="59">
        <v>1300000</v>
      </c>
    </row>
    <row r="57" ht="21" customHeight="1" spans="1:17">
      <c r="A57" s="122" t="s">
        <v>262</v>
      </c>
      <c r="B57" s="124" t="s">
        <v>504</v>
      </c>
      <c r="C57" s="124" t="s">
        <v>505</v>
      </c>
      <c r="D57" s="124" t="s">
        <v>472</v>
      </c>
      <c r="E57" s="125">
        <v>100</v>
      </c>
      <c r="F57" s="96"/>
      <c r="G57" s="122">
        <v>1500000</v>
      </c>
      <c r="H57" s="96"/>
      <c r="I57" s="96"/>
      <c r="J57" s="96"/>
      <c r="K57" s="96"/>
      <c r="L57" s="122">
        <v>1500000</v>
      </c>
      <c r="M57" s="96"/>
      <c r="N57" s="96"/>
      <c r="O57" s="96"/>
      <c r="P57" s="96"/>
      <c r="Q57" s="59">
        <v>1500000</v>
      </c>
    </row>
    <row r="58" ht="21" customHeight="1" spans="1:17">
      <c r="A58" s="122" t="s">
        <v>262</v>
      </c>
      <c r="B58" s="124" t="s">
        <v>506</v>
      </c>
      <c r="C58" s="124" t="s">
        <v>507</v>
      </c>
      <c r="D58" s="124" t="s">
        <v>459</v>
      </c>
      <c r="E58" s="125">
        <v>1</v>
      </c>
      <c r="F58" s="96"/>
      <c r="G58" s="122">
        <v>160000</v>
      </c>
      <c r="H58" s="96"/>
      <c r="I58" s="96"/>
      <c r="J58" s="96"/>
      <c r="K58" s="96"/>
      <c r="L58" s="122">
        <v>160000</v>
      </c>
      <c r="M58" s="96"/>
      <c r="N58" s="96"/>
      <c r="O58" s="96"/>
      <c r="P58" s="96"/>
      <c r="Q58" s="59">
        <v>160000</v>
      </c>
    </row>
    <row r="59" ht="21" customHeight="1" spans="1:17">
      <c r="A59" s="122" t="s">
        <v>262</v>
      </c>
      <c r="B59" s="124" t="s">
        <v>508</v>
      </c>
      <c r="C59" s="124" t="s">
        <v>507</v>
      </c>
      <c r="D59" s="124" t="s">
        <v>459</v>
      </c>
      <c r="E59" s="125">
        <v>4</v>
      </c>
      <c r="F59" s="96"/>
      <c r="G59" s="122">
        <v>30000</v>
      </c>
      <c r="H59" s="96"/>
      <c r="I59" s="96"/>
      <c r="J59" s="96"/>
      <c r="K59" s="96"/>
      <c r="L59" s="122">
        <v>30000</v>
      </c>
      <c r="M59" s="96"/>
      <c r="N59" s="96"/>
      <c r="O59" s="96"/>
      <c r="P59" s="96"/>
      <c r="Q59" s="59">
        <v>30000</v>
      </c>
    </row>
    <row r="60" ht="21" customHeight="1" spans="1:17">
      <c r="A60" s="122" t="s">
        <v>262</v>
      </c>
      <c r="B60" s="124" t="s">
        <v>509</v>
      </c>
      <c r="C60" s="124" t="s">
        <v>510</v>
      </c>
      <c r="D60" s="124" t="s">
        <v>459</v>
      </c>
      <c r="E60" s="125">
        <v>1</v>
      </c>
      <c r="F60" s="96"/>
      <c r="G60" s="122">
        <v>500000</v>
      </c>
      <c r="H60" s="96"/>
      <c r="I60" s="96"/>
      <c r="J60" s="96"/>
      <c r="K60" s="96"/>
      <c r="L60" s="122">
        <v>500000</v>
      </c>
      <c r="M60" s="96"/>
      <c r="N60" s="96"/>
      <c r="O60" s="96"/>
      <c r="P60" s="96"/>
      <c r="Q60" s="59">
        <v>500000</v>
      </c>
    </row>
    <row r="61" ht="21" customHeight="1" spans="1:17">
      <c r="A61" s="122" t="s">
        <v>262</v>
      </c>
      <c r="B61" s="124" t="s">
        <v>511</v>
      </c>
      <c r="C61" s="124" t="s">
        <v>510</v>
      </c>
      <c r="D61" s="124" t="s">
        <v>459</v>
      </c>
      <c r="E61" s="125">
        <v>1</v>
      </c>
      <c r="F61" s="96"/>
      <c r="G61" s="122">
        <v>55000</v>
      </c>
      <c r="H61" s="96"/>
      <c r="I61" s="96"/>
      <c r="J61" s="96"/>
      <c r="K61" s="96"/>
      <c r="L61" s="122">
        <v>55000</v>
      </c>
      <c r="M61" s="96"/>
      <c r="N61" s="96"/>
      <c r="O61" s="96"/>
      <c r="P61" s="96"/>
      <c r="Q61" s="59">
        <v>55000</v>
      </c>
    </row>
    <row r="62" ht="21" customHeight="1" spans="1:17">
      <c r="A62" s="122" t="s">
        <v>262</v>
      </c>
      <c r="B62" s="124" t="s">
        <v>512</v>
      </c>
      <c r="C62" s="124" t="s">
        <v>510</v>
      </c>
      <c r="D62" s="124" t="s">
        <v>459</v>
      </c>
      <c r="E62" s="125">
        <v>1</v>
      </c>
      <c r="F62" s="96"/>
      <c r="G62" s="122">
        <v>450000</v>
      </c>
      <c r="H62" s="96"/>
      <c r="I62" s="96"/>
      <c r="J62" s="96"/>
      <c r="K62" s="96"/>
      <c r="L62" s="122">
        <v>450000</v>
      </c>
      <c r="M62" s="96"/>
      <c r="N62" s="96"/>
      <c r="O62" s="96"/>
      <c r="P62" s="96"/>
      <c r="Q62" s="59">
        <v>450000</v>
      </c>
    </row>
    <row r="63" ht="21" customHeight="1" spans="1:17">
      <c r="A63" s="122" t="s">
        <v>262</v>
      </c>
      <c r="B63" s="124" t="s">
        <v>513</v>
      </c>
      <c r="C63" s="124" t="s">
        <v>510</v>
      </c>
      <c r="D63" s="124" t="s">
        <v>459</v>
      </c>
      <c r="E63" s="125">
        <v>1</v>
      </c>
      <c r="F63" s="96"/>
      <c r="G63" s="122">
        <v>95000</v>
      </c>
      <c r="H63" s="96"/>
      <c r="I63" s="96"/>
      <c r="J63" s="96"/>
      <c r="K63" s="96"/>
      <c r="L63" s="122">
        <v>95000</v>
      </c>
      <c r="M63" s="96"/>
      <c r="N63" s="96"/>
      <c r="O63" s="96"/>
      <c r="P63" s="96"/>
      <c r="Q63" s="59">
        <v>95000</v>
      </c>
    </row>
    <row r="64" ht="21" customHeight="1" spans="1:17">
      <c r="A64" s="122" t="s">
        <v>262</v>
      </c>
      <c r="B64" s="124" t="s">
        <v>514</v>
      </c>
      <c r="C64" s="124" t="s">
        <v>510</v>
      </c>
      <c r="D64" s="124" t="s">
        <v>459</v>
      </c>
      <c r="E64" s="125">
        <v>3</v>
      </c>
      <c r="F64" s="96"/>
      <c r="G64" s="122">
        <v>20000</v>
      </c>
      <c r="H64" s="96"/>
      <c r="I64" s="96"/>
      <c r="J64" s="96"/>
      <c r="K64" s="96"/>
      <c r="L64" s="122">
        <v>20000</v>
      </c>
      <c r="M64" s="96"/>
      <c r="N64" s="96"/>
      <c r="O64" s="96"/>
      <c r="P64" s="96"/>
      <c r="Q64" s="59">
        <v>20000</v>
      </c>
    </row>
    <row r="65" ht="21" customHeight="1" spans="1:17">
      <c r="A65" s="122" t="s">
        <v>262</v>
      </c>
      <c r="B65" s="124" t="s">
        <v>515</v>
      </c>
      <c r="C65" s="124" t="s">
        <v>510</v>
      </c>
      <c r="D65" s="124" t="s">
        <v>459</v>
      </c>
      <c r="E65" s="125">
        <v>1</v>
      </c>
      <c r="F65" s="96"/>
      <c r="G65" s="122">
        <v>200000</v>
      </c>
      <c r="H65" s="96"/>
      <c r="I65" s="96"/>
      <c r="J65" s="96"/>
      <c r="K65" s="96"/>
      <c r="L65" s="122">
        <v>200000</v>
      </c>
      <c r="M65" s="96"/>
      <c r="N65" s="96"/>
      <c r="O65" s="96"/>
      <c r="P65" s="96"/>
      <c r="Q65" s="59">
        <v>200000</v>
      </c>
    </row>
    <row r="66" ht="21" customHeight="1" spans="1:17">
      <c r="A66" s="122" t="s">
        <v>262</v>
      </c>
      <c r="B66" s="124" t="s">
        <v>516</v>
      </c>
      <c r="C66" s="124" t="s">
        <v>510</v>
      </c>
      <c r="D66" s="124" t="s">
        <v>459</v>
      </c>
      <c r="E66" s="125">
        <v>1</v>
      </c>
      <c r="F66" s="96"/>
      <c r="G66" s="122">
        <v>100000</v>
      </c>
      <c r="H66" s="96"/>
      <c r="I66" s="96"/>
      <c r="J66" s="96"/>
      <c r="K66" s="96"/>
      <c r="L66" s="122">
        <v>100000</v>
      </c>
      <c r="M66" s="96"/>
      <c r="N66" s="96"/>
      <c r="O66" s="96"/>
      <c r="P66" s="96"/>
      <c r="Q66" s="59">
        <v>100000</v>
      </c>
    </row>
    <row r="67" ht="21" customHeight="1" spans="1:17">
      <c r="A67" s="122" t="s">
        <v>262</v>
      </c>
      <c r="B67" s="124" t="s">
        <v>517</v>
      </c>
      <c r="C67" s="124" t="s">
        <v>510</v>
      </c>
      <c r="D67" s="124" t="s">
        <v>459</v>
      </c>
      <c r="E67" s="125">
        <v>1</v>
      </c>
      <c r="F67" s="96"/>
      <c r="G67" s="122">
        <v>90000</v>
      </c>
      <c r="H67" s="96"/>
      <c r="I67" s="96"/>
      <c r="J67" s="96"/>
      <c r="K67" s="96"/>
      <c r="L67" s="122">
        <v>90000</v>
      </c>
      <c r="M67" s="96"/>
      <c r="N67" s="96"/>
      <c r="O67" s="96"/>
      <c r="P67" s="96"/>
      <c r="Q67" s="59">
        <v>90000</v>
      </c>
    </row>
    <row r="68" ht="21" customHeight="1" spans="1:17">
      <c r="A68" s="122" t="s">
        <v>262</v>
      </c>
      <c r="B68" s="124" t="s">
        <v>518</v>
      </c>
      <c r="C68" s="124" t="s">
        <v>510</v>
      </c>
      <c r="D68" s="124" t="s">
        <v>459</v>
      </c>
      <c r="E68" s="125">
        <v>1</v>
      </c>
      <c r="F68" s="96"/>
      <c r="G68" s="122">
        <v>250000</v>
      </c>
      <c r="H68" s="96"/>
      <c r="I68" s="96"/>
      <c r="J68" s="96"/>
      <c r="K68" s="96"/>
      <c r="L68" s="122">
        <v>250000</v>
      </c>
      <c r="M68" s="96"/>
      <c r="N68" s="96"/>
      <c r="O68" s="96"/>
      <c r="P68" s="96"/>
      <c r="Q68" s="59">
        <v>250000</v>
      </c>
    </row>
    <row r="69" ht="21" customHeight="1" spans="1:17">
      <c r="A69" s="122" t="s">
        <v>262</v>
      </c>
      <c r="B69" s="124" t="s">
        <v>519</v>
      </c>
      <c r="C69" s="124" t="s">
        <v>510</v>
      </c>
      <c r="D69" s="124" t="s">
        <v>459</v>
      </c>
      <c r="E69" s="125">
        <v>1</v>
      </c>
      <c r="F69" s="96"/>
      <c r="G69" s="122">
        <v>180000</v>
      </c>
      <c r="H69" s="96"/>
      <c r="I69" s="96"/>
      <c r="J69" s="96"/>
      <c r="K69" s="96"/>
      <c r="L69" s="122">
        <v>180000</v>
      </c>
      <c r="M69" s="96"/>
      <c r="N69" s="96"/>
      <c r="O69" s="96"/>
      <c r="P69" s="96"/>
      <c r="Q69" s="59">
        <v>180000</v>
      </c>
    </row>
    <row r="70" ht="21" customHeight="1" spans="1:17">
      <c r="A70" s="122" t="s">
        <v>262</v>
      </c>
      <c r="B70" s="124" t="s">
        <v>520</v>
      </c>
      <c r="C70" s="124" t="s">
        <v>510</v>
      </c>
      <c r="D70" s="124" t="s">
        <v>459</v>
      </c>
      <c r="E70" s="125">
        <v>1</v>
      </c>
      <c r="F70" s="96"/>
      <c r="G70" s="122">
        <v>550000</v>
      </c>
      <c r="H70" s="96"/>
      <c r="I70" s="96"/>
      <c r="J70" s="96"/>
      <c r="K70" s="96"/>
      <c r="L70" s="122">
        <v>550000</v>
      </c>
      <c r="M70" s="96"/>
      <c r="N70" s="96"/>
      <c r="O70" s="96"/>
      <c r="P70" s="96"/>
      <c r="Q70" s="59">
        <v>550000</v>
      </c>
    </row>
    <row r="71" ht="21" customHeight="1" spans="1:17">
      <c r="A71" s="122" t="s">
        <v>262</v>
      </c>
      <c r="B71" s="124" t="s">
        <v>521</v>
      </c>
      <c r="C71" s="124" t="s">
        <v>510</v>
      </c>
      <c r="D71" s="124" t="s">
        <v>459</v>
      </c>
      <c r="E71" s="125">
        <v>1</v>
      </c>
      <c r="F71" s="96"/>
      <c r="G71" s="122">
        <v>1200000</v>
      </c>
      <c r="H71" s="96"/>
      <c r="I71" s="96"/>
      <c r="J71" s="96"/>
      <c r="K71" s="96"/>
      <c r="L71" s="122">
        <v>1200000</v>
      </c>
      <c r="M71" s="96"/>
      <c r="N71" s="96"/>
      <c r="O71" s="96"/>
      <c r="P71" s="96"/>
      <c r="Q71" s="59">
        <v>1200000</v>
      </c>
    </row>
    <row r="72" ht="21" customHeight="1" spans="1:17">
      <c r="A72" s="122" t="s">
        <v>262</v>
      </c>
      <c r="B72" s="124" t="s">
        <v>522</v>
      </c>
      <c r="C72" s="124" t="s">
        <v>510</v>
      </c>
      <c r="D72" s="124" t="s">
        <v>459</v>
      </c>
      <c r="E72" s="125">
        <v>1</v>
      </c>
      <c r="F72" s="96"/>
      <c r="G72" s="122">
        <v>200000</v>
      </c>
      <c r="H72" s="96"/>
      <c r="I72" s="96"/>
      <c r="J72" s="96"/>
      <c r="K72" s="96"/>
      <c r="L72" s="122">
        <v>200000</v>
      </c>
      <c r="M72" s="96"/>
      <c r="N72" s="96"/>
      <c r="O72" s="96"/>
      <c r="P72" s="96"/>
      <c r="Q72" s="59">
        <v>200000</v>
      </c>
    </row>
    <row r="73" ht="21" customHeight="1" spans="1:17">
      <c r="A73" s="122" t="s">
        <v>262</v>
      </c>
      <c r="B73" s="124" t="s">
        <v>523</v>
      </c>
      <c r="C73" s="124" t="s">
        <v>510</v>
      </c>
      <c r="D73" s="124" t="s">
        <v>459</v>
      </c>
      <c r="E73" s="125">
        <v>1</v>
      </c>
      <c r="F73" s="96"/>
      <c r="G73" s="122">
        <v>1200000</v>
      </c>
      <c r="H73" s="96"/>
      <c r="I73" s="96"/>
      <c r="J73" s="96"/>
      <c r="K73" s="96"/>
      <c r="L73" s="122">
        <v>1200000</v>
      </c>
      <c r="M73" s="96"/>
      <c r="N73" s="96"/>
      <c r="O73" s="96"/>
      <c r="P73" s="96"/>
      <c r="Q73" s="59">
        <v>1200000</v>
      </c>
    </row>
    <row r="74" ht="21" customHeight="1" spans="1:17">
      <c r="A74" s="122" t="s">
        <v>262</v>
      </c>
      <c r="B74" s="124" t="s">
        <v>524</v>
      </c>
      <c r="C74" s="124" t="s">
        <v>510</v>
      </c>
      <c r="D74" s="124" t="s">
        <v>459</v>
      </c>
      <c r="E74" s="125">
        <v>2</v>
      </c>
      <c r="F74" s="96"/>
      <c r="G74" s="122">
        <v>50000</v>
      </c>
      <c r="H74" s="96"/>
      <c r="I74" s="96"/>
      <c r="J74" s="96"/>
      <c r="K74" s="96"/>
      <c r="L74" s="122">
        <v>50000</v>
      </c>
      <c r="M74" s="96"/>
      <c r="N74" s="96"/>
      <c r="O74" s="96"/>
      <c r="P74" s="96"/>
      <c r="Q74" s="59">
        <v>50000</v>
      </c>
    </row>
    <row r="75" ht="21" customHeight="1" spans="1:17">
      <c r="A75" s="122" t="s">
        <v>262</v>
      </c>
      <c r="B75" s="124" t="s">
        <v>525</v>
      </c>
      <c r="C75" s="124" t="s">
        <v>510</v>
      </c>
      <c r="D75" s="124" t="s">
        <v>459</v>
      </c>
      <c r="E75" s="125">
        <v>1</v>
      </c>
      <c r="F75" s="96"/>
      <c r="G75" s="122">
        <v>2000</v>
      </c>
      <c r="H75" s="96"/>
      <c r="I75" s="96"/>
      <c r="J75" s="96"/>
      <c r="K75" s="96"/>
      <c r="L75" s="122">
        <v>2000</v>
      </c>
      <c r="M75" s="96"/>
      <c r="N75" s="96"/>
      <c r="O75" s="96"/>
      <c r="P75" s="96"/>
      <c r="Q75" s="59">
        <v>2000</v>
      </c>
    </row>
    <row r="76" ht="21" customHeight="1" spans="1:17">
      <c r="A76" s="122" t="s">
        <v>262</v>
      </c>
      <c r="B76" s="124" t="s">
        <v>526</v>
      </c>
      <c r="C76" s="124" t="s">
        <v>510</v>
      </c>
      <c r="D76" s="124" t="s">
        <v>459</v>
      </c>
      <c r="E76" s="125">
        <v>1</v>
      </c>
      <c r="F76" s="96"/>
      <c r="G76" s="122">
        <v>70000</v>
      </c>
      <c r="H76" s="96"/>
      <c r="I76" s="96"/>
      <c r="J76" s="96"/>
      <c r="K76" s="96"/>
      <c r="L76" s="122">
        <v>70000</v>
      </c>
      <c r="M76" s="96"/>
      <c r="N76" s="96"/>
      <c r="O76" s="96"/>
      <c r="P76" s="96"/>
      <c r="Q76" s="59">
        <v>70000</v>
      </c>
    </row>
    <row r="77" ht="21" customHeight="1" spans="1:17">
      <c r="A77" s="122" t="s">
        <v>262</v>
      </c>
      <c r="B77" s="124" t="s">
        <v>527</v>
      </c>
      <c r="C77" s="124" t="s">
        <v>510</v>
      </c>
      <c r="D77" s="124" t="s">
        <v>459</v>
      </c>
      <c r="E77" s="125">
        <v>1</v>
      </c>
      <c r="F77" s="96"/>
      <c r="G77" s="122">
        <v>65000</v>
      </c>
      <c r="H77" s="96"/>
      <c r="I77" s="96"/>
      <c r="J77" s="96"/>
      <c r="K77" s="96"/>
      <c r="L77" s="122">
        <v>65000</v>
      </c>
      <c r="M77" s="96"/>
      <c r="N77" s="96"/>
      <c r="O77" s="96"/>
      <c r="P77" s="96"/>
      <c r="Q77" s="59">
        <v>65000</v>
      </c>
    </row>
    <row r="78" ht="21" customHeight="1" spans="1:17">
      <c r="A78" s="122" t="s">
        <v>262</v>
      </c>
      <c r="B78" s="124" t="s">
        <v>528</v>
      </c>
      <c r="C78" s="124" t="s">
        <v>510</v>
      </c>
      <c r="D78" s="124" t="s">
        <v>459</v>
      </c>
      <c r="E78" s="125">
        <v>1</v>
      </c>
      <c r="F78" s="96"/>
      <c r="G78" s="122">
        <v>18000</v>
      </c>
      <c r="H78" s="96"/>
      <c r="I78" s="96"/>
      <c r="J78" s="96"/>
      <c r="K78" s="96"/>
      <c r="L78" s="122">
        <v>18000</v>
      </c>
      <c r="M78" s="96"/>
      <c r="N78" s="96"/>
      <c r="O78" s="96"/>
      <c r="P78" s="96"/>
      <c r="Q78" s="59">
        <v>18000</v>
      </c>
    </row>
    <row r="79" ht="21" customHeight="1" spans="1:17">
      <c r="A79" s="122" t="s">
        <v>262</v>
      </c>
      <c r="B79" s="124" t="s">
        <v>529</v>
      </c>
      <c r="C79" s="124" t="s">
        <v>510</v>
      </c>
      <c r="D79" s="124" t="s">
        <v>459</v>
      </c>
      <c r="E79" s="125">
        <v>1</v>
      </c>
      <c r="F79" s="96"/>
      <c r="G79" s="122">
        <v>60000</v>
      </c>
      <c r="H79" s="96"/>
      <c r="I79" s="96"/>
      <c r="J79" s="96"/>
      <c r="K79" s="96"/>
      <c r="L79" s="122">
        <v>60000</v>
      </c>
      <c r="M79" s="96"/>
      <c r="N79" s="96"/>
      <c r="O79" s="96"/>
      <c r="P79" s="96"/>
      <c r="Q79" s="59">
        <v>60000</v>
      </c>
    </row>
    <row r="80" ht="21" customHeight="1" spans="1:17">
      <c r="A80" s="122" t="s">
        <v>262</v>
      </c>
      <c r="B80" s="124" t="s">
        <v>530</v>
      </c>
      <c r="C80" s="124" t="s">
        <v>510</v>
      </c>
      <c r="D80" s="124" t="s">
        <v>459</v>
      </c>
      <c r="E80" s="125">
        <v>1</v>
      </c>
      <c r="F80" s="96"/>
      <c r="G80" s="122">
        <v>20000</v>
      </c>
      <c r="H80" s="96"/>
      <c r="I80" s="96"/>
      <c r="J80" s="96"/>
      <c r="K80" s="96"/>
      <c r="L80" s="122">
        <v>20000</v>
      </c>
      <c r="M80" s="96"/>
      <c r="N80" s="96"/>
      <c r="O80" s="96"/>
      <c r="P80" s="96"/>
      <c r="Q80" s="59">
        <v>20000</v>
      </c>
    </row>
    <row r="81" ht="21" customHeight="1" spans="1:17">
      <c r="A81" s="122" t="s">
        <v>262</v>
      </c>
      <c r="B81" s="124" t="s">
        <v>531</v>
      </c>
      <c r="C81" s="124" t="s">
        <v>510</v>
      </c>
      <c r="D81" s="124" t="s">
        <v>459</v>
      </c>
      <c r="E81" s="125">
        <v>1</v>
      </c>
      <c r="F81" s="96"/>
      <c r="G81" s="122">
        <v>400000</v>
      </c>
      <c r="H81" s="96"/>
      <c r="I81" s="96"/>
      <c r="J81" s="96"/>
      <c r="K81" s="96"/>
      <c r="L81" s="122">
        <v>400000</v>
      </c>
      <c r="M81" s="96"/>
      <c r="N81" s="96"/>
      <c r="O81" s="96"/>
      <c r="P81" s="96"/>
      <c r="Q81" s="59">
        <v>400000</v>
      </c>
    </row>
    <row r="82" ht="21" customHeight="1" spans="1:17">
      <c r="A82" s="122" t="s">
        <v>262</v>
      </c>
      <c r="B82" s="124" t="s">
        <v>532</v>
      </c>
      <c r="C82" s="124" t="s">
        <v>510</v>
      </c>
      <c r="D82" s="124" t="s">
        <v>459</v>
      </c>
      <c r="E82" s="125">
        <v>1</v>
      </c>
      <c r="F82" s="96"/>
      <c r="G82" s="122">
        <v>200000</v>
      </c>
      <c r="H82" s="96"/>
      <c r="I82" s="96"/>
      <c r="J82" s="96"/>
      <c r="K82" s="96"/>
      <c r="L82" s="122">
        <v>200000</v>
      </c>
      <c r="M82" s="96"/>
      <c r="N82" s="96"/>
      <c r="O82" s="96"/>
      <c r="P82" s="96"/>
      <c r="Q82" s="59">
        <v>200000</v>
      </c>
    </row>
    <row r="83" ht="21" customHeight="1" spans="1:17">
      <c r="A83" s="122" t="s">
        <v>262</v>
      </c>
      <c r="B83" s="124" t="s">
        <v>533</v>
      </c>
      <c r="C83" s="124" t="s">
        <v>510</v>
      </c>
      <c r="D83" s="124" t="s">
        <v>459</v>
      </c>
      <c r="E83" s="125">
        <v>1</v>
      </c>
      <c r="F83" s="96"/>
      <c r="G83" s="122">
        <v>100000</v>
      </c>
      <c r="H83" s="96"/>
      <c r="I83" s="96"/>
      <c r="J83" s="96"/>
      <c r="K83" s="96"/>
      <c r="L83" s="122">
        <v>100000</v>
      </c>
      <c r="M83" s="96"/>
      <c r="N83" s="96"/>
      <c r="O83" s="96"/>
      <c r="P83" s="96"/>
      <c r="Q83" s="59">
        <v>100000</v>
      </c>
    </row>
    <row r="84" ht="21" customHeight="1" spans="1:17">
      <c r="A84" s="122" t="s">
        <v>262</v>
      </c>
      <c r="B84" s="124" t="s">
        <v>534</v>
      </c>
      <c r="C84" s="124" t="s">
        <v>510</v>
      </c>
      <c r="D84" s="124" t="s">
        <v>459</v>
      </c>
      <c r="E84" s="125">
        <v>1</v>
      </c>
      <c r="F84" s="96"/>
      <c r="G84" s="122">
        <v>50000</v>
      </c>
      <c r="H84" s="96"/>
      <c r="I84" s="96"/>
      <c r="J84" s="96"/>
      <c r="K84" s="96"/>
      <c r="L84" s="122">
        <v>50000</v>
      </c>
      <c r="M84" s="96"/>
      <c r="N84" s="96"/>
      <c r="O84" s="96"/>
      <c r="P84" s="96"/>
      <c r="Q84" s="59">
        <v>50000</v>
      </c>
    </row>
    <row r="85" ht="21" customHeight="1" spans="1:17">
      <c r="A85" s="122" t="s">
        <v>262</v>
      </c>
      <c r="B85" s="124" t="s">
        <v>535</v>
      </c>
      <c r="C85" s="124" t="s">
        <v>510</v>
      </c>
      <c r="D85" s="124" t="s">
        <v>459</v>
      </c>
      <c r="E85" s="125">
        <v>1</v>
      </c>
      <c r="F85" s="96"/>
      <c r="G85" s="122">
        <v>1200000</v>
      </c>
      <c r="H85" s="96"/>
      <c r="I85" s="96"/>
      <c r="J85" s="96"/>
      <c r="K85" s="96"/>
      <c r="L85" s="122">
        <v>1200000</v>
      </c>
      <c r="M85" s="96"/>
      <c r="N85" s="96"/>
      <c r="O85" s="96"/>
      <c r="P85" s="96"/>
      <c r="Q85" s="59">
        <v>1200000</v>
      </c>
    </row>
    <row r="86" ht="21" customHeight="1" spans="1:17">
      <c r="A86" s="122" t="s">
        <v>262</v>
      </c>
      <c r="B86" s="124" t="s">
        <v>536</v>
      </c>
      <c r="C86" s="124" t="s">
        <v>537</v>
      </c>
      <c r="D86" s="124" t="s">
        <v>459</v>
      </c>
      <c r="E86" s="125">
        <v>3</v>
      </c>
      <c r="F86" s="96"/>
      <c r="G86" s="122">
        <v>100000</v>
      </c>
      <c r="H86" s="96"/>
      <c r="I86" s="96"/>
      <c r="J86" s="96"/>
      <c r="K86" s="96"/>
      <c r="L86" s="122">
        <v>100000</v>
      </c>
      <c r="M86" s="96"/>
      <c r="N86" s="96"/>
      <c r="O86" s="96"/>
      <c r="P86" s="96"/>
      <c r="Q86" s="59">
        <v>100000</v>
      </c>
    </row>
    <row r="87" ht="21" customHeight="1" spans="1:17">
      <c r="A87" s="122" t="s">
        <v>262</v>
      </c>
      <c r="B87" s="124" t="s">
        <v>538</v>
      </c>
      <c r="C87" s="124" t="s">
        <v>539</v>
      </c>
      <c r="D87" s="124" t="s">
        <v>459</v>
      </c>
      <c r="E87" s="125">
        <v>2</v>
      </c>
      <c r="F87" s="96"/>
      <c r="G87" s="122">
        <v>150000</v>
      </c>
      <c r="H87" s="96"/>
      <c r="I87" s="96"/>
      <c r="J87" s="96"/>
      <c r="K87" s="96"/>
      <c r="L87" s="122">
        <v>150000</v>
      </c>
      <c r="M87" s="96"/>
      <c r="N87" s="96"/>
      <c r="O87" s="96"/>
      <c r="P87" s="96"/>
      <c r="Q87" s="59">
        <v>150000</v>
      </c>
    </row>
    <row r="88" ht="21" customHeight="1" spans="1:17">
      <c r="A88" s="122" t="s">
        <v>262</v>
      </c>
      <c r="B88" s="124" t="s">
        <v>540</v>
      </c>
      <c r="C88" s="124" t="s">
        <v>541</v>
      </c>
      <c r="D88" s="124" t="s">
        <v>472</v>
      </c>
      <c r="E88" s="125">
        <v>4</v>
      </c>
      <c r="F88" s="96"/>
      <c r="G88" s="122">
        <v>80000</v>
      </c>
      <c r="H88" s="96"/>
      <c r="I88" s="96"/>
      <c r="J88" s="96"/>
      <c r="K88" s="96"/>
      <c r="L88" s="122">
        <v>80000</v>
      </c>
      <c r="M88" s="96"/>
      <c r="N88" s="96"/>
      <c r="O88" s="96"/>
      <c r="P88" s="96"/>
      <c r="Q88" s="59">
        <v>80000</v>
      </c>
    </row>
    <row r="89" ht="21" customHeight="1" spans="1:17">
      <c r="A89" s="122" t="s">
        <v>262</v>
      </c>
      <c r="B89" s="124" t="s">
        <v>542</v>
      </c>
      <c r="C89" s="124" t="s">
        <v>543</v>
      </c>
      <c r="D89" s="124" t="s">
        <v>459</v>
      </c>
      <c r="E89" s="125">
        <v>1</v>
      </c>
      <c r="F89" s="96"/>
      <c r="G89" s="122">
        <v>4000</v>
      </c>
      <c r="H89" s="96"/>
      <c r="I89" s="96"/>
      <c r="J89" s="96"/>
      <c r="K89" s="96"/>
      <c r="L89" s="122">
        <v>4000</v>
      </c>
      <c r="M89" s="96"/>
      <c r="N89" s="96"/>
      <c r="O89" s="96"/>
      <c r="P89" s="96"/>
      <c r="Q89" s="59">
        <v>4000</v>
      </c>
    </row>
    <row r="90" ht="21" customHeight="1" spans="1:17">
      <c r="A90" s="122" t="s">
        <v>262</v>
      </c>
      <c r="B90" s="124" t="s">
        <v>544</v>
      </c>
      <c r="C90" s="124" t="s">
        <v>543</v>
      </c>
      <c r="D90" s="124" t="s">
        <v>459</v>
      </c>
      <c r="E90" s="125">
        <v>1</v>
      </c>
      <c r="F90" s="96"/>
      <c r="G90" s="122">
        <v>65000</v>
      </c>
      <c r="H90" s="96"/>
      <c r="I90" s="96"/>
      <c r="J90" s="96"/>
      <c r="K90" s="96"/>
      <c r="L90" s="122">
        <v>65000</v>
      </c>
      <c r="M90" s="96"/>
      <c r="N90" s="96"/>
      <c r="O90" s="96"/>
      <c r="P90" s="96"/>
      <c r="Q90" s="59">
        <v>65000</v>
      </c>
    </row>
    <row r="91" ht="21" customHeight="1" spans="1:17">
      <c r="A91" s="122" t="s">
        <v>262</v>
      </c>
      <c r="B91" s="124" t="s">
        <v>545</v>
      </c>
      <c r="C91" s="124" t="s">
        <v>546</v>
      </c>
      <c r="D91" s="124" t="s">
        <v>459</v>
      </c>
      <c r="E91" s="125">
        <v>3</v>
      </c>
      <c r="F91" s="96"/>
      <c r="G91" s="122">
        <v>45000</v>
      </c>
      <c r="H91" s="96"/>
      <c r="I91" s="96"/>
      <c r="J91" s="96"/>
      <c r="K91" s="96"/>
      <c r="L91" s="122">
        <v>45000</v>
      </c>
      <c r="M91" s="96"/>
      <c r="N91" s="96"/>
      <c r="O91" s="96"/>
      <c r="P91" s="96"/>
      <c r="Q91" s="59">
        <v>45000</v>
      </c>
    </row>
    <row r="92" ht="21" customHeight="1" spans="1:17">
      <c r="A92" s="122" t="s">
        <v>262</v>
      </c>
      <c r="B92" s="124" t="s">
        <v>547</v>
      </c>
      <c r="C92" s="124" t="s">
        <v>546</v>
      </c>
      <c r="D92" s="124" t="s">
        <v>459</v>
      </c>
      <c r="E92" s="125">
        <v>1</v>
      </c>
      <c r="F92" s="96"/>
      <c r="G92" s="122">
        <v>300000</v>
      </c>
      <c r="H92" s="96"/>
      <c r="I92" s="96"/>
      <c r="J92" s="96"/>
      <c r="K92" s="96"/>
      <c r="L92" s="122">
        <v>300000</v>
      </c>
      <c r="M92" s="96"/>
      <c r="N92" s="96"/>
      <c r="O92" s="96"/>
      <c r="P92" s="96"/>
      <c r="Q92" s="59">
        <v>300000</v>
      </c>
    </row>
    <row r="93" ht="21" customHeight="1" spans="1:17">
      <c r="A93" s="122" t="s">
        <v>262</v>
      </c>
      <c r="B93" s="124" t="s">
        <v>548</v>
      </c>
      <c r="C93" s="124" t="s">
        <v>546</v>
      </c>
      <c r="D93" s="124" t="s">
        <v>466</v>
      </c>
      <c r="E93" s="125">
        <v>1</v>
      </c>
      <c r="F93" s="96"/>
      <c r="G93" s="122">
        <v>10000</v>
      </c>
      <c r="H93" s="96"/>
      <c r="I93" s="96"/>
      <c r="J93" s="96"/>
      <c r="K93" s="96"/>
      <c r="L93" s="122">
        <v>10000</v>
      </c>
      <c r="M93" s="96"/>
      <c r="N93" s="96"/>
      <c r="O93" s="96"/>
      <c r="P93" s="96"/>
      <c r="Q93" s="59">
        <v>10000</v>
      </c>
    </row>
    <row r="94" ht="21" customHeight="1" spans="1:17">
      <c r="A94" s="122" t="s">
        <v>262</v>
      </c>
      <c r="B94" s="124" t="s">
        <v>549</v>
      </c>
      <c r="C94" s="124" t="s">
        <v>546</v>
      </c>
      <c r="D94" s="124" t="s">
        <v>503</v>
      </c>
      <c r="E94" s="125">
        <v>20</v>
      </c>
      <c r="F94" s="96"/>
      <c r="G94" s="122">
        <v>3000</v>
      </c>
      <c r="H94" s="96"/>
      <c r="I94" s="96"/>
      <c r="J94" s="96"/>
      <c r="K94" s="96"/>
      <c r="L94" s="122">
        <v>3000</v>
      </c>
      <c r="M94" s="96"/>
      <c r="N94" s="96"/>
      <c r="O94" s="96"/>
      <c r="P94" s="96"/>
      <c r="Q94" s="59">
        <v>3000</v>
      </c>
    </row>
    <row r="95" ht="21" customHeight="1" spans="1:17">
      <c r="A95" s="122" t="s">
        <v>262</v>
      </c>
      <c r="B95" s="124" t="s">
        <v>550</v>
      </c>
      <c r="C95" s="124" t="s">
        <v>546</v>
      </c>
      <c r="D95" s="124" t="s">
        <v>459</v>
      </c>
      <c r="E95" s="125">
        <v>3</v>
      </c>
      <c r="F95" s="96"/>
      <c r="G95" s="122">
        <v>200000</v>
      </c>
      <c r="H95" s="96"/>
      <c r="I95" s="96"/>
      <c r="J95" s="96"/>
      <c r="K95" s="96"/>
      <c r="L95" s="122">
        <v>200000</v>
      </c>
      <c r="M95" s="96"/>
      <c r="N95" s="96"/>
      <c r="O95" s="96"/>
      <c r="P95" s="96"/>
      <c r="Q95" s="59">
        <v>200000</v>
      </c>
    </row>
    <row r="96" ht="21" customHeight="1" spans="1:17">
      <c r="A96" s="122" t="s">
        <v>262</v>
      </c>
      <c r="B96" s="124" t="s">
        <v>551</v>
      </c>
      <c r="C96" s="124" t="s">
        <v>546</v>
      </c>
      <c r="D96" s="124" t="s">
        <v>459</v>
      </c>
      <c r="E96" s="125">
        <v>3</v>
      </c>
      <c r="F96" s="96"/>
      <c r="G96" s="122">
        <v>9000</v>
      </c>
      <c r="H96" s="96"/>
      <c r="I96" s="96"/>
      <c r="J96" s="96"/>
      <c r="K96" s="96"/>
      <c r="L96" s="122">
        <v>9000</v>
      </c>
      <c r="M96" s="96"/>
      <c r="N96" s="96"/>
      <c r="O96" s="96"/>
      <c r="P96" s="96"/>
      <c r="Q96" s="59">
        <v>9000</v>
      </c>
    </row>
    <row r="97" ht="21" customHeight="1" spans="1:17">
      <c r="A97" s="122" t="s">
        <v>262</v>
      </c>
      <c r="B97" s="124" t="s">
        <v>552</v>
      </c>
      <c r="C97" s="124" t="s">
        <v>546</v>
      </c>
      <c r="D97" s="124" t="s">
        <v>472</v>
      </c>
      <c r="E97" s="125">
        <v>5</v>
      </c>
      <c r="F97" s="96"/>
      <c r="G97" s="122">
        <v>60000</v>
      </c>
      <c r="H97" s="96"/>
      <c r="I97" s="96"/>
      <c r="J97" s="96"/>
      <c r="K97" s="96"/>
      <c r="L97" s="122">
        <v>60000</v>
      </c>
      <c r="M97" s="96"/>
      <c r="N97" s="96"/>
      <c r="O97" s="96"/>
      <c r="P97" s="96"/>
      <c r="Q97" s="59">
        <v>60000</v>
      </c>
    </row>
    <row r="98" ht="21" customHeight="1" spans="1:17">
      <c r="A98" s="122" t="s">
        <v>262</v>
      </c>
      <c r="B98" s="124" t="s">
        <v>553</v>
      </c>
      <c r="C98" s="124" t="s">
        <v>546</v>
      </c>
      <c r="D98" s="124" t="s">
        <v>459</v>
      </c>
      <c r="E98" s="125">
        <v>1</v>
      </c>
      <c r="F98" s="96"/>
      <c r="G98" s="122">
        <v>40000</v>
      </c>
      <c r="H98" s="96"/>
      <c r="I98" s="96"/>
      <c r="J98" s="96"/>
      <c r="K98" s="96"/>
      <c r="L98" s="122">
        <v>40000</v>
      </c>
      <c r="M98" s="96"/>
      <c r="N98" s="96"/>
      <c r="O98" s="96"/>
      <c r="P98" s="96"/>
      <c r="Q98" s="59">
        <v>40000</v>
      </c>
    </row>
    <row r="99" ht="21" customHeight="1" spans="1:17">
      <c r="A99" s="122" t="s">
        <v>262</v>
      </c>
      <c r="B99" s="124" t="s">
        <v>554</v>
      </c>
      <c r="C99" s="124" t="s">
        <v>546</v>
      </c>
      <c r="D99" s="124" t="s">
        <v>466</v>
      </c>
      <c r="E99" s="125">
        <v>3</v>
      </c>
      <c r="F99" s="96"/>
      <c r="G99" s="122">
        <v>2000000</v>
      </c>
      <c r="H99" s="96"/>
      <c r="I99" s="96"/>
      <c r="J99" s="96"/>
      <c r="K99" s="96"/>
      <c r="L99" s="122">
        <v>2000000</v>
      </c>
      <c r="M99" s="96"/>
      <c r="N99" s="96"/>
      <c r="O99" s="96"/>
      <c r="P99" s="96"/>
      <c r="Q99" s="59">
        <v>2000000</v>
      </c>
    </row>
    <row r="100" ht="21" customHeight="1" spans="1:17">
      <c r="A100" s="122" t="s">
        <v>262</v>
      </c>
      <c r="B100" s="124" t="s">
        <v>555</v>
      </c>
      <c r="C100" s="124" t="s">
        <v>546</v>
      </c>
      <c r="D100" s="124" t="s">
        <v>459</v>
      </c>
      <c r="E100" s="125">
        <v>2</v>
      </c>
      <c r="F100" s="96"/>
      <c r="G100" s="122">
        <v>200000</v>
      </c>
      <c r="H100" s="96"/>
      <c r="I100" s="96"/>
      <c r="J100" s="96"/>
      <c r="K100" s="96"/>
      <c r="L100" s="122">
        <v>200000</v>
      </c>
      <c r="M100" s="96"/>
      <c r="N100" s="96"/>
      <c r="O100" s="96"/>
      <c r="P100" s="96"/>
      <c r="Q100" s="59">
        <v>200000</v>
      </c>
    </row>
    <row r="101" ht="21" customHeight="1" spans="1:17">
      <c r="A101" s="122" t="s">
        <v>262</v>
      </c>
      <c r="B101" s="124" t="s">
        <v>556</v>
      </c>
      <c r="C101" s="124" t="s">
        <v>546</v>
      </c>
      <c r="D101" s="124" t="s">
        <v>459</v>
      </c>
      <c r="E101" s="125">
        <v>2</v>
      </c>
      <c r="F101" s="96"/>
      <c r="G101" s="122">
        <v>80000</v>
      </c>
      <c r="H101" s="96"/>
      <c r="I101" s="96"/>
      <c r="J101" s="96"/>
      <c r="K101" s="96"/>
      <c r="L101" s="122">
        <v>80000</v>
      </c>
      <c r="M101" s="96"/>
      <c r="N101" s="96"/>
      <c r="O101" s="96"/>
      <c r="P101" s="96"/>
      <c r="Q101" s="59">
        <v>80000</v>
      </c>
    </row>
    <row r="102" ht="21" customHeight="1" spans="1:17">
      <c r="A102" s="122" t="s">
        <v>262</v>
      </c>
      <c r="B102" s="124" t="s">
        <v>557</v>
      </c>
      <c r="C102" s="124" t="s">
        <v>546</v>
      </c>
      <c r="D102" s="124" t="s">
        <v>459</v>
      </c>
      <c r="E102" s="125">
        <v>2</v>
      </c>
      <c r="F102" s="96"/>
      <c r="G102" s="122">
        <v>100000</v>
      </c>
      <c r="H102" s="96"/>
      <c r="I102" s="96"/>
      <c r="J102" s="96"/>
      <c r="K102" s="96"/>
      <c r="L102" s="122">
        <v>100000</v>
      </c>
      <c r="M102" s="96"/>
      <c r="N102" s="96"/>
      <c r="O102" s="96"/>
      <c r="P102" s="96"/>
      <c r="Q102" s="59">
        <v>100000</v>
      </c>
    </row>
    <row r="103" ht="21" customHeight="1" spans="1:17">
      <c r="A103" s="122" t="s">
        <v>262</v>
      </c>
      <c r="B103" s="124" t="s">
        <v>558</v>
      </c>
      <c r="C103" s="124" t="s">
        <v>559</v>
      </c>
      <c r="D103" s="124" t="s">
        <v>459</v>
      </c>
      <c r="E103" s="125">
        <v>1</v>
      </c>
      <c r="F103" s="96"/>
      <c r="G103" s="122">
        <v>40000</v>
      </c>
      <c r="H103" s="96"/>
      <c r="I103" s="96"/>
      <c r="J103" s="96"/>
      <c r="K103" s="96"/>
      <c r="L103" s="122">
        <v>40000</v>
      </c>
      <c r="M103" s="96"/>
      <c r="N103" s="96"/>
      <c r="O103" s="96"/>
      <c r="P103" s="96"/>
      <c r="Q103" s="59">
        <v>40000</v>
      </c>
    </row>
    <row r="104" ht="21" customHeight="1" spans="1:17">
      <c r="A104" s="122" t="s">
        <v>262</v>
      </c>
      <c r="B104" s="124" t="s">
        <v>560</v>
      </c>
      <c r="C104" s="124" t="s">
        <v>561</v>
      </c>
      <c r="D104" s="124" t="s">
        <v>459</v>
      </c>
      <c r="E104" s="125">
        <v>6</v>
      </c>
      <c r="F104" s="96"/>
      <c r="G104" s="122">
        <v>10000</v>
      </c>
      <c r="H104" s="96"/>
      <c r="I104" s="96"/>
      <c r="J104" s="96"/>
      <c r="K104" s="96"/>
      <c r="L104" s="122">
        <v>10000</v>
      </c>
      <c r="M104" s="96"/>
      <c r="N104" s="96"/>
      <c r="O104" s="96"/>
      <c r="P104" s="96"/>
      <c r="Q104" s="59">
        <v>10000</v>
      </c>
    </row>
    <row r="105" ht="21" customHeight="1" spans="1:17">
      <c r="A105" s="122" t="s">
        <v>262</v>
      </c>
      <c r="B105" s="124" t="s">
        <v>562</v>
      </c>
      <c r="C105" s="124" t="s">
        <v>561</v>
      </c>
      <c r="D105" s="124" t="s">
        <v>459</v>
      </c>
      <c r="E105" s="125">
        <v>4</v>
      </c>
      <c r="F105" s="96"/>
      <c r="G105" s="122">
        <v>3000000</v>
      </c>
      <c r="H105" s="96"/>
      <c r="I105" s="96"/>
      <c r="J105" s="96"/>
      <c r="K105" s="96"/>
      <c r="L105" s="122">
        <v>3000000</v>
      </c>
      <c r="M105" s="96"/>
      <c r="N105" s="96"/>
      <c r="O105" s="96"/>
      <c r="P105" s="96"/>
      <c r="Q105" s="59">
        <v>3000000</v>
      </c>
    </row>
    <row r="106" ht="21" customHeight="1" spans="1:17">
      <c r="A106" s="122" t="s">
        <v>262</v>
      </c>
      <c r="B106" s="124" t="s">
        <v>563</v>
      </c>
      <c r="C106" s="124" t="s">
        <v>564</v>
      </c>
      <c r="D106" s="124" t="s">
        <v>472</v>
      </c>
      <c r="E106" s="125">
        <v>40</v>
      </c>
      <c r="F106" s="96"/>
      <c r="G106" s="122">
        <v>60000</v>
      </c>
      <c r="H106" s="96"/>
      <c r="I106" s="96"/>
      <c r="J106" s="96"/>
      <c r="K106" s="96"/>
      <c r="L106" s="122">
        <v>60000</v>
      </c>
      <c r="M106" s="96"/>
      <c r="N106" s="96"/>
      <c r="O106" s="96"/>
      <c r="P106" s="96"/>
      <c r="Q106" s="59">
        <v>60000</v>
      </c>
    </row>
    <row r="107" ht="21" customHeight="1" spans="1:17">
      <c r="A107" s="122" t="s">
        <v>262</v>
      </c>
      <c r="B107" s="124" t="s">
        <v>565</v>
      </c>
      <c r="C107" s="124" t="s">
        <v>564</v>
      </c>
      <c r="D107" s="124" t="s">
        <v>472</v>
      </c>
      <c r="E107" s="125">
        <v>20</v>
      </c>
      <c r="F107" s="96"/>
      <c r="G107" s="122">
        <v>1200000</v>
      </c>
      <c r="H107" s="96"/>
      <c r="I107" s="96"/>
      <c r="J107" s="96"/>
      <c r="K107" s="96"/>
      <c r="L107" s="122">
        <v>1200000</v>
      </c>
      <c r="M107" s="96"/>
      <c r="N107" s="96"/>
      <c r="O107" s="96"/>
      <c r="P107" s="96"/>
      <c r="Q107" s="59">
        <v>1200000</v>
      </c>
    </row>
    <row r="108" ht="21" customHeight="1" spans="1:17">
      <c r="A108" s="122" t="s">
        <v>262</v>
      </c>
      <c r="B108" s="124" t="s">
        <v>566</v>
      </c>
      <c r="C108" s="124" t="s">
        <v>567</v>
      </c>
      <c r="D108" s="124" t="s">
        <v>459</v>
      </c>
      <c r="E108" s="125">
        <v>1</v>
      </c>
      <c r="F108" s="96"/>
      <c r="G108" s="122">
        <v>1200000</v>
      </c>
      <c r="H108" s="96"/>
      <c r="I108" s="96"/>
      <c r="J108" s="96"/>
      <c r="K108" s="96"/>
      <c r="L108" s="122">
        <v>1200000</v>
      </c>
      <c r="M108" s="96"/>
      <c r="N108" s="96"/>
      <c r="O108" s="96"/>
      <c r="P108" s="96"/>
      <c r="Q108" s="59">
        <v>1200000</v>
      </c>
    </row>
    <row r="109" ht="21" customHeight="1" spans="1:17">
      <c r="A109" s="122" t="s">
        <v>262</v>
      </c>
      <c r="B109" s="124" t="s">
        <v>568</v>
      </c>
      <c r="C109" s="124" t="s">
        <v>567</v>
      </c>
      <c r="D109" s="124" t="s">
        <v>459</v>
      </c>
      <c r="E109" s="125">
        <v>4</v>
      </c>
      <c r="F109" s="96"/>
      <c r="G109" s="122">
        <v>4000</v>
      </c>
      <c r="H109" s="96"/>
      <c r="I109" s="96"/>
      <c r="J109" s="96"/>
      <c r="K109" s="96"/>
      <c r="L109" s="122">
        <v>4000</v>
      </c>
      <c r="M109" s="96"/>
      <c r="N109" s="96"/>
      <c r="O109" s="96"/>
      <c r="P109" s="96"/>
      <c r="Q109" s="59">
        <v>4000</v>
      </c>
    </row>
    <row r="110" ht="21" customHeight="1" spans="1:17">
      <c r="A110" s="122" t="s">
        <v>262</v>
      </c>
      <c r="B110" s="124" t="s">
        <v>569</v>
      </c>
      <c r="C110" s="124" t="s">
        <v>567</v>
      </c>
      <c r="D110" s="124" t="s">
        <v>459</v>
      </c>
      <c r="E110" s="125">
        <v>5</v>
      </c>
      <c r="F110" s="96"/>
      <c r="G110" s="122">
        <v>6000</v>
      </c>
      <c r="H110" s="96"/>
      <c r="I110" s="96"/>
      <c r="J110" s="96"/>
      <c r="K110" s="96"/>
      <c r="L110" s="122">
        <v>6000</v>
      </c>
      <c r="M110" s="96"/>
      <c r="N110" s="96"/>
      <c r="O110" s="96"/>
      <c r="P110" s="96"/>
      <c r="Q110" s="59">
        <v>6000</v>
      </c>
    </row>
    <row r="111" ht="21" customHeight="1" spans="1:17">
      <c r="A111" s="122" t="s">
        <v>262</v>
      </c>
      <c r="B111" s="124" t="s">
        <v>570</v>
      </c>
      <c r="C111" s="124" t="s">
        <v>567</v>
      </c>
      <c r="D111" s="124" t="s">
        <v>497</v>
      </c>
      <c r="E111" s="125">
        <v>1</v>
      </c>
      <c r="F111" s="96"/>
      <c r="G111" s="122">
        <v>300000</v>
      </c>
      <c r="H111" s="96"/>
      <c r="I111" s="96"/>
      <c r="J111" s="96"/>
      <c r="K111" s="96"/>
      <c r="L111" s="122">
        <v>300000</v>
      </c>
      <c r="M111" s="96"/>
      <c r="N111" s="96"/>
      <c r="O111" s="96"/>
      <c r="P111" s="96"/>
      <c r="Q111" s="59">
        <v>300000</v>
      </c>
    </row>
    <row r="112" ht="21" customHeight="1" spans="1:17">
      <c r="A112" s="122" t="s">
        <v>262</v>
      </c>
      <c r="B112" s="124" t="s">
        <v>571</v>
      </c>
      <c r="C112" s="124" t="s">
        <v>567</v>
      </c>
      <c r="D112" s="124" t="s">
        <v>459</v>
      </c>
      <c r="E112" s="125">
        <v>1</v>
      </c>
      <c r="F112" s="96"/>
      <c r="G112" s="122">
        <v>120000</v>
      </c>
      <c r="H112" s="96"/>
      <c r="I112" s="96"/>
      <c r="J112" s="96"/>
      <c r="K112" s="96"/>
      <c r="L112" s="122">
        <v>120000</v>
      </c>
      <c r="M112" s="96"/>
      <c r="N112" s="96"/>
      <c r="O112" s="96"/>
      <c r="P112" s="96"/>
      <c r="Q112" s="59">
        <v>120000</v>
      </c>
    </row>
    <row r="113" ht="21" customHeight="1" spans="1:17">
      <c r="A113" s="122" t="s">
        <v>262</v>
      </c>
      <c r="B113" s="124" t="s">
        <v>572</v>
      </c>
      <c r="C113" s="124" t="s">
        <v>567</v>
      </c>
      <c r="D113" s="124" t="s">
        <v>459</v>
      </c>
      <c r="E113" s="125">
        <v>2</v>
      </c>
      <c r="F113" s="96"/>
      <c r="G113" s="122">
        <v>180000</v>
      </c>
      <c r="H113" s="96"/>
      <c r="I113" s="96"/>
      <c r="J113" s="96"/>
      <c r="K113" s="96"/>
      <c r="L113" s="122">
        <v>180000</v>
      </c>
      <c r="M113" s="96"/>
      <c r="N113" s="96"/>
      <c r="O113" s="96"/>
      <c r="P113" s="96"/>
      <c r="Q113" s="59">
        <v>180000</v>
      </c>
    </row>
    <row r="114" ht="21" customHeight="1" spans="1:17">
      <c r="A114" s="122" t="s">
        <v>262</v>
      </c>
      <c r="B114" s="124" t="s">
        <v>573</v>
      </c>
      <c r="C114" s="124" t="s">
        <v>574</v>
      </c>
      <c r="D114" s="124" t="s">
        <v>459</v>
      </c>
      <c r="E114" s="125">
        <v>1</v>
      </c>
      <c r="F114" s="96"/>
      <c r="G114" s="122">
        <v>9000</v>
      </c>
      <c r="H114" s="96"/>
      <c r="I114" s="96"/>
      <c r="J114" s="96"/>
      <c r="K114" s="96"/>
      <c r="L114" s="122">
        <v>9000</v>
      </c>
      <c r="M114" s="96"/>
      <c r="N114" s="96"/>
      <c r="O114" s="96"/>
      <c r="P114" s="96"/>
      <c r="Q114" s="59">
        <v>9000</v>
      </c>
    </row>
    <row r="115" ht="21" customHeight="1" spans="1:17">
      <c r="A115" s="122" t="s">
        <v>262</v>
      </c>
      <c r="B115" s="124" t="s">
        <v>575</v>
      </c>
      <c r="C115" s="124" t="s">
        <v>574</v>
      </c>
      <c r="D115" s="124" t="s">
        <v>459</v>
      </c>
      <c r="E115" s="125">
        <v>4</v>
      </c>
      <c r="F115" s="96"/>
      <c r="G115" s="122">
        <v>5000</v>
      </c>
      <c r="H115" s="96"/>
      <c r="I115" s="96"/>
      <c r="J115" s="96"/>
      <c r="K115" s="96"/>
      <c r="L115" s="122">
        <v>5000</v>
      </c>
      <c r="M115" s="96"/>
      <c r="N115" s="96"/>
      <c r="O115" s="96"/>
      <c r="P115" s="96"/>
      <c r="Q115" s="59">
        <v>5000</v>
      </c>
    </row>
    <row r="116" ht="21" customHeight="1" spans="1:17">
      <c r="A116" s="122" t="s">
        <v>262</v>
      </c>
      <c r="B116" s="124" t="s">
        <v>576</v>
      </c>
      <c r="C116" s="124" t="s">
        <v>577</v>
      </c>
      <c r="D116" s="124" t="s">
        <v>459</v>
      </c>
      <c r="E116" s="125">
        <v>5</v>
      </c>
      <c r="F116" s="96"/>
      <c r="G116" s="122">
        <v>420000</v>
      </c>
      <c r="H116" s="96"/>
      <c r="I116" s="96"/>
      <c r="J116" s="96"/>
      <c r="K116" s="96"/>
      <c r="L116" s="122">
        <v>420000</v>
      </c>
      <c r="M116" s="96"/>
      <c r="N116" s="96"/>
      <c r="O116" s="96"/>
      <c r="P116" s="96"/>
      <c r="Q116" s="59">
        <v>420000</v>
      </c>
    </row>
    <row r="117" ht="21" customHeight="1" spans="1:17">
      <c r="A117" s="122" t="s">
        <v>262</v>
      </c>
      <c r="B117" s="124" t="s">
        <v>578</v>
      </c>
      <c r="C117" s="124" t="s">
        <v>577</v>
      </c>
      <c r="D117" s="124" t="s">
        <v>459</v>
      </c>
      <c r="E117" s="125">
        <v>2</v>
      </c>
      <c r="F117" s="96"/>
      <c r="G117" s="122">
        <v>40000</v>
      </c>
      <c r="H117" s="96"/>
      <c r="I117" s="96"/>
      <c r="J117" s="96"/>
      <c r="K117" s="96"/>
      <c r="L117" s="122">
        <v>40000</v>
      </c>
      <c r="M117" s="96"/>
      <c r="N117" s="96"/>
      <c r="O117" s="96"/>
      <c r="P117" s="96"/>
      <c r="Q117" s="59">
        <v>40000</v>
      </c>
    </row>
    <row r="118" ht="21" customHeight="1" spans="1:17">
      <c r="A118" s="122" t="s">
        <v>262</v>
      </c>
      <c r="B118" s="124" t="s">
        <v>579</v>
      </c>
      <c r="C118" s="124" t="s">
        <v>577</v>
      </c>
      <c r="D118" s="124" t="s">
        <v>459</v>
      </c>
      <c r="E118" s="125">
        <v>2</v>
      </c>
      <c r="F118" s="96"/>
      <c r="G118" s="122">
        <v>50000</v>
      </c>
      <c r="H118" s="96"/>
      <c r="I118" s="96"/>
      <c r="J118" s="96"/>
      <c r="K118" s="96"/>
      <c r="L118" s="122">
        <v>50000</v>
      </c>
      <c r="M118" s="96"/>
      <c r="N118" s="96"/>
      <c r="O118" s="96"/>
      <c r="P118" s="96"/>
      <c r="Q118" s="59">
        <v>50000</v>
      </c>
    </row>
    <row r="119" ht="21" customHeight="1" spans="1:17">
      <c r="A119" s="122" t="s">
        <v>262</v>
      </c>
      <c r="B119" s="124" t="s">
        <v>580</v>
      </c>
      <c r="C119" s="124" t="s">
        <v>577</v>
      </c>
      <c r="D119" s="124" t="s">
        <v>459</v>
      </c>
      <c r="E119" s="125">
        <v>30</v>
      </c>
      <c r="F119" s="96"/>
      <c r="G119" s="122">
        <v>20000</v>
      </c>
      <c r="H119" s="96"/>
      <c r="I119" s="96"/>
      <c r="J119" s="96"/>
      <c r="K119" s="96"/>
      <c r="L119" s="122">
        <v>20000</v>
      </c>
      <c r="M119" s="96"/>
      <c r="N119" s="96"/>
      <c r="O119" s="96"/>
      <c r="P119" s="96"/>
      <c r="Q119" s="59">
        <v>20000</v>
      </c>
    </row>
    <row r="120" ht="21" customHeight="1" spans="1:17">
      <c r="A120" s="122" t="s">
        <v>262</v>
      </c>
      <c r="B120" s="124" t="s">
        <v>581</v>
      </c>
      <c r="C120" s="124" t="s">
        <v>577</v>
      </c>
      <c r="D120" s="124" t="s">
        <v>459</v>
      </c>
      <c r="E120" s="125">
        <v>2</v>
      </c>
      <c r="F120" s="96"/>
      <c r="G120" s="122">
        <v>60000</v>
      </c>
      <c r="H120" s="96"/>
      <c r="I120" s="96"/>
      <c r="J120" s="96"/>
      <c r="K120" s="96"/>
      <c r="L120" s="122">
        <v>60000</v>
      </c>
      <c r="M120" s="96"/>
      <c r="N120" s="96"/>
      <c r="O120" s="96"/>
      <c r="P120" s="96"/>
      <c r="Q120" s="59">
        <v>60000</v>
      </c>
    </row>
    <row r="121" ht="21" customHeight="1" spans="1:17">
      <c r="A121" s="122" t="s">
        <v>262</v>
      </c>
      <c r="B121" s="124" t="s">
        <v>582</v>
      </c>
      <c r="C121" s="124" t="s">
        <v>577</v>
      </c>
      <c r="D121" s="124" t="s">
        <v>459</v>
      </c>
      <c r="E121" s="125">
        <v>2</v>
      </c>
      <c r="F121" s="96"/>
      <c r="G121" s="122">
        <v>400000</v>
      </c>
      <c r="H121" s="96"/>
      <c r="I121" s="96"/>
      <c r="J121" s="96"/>
      <c r="K121" s="96"/>
      <c r="L121" s="122">
        <v>400000</v>
      </c>
      <c r="M121" s="96"/>
      <c r="N121" s="96"/>
      <c r="O121" s="96"/>
      <c r="P121" s="96"/>
      <c r="Q121" s="59">
        <v>400000</v>
      </c>
    </row>
    <row r="122" ht="21" customHeight="1" spans="1:17">
      <c r="A122" s="122" t="s">
        <v>262</v>
      </c>
      <c r="B122" s="124" t="s">
        <v>583</v>
      </c>
      <c r="C122" s="124" t="s">
        <v>577</v>
      </c>
      <c r="D122" s="124" t="s">
        <v>459</v>
      </c>
      <c r="E122" s="125">
        <v>2</v>
      </c>
      <c r="F122" s="96"/>
      <c r="G122" s="122">
        <v>300000</v>
      </c>
      <c r="H122" s="96"/>
      <c r="I122" s="96"/>
      <c r="J122" s="96"/>
      <c r="K122" s="96"/>
      <c r="L122" s="122">
        <v>300000</v>
      </c>
      <c r="M122" s="96"/>
      <c r="N122" s="96"/>
      <c r="O122" s="96"/>
      <c r="P122" s="96"/>
      <c r="Q122" s="59">
        <v>300000</v>
      </c>
    </row>
    <row r="123" ht="21" customHeight="1" spans="1:17">
      <c r="A123" s="122" t="s">
        <v>262</v>
      </c>
      <c r="B123" s="124" t="s">
        <v>584</v>
      </c>
      <c r="C123" s="124" t="s">
        <v>585</v>
      </c>
      <c r="D123" s="124" t="s">
        <v>459</v>
      </c>
      <c r="E123" s="125">
        <v>2</v>
      </c>
      <c r="F123" s="96"/>
      <c r="G123" s="122">
        <v>200000</v>
      </c>
      <c r="H123" s="96"/>
      <c r="I123" s="96"/>
      <c r="J123" s="96"/>
      <c r="K123" s="96"/>
      <c r="L123" s="122">
        <v>200000</v>
      </c>
      <c r="M123" s="96"/>
      <c r="N123" s="96"/>
      <c r="O123" s="96"/>
      <c r="P123" s="96"/>
      <c r="Q123" s="59">
        <v>200000</v>
      </c>
    </row>
    <row r="124" ht="21" customHeight="1" spans="1:17">
      <c r="A124" s="122" t="s">
        <v>262</v>
      </c>
      <c r="B124" s="124" t="s">
        <v>586</v>
      </c>
      <c r="C124" s="124" t="s">
        <v>585</v>
      </c>
      <c r="D124" s="124" t="s">
        <v>459</v>
      </c>
      <c r="E124" s="125">
        <v>4</v>
      </c>
      <c r="F124" s="96"/>
      <c r="G124" s="122">
        <v>20000</v>
      </c>
      <c r="H124" s="96"/>
      <c r="I124" s="96"/>
      <c r="J124" s="96"/>
      <c r="K124" s="96"/>
      <c r="L124" s="122">
        <v>20000</v>
      </c>
      <c r="M124" s="96"/>
      <c r="N124" s="96"/>
      <c r="O124" s="96"/>
      <c r="P124" s="96"/>
      <c r="Q124" s="59">
        <v>20000</v>
      </c>
    </row>
    <row r="125" ht="21" customHeight="1" spans="1:17">
      <c r="A125" s="122" t="s">
        <v>262</v>
      </c>
      <c r="B125" s="124" t="s">
        <v>587</v>
      </c>
      <c r="C125" s="124" t="s">
        <v>588</v>
      </c>
      <c r="D125" s="124" t="s">
        <v>459</v>
      </c>
      <c r="E125" s="125">
        <v>1</v>
      </c>
      <c r="F125" s="96"/>
      <c r="G125" s="122">
        <v>450000</v>
      </c>
      <c r="H125" s="96"/>
      <c r="I125" s="96"/>
      <c r="J125" s="96"/>
      <c r="K125" s="96"/>
      <c r="L125" s="122">
        <v>450000</v>
      </c>
      <c r="M125" s="96"/>
      <c r="N125" s="96"/>
      <c r="O125" s="96"/>
      <c r="P125" s="96"/>
      <c r="Q125" s="59">
        <v>450000</v>
      </c>
    </row>
    <row r="126" ht="21" customHeight="1" spans="1:17">
      <c r="A126" s="122" t="s">
        <v>262</v>
      </c>
      <c r="B126" s="124" t="s">
        <v>589</v>
      </c>
      <c r="C126" s="124" t="s">
        <v>588</v>
      </c>
      <c r="D126" s="124" t="s">
        <v>459</v>
      </c>
      <c r="E126" s="125">
        <v>1</v>
      </c>
      <c r="F126" s="96"/>
      <c r="G126" s="122">
        <v>40000</v>
      </c>
      <c r="H126" s="96"/>
      <c r="I126" s="96"/>
      <c r="J126" s="96"/>
      <c r="K126" s="96"/>
      <c r="L126" s="122">
        <v>40000</v>
      </c>
      <c r="M126" s="96"/>
      <c r="N126" s="96"/>
      <c r="O126" s="96"/>
      <c r="P126" s="96"/>
      <c r="Q126" s="59">
        <v>40000</v>
      </c>
    </row>
    <row r="127" ht="21" customHeight="1" spans="1:17">
      <c r="A127" s="122" t="s">
        <v>262</v>
      </c>
      <c r="B127" s="124" t="s">
        <v>590</v>
      </c>
      <c r="C127" s="124" t="s">
        <v>591</v>
      </c>
      <c r="D127" s="124" t="s">
        <v>459</v>
      </c>
      <c r="E127" s="125">
        <v>1</v>
      </c>
      <c r="F127" s="96"/>
      <c r="G127" s="122">
        <v>100000</v>
      </c>
      <c r="H127" s="96"/>
      <c r="I127" s="96"/>
      <c r="J127" s="96"/>
      <c r="K127" s="96"/>
      <c r="L127" s="122">
        <v>100000</v>
      </c>
      <c r="M127" s="96"/>
      <c r="N127" s="96"/>
      <c r="O127" s="96"/>
      <c r="P127" s="96"/>
      <c r="Q127" s="59">
        <v>100000</v>
      </c>
    </row>
    <row r="128" ht="21" customHeight="1" spans="1:17">
      <c r="A128" s="122" t="s">
        <v>262</v>
      </c>
      <c r="B128" s="124" t="s">
        <v>592</v>
      </c>
      <c r="C128" s="124" t="s">
        <v>591</v>
      </c>
      <c r="D128" s="124" t="s">
        <v>459</v>
      </c>
      <c r="E128" s="125">
        <v>1</v>
      </c>
      <c r="F128" s="96"/>
      <c r="G128" s="122">
        <v>280000</v>
      </c>
      <c r="H128" s="96"/>
      <c r="I128" s="96"/>
      <c r="J128" s="96"/>
      <c r="K128" s="96"/>
      <c r="L128" s="122">
        <v>280000</v>
      </c>
      <c r="M128" s="96"/>
      <c r="N128" s="96"/>
      <c r="O128" s="96"/>
      <c r="P128" s="96"/>
      <c r="Q128" s="59">
        <v>280000</v>
      </c>
    </row>
    <row r="129" ht="21" customHeight="1" spans="1:17">
      <c r="A129" s="122" t="s">
        <v>262</v>
      </c>
      <c r="B129" s="124" t="s">
        <v>593</v>
      </c>
      <c r="C129" s="124" t="s">
        <v>591</v>
      </c>
      <c r="D129" s="124" t="s">
        <v>459</v>
      </c>
      <c r="E129" s="125">
        <v>1</v>
      </c>
      <c r="F129" s="96"/>
      <c r="G129" s="122">
        <v>500000</v>
      </c>
      <c r="H129" s="96"/>
      <c r="I129" s="96"/>
      <c r="J129" s="96"/>
      <c r="K129" s="96"/>
      <c r="L129" s="122">
        <v>500000</v>
      </c>
      <c r="M129" s="96"/>
      <c r="N129" s="96"/>
      <c r="O129" s="96"/>
      <c r="P129" s="96"/>
      <c r="Q129" s="59">
        <v>500000</v>
      </c>
    </row>
    <row r="130" ht="21" customHeight="1" spans="1:17">
      <c r="A130" s="122" t="s">
        <v>262</v>
      </c>
      <c r="B130" s="124" t="s">
        <v>594</v>
      </c>
      <c r="C130" s="124" t="s">
        <v>595</v>
      </c>
      <c r="D130" s="124" t="s">
        <v>459</v>
      </c>
      <c r="E130" s="125">
        <v>1</v>
      </c>
      <c r="F130" s="96"/>
      <c r="G130" s="122">
        <v>6000</v>
      </c>
      <c r="H130" s="96"/>
      <c r="I130" s="96"/>
      <c r="J130" s="96"/>
      <c r="K130" s="96"/>
      <c r="L130" s="122">
        <v>6000</v>
      </c>
      <c r="M130" s="96"/>
      <c r="N130" s="96"/>
      <c r="O130" s="96"/>
      <c r="P130" s="96"/>
      <c r="Q130" s="59">
        <v>6000</v>
      </c>
    </row>
    <row r="131" ht="21" customHeight="1" spans="1:17">
      <c r="A131" s="122" t="s">
        <v>262</v>
      </c>
      <c r="B131" s="124" t="s">
        <v>596</v>
      </c>
      <c r="C131" s="124" t="s">
        <v>595</v>
      </c>
      <c r="D131" s="124" t="s">
        <v>459</v>
      </c>
      <c r="E131" s="125">
        <v>2</v>
      </c>
      <c r="F131" s="96"/>
      <c r="G131" s="122">
        <v>150000</v>
      </c>
      <c r="H131" s="96"/>
      <c r="I131" s="96"/>
      <c r="J131" s="96"/>
      <c r="K131" s="96"/>
      <c r="L131" s="122">
        <v>150000</v>
      </c>
      <c r="M131" s="96"/>
      <c r="N131" s="96"/>
      <c r="O131" s="96"/>
      <c r="P131" s="96"/>
      <c r="Q131" s="59">
        <v>150000</v>
      </c>
    </row>
    <row r="132" ht="21" customHeight="1" spans="1:17">
      <c r="A132" s="122" t="s">
        <v>262</v>
      </c>
      <c r="B132" s="124" t="s">
        <v>597</v>
      </c>
      <c r="C132" s="124" t="s">
        <v>595</v>
      </c>
      <c r="D132" s="124" t="s">
        <v>459</v>
      </c>
      <c r="E132" s="125">
        <v>1</v>
      </c>
      <c r="F132" s="96"/>
      <c r="G132" s="122">
        <v>70000</v>
      </c>
      <c r="H132" s="96"/>
      <c r="I132" s="96"/>
      <c r="J132" s="96"/>
      <c r="K132" s="96"/>
      <c r="L132" s="122">
        <v>70000</v>
      </c>
      <c r="M132" s="96"/>
      <c r="N132" s="96"/>
      <c r="O132" s="96"/>
      <c r="P132" s="96"/>
      <c r="Q132" s="59">
        <v>70000</v>
      </c>
    </row>
    <row r="133" ht="21" customHeight="1" spans="1:17">
      <c r="A133" s="122" t="s">
        <v>262</v>
      </c>
      <c r="B133" s="124" t="s">
        <v>598</v>
      </c>
      <c r="C133" s="124" t="s">
        <v>595</v>
      </c>
      <c r="D133" s="124" t="s">
        <v>459</v>
      </c>
      <c r="E133" s="125">
        <v>4</v>
      </c>
      <c r="F133" s="96"/>
      <c r="G133" s="122">
        <v>100000</v>
      </c>
      <c r="H133" s="96"/>
      <c r="I133" s="96"/>
      <c r="J133" s="96"/>
      <c r="K133" s="96"/>
      <c r="L133" s="122">
        <v>100000</v>
      </c>
      <c r="M133" s="96"/>
      <c r="N133" s="96"/>
      <c r="O133" s="96"/>
      <c r="P133" s="96"/>
      <c r="Q133" s="59">
        <v>100000</v>
      </c>
    </row>
    <row r="134" ht="21" customHeight="1" spans="1:17">
      <c r="A134" s="122" t="s">
        <v>262</v>
      </c>
      <c r="B134" s="124" t="s">
        <v>599</v>
      </c>
      <c r="C134" s="124" t="s">
        <v>595</v>
      </c>
      <c r="D134" s="124" t="s">
        <v>459</v>
      </c>
      <c r="E134" s="125">
        <v>1</v>
      </c>
      <c r="F134" s="96"/>
      <c r="G134" s="122">
        <v>7000</v>
      </c>
      <c r="H134" s="96"/>
      <c r="I134" s="96"/>
      <c r="J134" s="96"/>
      <c r="K134" s="96"/>
      <c r="L134" s="122">
        <v>7000</v>
      </c>
      <c r="M134" s="96"/>
      <c r="N134" s="96"/>
      <c r="O134" s="96"/>
      <c r="P134" s="96"/>
      <c r="Q134" s="59">
        <v>7000</v>
      </c>
    </row>
    <row r="135" ht="21" customHeight="1" spans="1:17">
      <c r="A135" s="122" t="s">
        <v>262</v>
      </c>
      <c r="B135" s="124" t="s">
        <v>600</v>
      </c>
      <c r="C135" s="124" t="s">
        <v>601</v>
      </c>
      <c r="D135" s="124" t="s">
        <v>459</v>
      </c>
      <c r="E135" s="125">
        <v>1</v>
      </c>
      <c r="F135" s="96"/>
      <c r="G135" s="122">
        <v>150000</v>
      </c>
      <c r="H135" s="96"/>
      <c r="I135" s="96"/>
      <c r="J135" s="96"/>
      <c r="K135" s="96"/>
      <c r="L135" s="122">
        <v>150000</v>
      </c>
      <c r="M135" s="96"/>
      <c r="N135" s="96"/>
      <c r="O135" s="96"/>
      <c r="P135" s="96"/>
      <c r="Q135" s="59">
        <v>150000</v>
      </c>
    </row>
    <row r="136" ht="21" customHeight="1" spans="1:17">
      <c r="A136" s="122" t="s">
        <v>262</v>
      </c>
      <c r="B136" s="124" t="s">
        <v>602</v>
      </c>
      <c r="C136" s="124" t="s">
        <v>601</v>
      </c>
      <c r="D136" s="124" t="s">
        <v>459</v>
      </c>
      <c r="E136" s="125">
        <v>5</v>
      </c>
      <c r="F136" s="96"/>
      <c r="G136" s="122">
        <v>3000000</v>
      </c>
      <c r="H136" s="96"/>
      <c r="I136" s="96"/>
      <c r="J136" s="96"/>
      <c r="K136" s="96"/>
      <c r="L136" s="122">
        <v>3000000</v>
      </c>
      <c r="M136" s="96"/>
      <c r="N136" s="96"/>
      <c r="O136" s="96"/>
      <c r="P136" s="96"/>
      <c r="Q136" s="59">
        <v>3000000</v>
      </c>
    </row>
    <row r="137" ht="21" customHeight="1" spans="1:17">
      <c r="A137" s="122" t="s">
        <v>262</v>
      </c>
      <c r="B137" s="124" t="s">
        <v>603</v>
      </c>
      <c r="C137" s="124" t="s">
        <v>604</v>
      </c>
      <c r="D137" s="124" t="s">
        <v>459</v>
      </c>
      <c r="E137" s="125">
        <v>6</v>
      </c>
      <c r="F137" s="96"/>
      <c r="G137" s="122">
        <v>270000</v>
      </c>
      <c r="H137" s="96"/>
      <c r="I137" s="96"/>
      <c r="J137" s="96"/>
      <c r="K137" s="96"/>
      <c r="L137" s="122">
        <v>270000</v>
      </c>
      <c r="M137" s="96"/>
      <c r="N137" s="96"/>
      <c r="O137" s="96"/>
      <c r="P137" s="96"/>
      <c r="Q137" s="59">
        <v>270000</v>
      </c>
    </row>
    <row r="138" ht="21" customHeight="1" spans="1:17">
      <c r="A138" s="122" t="s">
        <v>262</v>
      </c>
      <c r="B138" s="124" t="s">
        <v>605</v>
      </c>
      <c r="C138" s="124" t="s">
        <v>604</v>
      </c>
      <c r="D138" s="124" t="s">
        <v>459</v>
      </c>
      <c r="E138" s="125">
        <v>1</v>
      </c>
      <c r="F138" s="96"/>
      <c r="G138" s="122">
        <v>20000</v>
      </c>
      <c r="H138" s="96"/>
      <c r="I138" s="96"/>
      <c r="J138" s="96"/>
      <c r="K138" s="96"/>
      <c r="L138" s="122">
        <v>20000</v>
      </c>
      <c r="M138" s="96"/>
      <c r="N138" s="96"/>
      <c r="O138" s="96"/>
      <c r="P138" s="96"/>
      <c r="Q138" s="59">
        <v>20000</v>
      </c>
    </row>
    <row r="139" ht="21" customHeight="1" spans="1:17">
      <c r="A139" s="122" t="s">
        <v>262</v>
      </c>
      <c r="B139" s="124" t="s">
        <v>606</v>
      </c>
      <c r="C139" s="124" t="s">
        <v>604</v>
      </c>
      <c r="D139" s="124" t="s">
        <v>459</v>
      </c>
      <c r="E139" s="125">
        <v>7</v>
      </c>
      <c r="F139" s="96"/>
      <c r="G139" s="122">
        <v>140000</v>
      </c>
      <c r="H139" s="96"/>
      <c r="I139" s="96"/>
      <c r="J139" s="96"/>
      <c r="K139" s="96"/>
      <c r="L139" s="122">
        <v>140000</v>
      </c>
      <c r="M139" s="96"/>
      <c r="N139" s="96"/>
      <c r="O139" s="96"/>
      <c r="P139" s="96"/>
      <c r="Q139" s="59">
        <v>140000</v>
      </c>
    </row>
    <row r="140" ht="21" customHeight="1" spans="1:17">
      <c r="A140" s="122" t="s">
        <v>262</v>
      </c>
      <c r="B140" s="124" t="s">
        <v>607</v>
      </c>
      <c r="C140" s="124" t="s">
        <v>604</v>
      </c>
      <c r="D140" s="124" t="s">
        <v>459</v>
      </c>
      <c r="E140" s="125">
        <v>4</v>
      </c>
      <c r="F140" s="96"/>
      <c r="G140" s="122">
        <v>100000</v>
      </c>
      <c r="H140" s="96"/>
      <c r="I140" s="96"/>
      <c r="J140" s="96"/>
      <c r="K140" s="96"/>
      <c r="L140" s="122">
        <v>100000</v>
      </c>
      <c r="M140" s="96"/>
      <c r="N140" s="96"/>
      <c r="O140" s="96"/>
      <c r="P140" s="96"/>
      <c r="Q140" s="59">
        <v>100000</v>
      </c>
    </row>
    <row r="141" ht="21" customHeight="1" spans="1:17">
      <c r="A141" s="122" t="s">
        <v>262</v>
      </c>
      <c r="B141" s="124" t="s">
        <v>608</v>
      </c>
      <c r="C141" s="124" t="s">
        <v>604</v>
      </c>
      <c r="D141" s="124" t="s">
        <v>459</v>
      </c>
      <c r="E141" s="125">
        <v>1</v>
      </c>
      <c r="F141" s="96"/>
      <c r="G141" s="122">
        <v>100000</v>
      </c>
      <c r="H141" s="96"/>
      <c r="I141" s="96"/>
      <c r="J141" s="96"/>
      <c r="K141" s="96"/>
      <c r="L141" s="122">
        <v>100000</v>
      </c>
      <c r="M141" s="96"/>
      <c r="N141" s="96"/>
      <c r="O141" s="96"/>
      <c r="P141" s="96"/>
      <c r="Q141" s="59">
        <v>100000</v>
      </c>
    </row>
    <row r="142" ht="21" customHeight="1" spans="1:17">
      <c r="A142" s="122" t="s">
        <v>262</v>
      </c>
      <c r="B142" s="124" t="s">
        <v>609</v>
      </c>
      <c r="C142" s="124" t="s">
        <v>604</v>
      </c>
      <c r="D142" s="124" t="s">
        <v>459</v>
      </c>
      <c r="E142" s="125">
        <v>1</v>
      </c>
      <c r="F142" s="96"/>
      <c r="G142" s="122">
        <v>6000</v>
      </c>
      <c r="H142" s="96"/>
      <c r="I142" s="96"/>
      <c r="J142" s="96"/>
      <c r="K142" s="96"/>
      <c r="L142" s="122">
        <v>6000</v>
      </c>
      <c r="M142" s="96"/>
      <c r="N142" s="96"/>
      <c r="O142" s="96"/>
      <c r="P142" s="96"/>
      <c r="Q142" s="59">
        <v>6000</v>
      </c>
    </row>
    <row r="143" ht="21" customHeight="1" spans="1:17">
      <c r="A143" s="122" t="s">
        <v>262</v>
      </c>
      <c r="B143" s="124" t="s">
        <v>610</v>
      </c>
      <c r="C143" s="124" t="s">
        <v>604</v>
      </c>
      <c r="D143" s="124" t="s">
        <v>459</v>
      </c>
      <c r="E143" s="125">
        <v>1</v>
      </c>
      <c r="F143" s="96"/>
      <c r="G143" s="122">
        <v>140000</v>
      </c>
      <c r="H143" s="96"/>
      <c r="I143" s="96"/>
      <c r="J143" s="96"/>
      <c r="K143" s="96"/>
      <c r="L143" s="122">
        <v>140000</v>
      </c>
      <c r="M143" s="96"/>
      <c r="N143" s="96"/>
      <c r="O143" s="96"/>
      <c r="P143" s="96"/>
      <c r="Q143" s="59">
        <v>140000</v>
      </c>
    </row>
    <row r="144" ht="21" customHeight="1" spans="1:17">
      <c r="A144" s="122" t="s">
        <v>262</v>
      </c>
      <c r="B144" s="124" t="s">
        <v>611</v>
      </c>
      <c r="C144" s="124" t="s">
        <v>604</v>
      </c>
      <c r="D144" s="124" t="s">
        <v>459</v>
      </c>
      <c r="E144" s="125">
        <v>1</v>
      </c>
      <c r="F144" s="96"/>
      <c r="G144" s="122">
        <v>180000</v>
      </c>
      <c r="H144" s="96"/>
      <c r="I144" s="96"/>
      <c r="J144" s="96"/>
      <c r="K144" s="96"/>
      <c r="L144" s="122">
        <v>180000</v>
      </c>
      <c r="M144" s="96"/>
      <c r="N144" s="96"/>
      <c r="O144" s="96"/>
      <c r="P144" s="96"/>
      <c r="Q144" s="59">
        <v>180000</v>
      </c>
    </row>
    <row r="145" ht="21" customHeight="1" spans="1:17">
      <c r="A145" s="122" t="s">
        <v>262</v>
      </c>
      <c r="B145" s="124" t="s">
        <v>612</v>
      </c>
      <c r="C145" s="124" t="s">
        <v>604</v>
      </c>
      <c r="D145" s="124" t="s">
        <v>459</v>
      </c>
      <c r="E145" s="125">
        <v>3</v>
      </c>
      <c r="F145" s="96"/>
      <c r="G145" s="122">
        <v>10000</v>
      </c>
      <c r="H145" s="96"/>
      <c r="I145" s="96"/>
      <c r="J145" s="96"/>
      <c r="K145" s="96"/>
      <c r="L145" s="122">
        <v>10000</v>
      </c>
      <c r="M145" s="96"/>
      <c r="N145" s="96"/>
      <c r="O145" s="96"/>
      <c r="P145" s="96"/>
      <c r="Q145" s="59">
        <v>10000</v>
      </c>
    </row>
    <row r="146" ht="21" customHeight="1" spans="1:17">
      <c r="A146" s="122" t="s">
        <v>262</v>
      </c>
      <c r="B146" s="124" t="s">
        <v>613</v>
      </c>
      <c r="C146" s="124" t="s">
        <v>604</v>
      </c>
      <c r="D146" s="124" t="s">
        <v>459</v>
      </c>
      <c r="E146" s="125">
        <v>1</v>
      </c>
      <c r="F146" s="96"/>
      <c r="G146" s="122">
        <v>30000</v>
      </c>
      <c r="H146" s="96"/>
      <c r="I146" s="96"/>
      <c r="J146" s="96"/>
      <c r="K146" s="96"/>
      <c r="L146" s="122">
        <v>30000</v>
      </c>
      <c r="M146" s="96"/>
      <c r="N146" s="96"/>
      <c r="O146" s="96"/>
      <c r="P146" s="96"/>
      <c r="Q146" s="59">
        <v>30000</v>
      </c>
    </row>
    <row r="147" ht="21" customHeight="1" spans="1:17">
      <c r="A147" s="122" t="s">
        <v>262</v>
      </c>
      <c r="B147" s="124" t="s">
        <v>614</v>
      </c>
      <c r="C147" s="124" t="s">
        <v>604</v>
      </c>
      <c r="D147" s="124" t="s">
        <v>459</v>
      </c>
      <c r="E147" s="125">
        <v>1</v>
      </c>
      <c r="F147" s="96"/>
      <c r="G147" s="122">
        <v>23000</v>
      </c>
      <c r="H147" s="96"/>
      <c r="I147" s="96"/>
      <c r="J147" s="96"/>
      <c r="K147" s="96"/>
      <c r="L147" s="122">
        <v>23000</v>
      </c>
      <c r="M147" s="96"/>
      <c r="N147" s="96"/>
      <c r="O147" s="96"/>
      <c r="P147" s="96"/>
      <c r="Q147" s="59">
        <v>23000</v>
      </c>
    </row>
    <row r="148" ht="21" customHeight="1" spans="1:17">
      <c r="A148" s="122" t="s">
        <v>262</v>
      </c>
      <c r="B148" s="124" t="s">
        <v>615</v>
      </c>
      <c r="C148" s="124" t="s">
        <v>604</v>
      </c>
      <c r="D148" s="124" t="s">
        <v>459</v>
      </c>
      <c r="E148" s="125">
        <v>2</v>
      </c>
      <c r="F148" s="96"/>
      <c r="G148" s="122">
        <v>10000</v>
      </c>
      <c r="H148" s="96"/>
      <c r="I148" s="96"/>
      <c r="J148" s="96"/>
      <c r="K148" s="96"/>
      <c r="L148" s="122">
        <v>10000</v>
      </c>
      <c r="M148" s="96"/>
      <c r="N148" s="96"/>
      <c r="O148" s="96"/>
      <c r="P148" s="96"/>
      <c r="Q148" s="59">
        <v>10000</v>
      </c>
    </row>
    <row r="149" ht="21" customHeight="1" spans="1:17">
      <c r="A149" s="122" t="s">
        <v>262</v>
      </c>
      <c r="B149" s="124" t="s">
        <v>616</v>
      </c>
      <c r="C149" s="124" t="s">
        <v>604</v>
      </c>
      <c r="D149" s="124" t="s">
        <v>459</v>
      </c>
      <c r="E149" s="125">
        <v>1</v>
      </c>
      <c r="F149" s="96"/>
      <c r="G149" s="122">
        <v>30000</v>
      </c>
      <c r="H149" s="96"/>
      <c r="I149" s="96"/>
      <c r="J149" s="96"/>
      <c r="K149" s="96"/>
      <c r="L149" s="122">
        <v>30000</v>
      </c>
      <c r="M149" s="96"/>
      <c r="N149" s="96"/>
      <c r="O149" s="96"/>
      <c r="P149" s="96"/>
      <c r="Q149" s="59">
        <v>30000</v>
      </c>
    </row>
    <row r="150" ht="21" customHeight="1" spans="1:17">
      <c r="A150" s="122" t="s">
        <v>262</v>
      </c>
      <c r="B150" s="124" t="s">
        <v>617</v>
      </c>
      <c r="C150" s="124" t="s">
        <v>604</v>
      </c>
      <c r="D150" s="124" t="s">
        <v>459</v>
      </c>
      <c r="E150" s="125">
        <v>1</v>
      </c>
      <c r="F150" s="96"/>
      <c r="G150" s="122">
        <v>5000</v>
      </c>
      <c r="H150" s="96"/>
      <c r="I150" s="96"/>
      <c r="J150" s="96"/>
      <c r="K150" s="96"/>
      <c r="L150" s="122">
        <v>5000</v>
      </c>
      <c r="M150" s="96"/>
      <c r="N150" s="96"/>
      <c r="O150" s="96"/>
      <c r="P150" s="96"/>
      <c r="Q150" s="59">
        <v>5000</v>
      </c>
    </row>
    <row r="151" ht="21" customHeight="1" spans="1:17">
      <c r="A151" s="122" t="s">
        <v>262</v>
      </c>
      <c r="B151" s="124" t="s">
        <v>618</v>
      </c>
      <c r="C151" s="124" t="s">
        <v>604</v>
      </c>
      <c r="D151" s="124" t="s">
        <v>459</v>
      </c>
      <c r="E151" s="125">
        <v>5</v>
      </c>
      <c r="F151" s="96"/>
      <c r="G151" s="122">
        <v>30000</v>
      </c>
      <c r="H151" s="96"/>
      <c r="I151" s="96"/>
      <c r="J151" s="96"/>
      <c r="K151" s="96"/>
      <c r="L151" s="122">
        <v>30000</v>
      </c>
      <c r="M151" s="96"/>
      <c r="N151" s="96"/>
      <c r="O151" s="96"/>
      <c r="P151" s="96"/>
      <c r="Q151" s="59">
        <v>30000</v>
      </c>
    </row>
    <row r="152" ht="21" customHeight="1" spans="1:17">
      <c r="A152" s="122" t="s">
        <v>262</v>
      </c>
      <c r="B152" s="124" t="s">
        <v>619</v>
      </c>
      <c r="C152" s="124" t="s">
        <v>604</v>
      </c>
      <c r="D152" s="124" t="s">
        <v>459</v>
      </c>
      <c r="E152" s="125">
        <v>34</v>
      </c>
      <c r="F152" s="96"/>
      <c r="G152" s="122">
        <v>64000</v>
      </c>
      <c r="H152" s="96"/>
      <c r="I152" s="96"/>
      <c r="J152" s="96"/>
      <c r="K152" s="96"/>
      <c r="L152" s="122">
        <v>64000</v>
      </c>
      <c r="M152" s="96"/>
      <c r="N152" s="96"/>
      <c r="O152" s="96"/>
      <c r="P152" s="96"/>
      <c r="Q152" s="59">
        <v>64000</v>
      </c>
    </row>
    <row r="153" ht="21" customHeight="1" spans="1:17">
      <c r="A153" s="122" t="s">
        <v>262</v>
      </c>
      <c r="B153" s="124" t="s">
        <v>620</v>
      </c>
      <c r="C153" s="124" t="s">
        <v>604</v>
      </c>
      <c r="D153" s="124" t="s">
        <v>459</v>
      </c>
      <c r="E153" s="125">
        <v>1</v>
      </c>
      <c r="F153" s="96"/>
      <c r="G153" s="122">
        <v>3000000</v>
      </c>
      <c r="H153" s="96"/>
      <c r="I153" s="96"/>
      <c r="J153" s="96"/>
      <c r="K153" s="96"/>
      <c r="L153" s="122">
        <v>3000000</v>
      </c>
      <c r="M153" s="96"/>
      <c r="N153" s="96"/>
      <c r="O153" s="96"/>
      <c r="P153" s="96"/>
      <c r="Q153" s="59">
        <v>3000000</v>
      </c>
    </row>
    <row r="154" ht="21" customHeight="1" spans="1:17">
      <c r="A154" s="122" t="s">
        <v>262</v>
      </c>
      <c r="B154" s="124" t="s">
        <v>621</v>
      </c>
      <c r="C154" s="124" t="s">
        <v>604</v>
      </c>
      <c r="D154" s="124" t="s">
        <v>459</v>
      </c>
      <c r="E154" s="125">
        <v>1</v>
      </c>
      <c r="F154" s="96"/>
      <c r="G154" s="122">
        <v>100000</v>
      </c>
      <c r="H154" s="96"/>
      <c r="I154" s="96"/>
      <c r="J154" s="96"/>
      <c r="K154" s="96"/>
      <c r="L154" s="122">
        <v>100000</v>
      </c>
      <c r="M154" s="96"/>
      <c r="N154" s="96"/>
      <c r="O154" s="96"/>
      <c r="P154" s="96"/>
      <c r="Q154" s="59">
        <v>100000</v>
      </c>
    </row>
    <row r="155" ht="21" customHeight="1" spans="1:17">
      <c r="A155" s="122" t="s">
        <v>262</v>
      </c>
      <c r="B155" s="124" t="s">
        <v>622</v>
      </c>
      <c r="C155" s="124" t="s">
        <v>604</v>
      </c>
      <c r="D155" s="124" t="s">
        <v>459</v>
      </c>
      <c r="E155" s="125">
        <v>1</v>
      </c>
      <c r="F155" s="96"/>
      <c r="G155" s="122">
        <v>105000</v>
      </c>
      <c r="H155" s="96"/>
      <c r="I155" s="96"/>
      <c r="J155" s="96"/>
      <c r="K155" s="96"/>
      <c r="L155" s="122">
        <v>105000</v>
      </c>
      <c r="M155" s="96"/>
      <c r="N155" s="96"/>
      <c r="O155" s="96"/>
      <c r="P155" s="96"/>
      <c r="Q155" s="59">
        <v>105000</v>
      </c>
    </row>
    <row r="156" ht="21" customHeight="1" spans="1:17">
      <c r="A156" s="122" t="s">
        <v>262</v>
      </c>
      <c r="B156" s="124" t="s">
        <v>623</v>
      </c>
      <c r="C156" s="124" t="s">
        <v>604</v>
      </c>
      <c r="D156" s="124" t="s">
        <v>459</v>
      </c>
      <c r="E156" s="125">
        <v>1</v>
      </c>
      <c r="F156" s="96"/>
      <c r="G156" s="122">
        <v>40000</v>
      </c>
      <c r="H156" s="96"/>
      <c r="I156" s="96"/>
      <c r="J156" s="96"/>
      <c r="K156" s="96"/>
      <c r="L156" s="122">
        <v>40000</v>
      </c>
      <c r="M156" s="96"/>
      <c r="N156" s="96"/>
      <c r="O156" s="96"/>
      <c r="P156" s="96"/>
      <c r="Q156" s="59">
        <v>40000</v>
      </c>
    </row>
    <row r="157" ht="21" customHeight="1" spans="1:17">
      <c r="A157" s="122" t="s">
        <v>262</v>
      </c>
      <c r="B157" s="124" t="s">
        <v>624</v>
      </c>
      <c r="C157" s="124" t="s">
        <v>604</v>
      </c>
      <c r="D157" s="124" t="s">
        <v>459</v>
      </c>
      <c r="E157" s="125">
        <v>2</v>
      </c>
      <c r="F157" s="96"/>
      <c r="G157" s="122">
        <v>80000</v>
      </c>
      <c r="H157" s="96"/>
      <c r="I157" s="96"/>
      <c r="J157" s="96"/>
      <c r="K157" s="96"/>
      <c r="L157" s="122">
        <v>80000</v>
      </c>
      <c r="M157" s="96"/>
      <c r="N157" s="96"/>
      <c r="O157" s="96"/>
      <c r="P157" s="96"/>
      <c r="Q157" s="59">
        <v>80000</v>
      </c>
    </row>
    <row r="158" ht="21" customHeight="1" spans="1:17">
      <c r="A158" s="122" t="s">
        <v>262</v>
      </c>
      <c r="B158" s="124" t="s">
        <v>625</v>
      </c>
      <c r="C158" s="124" t="s">
        <v>626</v>
      </c>
      <c r="D158" s="124" t="s">
        <v>459</v>
      </c>
      <c r="E158" s="125">
        <v>1</v>
      </c>
      <c r="F158" s="96"/>
      <c r="G158" s="122">
        <v>30000</v>
      </c>
      <c r="H158" s="96"/>
      <c r="I158" s="96"/>
      <c r="J158" s="96"/>
      <c r="K158" s="96"/>
      <c r="L158" s="122">
        <v>30000</v>
      </c>
      <c r="M158" s="96"/>
      <c r="N158" s="96"/>
      <c r="O158" s="96"/>
      <c r="P158" s="96"/>
      <c r="Q158" s="59">
        <v>30000</v>
      </c>
    </row>
    <row r="159" ht="21" customHeight="1" spans="1:17">
      <c r="A159" s="122" t="s">
        <v>262</v>
      </c>
      <c r="B159" s="124" t="s">
        <v>627</v>
      </c>
      <c r="C159" s="124" t="s">
        <v>628</v>
      </c>
      <c r="D159" s="124" t="s">
        <v>459</v>
      </c>
      <c r="E159" s="125">
        <v>1</v>
      </c>
      <c r="F159" s="96"/>
      <c r="G159" s="122">
        <v>11000</v>
      </c>
      <c r="H159" s="96"/>
      <c r="I159" s="96"/>
      <c r="J159" s="96"/>
      <c r="K159" s="96"/>
      <c r="L159" s="122">
        <v>11000</v>
      </c>
      <c r="M159" s="96"/>
      <c r="N159" s="96"/>
      <c r="O159" s="96"/>
      <c r="P159" s="96"/>
      <c r="Q159" s="59">
        <v>11000</v>
      </c>
    </row>
    <row r="160" ht="21" customHeight="1" spans="1:17">
      <c r="A160" s="122" t="s">
        <v>262</v>
      </c>
      <c r="B160" s="124" t="s">
        <v>629</v>
      </c>
      <c r="C160" s="124" t="s">
        <v>628</v>
      </c>
      <c r="D160" s="124" t="s">
        <v>459</v>
      </c>
      <c r="E160" s="125">
        <v>1</v>
      </c>
      <c r="F160" s="96"/>
      <c r="G160" s="122">
        <v>100000</v>
      </c>
      <c r="H160" s="96"/>
      <c r="I160" s="96"/>
      <c r="J160" s="96"/>
      <c r="K160" s="96"/>
      <c r="L160" s="122">
        <v>100000</v>
      </c>
      <c r="M160" s="96"/>
      <c r="N160" s="96"/>
      <c r="O160" s="96"/>
      <c r="P160" s="96"/>
      <c r="Q160" s="59">
        <v>100000</v>
      </c>
    </row>
    <row r="161" ht="21" customHeight="1" spans="1:17">
      <c r="A161" s="122" t="s">
        <v>262</v>
      </c>
      <c r="B161" s="124" t="s">
        <v>630</v>
      </c>
      <c r="C161" s="124" t="s">
        <v>628</v>
      </c>
      <c r="D161" s="124" t="s">
        <v>459</v>
      </c>
      <c r="E161" s="125">
        <v>1</v>
      </c>
      <c r="F161" s="96"/>
      <c r="G161" s="122">
        <v>25000</v>
      </c>
      <c r="H161" s="96"/>
      <c r="I161" s="96"/>
      <c r="J161" s="96"/>
      <c r="K161" s="96"/>
      <c r="L161" s="122">
        <v>25000</v>
      </c>
      <c r="M161" s="96"/>
      <c r="N161" s="96"/>
      <c r="O161" s="96"/>
      <c r="P161" s="96"/>
      <c r="Q161" s="59">
        <v>25000</v>
      </c>
    </row>
    <row r="162" ht="21" customHeight="1" spans="1:17">
      <c r="A162" s="122" t="s">
        <v>262</v>
      </c>
      <c r="B162" s="124" t="s">
        <v>631</v>
      </c>
      <c r="C162" s="124" t="s">
        <v>628</v>
      </c>
      <c r="D162" s="124" t="s">
        <v>459</v>
      </c>
      <c r="E162" s="125">
        <v>1</v>
      </c>
      <c r="F162" s="96"/>
      <c r="G162" s="122">
        <v>240000</v>
      </c>
      <c r="H162" s="96"/>
      <c r="I162" s="96"/>
      <c r="J162" s="96"/>
      <c r="K162" s="96"/>
      <c r="L162" s="122">
        <v>240000</v>
      </c>
      <c r="M162" s="96"/>
      <c r="N162" s="96"/>
      <c r="O162" s="96"/>
      <c r="P162" s="96"/>
      <c r="Q162" s="59">
        <v>240000</v>
      </c>
    </row>
    <row r="163" ht="21" customHeight="1" spans="1:17">
      <c r="A163" s="122" t="s">
        <v>262</v>
      </c>
      <c r="B163" s="124" t="s">
        <v>632</v>
      </c>
      <c r="C163" s="124" t="s">
        <v>633</v>
      </c>
      <c r="D163" s="124" t="s">
        <v>459</v>
      </c>
      <c r="E163" s="125">
        <v>1</v>
      </c>
      <c r="F163" s="96"/>
      <c r="G163" s="122">
        <v>40000</v>
      </c>
      <c r="H163" s="96"/>
      <c r="I163" s="96"/>
      <c r="J163" s="96"/>
      <c r="K163" s="96"/>
      <c r="L163" s="122">
        <v>40000</v>
      </c>
      <c r="M163" s="96"/>
      <c r="N163" s="96"/>
      <c r="O163" s="96"/>
      <c r="P163" s="96"/>
      <c r="Q163" s="59">
        <v>40000</v>
      </c>
    </row>
    <row r="164" ht="21" customHeight="1" spans="1:17">
      <c r="A164" s="122" t="s">
        <v>262</v>
      </c>
      <c r="B164" s="124" t="s">
        <v>634</v>
      </c>
      <c r="C164" s="124" t="s">
        <v>633</v>
      </c>
      <c r="D164" s="124" t="s">
        <v>459</v>
      </c>
      <c r="E164" s="125">
        <v>1</v>
      </c>
      <c r="F164" s="96"/>
      <c r="G164" s="122">
        <v>150000</v>
      </c>
      <c r="H164" s="96"/>
      <c r="I164" s="96"/>
      <c r="J164" s="96"/>
      <c r="K164" s="96"/>
      <c r="L164" s="122">
        <v>150000</v>
      </c>
      <c r="M164" s="96"/>
      <c r="N164" s="96"/>
      <c r="O164" s="96"/>
      <c r="P164" s="96"/>
      <c r="Q164" s="59">
        <v>150000</v>
      </c>
    </row>
    <row r="165" ht="21" customHeight="1" spans="1:17">
      <c r="A165" s="122" t="s">
        <v>262</v>
      </c>
      <c r="B165" s="124" t="s">
        <v>635</v>
      </c>
      <c r="C165" s="124" t="s">
        <v>633</v>
      </c>
      <c r="D165" s="124" t="s">
        <v>459</v>
      </c>
      <c r="E165" s="125">
        <v>1</v>
      </c>
      <c r="F165" s="96"/>
      <c r="G165" s="122">
        <v>1800</v>
      </c>
      <c r="H165" s="96"/>
      <c r="I165" s="96"/>
      <c r="J165" s="96"/>
      <c r="K165" s="96"/>
      <c r="L165" s="122">
        <v>1800</v>
      </c>
      <c r="M165" s="96"/>
      <c r="N165" s="96"/>
      <c r="O165" s="96"/>
      <c r="P165" s="96"/>
      <c r="Q165" s="59">
        <v>1800</v>
      </c>
    </row>
    <row r="166" ht="21" customHeight="1" spans="1:17">
      <c r="A166" s="122" t="s">
        <v>262</v>
      </c>
      <c r="B166" s="124" t="s">
        <v>636</v>
      </c>
      <c r="C166" s="124" t="s">
        <v>633</v>
      </c>
      <c r="D166" s="124" t="s">
        <v>459</v>
      </c>
      <c r="E166" s="125">
        <v>1</v>
      </c>
      <c r="F166" s="96"/>
      <c r="G166" s="122">
        <v>400</v>
      </c>
      <c r="H166" s="96"/>
      <c r="I166" s="96"/>
      <c r="J166" s="96"/>
      <c r="K166" s="96"/>
      <c r="L166" s="122">
        <v>400</v>
      </c>
      <c r="M166" s="96"/>
      <c r="N166" s="96"/>
      <c r="O166" s="96"/>
      <c r="P166" s="96"/>
      <c r="Q166" s="59">
        <v>400</v>
      </c>
    </row>
    <row r="167" ht="21" customHeight="1" spans="1:17">
      <c r="A167" s="122" t="s">
        <v>262</v>
      </c>
      <c r="B167" s="124" t="s">
        <v>637</v>
      </c>
      <c r="C167" s="124" t="s">
        <v>633</v>
      </c>
      <c r="D167" s="124" t="s">
        <v>459</v>
      </c>
      <c r="E167" s="125">
        <v>2</v>
      </c>
      <c r="F167" s="96"/>
      <c r="G167" s="122">
        <v>20000</v>
      </c>
      <c r="H167" s="96"/>
      <c r="I167" s="96"/>
      <c r="J167" s="96"/>
      <c r="K167" s="96"/>
      <c r="L167" s="122">
        <v>20000</v>
      </c>
      <c r="M167" s="96"/>
      <c r="N167" s="96"/>
      <c r="O167" s="96"/>
      <c r="P167" s="96"/>
      <c r="Q167" s="59">
        <v>20000</v>
      </c>
    </row>
    <row r="168" ht="21" customHeight="1" spans="1:17">
      <c r="A168" s="122" t="s">
        <v>262</v>
      </c>
      <c r="B168" s="124" t="s">
        <v>638</v>
      </c>
      <c r="C168" s="124" t="s">
        <v>633</v>
      </c>
      <c r="D168" s="124" t="s">
        <v>459</v>
      </c>
      <c r="E168" s="125">
        <v>1</v>
      </c>
      <c r="F168" s="96"/>
      <c r="G168" s="122">
        <v>40000</v>
      </c>
      <c r="H168" s="96"/>
      <c r="I168" s="96"/>
      <c r="J168" s="96"/>
      <c r="K168" s="96"/>
      <c r="L168" s="122">
        <v>40000</v>
      </c>
      <c r="M168" s="96"/>
      <c r="N168" s="96"/>
      <c r="O168" s="96"/>
      <c r="P168" s="96"/>
      <c r="Q168" s="59">
        <v>40000</v>
      </c>
    </row>
    <row r="169" ht="21" customHeight="1" spans="1:17">
      <c r="A169" s="122" t="s">
        <v>262</v>
      </c>
      <c r="B169" s="124" t="s">
        <v>639</v>
      </c>
      <c r="C169" s="124" t="s">
        <v>633</v>
      </c>
      <c r="D169" s="124" t="s">
        <v>459</v>
      </c>
      <c r="E169" s="125">
        <v>1</v>
      </c>
      <c r="F169" s="96"/>
      <c r="G169" s="122">
        <v>3500</v>
      </c>
      <c r="H169" s="96"/>
      <c r="I169" s="96"/>
      <c r="J169" s="96"/>
      <c r="K169" s="96"/>
      <c r="L169" s="122">
        <v>3500</v>
      </c>
      <c r="M169" s="96"/>
      <c r="N169" s="96"/>
      <c r="O169" s="96"/>
      <c r="P169" s="96"/>
      <c r="Q169" s="59">
        <v>3500</v>
      </c>
    </row>
    <row r="170" ht="33" customHeight="1" spans="1:17">
      <c r="A170" s="122" t="s">
        <v>262</v>
      </c>
      <c r="B170" s="124" t="s">
        <v>640</v>
      </c>
      <c r="C170" s="124" t="s">
        <v>633</v>
      </c>
      <c r="D170" s="124" t="s">
        <v>459</v>
      </c>
      <c r="E170" s="125">
        <v>1</v>
      </c>
      <c r="F170" s="96"/>
      <c r="G170" s="122">
        <v>45000</v>
      </c>
      <c r="H170" s="96"/>
      <c r="I170" s="96"/>
      <c r="J170" s="96"/>
      <c r="K170" s="96"/>
      <c r="L170" s="122">
        <v>45000</v>
      </c>
      <c r="M170" s="96"/>
      <c r="N170" s="96"/>
      <c r="O170" s="96"/>
      <c r="P170" s="96"/>
      <c r="Q170" s="59">
        <v>45000</v>
      </c>
    </row>
    <row r="171" ht="21" customHeight="1" spans="1:17">
      <c r="A171" s="118" t="s">
        <v>165</v>
      </c>
      <c r="B171" s="127"/>
      <c r="C171" s="127"/>
      <c r="D171" s="127"/>
      <c r="E171" s="128"/>
      <c r="F171" s="96"/>
      <c r="G171" s="96">
        <f>SUM(G8:G170)</f>
        <v>75896200</v>
      </c>
      <c r="H171" s="96"/>
      <c r="I171" s="96"/>
      <c r="J171" s="96"/>
      <c r="K171" s="96"/>
      <c r="L171" s="96">
        <f>SUM(L8:L170)</f>
        <v>75896200</v>
      </c>
      <c r="M171" s="96">
        <v>23000000</v>
      </c>
      <c r="N171" s="96"/>
      <c r="O171" s="96"/>
      <c r="P171" s="96"/>
      <c r="Q171" s="96">
        <f>SUM(Q19:Q170)</f>
        <v>52896200</v>
      </c>
    </row>
  </sheetData>
  <mergeCells count="16">
    <mergeCell ref="A2:Q2"/>
    <mergeCell ref="A3:F3"/>
    <mergeCell ref="G4:Q4"/>
    <mergeCell ref="L5:Q5"/>
    <mergeCell ref="A171:E17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3" sqref="A3:C3"/>
    </sheetView>
  </sheetViews>
  <sheetFormatPr defaultColWidth="9.13888888888889" defaultRowHeight="14.25" customHeight="1"/>
  <cols>
    <col min="1" max="3" width="39.1388888888889" customWidth="1"/>
    <col min="4" max="12" width="20.4259259259259" customWidth="1"/>
    <col min="13" max="14" width="20.287037037037" customWidth="1"/>
  </cols>
  <sheetData>
    <row r="1" ht="16.5" customHeight="1" spans="1:14">
      <c r="A1" s="91"/>
      <c r="B1" s="97"/>
      <c r="C1" s="97"/>
      <c r="D1" s="91"/>
      <c r="E1" s="91"/>
      <c r="F1" s="91"/>
      <c r="G1" s="91"/>
      <c r="H1" s="98"/>
      <c r="I1" s="91"/>
      <c r="J1" s="91"/>
      <c r="K1" s="97"/>
      <c r="L1" s="91"/>
      <c r="M1" s="99"/>
      <c r="N1" s="99" t="s">
        <v>641</v>
      </c>
    </row>
    <row r="2" ht="41.25" customHeight="1" spans="1:14">
      <c r="A2" s="221" t="s">
        <v>642</v>
      </c>
      <c r="B2" s="79"/>
      <c r="C2" s="79"/>
      <c r="D2" s="100"/>
      <c r="E2" s="100"/>
      <c r="F2" s="100"/>
      <c r="G2" s="100"/>
      <c r="H2" s="101"/>
      <c r="I2" s="100"/>
      <c r="J2" s="100"/>
      <c r="K2" s="79"/>
      <c r="L2" s="100"/>
      <c r="M2" s="101"/>
      <c r="N2" s="79"/>
    </row>
    <row r="3" ht="22.5" customHeight="1" spans="1:14">
      <c r="A3" s="88" t="s">
        <v>2</v>
      </c>
      <c r="B3" s="102"/>
      <c r="C3" s="102"/>
      <c r="D3" s="89"/>
      <c r="E3" s="89"/>
      <c r="F3" s="89"/>
      <c r="G3" s="89"/>
      <c r="H3" s="98"/>
      <c r="I3" s="91"/>
      <c r="J3" s="91"/>
      <c r="K3" s="97"/>
      <c r="L3" s="91"/>
      <c r="M3" s="103"/>
      <c r="N3" s="99" t="s">
        <v>3</v>
      </c>
    </row>
    <row r="4" ht="24" customHeight="1" spans="1:14">
      <c r="A4" s="9" t="s">
        <v>426</v>
      </c>
      <c r="B4" s="104" t="s">
        <v>643</v>
      </c>
      <c r="C4" s="104" t="s">
        <v>644</v>
      </c>
      <c r="D4" s="105" t="s">
        <v>184</v>
      </c>
      <c r="E4" s="105"/>
      <c r="F4" s="105"/>
      <c r="G4" s="105"/>
      <c r="H4" s="106"/>
      <c r="I4" s="105"/>
      <c r="J4" s="105"/>
      <c r="K4" s="92"/>
      <c r="L4" s="105"/>
      <c r="M4" s="106"/>
      <c r="N4" s="93"/>
    </row>
    <row r="5" ht="24" customHeight="1" spans="1:14">
      <c r="A5" s="14"/>
      <c r="B5" s="107"/>
      <c r="C5" s="107"/>
      <c r="D5" s="108" t="s">
        <v>57</v>
      </c>
      <c r="E5" s="108" t="s">
        <v>60</v>
      </c>
      <c r="F5" s="108" t="s">
        <v>432</v>
      </c>
      <c r="G5" s="108" t="s">
        <v>433</v>
      </c>
      <c r="H5" s="109" t="s">
        <v>434</v>
      </c>
      <c r="I5" s="110" t="s">
        <v>435</v>
      </c>
      <c r="J5" s="110"/>
      <c r="K5" s="111"/>
      <c r="L5" s="110"/>
      <c r="M5" s="112"/>
      <c r="N5" s="113"/>
    </row>
    <row r="6" ht="54" customHeight="1" spans="1:14">
      <c r="A6" s="17"/>
      <c r="B6" s="113"/>
      <c r="C6" s="113"/>
      <c r="D6" s="114"/>
      <c r="E6" s="114" t="s">
        <v>59</v>
      </c>
      <c r="F6" s="114"/>
      <c r="G6" s="114"/>
      <c r="H6" s="115"/>
      <c r="I6" s="114" t="s">
        <v>59</v>
      </c>
      <c r="J6" s="114" t="s">
        <v>66</v>
      </c>
      <c r="K6" s="113" t="s">
        <v>67</v>
      </c>
      <c r="L6" s="114" t="s">
        <v>68</v>
      </c>
      <c r="M6" s="115" t="s">
        <v>69</v>
      </c>
      <c r="N6" s="113" t="s">
        <v>70</v>
      </c>
    </row>
    <row r="7" ht="17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1" customHeight="1" spans="1:14">
      <c r="A8" s="116"/>
      <c r="B8" s="117"/>
      <c r="C8" s="117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ht="21" customHeight="1" spans="1:14">
      <c r="A9" s="117"/>
      <c r="B9" s="117"/>
      <c r="C9" s="117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ht="21" customHeight="1" spans="1:14">
      <c r="A10" s="117"/>
      <c r="B10" s="117"/>
      <c r="C10" s="117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ht="21" customHeight="1" spans="1:14">
      <c r="A11" s="118" t="s">
        <v>165</v>
      </c>
      <c r="B11" s="119"/>
      <c r="C11" s="119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</row>
    <row r="12" customHeight="1" spans="1:14">
      <c r="A12" s="40" t="s">
        <v>645</v>
      </c>
      <c r="B12" s="40"/>
    </row>
  </sheetData>
  <mergeCells count="14">
    <mergeCell ref="A2:N2"/>
    <mergeCell ref="A3:C3"/>
    <mergeCell ref="D4:N4"/>
    <mergeCell ref="I5:N5"/>
    <mergeCell ref="A11:C11"/>
    <mergeCell ref="A12:B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3" sqref="A3:I3"/>
    </sheetView>
  </sheetViews>
  <sheetFormatPr defaultColWidth="9.13888888888889" defaultRowHeight="14.25" customHeight="1"/>
  <cols>
    <col min="1" max="1" width="37.7037037037037" customWidth="1"/>
    <col min="2" max="25" width="20" customWidth="1"/>
  </cols>
  <sheetData>
    <row r="1" ht="17.25" customHeight="1" spans="1:25">
      <c r="D1" s="86"/>
      <c r="W1" s="2"/>
      <c r="X1" s="2"/>
      <c r="Y1" s="2" t="s">
        <v>646</v>
      </c>
    </row>
    <row r="2" ht="41.25" customHeight="1" spans="1:25">
      <c r="A2" s="87" t="s">
        <v>647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9"/>
      <c r="X2" s="79"/>
      <c r="Y2" s="79"/>
    </row>
    <row r="3" ht="18" customHeight="1" spans="1:25">
      <c r="A3" s="88" t="s">
        <v>2</v>
      </c>
      <c r="B3" s="89"/>
      <c r="C3" s="89"/>
      <c r="D3" s="90"/>
      <c r="E3" s="91"/>
      <c r="F3" s="91"/>
      <c r="G3" s="91"/>
      <c r="H3" s="91"/>
      <c r="I3" s="91"/>
      <c r="W3" s="7"/>
      <c r="X3" s="7"/>
      <c r="Y3" s="7" t="s">
        <v>3</v>
      </c>
    </row>
    <row r="4" ht="19.5" customHeight="1" spans="1:25">
      <c r="A4" s="30" t="s">
        <v>648</v>
      </c>
      <c r="B4" s="10" t="s">
        <v>184</v>
      </c>
      <c r="C4" s="11"/>
      <c r="D4" s="11"/>
      <c r="E4" s="10" t="s">
        <v>649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92"/>
      <c r="X4" s="93"/>
      <c r="Y4" s="93"/>
    </row>
    <row r="5" ht="40.5" customHeight="1" spans="1:25">
      <c r="A5" s="31"/>
      <c r="B5" s="18" t="s">
        <v>57</v>
      </c>
      <c r="C5" s="9" t="s">
        <v>60</v>
      </c>
      <c r="D5" s="94" t="s">
        <v>432</v>
      </c>
      <c r="E5" s="52" t="s">
        <v>650</v>
      </c>
      <c r="F5" s="52" t="s">
        <v>651</v>
      </c>
      <c r="G5" s="52" t="s">
        <v>652</v>
      </c>
      <c r="H5" s="52" t="s">
        <v>653</v>
      </c>
      <c r="I5" s="52" t="s">
        <v>654</v>
      </c>
      <c r="J5" s="52" t="s">
        <v>655</v>
      </c>
      <c r="K5" s="52" t="s">
        <v>656</v>
      </c>
      <c r="L5" s="52" t="s">
        <v>657</v>
      </c>
      <c r="M5" s="52" t="s">
        <v>658</v>
      </c>
      <c r="N5" s="52" t="s">
        <v>659</v>
      </c>
      <c r="O5" s="52" t="s">
        <v>660</v>
      </c>
      <c r="P5" s="52" t="s">
        <v>661</v>
      </c>
      <c r="Q5" s="52" t="s">
        <v>662</v>
      </c>
      <c r="R5" s="52" t="s">
        <v>663</v>
      </c>
      <c r="S5" s="52" t="s">
        <v>664</v>
      </c>
      <c r="T5" s="52" t="s">
        <v>665</v>
      </c>
      <c r="U5" s="52" t="s">
        <v>666</v>
      </c>
      <c r="V5" s="52" t="s">
        <v>667</v>
      </c>
      <c r="W5" s="52" t="s">
        <v>668</v>
      </c>
      <c r="X5" s="95" t="s">
        <v>669</v>
      </c>
      <c r="Y5" s="95" t="s">
        <v>670</v>
      </c>
    </row>
    <row r="6" ht="19.5" customHeight="1" spans="1:25">
      <c r="A6" s="19">
        <v>1</v>
      </c>
      <c r="B6" s="19">
        <v>2</v>
      </c>
      <c r="C6" s="19">
        <v>3</v>
      </c>
      <c r="D6" s="20">
        <v>4</v>
      </c>
      <c r="E6" s="32">
        <v>5</v>
      </c>
      <c r="F6" s="19">
        <v>6</v>
      </c>
      <c r="G6" s="19">
        <v>7</v>
      </c>
      <c r="H6" s="20">
        <v>8</v>
      </c>
      <c r="I6" s="19">
        <v>9</v>
      </c>
      <c r="J6" s="19">
        <v>10</v>
      </c>
      <c r="K6" s="19">
        <v>11</v>
      </c>
      <c r="L6" s="20">
        <v>12</v>
      </c>
      <c r="M6" s="19">
        <v>13</v>
      </c>
      <c r="N6" s="19">
        <v>14</v>
      </c>
      <c r="O6" s="19">
        <v>15</v>
      </c>
      <c r="P6" s="20">
        <v>16</v>
      </c>
      <c r="Q6" s="19">
        <v>17</v>
      </c>
      <c r="R6" s="19">
        <v>18</v>
      </c>
      <c r="S6" s="19">
        <v>19</v>
      </c>
      <c r="T6" s="20">
        <v>20</v>
      </c>
      <c r="U6" s="20">
        <v>21</v>
      </c>
      <c r="V6" s="20">
        <v>22</v>
      </c>
      <c r="W6" s="32">
        <v>23</v>
      </c>
      <c r="X6" s="32">
        <v>24</v>
      </c>
      <c r="Y6" s="32">
        <v>25</v>
      </c>
    </row>
    <row r="7" ht="19.5" customHeight="1" spans="1:25">
      <c r="A7" s="33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ht="19.5" customHeight="1" spans="1:25">
      <c r="A8" s="82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</row>
    <row r="9" customHeight="1" spans="1:25">
      <c r="A9" s="40" t="s">
        <v>671</v>
      </c>
      <c r="B9" s="40"/>
      <c r="C9" s="40"/>
    </row>
  </sheetData>
  <mergeCells count="6">
    <mergeCell ref="A2:Y2"/>
    <mergeCell ref="A3:I3"/>
    <mergeCell ref="B4:D4"/>
    <mergeCell ref="E4:Y4"/>
    <mergeCell ref="A9:C9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672</v>
      </c>
    </row>
    <row r="2" ht="41.25" customHeight="1" spans="1:10">
      <c r="A2" s="78" t="s">
        <v>673</v>
      </c>
      <c r="B2" s="3"/>
      <c r="C2" s="3"/>
      <c r="D2" s="3"/>
      <c r="E2" s="3"/>
      <c r="F2" s="79"/>
      <c r="G2" s="3"/>
      <c r="H2" s="79"/>
      <c r="I2" s="79"/>
      <c r="J2" s="3"/>
    </row>
    <row r="3" ht="17.25" customHeight="1" spans="1:10">
      <c r="A3" s="4" t="s">
        <v>2</v>
      </c>
    </row>
    <row r="4" ht="44.25" customHeight="1" spans="1:10">
      <c r="A4" s="80" t="s">
        <v>272</v>
      </c>
      <c r="B4" s="80" t="s">
        <v>273</v>
      </c>
      <c r="C4" s="80" t="s">
        <v>274</v>
      </c>
      <c r="D4" s="80" t="s">
        <v>275</v>
      </c>
      <c r="E4" s="80" t="s">
        <v>276</v>
      </c>
      <c r="F4" s="81" t="s">
        <v>277</v>
      </c>
      <c r="G4" s="80" t="s">
        <v>278</v>
      </c>
      <c r="H4" s="81" t="s">
        <v>279</v>
      </c>
      <c r="I4" s="81" t="s">
        <v>280</v>
      </c>
      <c r="J4" s="80" t="s">
        <v>281</v>
      </c>
    </row>
    <row r="5" ht="14.25" customHeight="1" spans="1:10">
      <c r="A5" s="80">
        <v>1</v>
      </c>
      <c r="B5" s="80">
        <v>2</v>
      </c>
      <c r="C5" s="80">
        <v>3</v>
      </c>
      <c r="D5" s="80">
        <v>4</v>
      </c>
      <c r="E5" s="80">
        <v>5</v>
      </c>
      <c r="F5" s="81">
        <v>6</v>
      </c>
      <c r="G5" s="80">
        <v>7</v>
      </c>
      <c r="H5" s="81">
        <v>8</v>
      </c>
      <c r="I5" s="81">
        <v>9</v>
      </c>
      <c r="J5" s="80">
        <v>10</v>
      </c>
    </row>
    <row r="6" ht="42" customHeight="1" spans="1:10">
      <c r="A6" s="33"/>
      <c r="B6" s="82"/>
      <c r="C6" s="82"/>
      <c r="D6" s="82"/>
      <c r="E6" s="83"/>
      <c r="F6" s="84"/>
      <c r="G6" s="83"/>
      <c r="H6" s="84"/>
      <c r="I6" s="84"/>
      <c r="J6" s="83"/>
    </row>
    <row r="7" ht="42" customHeight="1" spans="1:10">
      <c r="A7" s="33"/>
      <c r="B7" s="22"/>
      <c r="C7" s="22"/>
      <c r="D7" s="22"/>
      <c r="E7" s="33"/>
      <c r="F7" s="22"/>
      <c r="G7" s="33"/>
      <c r="H7" s="22"/>
      <c r="I7" s="22"/>
      <c r="J7" s="33"/>
    </row>
    <row r="8" customHeight="1" spans="1:10">
      <c r="A8" s="85" t="s">
        <v>674</v>
      </c>
      <c r="B8" s="85"/>
      <c r="C8" s="85"/>
    </row>
  </sheetData>
  <mergeCells count="3">
    <mergeCell ref="A2:J2"/>
    <mergeCell ref="A3:H3"/>
    <mergeCell ref="A8:C8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59"/>
  <sheetViews>
    <sheetView showZeros="0" topLeftCell="A136" workbookViewId="0">
      <selection activeCell="D21" sqref="D21"/>
    </sheetView>
  </sheetViews>
  <sheetFormatPr defaultColWidth="10.4259259259259" defaultRowHeight="14.25" customHeight="1" outlineLevelCol="7"/>
  <cols>
    <col min="1" max="2" width="33.7037037037037" customWidth="1"/>
    <col min="3" max="3" width="45.5740740740741" customWidth="1"/>
    <col min="4" max="4" width="27.5740740740741" customWidth="1"/>
    <col min="5" max="5" width="21.712962962963" customWidth="1"/>
    <col min="6" max="8" width="26.287037037037" customWidth="1"/>
  </cols>
  <sheetData>
    <row r="1" customHeight="1" spans="1:8">
      <c r="A1" s="41" t="s">
        <v>675</v>
      </c>
      <c r="B1" s="42"/>
      <c r="C1" s="43"/>
      <c r="D1" s="43"/>
      <c r="E1" s="43"/>
      <c r="F1" s="42"/>
      <c r="G1" s="42"/>
      <c r="H1" s="43"/>
    </row>
    <row r="2" ht="41.25" customHeight="1" spans="1:8">
      <c r="A2" s="44" t="s">
        <v>676</v>
      </c>
      <c r="B2" s="45"/>
      <c r="C2" s="46"/>
      <c r="D2" s="46"/>
      <c r="E2" s="46"/>
      <c r="F2" s="45"/>
      <c r="G2" s="45"/>
      <c r="H2" s="46"/>
    </row>
    <row r="3" customHeight="1" spans="1:8">
      <c r="A3" s="47" t="s">
        <v>2</v>
      </c>
      <c r="C3" s="48"/>
      <c r="E3" s="46"/>
      <c r="F3" s="45"/>
      <c r="G3" s="45"/>
      <c r="H3" s="49" t="s">
        <v>3</v>
      </c>
    </row>
    <row r="4" ht="28.5" customHeight="1" spans="1:8">
      <c r="A4" s="50" t="s">
        <v>177</v>
      </c>
      <c r="B4" s="51" t="s">
        <v>677</v>
      </c>
      <c r="C4" s="50" t="s">
        <v>678</v>
      </c>
      <c r="D4" s="50" t="s">
        <v>679</v>
      </c>
      <c r="E4" s="50" t="s">
        <v>680</v>
      </c>
      <c r="F4" s="52" t="s">
        <v>681</v>
      </c>
      <c r="G4" s="32"/>
      <c r="H4" s="50"/>
    </row>
    <row r="5" ht="21" customHeight="1" spans="1:8">
      <c r="A5" s="51"/>
      <c r="B5" s="53"/>
      <c r="C5" s="54"/>
      <c r="D5" s="53"/>
      <c r="E5" s="53"/>
      <c r="F5" s="52" t="s">
        <v>430</v>
      </c>
      <c r="G5" s="52" t="s">
        <v>682</v>
      </c>
      <c r="H5" s="52" t="s">
        <v>683</v>
      </c>
    </row>
    <row r="6" ht="21" customHeight="1" spans="1:8">
      <c r="A6" s="55" t="s">
        <v>72</v>
      </c>
      <c r="B6" s="55" t="s">
        <v>684</v>
      </c>
      <c r="C6" s="56" t="s">
        <v>685</v>
      </c>
      <c r="D6" s="22" t="s">
        <v>536</v>
      </c>
      <c r="E6" s="57" t="s">
        <v>459</v>
      </c>
      <c r="F6" s="58">
        <v>3</v>
      </c>
      <c r="G6" s="59">
        <v>800</v>
      </c>
      <c r="H6" s="59">
        <v>2400</v>
      </c>
    </row>
    <row r="7" ht="21" customHeight="1" spans="1:8">
      <c r="A7" s="55" t="s">
        <v>72</v>
      </c>
      <c r="B7" s="55" t="s">
        <v>684</v>
      </c>
      <c r="C7" s="56" t="s">
        <v>686</v>
      </c>
      <c r="D7" s="22" t="s">
        <v>558</v>
      </c>
      <c r="E7" s="57" t="s">
        <v>459</v>
      </c>
      <c r="F7" s="58">
        <v>1</v>
      </c>
      <c r="G7" s="59">
        <v>20000</v>
      </c>
      <c r="H7" s="59">
        <v>20000</v>
      </c>
    </row>
    <row r="8" ht="21" customHeight="1" spans="1:8">
      <c r="A8" s="55" t="s">
        <v>72</v>
      </c>
      <c r="B8" s="55" t="s">
        <v>684</v>
      </c>
      <c r="C8" s="56" t="s">
        <v>687</v>
      </c>
      <c r="D8" s="22" t="s">
        <v>584</v>
      </c>
      <c r="E8" s="57" t="s">
        <v>459</v>
      </c>
      <c r="F8" s="58">
        <v>2</v>
      </c>
      <c r="G8" s="59">
        <v>20000</v>
      </c>
      <c r="H8" s="59">
        <v>40000</v>
      </c>
    </row>
    <row r="9" ht="21" customHeight="1" spans="1:8">
      <c r="A9" s="55" t="s">
        <v>72</v>
      </c>
      <c r="B9" s="55" t="s">
        <v>684</v>
      </c>
      <c r="C9" s="56" t="s">
        <v>687</v>
      </c>
      <c r="D9" s="22" t="s">
        <v>586</v>
      </c>
      <c r="E9" s="57" t="s">
        <v>459</v>
      </c>
      <c r="F9" s="58">
        <v>4</v>
      </c>
      <c r="G9" s="59">
        <v>800000</v>
      </c>
      <c r="H9" s="59">
        <v>3200000</v>
      </c>
    </row>
    <row r="10" ht="21" customHeight="1" spans="1:8">
      <c r="A10" s="55" t="s">
        <v>72</v>
      </c>
      <c r="B10" s="55" t="s">
        <v>684</v>
      </c>
      <c r="C10" s="56" t="s">
        <v>688</v>
      </c>
      <c r="D10" s="22" t="s">
        <v>544</v>
      </c>
      <c r="E10" s="57" t="s">
        <v>459</v>
      </c>
      <c r="F10" s="58">
        <v>1</v>
      </c>
      <c r="G10" s="59">
        <v>1000000</v>
      </c>
      <c r="H10" s="59">
        <v>1000000</v>
      </c>
    </row>
    <row r="11" ht="21" customHeight="1" spans="1:8">
      <c r="A11" s="55" t="s">
        <v>72</v>
      </c>
      <c r="B11" s="55" t="s">
        <v>684</v>
      </c>
      <c r="C11" s="56" t="s">
        <v>688</v>
      </c>
      <c r="D11" s="22" t="s">
        <v>542</v>
      </c>
      <c r="E11" s="57" t="s">
        <v>459</v>
      </c>
      <c r="F11" s="58">
        <v>1</v>
      </c>
      <c r="G11" s="59">
        <v>400000</v>
      </c>
      <c r="H11" s="59">
        <v>400000</v>
      </c>
    </row>
    <row r="12" ht="21" customHeight="1" spans="1:8">
      <c r="A12" s="55" t="s">
        <v>72</v>
      </c>
      <c r="B12" s="55" t="s">
        <v>684</v>
      </c>
      <c r="C12" s="56" t="s">
        <v>689</v>
      </c>
      <c r="D12" s="22" t="s">
        <v>538</v>
      </c>
      <c r="E12" s="57" t="s">
        <v>690</v>
      </c>
      <c r="F12" s="58">
        <v>2</v>
      </c>
      <c r="G12" s="59">
        <v>300</v>
      </c>
      <c r="H12" s="59">
        <v>600</v>
      </c>
    </row>
    <row r="13" ht="21" customHeight="1" spans="1:8">
      <c r="A13" s="55" t="s">
        <v>72</v>
      </c>
      <c r="B13" s="55" t="s">
        <v>684</v>
      </c>
      <c r="C13" s="56" t="s">
        <v>691</v>
      </c>
      <c r="D13" s="22" t="s">
        <v>623</v>
      </c>
      <c r="E13" s="57" t="s">
        <v>459</v>
      </c>
      <c r="F13" s="58">
        <v>1</v>
      </c>
      <c r="G13" s="59">
        <v>220000</v>
      </c>
      <c r="H13" s="59">
        <v>220000</v>
      </c>
    </row>
    <row r="14" ht="21" customHeight="1" spans="1:8">
      <c r="A14" s="55" t="s">
        <v>72</v>
      </c>
      <c r="B14" s="55" t="s">
        <v>684</v>
      </c>
      <c r="C14" s="56" t="s">
        <v>691</v>
      </c>
      <c r="D14" s="22" t="s">
        <v>617</v>
      </c>
      <c r="E14" s="57" t="s">
        <v>459</v>
      </c>
      <c r="F14" s="58">
        <v>1</v>
      </c>
      <c r="G14" s="59">
        <v>90000</v>
      </c>
      <c r="H14" s="59">
        <v>90000</v>
      </c>
    </row>
    <row r="15" ht="21" customHeight="1" spans="1:8">
      <c r="A15" s="55" t="s">
        <v>72</v>
      </c>
      <c r="B15" s="55" t="s">
        <v>684</v>
      </c>
      <c r="C15" s="56" t="s">
        <v>691</v>
      </c>
      <c r="D15" s="22" t="s">
        <v>618</v>
      </c>
      <c r="E15" s="57" t="s">
        <v>459</v>
      </c>
      <c r="F15" s="58">
        <v>5</v>
      </c>
      <c r="G15" s="59">
        <v>20000</v>
      </c>
      <c r="H15" s="59">
        <v>100000</v>
      </c>
    </row>
    <row r="16" ht="21" customHeight="1" spans="1:8">
      <c r="A16" s="55" t="s">
        <v>72</v>
      </c>
      <c r="B16" s="55" t="s">
        <v>684</v>
      </c>
      <c r="C16" s="56" t="s">
        <v>691</v>
      </c>
      <c r="D16" s="22" t="s">
        <v>622</v>
      </c>
      <c r="E16" s="57" t="s">
        <v>459</v>
      </c>
      <c r="F16" s="58">
        <v>1</v>
      </c>
      <c r="G16" s="59">
        <v>600000</v>
      </c>
      <c r="H16" s="59">
        <v>600000</v>
      </c>
    </row>
    <row r="17" ht="21" customHeight="1" spans="1:8">
      <c r="A17" s="55" t="s">
        <v>72</v>
      </c>
      <c r="B17" s="55" t="s">
        <v>684</v>
      </c>
      <c r="C17" s="56" t="s">
        <v>691</v>
      </c>
      <c r="D17" s="22" t="s">
        <v>621</v>
      </c>
      <c r="E17" s="57" t="s">
        <v>459</v>
      </c>
      <c r="F17" s="58">
        <v>1</v>
      </c>
      <c r="G17" s="59">
        <v>200000</v>
      </c>
      <c r="H17" s="59">
        <v>200000</v>
      </c>
    </row>
    <row r="18" ht="21" customHeight="1" spans="1:8">
      <c r="A18" s="55" t="s">
        <v>72</v>
      </c>
      <c r="B18" s="55" t="s">
        <v>684</v>
      </c>
      <c r="C18" s="56" t="s">
        <v>691</v>
      </c>
      <c r="D18" s="22" t="s">
        <v>616</v>
      </c>
      <c r="E18" s="57" t="s">
        <v>459</v>
      </c>
      <c r="F18" s="58">
        <v>1</v>
      </c>
      <c r="G18" s="59">
        <v>500</v>
      </c>
      <c r="H18" s="59">
        <v>500</v>
      </c>
    </row>
    <row r="19" ht="21" customHeight="1" spans="1:8">
      <c r="A19" s="55" t="s">
        <v>72</v>
      </c>
      <c r="B19" s="55" t="s">
        <v>684</v>
      </c>
      <c r="C19" s="56" t="s">
        <v>691</v>
      </c>
      <c r="D19" s="22" t="s">
        <v>619</v>
      </c>
      <c r="E19" s="57" t="s">
        <v>459</v>
      </c>
      <c r="F19" s="58">
        <v>34</v>
      </c>
      <c r="G19" s="59">
        <v>20000</v>
      </c>
      <c r="H19" s="59">
        <v>680000</v>
      </c>
    </row>
    <row r="20" ht="21" customHeight="1" spans="1:8">
      <c r="A20" s="55" t="s">
        <v>72</v>
      </c>
      <c r="B20" s="55" t="s">
        <v>684</v>
      </c>
      <c r="C20" s="56" t="s">
        <v>691</v>
      </c>
      <c r="D20" s="22" t="s">
        <v>611</v>
      </c>
      <c r="E20" s="57" t="s">
        <v>459</v>
      </c>
      <c r="F20" s="58">
        <v>1</v>
      </c>
      <c r="G20" s="59">
        <v>400000</v>
      </c>
      <c r="H20" s="59">
        <v>400000</v>
      </c>
    </row>
    <row r="21" ht="21" customHeight="1" spans="1:8">
      <c r="A21" s="55" t="s">
        <v>72</v>
      </c>
      <c r="B21" s="55" t="s">
        <v>684</v>
      </c>
      <c r="C21" s="56" t="s">
        <v>691</v>
      </c>
      <c r="D21" s="22" t="s">
        <v>620</v>
      </c>
      <c r="E21" s="57" t="s">
        <v>459</v>
      </c>
      <c r="F21" s="58">
        <v>1</v>
      </c>
      <c r="G21" s="59">
        <v>50000</v>
      </c>
      <c r="H21" s="59">
        <v>50000</v>
      </c>
    </row>
    <row r="22" ht="21" customHeight="1" spans="1:8">
      <c r="A22" s="55" t="s">
        <v>72</v>
      </c>
      <c r="B22" s="55" t="s">
        <v>684</v>
      </c>
      <c r="C22" s="56" t="s">
        <v>691</v>
      </c>
      <c r="D22" s="22" t="s">
        <v>609</v>
      </c>
      <c r="E22" s="57" t="s">
        <v>459</v>
      </c>
      <c r="F22" s="58">
        <v>1</v>
      </c>
      <c r="G22" s="59">
        <v>20000</v>
      </c>
      <c r="H22" s="59">
        <v>20000</v>
      </c>
    </row>
    <row r="23" ht="21" customHeight="1" spans="1:8">
      <c r="A23" s="55" t="s">
        <v>72</v>
      </c>
      <c r="B23" s="55" t="s">
        <v>684</v>
      </c>
      <c r="C23" s="56" t="s">
        <v>691</v>
      </c>
      <c r="D23" s="22" t="s">
        <v>612</v>
      </c>
      <c r="E23" s="57" t="s">
        <v>459</v>
      </c>
      <c r="F23" s="58">
        <v>3</v>
      </c>
      <c r="G23" s="59">
        <v>20000</v>
      </c>
      <c r="H23" s="59">
        <v>60000</v>
      </c>
    </row>
    <row r="24" ht="21" customHeight="1" spans="1:8">
      <c r="A24" s="55" t="s">
        <v>72</v>
      </c>
      <c r="B24" s="55" t="s">
        <v>684</v>
      </c>
      <c r="C24" s="56" t="s">
        <v>691</v>
      </c>
      <c r="D24" s="22" t="s">
        <v>624</v>
      </c>
      <c r="E24" s="57" t="s">
        <v>459</v>
      </c>
      <c r="F24" s="58">
        <v>2</v>
      </c>
      <c r="G24" s="59">
        <v>35000</v>
      </c>
      <c r="H24" s="59">
        <v>70000</v>
      </c>
    </row>
    <row r="25" ht="21" customHeight="1" spans="1:8">
      <c r="A25" s="55" t="s">
        <v>72</v>
      </c>
      <c r="B25" s="55" t="s">
        <v>684</v>
      </c>
      <c r="C25" s="56" t="s">
        <v>691</v>
      </c>
      <c r="D25" s="22" t="s">
        <v>607</v>
      </c>
      <c r="E25" s="57" t="s">
        <v>459</v>
      </c>
      <c r="F25" s="58">
        <v>4</v>
      </c>
      <c r="G25" s="59">
        <v>20000</v>
      </c>
      <c r="H25" s="59">
        <v>80000</v>
      </c>
    </row>
    <row r="26" ht="21" customHeight="1" spans="1:8">
      <c r="A26" s="55" t="s">
        <v>72</v>
      </c>
      <c r="B26" s="55" t="s">
        <v>684</v>
      </c>
      <c r="C26" s="56" t="s">
        <v>691</v>
      </c>
      <c r="D26" s="22" t="s">
        <v>615</v>
      </c>
      <c r="E26" s="57" t="s">
        <v>459</v>
      </c>
      <c r="F26" s="58">
        <v>2</v>
      </c>
      <c r="G26" s="59">
        <v>30000</v>
      </c>
      <c r="H26" s="59">
        <v>60000</v>
      </c>
    </row>
    <row r="27" ht="21" customHeight="1" spans="1:8">
      <c r="A27" s="55" t="s">
        <v>72</v>
      </c>
      <c r="B27" s="55" t="s">
        <v>684</v>
      </c>
      <c r="C27" s="56" t="s">
        <v>691</v>
      </c>
      <c r="D27" s="22" t="s">
        <v>608</v>
      </c>
      <c r="E27" s="57" t="s">
        <v>459</v>
      </c>
      <c r="F27" s="58">
        <v>1</v>
      </c>
      <c r="G27" s="59">
        <v>120000</v>
      </c>
      <c r="H27" s="59">
        <v>120000</v>
      </c>
    </row>
    <row r="28" ht="21" customHeight="1" spans="1:8">
      <c r="A28" s="55" t="s">
        <v>72</v>
      </c>
      <c r="B28" s="55" t="s">
        <v>684</v>
      </c>
      <c r="C28" s="56" t="s">
        <v>691</v>
      </c>
      <c r="D28" s="22" t="s">
        <v>603</v>
      </c>
      <c r="E28" s="57" t="s">
        <v>459</v>
      </c>
      <c r="F28" s="58">
        <v>6</v>
      </c>
      <c r="G28" s="59">
        <v>5000</v>
      </c>
      <c r="H28" s="59">
        <v>30000</v>
      </c>
    </row>
    <row r="29" ht="21" customHeight="1" spans="1:8">
      <c r="A29" s="55" t="s">
        <v>72</v>
      </c>
      <c r="B29" s="55" t="s">
        <v>684</v>
      </c>
      <c r="C29" s="56" t="s">
        <v>691</v>
      </c>
      <c r="D29" s="22" t="s">
        <v>614</v>
      </c>
      <c r="E29" s="57" t="s">
        <v>459</v>
      </c>
      <c r="F29" s="58">
        <v>1</v>
      </c>
      <c r="G29" s="59">
        <v>80000</v>
      </c>
      <c r="H29" s="59">
        <v>80000</v>
      </c>
    </row>
    <row r="30" ht="21" customHeight="1" spans="1:8">
      <c r="A30" s="55" t="s">
        <v>72</v>
      </c>
      <c r="B30" s="55" t="s">
        <v>684</v>
      </c>
      <c r="C30" s="56" t="s">
        <v>691</v>
      </c>
      <c r="D30" s="22" t="s">
        <v>605</v>
      </c>
      <c r="E30" s="57" t="s">
        <v>459</v>
      </c>
      <c r="F30" s="58">
        <v>1</v>
      </c>
      <c r="G30" s="59">
        <v>100000</v>
      </c>
      <c r="H30" s="59">
        <v>100000</v>
      </c>
    </row>
    <row r="31" ht="21" customHeight="1" spans="1:8">
      <c r="A31" s="55" t="s">
        <v>72</v>
      </c>
      <c r="B31" s="55" t="s">
        <v>684</v>
      </c>
      <c r="C31" s="56" t="s">
        <v>691</v>
      </c>
      <c r="D31" s="22" t="s">
        <v>606</v>
      </c>
      <c r="E31" s="57" t="s">
        <v>459</v>
      </c>
      <c r="F31" s="58">
        <v>7</v>
      </c>
      <c r="G31" s="59">
        <v>3000</v>
      </c>
      <c r="H31" s="59">
        <v>21000</v>
      </c>
    </row>
    <row r="32" ht="21" customHeight="1" spans="1:8">
      <c r="A32" s="55" t="s">
        <v>72</v>
      </c>
      <c r="B32" s="55" t="s">
        <v>684</v>
      </c>
      <c r="C32" s="56" t="s">
        <v>691</v>
      </c>
      <c r="D32" s="22" t="s">
        <v>613</v>
      </c>
      <c r="E32" s="57" t="s">
        <v>459</v>
      </c>
      <c r="F32" s="58">
        <v>1</v>
      </c>
      <c r="G32" s="59">
        <v>600000</v>
      </c>
      <c r="H32" s="59">
        <v>600000</v>
      </c>
    </row>
    <row r="33" ht="21" customHeight="1" spans="1:8">
      <c r="A33" s="55" t="s">
        <v>72</v>
      </c>
      <c r="B33" s="55" t="s">
        <v>684</v>
      </c>
      <c r="C33" s="56" t="s">
        <v>691</v>
      </c>
      <c r="D33" s="22" t="s">
        <v>610</v>
      </c>
      <c r="E33" s="57" t="s">
        <v>459</v>
      </c>
      <c r="F33" s="58">
        <v>1</v>
      </c>
      <c r="G33" s="59">
        <v>280000</v>
      </c>
      <c r="H33" s="59">
        <v>280000</v>
      </c>
    </row>
    <row r="34" ht="21" customHeight="1" spans="1:8">
      <c r="A34" s="55" t="s">
        <v>72</v>
      </c>
      <c r="B34" s="55" t="s">
        <v>684</v>
      </c>
      <c r="C34" s="56" t="s">
        <v>692</v>
      </c>
      <c r="D34" s="22" t="s">
        <v>629</v>
      </c>
      <c r="E34" s="57" t="s">
        <v>459</v>
      </c>
      <c r="F34" s="58">
        <v>1</v>
      </c>
      <c r="G34" s="59">
        <v>2000</v>
      </c>
      <c r="H34" s="59">
        <v>2000</v>
      </c>
    </row>
    <row r="35" ht="21" customHeight="1" spans="1:8">
      <c r="A35" s="55" t="s">
        <v>72</v>
      </c>
      <c r="B35" s="55" t="s">
        <v>684</v>
      </c>
      <c r="C35" s="56" t="s">
        <v>692</v>
      </c>
      <c r="D35" s="22" t="s">
        <v>627</v>
      </c>
      <c r="E35" s="57" t="s">
        <v>459</v>
      </c>
      <c r="F35" s="58">
        <v>1</v>
      </c>
      <c r="G35" s="59">
        <v>4000</v>
      </c>
      <c r="H35" s="59">
        <v>4000</v>
      </c>
    </row>
    <row r="36" ht="21" customHeight="1" spans="1:8">
      <c r="A36" s="55" t="s">
        <v>72</v>
      </c>
      <c r="B36" s="55" t="s">
        <v>684</v>
      </c>
      <c r="C36" s="56" t="s">
        <v>692</v>
      </c>
      <c r="D36" s="22" t="s">
        <v>631</v>
      </c>
      <c r="E36" s="57" t="s">
        <v>459</v>
      </c>
      <c r="F36" s="58">
        <v>1</v>
      </c>
      <c r="G36" s="59">
        <v>2000</v>
      </c>
      <c r="H36" s="59">
        <v>2000</v>
      </c>
    </row>
    <row r="37" ht="21" customHeight="1" spans="1:8">
      <c r="A37" s="55" t="s">
        <v>72</v>
      </c>
      <c r="B37" s="55" t="s">
        <v>684</v>
      </c>
      <c r="C37" s="56" t="s">
        <v>692</v>
      </c>
      <c r="D37" s="22" t="s">
        <v>630</v>
      </c>
      <c r="E37" s="57" t="s">
        <v>459</v>
      </c>
      <c r="F37" s="58">
        <v>1</v>
      </c>
      <c r="G37" s="59">
        <v>300000</v>
      </c>
      <c r="H37" s="59">
        <v>300000</v>
      </c>
    </row>
    <row r="38" ht="21" customHeight="1" spans="1:8">
      <c r="A38" s="55" t="s">
        <v>72</v>
      </c>
      <c r="B38" s="55" t="s">
        <v>684</v>
      </c>
      <c r="C38" s="56" t="s">
        <v>693</v>
      </c>
      <c r="D38" s="22" t="s">
        <v>594</v>
      </c>
      <c r="E38" s="57" t="s">
        <v>459</v>
      </c>
      <c r="F38" s="58">
        <v>1</v>
      </c>
      <c r="G38" s="59">
        <v>2000000</v>
      </c>
      <c r="H38" s="59">
        <v>2000000</v>
      </c>
    </row>
    <row r="39" ht="21" customHeight="1" spans="1:8">
      <c r="A39" s="55" t="s">
        <v>72</v>
      </c>
      <c r="B39" s="55" t="s">
        <v>684</v>
      </c>
      <c r="C39" s="56" t="s">
        <v>693</v>
      </c>
      <c r="D39" s="22" t="s">
        <v>599</v>
      </c>
      <c r="E39" s="57" t="s">
        <v>459</v>
      </c>
      <c r="F39" s="58">
        <v>1</v>
      </c>
      <c r="G39" s="59">
        <v>150000</v>
      </c>
      <c r="H39" s="59">
        <v>150000</v>
      </c>
    </row>
    <row r="40" ht="21" customHeight="1" spans="1:8">
      <c r="A40" s="55" t="s">
        <v>72</v>
      </c>
      <c r="B40" s="55" t="s">
        <v>684</v>
      </c>
      <c r="C40" s="56" t="s">
        <v>693</v>
      </c>
      <c r="D40" s="22" t="s">
        <v>598</v>
      </c>
      <c r="E40" s="57" t="s">
        <v>459</v>
      </c>
      <c r="F40" s="58">
        <v>4</v>
      </c>
      <c r="G40" s="59">
        <v>2500000</v>
      </c>
      <c r="H40" s="59">
        <v>10000000</v>
      </c>
    </row>
    <row r="41" ht="21" customHeight="1" spans="1:8">
      <c r="A41" s="55" t="s">
        <v>72</v>
      </c>
      <c r="B41" s="55" t="s">
        <v>684</v>
      </c>
      <c r="C41" s="56" t="s">
        <v>693</v>
      </c>
      <c r="D41" s="22" t="s">
        <v>597</v>
      </c>
      <c r="E41" s="57" t="s">
        <v>459</v>
      </c>
      <c r="F41" s="58">
        <v>1</v>
      </c>
      <c r="G41" s="59">
        <v>400000</v>
      </c>
      <c r="H41" s="59">
        <v>400000</v>
      </c>
    </row>
    <row r="42" ht="21" customHeight="1" spans="1:8">
      <c r="A42" s="55" t="s">
        <v>72</v>
      </c>
      <c r="B42" s="55" t="s">
        <v>684</v>
      </c>
      <c r="C42" s="56" t="s">
        <v>693</v>
      </c>
      <c r="D42" s="22" t="s">
        <v>596</v>
      </c>
      <c r="E42" s="57" t="s">
        <v>459</v>
      </c>
      <c r="F42" s="58">
        <v>2</v>
      </c>
      <c r="G42" s="59">
        <v>33000</v>
      </c>
      <c r="H42" s="59">
        <v>66000</v>
      </c>
    </row>
    <row r="43" ht="21" customHeight="1" spans="1:8">
      <c r="A43" s="55" t="s">
        <v>72</v>
      </c>
      <c r="B43" s="55" t="s">
        <v>684</v>
      </c>
      <c r="C43" s="56" t="s">
        <v>694</v>
      </c>
      <c r="D43" s="22" t="s">
        <v>632</v>
      </c>
      <c r="E43" s="57" t="s">
        <v>459</v>
      </c>
      <c r="F43" s="58">
        <v>1</v>
      </c>
      <c r="G43" s="59">
        <v>1300000</v>
      </c>
      <c r="H43" s="59">
        <v>1300000</v>
      </c>
    </row>
    <row r="44" ht="21" customHeight="1" spans="1:8">
      <c r="A44" s="55" t="s">
        <v>72</v>
      </c>
      <c r="B44" s="55" t="s">
        <v>684</v>
      </c>
      <c r="C44" s="56" t="s">
        <v>694</v>
      </c>
      <c r="D44" s="22" t="s">
        <v>635</v>
      </c>
      <c r="E44" s="57" t="s">
        <v>459</v>
      </c>
      <c r="F44" s="58">
        <v>1</v>
      </c>
      <c r="G44" s="59">
        <v>1500000</v>
      </c>
      <c r="H44" s="59">
        <v>1500000</v>
      </c>
    </row>
    <row r="45" ht="21" customHeight="1" spans="1:8">
      <c r="A45" s="55" t="s">
        <v>72</v>
      </c>
      <c r="B45" s="55" t="s">
        <v>684</v>
      </c>
      <c r="C45" s="56" t="s">
        <v>694</v>
      </c>
      <c r="D45" s="22" t="s">
        <v>637</v>
      </c>
      <c r="E45" s="57" t="s">
        <v>459</v>
      </c>
      <c r="F45" s="58">
        <v>2</v>
      </c>
      <c r="G45" s="59">
        <v>80000</v>
      </c>
      <c r="H45" s="59">
        <v>160000</v>
      </c>
    </row>
    <row r="46" ht="21" customHeight="1" spans="1:8">
      <c r="A46" s="55" t="s">
        <v>72</v>
      </c>
      <c r="B46" s="55" t="s">
        <v>684</v>
      </c>
      <c r="C46" s="56" t="s">
        <v>694</v>
      </c>
      <c r="D46" s="22" t="s">
        <v>640</v>
      </c>
      <c r="E46" s="57" t="s">
        <v>459</v>
      </c>
      <c r="F46" s="58">
        <v>1</v>
      </c>
      <c r="G46" s="59">
        <v>30000</v>
      </c>
      <c r="H46" s="59">
        <v>30000</v>
      </c>
    </row>
    <row r="47" ht="21" customHeight="1" spans="1:8">
      <c r="A47" s="55" t="s">
        <v>72</v>
      </c>
      <c r="B47" s="55" t="s">
        <v>684</v>
      </c>
      <c r="C47" s="56" t="s">
        <v>694</v>
      </c>
      <c r="D47" s="22" t="s">
        <v>639</v>
      </c>
      <c r="E47" s="57" t="s">
        <v>459</v>
      </c>
      <c r="F47" s="58">
        <v>1</v>
      </c>
      <c r="G47" s="59">
        <v>500000</v>
      </c>
      <c r="H47" s="59">
        <v>500000</v>
      </c>
    </row>
    <row r="48" ht="21" customHeight="1" spans="1:8">
      <c r="A48" s="55" t="s">
        <v>72</v>
      </c>
      <c r="B48" s="55" t="s">
        <v>684</v>
      </c>
      <c r="C48" s="56" t="s">
        <v>694</v>
      </c>
      <c r="D48" s="22" t="s">
        <v>638</v>
      </c>
      <c r="E48" s="57" t="s">
        <v>459</v>
      </c>
      <c r="F48" s="58">
        <v>1</v>
      </c>
      <c r="G48" s="59">
        <v>55000</v>
      </c>
      <c r="H48" s="59">
        <v>55000</v>
      </c>
    </row>
    <row r="49" ht="21" customHeight="1" spans="1:8">
      <c r="A49" s="55" t="s">
        <v>72</v>
      </c>
      <c r="B49" s="55" t="s">
        <v>684</v>
      </c>
      <c r="C49" s="56" t="s">
        <v>694</v>
      </c>
      <c r="D49" s="22" t="s">
        <v>634</v>
      </c>
      <c r="E49" s="57" t="s">
        <v>459</v>
      </c>
      <c r="F49" s="58">
        <v>1</v>
      </c>
      <c r="G49" s="59">
        <v>450000</v>
      </c>
      <c r="H49" s="59">
        <v>450000</v>
      </c>
    </row>
    <row r="50" ht="21" customHeight="1" spans="1:8">
      <c r="A50" s="55" t="s">
        <v>72</v>
      </c>
      <c r="B50" s="55" t="s">
        <v>684</v>
      </c>
      <c r="C50" s="56" t="s">
        <v>694</v>
      </c>
      <c r="D50" s="22" t="s">
        <v>636</v>
      </c>
      <c r="E50" s="57" t="s">
        <v>459</v>
      </c>
      <c r="F50" s="58">
        <v>1</v>
      </c>
      <c r="G50" s="59">
        <v>95000</v>
      </c>
      <c r="H50" s="59">
        <v>95000</v>
      </c>
    </row>
    <row r="51" ht="21" customHeight="1" spans="1:8">
      <c r="A51" s="55" t="s">
        <v>72</v>
      </c>
      <c r="B51" s="55" t="s">
        <v>684</v>
      </c>
      <c r="C51" s="56" t="s">
        <v>695</v>
      </c>
      <c r="D51" s="22" t="s">
        <v>568</v>
      </c>
      <c r="E51" s="57" t="s">
        <v>459</v>
      </c>
      <c r="F51" s="58">
        <v>4</v>
      </c>
      <c r="G51" s="59">
        <v>5000</v>
      </c>
      <c r="H51" s="59">
        <v>20000</v>
      </c>
    </row>
    <row r="52" ht="21" customHeight="1" spans="1:8">
      <c r="A52" s="55" t="s">
        <v>72</v>
      </c>
      <c r="B52" s="55" t="s">
        <v>684</v>
      </c>
      <c r="C52" s="56" t="s">
        <v>695</v>
      </c>
      <c r="D52" s="22" t="s">
        <v>569</v>
      </c>
      <c r="E52" s="57" t="s">
        <v>459</v>
      </c>
      <c r="F52" s="58">
        <v>5</v>
      </c>
      <c r="G52" s="59">
        <v>40000</v>
      </c>
      <c r="H52" s="59">
        <v>200000</v>
      </c>
    </row>
    <row r="53" ht="21" customHeight="1" spans="1:8">
      <c r="A53" s="55" t="s">
        <v>72</v>
      </c>
      <c r="B53" s="55" t="s">
        <v>684</v>
      </c>
      <c r="C53" s="56" t="s">
        <v>695</v>
      </c>
      <c r="D53" s="22" t="s">
        <v>572</v>
      </c>
      <c r="E53" s="57" t="s">
        <v>459</v>
      </c>
      <c r="F53" s="58">
        <v>2</v>
      </c>
      <c r="G53" s="59">
        <v>50000</v>
      </c>
      <c r="H53" s="59">
        <v>100000</v>
      </c>
    </row>
    <row r="54" ht="21" customHeight="1" spans="1:8">
      <c r="A54" s="55" t="s">
        <v>72</v>
      </c>
      <c r="B54" s="55" t="s">
        <v>684</v>
      </c>
      <c r="C54" s="56" t="s">
        <v>695</v>
      </c>
      <c r="D54" s="22" t="s">
        <v>566</v>
      </c>
      <c r="E54" s="57" t="s">
        <v>459</v>
      </c>
      <c r="F54" s="58">
        <v>1</v>
      </c>
      <c r="G54" s="59">
        <v>90000</v>
      </c>
      <c r="H54" s="59">
        <v>90000</v>
      </c>
    </row>
    <row r="55" ht="21" customHeight="1" spans="1:8">
      <c r="A55" s="55" t="s">
        <v>72</v>
      </c>
      <c r="B55" s="55" t="s">
        <v>684</v>
      </c>
      <c r="C55" s="56" t="s">
        <v>695</v>
      </c>
      <c r="D55" s="22" t="s">
        <v>571</v>
      </c>
      <c r="E55" s="57" t="s">
        <v>459</v>
      </c>
      <c r="F55" s="58">
        <v>1</v>
      </c>
      <c r="G55" s="59">
        <v>250000</v>
      </c>
      <c r="H55" s="59">
        <v>250000</v>
      </c>
    </row>
    <row r="56" ht="21" customHeight="1" spans="1:8">
      <c r="A56" s="55" t="s">
        <v>72</v>
      </c>
      <c r="B56" s="55" t="s">
        <v>684</v>
      </c>
      <c r="C56" s="56" t="s">
        <v>695</v>
      </c>
      <c r="D56" s="22" t="s">
        <v>570</v>
      </c>
      <c r="E56" s="57" t="s">
        <v>497</v>
      </c>
      <c r="F56" s="58">
        <v>1</v>
      </c>
      <c r="G56" s="59">
        <v>180000</v>
      </c>
      <c r="H56" s="59">
        <v>180000</v>
      </c>
    </row>
    <row r="57" ht="21" customHeight="1" spans="1:8">
      <c r="A57" s="55" t="s">
        <v>72</v>
      </c>
      <c r="B57" s="55" t="s">
        <v>684</v>
      </c>
      <c r="C57" s="56" t="s">
        <v>696</v>
      </c>
      <c r="D57" s="22" t="s">
        <v>590</v>
      </c>
      <c r="E57" s="57" t="s">
        <v>459</v>
      </c>
      <c r="F57" s="58">
        <v>1</v>
      </c>
      <c r="G57" s="59">
        <v>550000</v>
      </c>
      <c r="H57" s="59">
        <v>550000</v>
      </c>
    </row>
    <row r="58" ht="21" customHeight="1" spans="1:8">
      <c r="A58" s="55" t="s">
        <v>72</v>
      </c>
      <c r="B58" s="55" t="s">
        <v>684</v>
      </c>
      <c r="C58" s="56" t="s">
        <v>696</v>
      </c>
      <c r="D58" s="22" t="s">
        <v>592</v>
      </c>
      <c r="E58" s="57" t="s">
        <v>459</v>
      </c>
      <c r="F58" s="58">
        <v>1</v>
      </c>
      <c r="G58" s="59">
        <v>1200000</v>
      </c>
      <c r="H58" s="59">
        <v>1200000</v>
      </c>
    </row>
    <row r="59" ht="21" customHeight="1" spans="1:8">
      <c r="A59" s="55" t="s">
        <v>72</v>
      </c>
      <c r="B59" s="55" t="s">
        <v>684</v>
      </c>
      <c r="C59" s="56" t="s">
        <v>696</v>
      </c>
      <c r="D59" s="22" t="s">
        <v>593</v>
      </c>
      <c r="E59" s="57" t="s">
        <v>459</v>
      </c>
      <c r="F59" s="58">
        <v>1</v>
      </c>
      <c r="G59" s="59">
        <v>200000</v>
      </c>
      <c r="H59" s="59">
        <v>200000</v>
      </c>
    </row>
    <row r="60" ht="21" customHeight="1" spans="1:8">
      <c r="A60" s="55" t="s">
        <v>72</v>
      </c>
      <c r="B60" s="55" t="s">
        <v>684</v>
      </c>
      <c r="C60" s="56" t="s">
        <v>697</v>
      </c>
      <c r="D60" s="22" t="s">
        <v>625</v>
      </c>
      <c r="E60" s="57" t="s">
        <v>459</v>
      </c>
      <c r="F60" s="58">
        <v>1</v>
      </c>
      <c r="G60" s="59">
        <v>1200000</v>
      </c>
      <c r="H60" s="59">
        <v>1200000</v>
      </c>
    </row>
    <row r="61" ht="21" customHeight="1" spans="1:8">
      <c r="A61" s="55" t="s">
        <v>72</v>
      </c>
      <c r="B61" s="55" t="s">
        <v>684</v>
      </c>
      <c r="C61" s="56" t="s">
        <v>698</v>
      </c>
      <c r="D61" s="22" t="s">
        <v>525</v>
      </c>
      <c r="E61" s="57" t="s">
        <v>459</v>
      </c>
      <c r="F61" s="58">
        <v>1</v>
      </c>
      <c r="G61" s="59">
        <v>50000</v>
      </c>
      <c r="H61" s="59">
        <v>50000</v>
      </c>
    </row>
    <row r="62" ht="21" customHeight="1" spans="1:8">
      <c r="A62" s="55" t="s">
        <v>72</v>
      </c>
      <c r="B62" s="55" t="s">
        <v>684</v>
      </c>
      <c r="C62" s="56" t="s">
        <v>698</v>
      </c>
      <c r="D62" s="22" t="s">
        <v>523</v>
      </c>
      <c r="E62" s="57" t="s">
        <v>459</v>
      </c>
      <c r="F62" s="58">
        <v>1</v>
      </c>
      <c r="G62" s="59">
        <v>2000</v>
      </c>
      <c r="H62" s="59">
        <v>2000</v>
      </c>
    </row>
    <row r="63" ht="21" customHeight="1" spans="1:8">
      <c r="A63" s="55" t="s">
        <v>72</v>
      </c>
      <c r="B63" s="55" t="s">
        <v>684</v>
      </c>
      <c r="C63" s="56" t="s">
        <v>698</v>
      </c>
      <c r="D63" s="22" t="s">
        <v>528</v>
      </c>
      <c r="E63" s="57" t="s">
        <v>459</v>
      </c>
      <c r="F63" s="58">
        <v>1</v>
      </c>
      <c r="G63" s="59">
        <v>70000</v>
      </c>
      <c r="H63" s="59">
        <v>70000</v>
      </c>
    </row>
    <row r="64" ht="21" customHeight="1" spans="1:8">
      <c r="A64" s="55" t="s">
        <v>72</v>
      </c>
      <c r="B64" s="55" t="s">
        <v>684</v>
      </c>
      <c r="C64" s="56" t="s">
        <v>698</v>
      </c>
      <c r="D64" s="22" t="s">
        <v>516</v>
      </c>
      <c r="E64" s="57" t="s">
        <v>459</v>
      </c>
      <c r="F64" s="58">
        <v>1</v>
      </c>
      <c r="G64" s="59">
        <v>65000</v>
      </c>
      <c r="H64" s="59">
        <v>65000</v>
      </c>
    </row>
    <row r="65" ht="21" customHeight="1" spans="1:8">
      <c r="A65" s="55" t="s">
        <v>72</v>
      </c>
      <c r="B65" s="55" t="s">
        <v>684</v>
      </c>
      <c r="C65" s="56" t="s">
        <v>698</v>
      </c>
      <c r="D65" s="22" t="s">
        <v>511</v>
      </c>
      <c r="E65" s="57" t="s">
        <v>459</v>
      </c>
      <c r="F65" s="58">
        <v>1</v>
      </c>
      <c r="G65" s="59">
        <v>18000</v>
      </c>
      <c r="H65" s="59">
        <v>18000</v>
      </c>
    </row>
    <row r="66" ht="21" customHeight="1" spans="1:8">
      <c r="A66" s="55" t="s">
        <v>72</v>
      </c>
      <c r="B66" s="55" t="s">
        <v>684</v>
      </c>
      <c r="C66" s="56" t="s">
        <v>698</v>
      </c>
      <c r="D66" s="22" t="s">
        <v>514</v>
      </c>
      <c r="E66" s="57" t="s">
        <v>459</v>
      </c>
      <c r="F66" s="58">
        <v>3</v>
      </c>
      <c r="G66" s="59">
        <v>20000</v>
      </c>
      <c r="H66" s="59">
        <v>60000</v>
      </c>
    </row>
    <row r="67" ht="21" customHeight="1" spans="1:8">
      <c r="A67" s="55" t="s">
        <v>72</v>
      </c>
      <c r="B67" s="55" t="s">
        <v>684</v>
      </c>
      <c r="C67" s="56" t="s">
        <v>698</v>
      </c>
      <c r="D67" s="22" t="s">
        <v>509</v>
      </c>
      <c r="E67" s="57" t="s">
        <v>459</v>
      </c>
      <c r="F67" s="58">
        <v>1</v>
      </c>
      <c r="G67" s="59">
        <v>20000</v>
      </c>
      <c r="H67" s="59">
        <v>20000</v>
      </c>
    </row>
    <row r="68" ht="21" customHeight="1" spans="1:8">
      <c r="A68" s="55" t="s">
        <v>72</v>
      </c>
      <c r="B68" s="55" t="s">
        <v>684</v>
      </c>
      <c r="C68" s="56" t="s">
        <v>698</v>
      </c>
      <c r="D68" s="22" t="s">
        <v>519</v>
      </c>
      <c r="E68" s="57" t="s">
        <v>459</v>
      </c>
      <c r="F68" s="58">
        <v>1</v>
      </c>
      <c r="G68" s="59">
        <v>400000</v>
      </c>
      <c r="H68" s="59">
        <v>400000</v>
      </c>
    </row>
    <row r="69" ht="21" customHeight="1" spans="1:8">
      <c r="A69" s="55" t="s">
        <v>72</v>
      </c>
      <c r="B69" s="55" t="s">
        <v>684</v>
      </c>
      <c r="C69" s="56" t="s">
        <v>698</v>
      </c>
      <c r="D69" s="22" t="s">
        <v>524</v>
      </c>
      <c r="E69" s="57" t="s">
        <v>459</v>
      </c>
      <c r="F69" s="58">
        <v>2</v>
      </c>
      <c r="G69" s="59">
        <v>100000</v>
      </c>
      <c r="H69" s="59">
        <v>200000</v>
      </c>
    </row>
    <row r="70" ht="21" customHeight="1" spans="1:8">
      <c r="A70" s="55" t="s">
        <v>72</v>
      </c>
      <c r="B70" s="55" t="s">
        <v>684</v>
      </c>
      <c r="C70" s="56" t="s">
        <v>698</v>
      </c>
      <c r="D70" s="22" t="s">
        <v>521</v>
      </c>
      <c r="E70" s="57" t="s">
        <v>459</v>
      </c>
      <c r="F70" s="58">
        <v>1</v>
      </c>
      <c r="G70" s="59">
        <v>100000</v>
      </c>
      <c r="H70" s="59">
        <v>100000</v>
      </c>
    </row>
    <row r="71" ht="21" customHeight="1" spans="1:8">
      <c r="A71" s="55" t="s">
        <v>72</v>
      </c>
      <c r="B71" s="55" t="s">
        <v>684</v>
      </c>
      <c r="C71" s="56" t="s">
        <v>698</v>
      </c>
      <c r="D71" s="22" t="s">
        <v>533</v>
      </c>
      <c r="E71" s="57" t="s">
        <v>459</v>
      </c>
      <c r="F71" s="58">
        <v>1</v>
      </c>
      <c r="G71" s="59">
        <v>50000</v>
      </c>
      <c r="H71" s="59">
        <v>50000</v>
      </c>
    </row>
    <row r="72" ht="21" customHeight="1" spans="1:8">
      <c r="A72" s="55" t="s">
        <v>72</v>
      </c>
      <c r="B72" s="55" t="s">
        <v>684</v>
      </c>
      <c r="C72" s="56" t="s">
        <v>698</v>
      </c>
      <c r="D72" s="22" t="s">
        <v>534</v>
      </c>
      <c r="E72" s="57" t="s">
        <v>459</v>
      </c>
      <c r="F72" s="58">
        <v>1</v>
      </c>
      <c r="G72" s="59">
        <v>1200000</v>
      </c>
      <c r="H72" s="59">
        <v>1200000</v>
      </c>
    </row>
    <row r="73" ht="21" customHeight="1" spans="1:8">
      <c r="A73" s="55" t="s">
        <v>72</v>
      </c>
      <c r="B73" s="55" t="s">
        <v>684</v>
      </c>
      <c r="C73" s="56" t="s">
        <v>698</v>
      </c>
      <c r="D73" s="22" t="s">
        <v>517</v>
      </c>
      <c r="E73" s="57" t="s">
        <v>459</v>
      </c>
      <c r="F73" s="58">
        <v>1</v>
      </c>
      <c r="G73" s="59">
        <v>100000</v>
      </c>
      <c r="H73" s="59">
        <v>100000</v>
      </c>
    </row>
    <row r="74" ht="21" customHeight="1" spans="1:8">
      <c r="A74" s="55" t="s">
        <v>72</v>
      </c>
      <c r="B74" s="55" t="s">
        <v>684</v>
      </c>
      <c r="C74" s="56" t="s">
        <v>698</v>
      </c>
      <c r="D74" s="22" t="s">
        <v>529</v>
      </c>
      <c r="E74" s="57" t="s">
        <v>459</v>
      </c>
      <c r="F74" s="58">
        <v>1</v>
      </c>
      <c r="G74" s="59">
        <v>150000</v>
      </c>
      <c r="H74" s="59">
        <v>150000</v>
      </c>
    </row>
    <row r="75" ht="21" customHeight="1" spans="1:8">
      <c r="A75" s="55" t="s">
        <v>72</v>
      </c>
      <c r="B75" s="55" t="s">
        <v>684</v>
      </c>
      <c r="C75" s="56" t="s">
        <v>698</v>
      </c>
      <c r="D75" s="22" t="s">
        <v>527</v>
      </c>
      <c r="E75" s="57" t="s">
        <v>459</v>
      </c>
      <c r="F75" s="58">
        <v>1</v>
      </c>
      <c r="G75" s="59">
        <v>80000</v>
      </c>
      <c r="H75" s="59">
        <v>80000</v>
      </c>
    </row>
    <row r="76" ht="21" customHeight="1" spans="1:8">
      <c r="A76" s="55" t="s">
        <v>72</v>
      </c>
      <c r="B76" s="55" t="s">
        <v>684</v>
      </c>
      <c r="C76" s="56" t="s">
        <v>698</v>
      </c>
      <c r="D76" s="22" t="s">
        <v>531</v>
      </c>
      <c r="E76" s="57" t="s">
        <v>459</v>
      </c>
      <c r="F76" s="58">
        <v>1</v>
      </c>
      <c r="G76" s="59">
        <v>4000</v>
      </c>
      <c r="H76" s="59">
        <v>4000</v>
      </c>
    </row>
    <row r="77" ht="21" customHeight="1" spans="1:8">
      <c r="A77" s="55" t="s">
        <v>72</v>
      </c>
      <c r="B77" s="55" t="s">
        <v>684</v>
      </c>
      <c r="C77" s="56" t="s">
        <v>698</v>
      </c>
      <c r="D77" s="22" t="s">
        <v>522</v>
      </c>
      <c r="E77" s="57" t="s">
        <v>459</v>
      </c>
      <c r="F77" s="58">
        <v>1</v>
      </c>
      <c r="G77" s="59">
        <v>65000</v>
      </c>
      <c r="H77" s="59">
        <v>65000</v>
      </c>
    </row>
    <row r="78" ht="21" customHeight="1" spans="1:8">
      <c r="A78" s="55" t="s">
        <v>72</v>
      </c>
      <c r="B78" s="55" t="s">
        <v>684</v>
      </c>
      <c r="C78" s="56" t="s">
        <v>698</v>
      </c>
      <c r="D78" s="22" t="s">
        <v>532</v>
      </c>
      <c r="E78" s="57" t="s">
        <v>459</v>
      </c>
      <c r="F78" s="58">
        <v>1</v>
      </c>
      <c r="G78" s="59">
        <v>45000</v>
      </c>
      <c r="H78" s="59">
        <v>45000</v>
      </c>
    </row>
    <row r="79" ht="21" customHeight="1" spans="1:8">
      <c r="A79" s="55" t="s">
        <v>72</v>
      </c>
      <c r="B79" s="55" t="s">
        <v>684</v>
      </c>
      <c r="C79" s="56" t="s">
        <v>698</v>
      </c>
      <c r="D79" s="22" t="s">
        <v>530</v>
      </c>
      <c r="E79" s="57" t="s">
        <v>459</v>
      </c>
      <c r="F79" s="58">
        <v>1</v>
      </c>
      <c r="G79" s="59">
        <v>300000</v>
      </c>
      <c r="H79" s="59">
        <v>300000</v>
      </c>
    </row>
    <row r="80" ht="21" customHeight="1" spans="1:8">
      <c r="A80" s="55" t="s">
        <v>72</v>
      </c>
      <c r="B80" s="55" t="s">
        <v>684</v>
      </c>
      <c r="C80" s="56" t="s">
        <v>698</v>
      </c>
      <c r="D80" s="22" t="s">
        <v>512</v>
      </c>
      <c r="E80" s="57" t="s">
        <v>459</v>
      </c>
      <c r="F80" s="58">
        <v>1</v>
      </c>
      <c r="G80" s="59">
        <v>10000</v>
      </c>
      <c r="H80" s="59">
        <v>10000</v>
      </c>
    </row>
    <row r="81" ht="21" customHeight="1" spans="1:8">
      <c r="A81" s="55" t="s">
        <v>72</v>
      </c>
      <c r="B81" s="55" t="s">
        <v>684</v>
      </c>
      <c r="C81" s="56" t="s">
        <v>698</v>
      </c>
      <c r="D81" s="22" t="s">
        <v>535</v>
      </c>
      <c r="E81" s="57" t="s">
        <v>459</v>
      </c>
      <c r="F81" s="58">
        <v>1</v>
      </c>
      <c r="G81" s="59">
        <v>3000</v>
      </c>
      <c r="H81" s="59">
        <v>3000</v>
      </c>
    </row>
    <row r="82" ht="21" customHeight="1" spans="1:8">
      <c r="A82" s="55" t="s">
        <v>72</v>
      </c>
      <c r="B82" s="55" t="s">
        <v>684</v>
      </c>
      <c r="C82" s="56" t="s">
        <v>698</v>
      </c>
      <c r="D82" s="22" t="s">
        <v>520</v>
      </c>
      <c r="E82" s="57" t="s">
        <v>459</v>
      </c>
      <c r="F82" s="58">
        <v>1</v>
      </c>
      <c r="G82" s="59">
        <v>200000</v>
      </c>
      <c r="H82" s="59">
        <v>200000</v>
      </c>
    </row>
    <row r="83" ht="21" customHeight="1" spans="1:8">
      <c r="A83" s="55" t="s">
        <v>72</v>
      </c>
      <c r="B83" s="55" t="s">
        <v>684</v>
      </c>
      <c r="C83" s="56" t="s">
        <v>698</v>
      </c>
      <c r="D83" s="22" t="s">
        <v>518</v>
      </c>
      <c r="E83" s="57" t="s">
        <v>459</v>
      </c>
      <c r="F83" s="58">
        <v>1</v>
      </c>
      <c r="G83" s="59">
        <v>9000</v>
      </c>
      <c r="H83" s="59">
        <v>9000</v>
      </c>
    </row>
    <row r="84" ht="21" customHeight="1" spans="1:8">
      <c r="A84" s="55" t="s">
        <v>72</v>
      </c>
      <c r="B84" s="55" t="s">
        <v>684</v>
      </c>
      <c r="C84" s="56" t="s">
        <v>698</v>
      </c>
      <c r="D84" s="22" t="s">
        <v>515</v>
      </c>
      <c r="E84" s="57" t="s">
        <v>459</v>
      </c>
      <c r="F84" s="58">
        <v>1</v>
      </c>
      <c r="G84" s="59">
        <v>60000</v>
      </c>
      <c r="H84" s="59">
        <v>60000</v>
      </c>
    </row>
    <row r="85" ht="21" customHeight="1" spans="1:8">
      <c r="A85" s="55" t="s">
        <v>72</v>
      </c>
      <c r="B85" s="55" t="s">
        <v>684</v>
      </c>
      <c r="C85" s="56" t="s">
        <v>698</v>
      </c>
      <c r="D85" s="22" t="s">
        <v>513</v>
      </c>
      <c r="E85" s="57" t="s">
        <v>459</v>
      </c>
      <c r="F85" s="58">
        <v>1</v>
      </c>
      <c r="G85" s="59">
        <v>40000</v>
      </c>
      <c r="H85" s="59">
        <v>40000</v>
      </c>
    </row>
    <row r="86" ht="21" customHeight="1" spans="1:8">
      <c r="A86" s="55" t="s">
        <v>72</v>
      </c>
      <c r="B86" s="55" t="s">
        <v>684</v>
      </c>
      <c r="C86" s="56" t="s">
        <v>698</v>
      </c>
      <c r="D86" s="22" t="s">
        <v>526</v>
      </c>
      <c r="E86" s="57" t="s">
        <v>459</v>
      </c>
      <c r="F86" s="58">
        <v>1</v>
      </c>
      <c r="G86" s="59">
        <v>2000000</v>
      </c>
      <c r="H86" s="59">
        <v>2000000</v>
      </c>
    </row>
    <row r="87" ht="21" customHeight="1" spans="1:8">
      <c r="A87" s="55" t="s">
        <v>72</v>
      </c>
      <c r="B87" s="55" t="s">
        <v>684</v>
      </c>
      <c r="C87" s="56" t="s">
        <v>699</v>
      </c>
      <c r="D87" s="22" t="s">
        <v>578</v>
      </c>
      <c r="E87" s="57" t="s">
        <v>459</v>
      </c>
      <c r="F87" s="58">
        <v>2</v>
      </c>
      <c r="G87" s="59">
        <v>100000</v>
      </c>
      <c r="H87" s="59">
        <v>200000</v>
      </c>
    </row>
    <row r="88" ht="21" customHeight="1" spans="1:8">
      <c r="A88" s="55" t="s">
        <v>72</v>
      </c>
      <c r="B88" s="55" t="s">
        <v>684</v>
      </c>
      <c r="C88" s="56" t="s">
        <v>699</v>
      </c>
      <c r="D88" s="22" t="s">
        <v>583</v>
      </c>
      <c r="E88" s="57" t="s">
        <v>459</v>
      </c>
      <c r="F88" s="58">
        <v>2</v>
      </c>
      <c r="G88" s="59">
        <v>40000</v>
      </c>
      <c r="H88" s="59">
        <v>80000</v>
      </c>
    </row>
    <row r="89" ht="21" customHeight="1" spans="1:8">
      <c r="A89" s="55" t="s">
        <v>72</v>
      </c>
      <c r="B89" s="55" t="s">
        <v>684</v>
      </c>
      <c r="C89" s="56" t="s">
        <v>699</v>
      </c>
      <c r="D89" s="22" t="s">
        <v>582</v>
      </c>
      <c r="E89" s="57" t="s">
        <v>459</v>
      </c>
      <c r="F89" s="58">
        <v>2</v>
      </c>
      <c r="G89" s="59">
        <v>50000</v>
      </c>
      <c r="H89" s="59">
        <v>100000</v>
      </c>
    </row>
    <row r="90" ht="21" customHeight="1" spans="1:8">
      <c r="A90" s="55" t="s">
        <v>72</v>
      </c>
      <c r="B90" s="55" t="s">
        <v>684</v>
      </c>
      <c r="C90" s="56" t="s">
        <v>699</v>
      </c>
      <c r="D90" s="22" t="s">
        <v>579</v>
      </c>
      <c r="E90" s="57" t="s">
        <v>459</v>
      </c>
      <c r="F90" s="58">
        <v>2</v>
      </c>
      <c r="G90" s="59">
        <v>20000</v>
      </c>
      <c r="H90" s="59">
        <v>40000</v>
      </c>
    </row>
    <row r="91" ht="21" customHeight="1" spans="1:8">
      <c r="A91" s="55" t="s">
        <v>72</v>
      </c>
      <c r="B91" s="55" t="s">
        <v>684</v>
      </c>
      <c r="C91" s="56" t="s">
        <v>699</v>
      </c>
      <c r="D91" s="22" t="s">
        <v>576</v>
      </c>
      <c r="E91" s="57" t="s">
        <v>459</v>
      </c>
      <c r="F91" s="58">
        <v>5</v>
      </c>
      <c r="G91" s="59">
        <v>2000</v>
      </c>
      <c r="H91" s="59">
        <v>10000</v>
      </c>
    </row>
    <row r="92" ht="21" customHeight="1" spans="1:8">
      <c r="A92" s="55" t="s">
        <v>72</v>
      </c>
      <c r="B92" s="55" t="s">
        <v>684</v>
      </c>
      <c r="C92" s="56" t="s">
        <v>699</v>
      </c>
      <c r="D92" s="22" t="s">
        <v>581</v>
      </c>
      <c r="E92" s="57" t="s">
        <v>459</v>
      </c>
      <c r="F92" s="58">
        <v>2</v>
      </c>
      <c r="G92" s="59">
        <v>1500000</v>
      </c>
      <c r="H92" s="59">
        <v>3000000</v>
      </c>
    </row>
    <row r="93" ht="21" customHeight="1" spans="1:8">
      <c r="A93" s="55" t="s">
        <v>72</v>
      </c>
      <c r="B93" s="55" t="s">
        <v>684</v>
      </c>
      <c r="C93" s="56" t="s">
        <v>699</v>
      </c>
      <c r="D93" s="22" t="s">
        <v>580</v>
      </c>
      <c r="E93" s="57" t="s">
        <v>459</v>
      </c>
      <c r="F93" s="58">
        <v>30</v>
      </c>
      <c r="G93" s="59">
        <v>2000</v>
      </c>
      <c r="H93" s="59">
        <v>60000</v>
      </c>
    </row>
    <row r="94" ht="21" customHeight="1" spans="1:8">
      <c r="A94" s="55" t="s">
        <v>72</v>
      </c>
      <c r="B94" s="55" t="s">
        <v>684</v>
      </c>
      <c r="C94" s="56" t="s">
        <v>700</v>
      </c>
      <c r="D94" s="22" t="s">
        <v>560</v>
      </c>
      <c r="E94" s="57" t="s">
        <v>459</v>
      </c>
      <c r="F94" s="58">
        <v>6</v>
      </c>
      <c r="G94" s="59">
        <v>200000</v>
      </c>
      <c r="H94" s="59">
        <v>1200000</v>
      </c>
    </row>
    <row r="95" ht="21" customHeight="1" spans="1:8">
      <c r="A95" s="55" t="s">
        <v>72</v>
      </c>
      <c r="B95" s="55" t="s">
        <v>684</v>
      </c>
      <c r="C95" s="56" t="s">
        <v>700</v>
      </c>
      <c r="D95" s="22" t="s">
        <v>562</v>
      </c>
      <c r="E95" s="57" t="s">
        <v>459</v>
      </c>
      <c r="F95" s="58">
        <v>4</v>
      </c>
      <c r="G95" s="59">
        <v>300000</v>
      </c>
      <c r="H95" s="59">
        <v>1200000</v>
      </c>
    </row>
    <row r="96" ht="21" customHeight="1" spans="1:8">
      <c r="A96" s="55" t="s">
        <v>72</v>
      </c>
      <c r="B96" s="55" t="s">
        <v>684</v>
      </c>
      <c r="C96" s="56" t="s">
        <v>701</v>
      </c>
      <c r="D96" s="22" t="s">
        <v>557</v>
      </c>
      <c r="E96" s="57" t="s">
        <v>459</v>
      </c>
      <c r="F96" s="58">
        <v>2</v>
      </c>
      <c r="G96" s="59">
        <v>2000</v>
      </c>
      <c r="H96" s="59">
        <v>4000</v>
      </c>
    </row>
    <row r="97" ht="21" customHeight="1" spans="1:8">
      <c r="A97" s="55" t="s">
        <v>72</v>
      </c>
      <c r="B97" s="55" t="s">
        <v>684</v>
      </c>
      <c r="C97" s="56" t="s">
        <v>701</v>
      </c>
      <c r="D97" s="22" t="s">
        <v>555</v>
      </c>
      <c r="E97" s="57" t="s">
        <v>459</v>
      </c>
      <c r="F97" s="58">
        <v>2</v>
      </c>
      <c r="G97" s="59">
        <v>3000</v>
      </c>
      <c r="H97" s="59">
        <v>6000</v>
      </c>
    </row>
    <row r="98" ht="21" customHeight="1" spans="1:8">
      <c r="A98" s="55" t="s">
        <v>72</v>
      </c>
      <c r="B98" s="55" t="s">
        <v>684</v>
      </c>
      <c r="C98" s="56" t="s">
        <v>701</v>
      </c>
      <c r="D98" s="22" t="s">
        <v>545</v>
      </c>
      <c r="E98" s="57" t="s">
        <v>459</v>
      </c>
      <c r="F98" s="58">
        <v>3</v>
      </c>
      <c r="G98" s="59">
        <v>100000</v>
      </c>
      <c r="H98" s="59">
        <v>300000</v>
      </c>
    </row>
    <row r="99" ht="21" customHeight="1" spans="1:8">
      <c r="A99" s="55" t="s">
        <v>72</v>
      </c>
      <c r="B99" s="55" t="s">
        <v>684</v>
      </c>
      <c r="C99" s="56" t="s">
        <v>701</v>
      </c>
      <c r="D99" s="22" t="s">
        <v>548</v>
      </c>
      <c r="E99" s="57" t="s">
        <v>466</v>
      </c>
      <c r="F99" s="58">
        <v>1</v>
      </c>
      <c r="G99" s="59">
        <v>120000</v>
      </c>
      <c r="H99" s="59">
        <v>120000</v>
      </c>
    </row>
    <row r="100" ht="21" customHeight="1" spans="1:8">
      <c r="A100" s="55" t="s">
        <v>72</v>
      </c>
      <c r="B100" s="55" t="s">
        <v>684</v>
      </c>
      <c r="C100" s="56" t="s">
        <v>701</v>
      </c>
      <c r="D100" s="22" t="s">
        <v>551</v>
      </c>
      <c r="E100" s="57" t="s">
        <v>459</v>
      </c>
      <c r="F100" s="58">
        <v>3</v>
      </c>
      <c r="G100" s="59">
        <v>60000</v>
      </c>
      <c r="H100" s="59">
        <v>180000</v>
      </c>
    </row>
    <row r="101" ht="21" customHeight="1" spans="1:8">
      <c r="A101" s="55" t="s">
        <v>72</v>
      </c>
      <c r="B101" s="55" t="s">
        <v>684</v>
      </c>
      <c r="C101" s="56" t="s">
        <v>701</v>
      </c>
      <c r="D101" s="22" t="s">
        <v>554</v>
      </c>
      <c r="E101" s="57" t="s">
        <v>466</v>
      </c>
      <c r="F101" s="58">
        <v>3</v>
      </c>
      <c r="G101" s="59">
        <v>3000</v>
      </c>
      <c r="H101" s="59">
        <v>9000</v>
      </c>
    </row>
    <row r="102" ht="21" customHeight="1" spans="1:8">
      <c r="A102" s="55" t="s">
        <v>72</v>
      </c>
      <c r="B102" s="55" t="s">
        <v>684</v>
      </c>
      <c r="C102" s="56" t="s">
        <v>701</v>
      </c>
      <c r="D102" s="22" t="s">
        <v>552</v>
      </c>
      <c r="E102" s="57" t="s">
        <v>472</v>
      </c>
      <c r="F102" s="58">
        <v>5</v>
      </c>
      <c r="G102" s="59">
        <v>1000</v>
      </c>
      <c r="H102" s="59">
        <v>5000</v>
      </c>
    </row>
    <row r="103" ht="21" customHeight="1" spans="1:8">
      <c r="A103" s="55" t="s">
        <v>72</v>
      </c>
      <c r="B103" s="55" t="s">
        <v>684</v>
      </c>
      <c r="C103" s="56" t="s">
        <v>701</v>
      </c>
      <c r="D103" s="22" t="s">
        <v>550</v>
      </c>
      <c r="E103" s="57" t="s">
        <v>459</v>
      </c>
      <c r="F103" s="58">
        <v>3</v>
      </c>
      <c r="G103" s="59">
        <v>140000</v>
      </c>
      <c r="H103" s="59">
        <v>420000</v>
      </c>
    </row>
    <row r="104" ht="21" customHeight="1" spans="1:8">
      <c r="A104" s="55" t="s">
        <v>72</v>
      </c>
      <c r="B104" s="55" t="s">
        <v>684</v>
      </c>
      <c r="C104" s="56" t="s">
        <v>701</v>
      </c>
      <c r="D104" s="22" t="s">
        <v>556</v>
      </c>
      <c r="E104" s="57" t="s">
        <v>459</v>
      </c>
      <c r="F104" s="58">
        <v>2</v>
      </c>
      <c r="G104" s="59">
        <v>20000</v>
      </c>
      <c r="H104" s="59">
        <v>40000</v>
      </c>
    </row>
    <row r="105" ht="21" customHeight="1" spans="1:8">
      <c r="A105" s="55" t="s">
        <v>72</v>
      </c>
      <c r="B105" s="55" t="s">
        <v>684</v>
      </c>
      <c r="C105" s="56" t="s">
        <v>701</v>
      </c>
      <c r="D105" s="22" t="s">
        <v>547</v>
      </c>
      <c r="E105" s="57" t="s">
        <v>459</v>
      </c>
      <c r="F105" s="58">
        <v>1</v>
      </c>
      <c r="G105" s="59">
        <v>50000</v>
      </c>
      <c r="H105" s="59">
        <v>50000</v>
      </c>
    </row>
    <row r="106" ht="21" customHeight="1" spans="1:8">
      <c r="A106" s="55" t="s">
        <v>72</v>
      </c>
      <c r="B106" s="55" t="s">
        <v>684</v>
      </c>
      <c r="C106" s="56" t="s">
        <v>701</v>
      </c>
      <c r="D106" s="22" t="s">
        <v>549</v>
      </c>
      <c r="E106" s="57" t="s">
        <v>503</v>
      </c>
      <c r="F106" s="58">
        <v>20</v>
      </c>
      <c r="G106" s="59">
        <v>1000</v>
      </c>
      <c r="H106" s="59">
        <v>20000</v>
      </c>
    </row>
    <row r="107" ht="21" customHeight="1" spans="1:8">
      <c r="A107" s="55" t="s">
        <v>72</v>
      </c>
      <c r="B107" s="55" t="s">
        <v>684</v>
      </c>
      <c r="C107" s="56" t="s">
        <v>701</v>
      </c>
      <c r="D107" s="22" t="s">
        <v>553</v>
      </c>
      <c r="E107" s="57" t="s">
        <v>503</v>
      </c>
      <c r="F107" s="58">
        <v>1</v>
      </c>
      <c r="G107" s="59">
        <v>60000</v>
      </c>
      <c r="H107" s="59">
        <v>60000</v>
      </c>
    </row>
    <row r="108" ht="21" customHeight="1" spans="1:8">
      <c r="A108" s="55" t="s">
        <v>72</v>
      </c>
      <c r="B108" s="55" t="s">
        <v>684</v>
      </c>
      <c r="C108" s="56" t="s">
        <v>702</v>
      </c>
      <c r="D108" s="22" t="s">
        <v>500</v>
      </c>
      <c r="E108" s="57" t="s">
        <v>459</v>
      </c>
      <c r="F108" s="58">
        <v>2</v>
      </c>
      <c r="G108" s="59">
        <v>200000</v>
      </c>
      <c r="H108" s="59">
        <v>400000</v>
      </c>
    </row>
    <row r="109" ht="21" customHeight="1" spans="1:8">
      <c r="A109" s="55" t="s">
        <v>72</v>
      </c>
      <c r="B109" s="55" t="s">
        <v>684</v>
      </c>
      <c r="C109" s="56" t="s">
        <v>702</v>
      </c>
      <c r="D109" s="22" t="s">
        <v>501</v>
      </c>
      <c r="E109" s="57" t="s">
        <v>459</v>
      </c>
      <c r="F109" s="58">
        <v>1</v>
      </c>
      <c r="G109" s="59">
        <v>300000</v>
      </c>
      <c r="H109" s="59">
        <v>300000</v>
      </c>
    </row>
    <row r="110" ht="21" customHeight="1" spans="1:8">
      <c r="A110" s="55" t="s">
        <v>72</v>
      </c>
      <c r="B110" s="55" t="s">
        <v>684</v>
      </c>
      <c r="C110" s="56" t="s">
        <v>702</v>
      </c>
      <c r="D110" s="22" t="s">
        <v>488</v>
      </c>
      <c r="E110" s="57" t="s">
        <v>459</v>
      </c>
      <c r="F110" s="58">
        <v>2</v>
      </c>
      <c r="G110" s="59">
        <v>100000</v>
      </c>
      <c r="H110" s="59">
        <v>200000</v>
      </c>
    </row>
    <row r="111" ht="21" customHeight="1" spans="1:8">
      <c r="A111" s="55" t="s">
        <v>72</v>
      </c>
      <c r="B111" s="55" t="s">
        <v>684</v>
      </c>
      <c r="C111" s="56" t="s">
        <v>702</v>
      </c>
      <c r="D111" s="22" t="s">
        <v>491</v>
      </c>
      <c r="E111" s="57" t="s">
        <v>459</v>
      </c>
      <c r="F111" s="58">
        <v>2</v>
      </c>
      <c r="G111" s="59">
        <v>10000</v>
      </c>
      <c r="H111" s="59">
        <v>20000</v>
      </c>
    </row>
    <row r="112" ht="21" customHeight="1" spans="1:8">
      <c r="A112" s="55" t="s">
        <v>72</v>
      </c>
      <c r="B112" s="55" t="s">
        <v>684</v>
      </c>
      <c r="C112" s="56" t="s">
        <v>702</v>
      </c>
      <c r="D112" s="22" t="s">
        <v>494</v>
      </c>
      <c r="E112" s="57" t="s">
        <v>459</v>
      </c>
      <c r="F112" s="58">
        <v>1</v>
      </c>
      <c r="G112" s="59">
        <v>450000</v>
      </c>
      <c r="H112" s="59">
        <v>450000</v>
      </c>
    </row>
    <row r="113" ht="21" customHeight="1" spans="1:8">
      <c r="A113" s="55" t="s">
        <v>72</v>
      </c>
      <c r="B113" s="55" t="s">
        <v>684</v>
      </c>
      <c r="C113" s="56" t="s">
        <v>702</v>
      </c>
      <c r="D113" s="22" t="s">
        <v>495</v>
      </c>
      <c r="E113" s="57" t="s">
        <v>466</v>
      </c>
      <c r="F113" s="58">
        <v>5</v>
      </c>
      <c r="G113" s="59">
        <v>8000</v>
      </c>
      <c r="H113" s="59">
        <v>40000</v>
      </c>
    </row>
    <row r="114" ht="21" customHeight="1" spans="1:8">
      <c r="A114" s="55" t="s">
        <v>72</v>
      </c>
      <c r="B114" s="55" t="s">
        <v>684</v>
      </c>
      <c r="C114" s="56" t="s">
        <v>702</v>
      </c>
      <c r="D114" s="22" t="s">
        <v>496</v>
      </c>
      <c r="E114" s="57" t="s">
        <v>497</v>
      </c>
      <c r="F114" s="58">
        <v>2</v>
      </c>
      <c r="G114" s="59">
        <v>50000</v>
      </c>
      <c r="H114" s="59">
        <v>100000</v>
      </c>
    </row>
    <row r="115" ht="21" customHeight="1" spans="1:8">
      <c r="A115" s="55" t="s">
        <v>72</v>
      </c>
      <c r="B115" s="55" t="s">
        <v>684</v>
      </c>
      <c r="C115" s="56" t="s">
        <v>702</v>
      </c>
      <c r="D115" s="22" t="s">
        <v>498</v>
      </c>
      <c r="E115" s="57" t="s">
        <v>459</v>
      </c>
      <c r="F115" s="58">
        <v>1</v>
      </c>
      <c r="G115" s="59">
        <v>280000</v>
      </c>
      <c r="H115" s="59">
        <v>280000</v>
      </c>
    </row>
    <row r="116" ht="21" customHeight="1" spans="1:8">
      <c r="A116" s="55" t="s">
        <v>72</v>
      </c>
      <c r="B116" s="55" t="s">
        <v>684</v>
      </c>
      <c r="C116" s="56" t="s">
        <v>702</v>
      </c>
      <c r="D116" s="22" t="s">
        <v>499</v>
      </c>
      <c r="E116" s="57" t="s">
        <v>459</v>
      </c>
      <c r="F116" s="58">
        <v>2</v>
      </c>
      <c r="G116" s="59">
        <v>250000</v>
      </c>
      <c r="H116" s="59">
        <v>500000</v>
      </c>
    </row>
    <row r="117" ht="21" customHeight="1" spans="1:8">
      <c r="A117" s="55" t="s">
        <v>72</v>
      </c>
      <c r="B117" s="55" t="s">
        <v>684</v>
      </c>
      <c r="C117" s="56" t="s">
        <v>702</v>
      </c>
      <c r="D117" s="22" t="s">
        <v>493</v>
      </c>
      <c r="E117" s="57" t="s">
        <v>459</v>
      </c>
      <c r="F117" s="58">
        <v>2</v>
      </c>
      <c r="G117" s="59">
        <v>3000</v>
      </c>
      <c r="H117" s="59">
        <v>6000</v>
      </c>
    </row>
    <row r="118" ht="21" customHeight="1" spans="1:8">
      <c r="A118" s="55" t="s">
        <v>72</v>
      </c>
      <c r="B118" s="55" t="s">
        <v>684</v>
      </c>
      <c r="C118" s="56" t="s">
        <v>702</v>
      </c>
      <c r="D118" s="22" t="s">
        <v>490</v>
      </c>
      <c r="E118" s="57" t="s">
        <v>459</v>
      </c>
      <c r="F118" s="58">
        <v>3</v>
      </c>
      <c r="G118" s="59">
        <v>50000</v>
      </c>
      <c r="H118" s="59">
        <v>150000</v>
      </c>
    </row>
    <row r="119" ht="21" customHeight="1" spans="1:8">
      <c r="A119" s="55" t="s">
        <v>72</v>
      </c>
      <c r="B119" s="55" t="s">
        <v>684</v>
      </c>
      <c r="C119" s="56" t="s">
        <v>702</v>
      </c>
      <c r="D119" s="22" t="s">
        <v>492</v>
      </c>
      <c r="E119" s="57" t="s">
        <v>459</v>
      </c>
      <c r="F119" s="58">
        <v>1</v>
      </c>
      <c r="G119" s="59">
        <v>70000</v>
      </c>
      <c r="H119" s="59">
        <v>70000</v>
      </c>
    </row>
    <row r="120" ht="21" customHeight="1" spans="1:8">
      <c r="A120" s="55" t="s">
        <v>72</v>
      </c>
      <c r="B120" s="55" t="s">
        <v>684</v>
      </c>
      <c r="C120" s="56" t="s">
        <v>703</v>
      </c>
      <c r="D120" s="22" t="s">
        <v>485</v>
      </c>
      <c r="E120" s="57" t="s">
        <v>459</v>
      </c>
      <c r="F120" s="58">
        <v>10</v>
      </c>
      <c r="G120" s="59">
        <v>10000</v>
      </c>
      <c r="H120" s="59">
        <v>100000</v>
      </c>
    </row>
    <row r="121" ht="21" customHeight="1" spans="1:8">
      <c r="A121" s="55" t="s">
        <v>72</v>
      </c>
      <c r="B121" s="55" t="s">
        <v>684</v>
      </c>
      <c r="C121" s="56" t="s">
        <v>703</v>
      </c>
      <c r="D121" s="22" t="s">
        <v>478</v>
      </c>
      <c r="E121" s="57" t="s">
        <v>466</v>
      </c>
      <c r="F121" s="58">
        <v>1</v>
      </c>
      <c r="G121" s="59">
        <v>7000</v>
      </c>
      <c r="H121" s="59">
        <v>7000</v>
      </c>
    </row>
    <row r="122" ht="21" customHeight="1" spans="1:8">
      <c r="A122" s="55" t="s">
        <v>72</v>
      </c>
      <c r="B122" s="55" t="s">
        <v>684</v>
      </c>
      <c r="C122" s="56" t="s">
        <v>703</v>
      </c>
      <c r="D122" s="22" t="s">
        <v>474</v>
      </c>
      <c r="E122" s="57" t="s">
        <v>459</v>
      </c>
      <c r="F122" s="58">
        <v>3</v>
      </c>
      <c r="G122" s="59">
        <v>50000</v>
      </c>
      <c r="H122" s="59">
        <v>150000</v>
      </c>
    </row>
    <row r="123" ht="21" customHeight="1" spans="1:8">
      <c r="A123" s="55" t="s">
        <v>72</v>
      </c>
      <c r="B123" s="55" t="s">
        <v>684</v>
      </c>
      <c r="C123" s="56" t="s">
        <v>703</v>
      </c>
      <c r="D123" s="22" t="s">
        <v>470</v>
      </c>
      <c r="E123" s="57" t="s">
        <v>459</v>
      </c>
      <c r="F123" s="58">
        <v>1</v>
      </c>
      <c r="G123" s="59">
        <v>3000000</v>
      </c>
      <c r="H123" s="59">
        <v>3000000</v>
      </c>
    </row>
    <row r="124" ht="21" customHeight="1" spans="1:8">
      <c r="A124" s="55" t="s">
        <v>72</v>
      </c>
      <c r="B124" s="55" t="s">
        <v>684</v>
      </c>
      <c r="C124" s="56" t="s">
        <v>703</v>
      </c>
      <c r="D124" s="22" t="s">
        <v>467</v>
      </c>
      <c r="E124" s="57" t="s">
        <v>459</v>
      </c>
      <c r="F124" s="58">
        <v>18</v>
      </c>
      <c r="G124" s="59">
        <v>15000</v>
      </c>
      <c r="H124" s="59">
        <v>270000</v>
      </c>
    </row>
    <row r="125" ht="21" customHeight="1" spans="1:8">
      <c r="A125" s="55" t="s">
        <v>72</v>
      </c>
      <c r="B125" s="55" t="s">
        <v>684</v>
      </c>
      <c r="C125" s="56" t="s">
        <v>703</v>
      </c>
      <c r="D125" s="22" t="s">
        <v>487</v>
      </c>
      <c r="E125" s="57" t="s">
        <v>466</v>
      </c>
      <c r="F125" s="58">
        <v>2</v>
      </c>
      <c r="G125" s="59">
        <v>10000</v>
      </c>
      <c r="H125" s="59">
        <v>20000</v>
      </c>
    </row>
    <row r="126" ht="21" customHeight="1" spans="1:8">
      <c r="A126" s="55" t="s">
        <v>72</v>
      </c>
      <c r="B126" s="55" t="s">
        <v>684</v>
      </c>
      <c r="C126" s="56" t="s">
        <v>703</v>
      </c>
      <c r="D126" s="22" t="s">
        <v>483</v>
      </c>
      <c r="E126" s="57" t="s">
        <v>459</v>
      </c>
      <c r="F126" s="58">
        <v>4</v>
      </c>
      <c r="G126" s="59">
        <v>35000</v>
      </c>
      <c r="H126" s="59">
        <v>140000</v>
      </c>
    </row>
    <row r="127" ht="21" customHeight="1" spans="1:8">
      <c r="A127" s="55" t="s">
        <v>72</v>
      </c>
      <c r="B127" s="55" t="s">
        <v>684</v>
      </c>
      <c r="C127" s="56" t="s">
        <v>703</v>
      </c>
      <c r="D127" s="22" t="s">
        <v>469</v>
      </c>
      <c r="E127" s="57" t="s">
        <v>462</v>
      </c>
      <c r="F127" s="58">
        <v>2</v>
      </c>
      <c r="G127" s="59">
        <v>50000</v>
      </c>
      <c r="H127" s="59">
        <v>100000</v>
      </c>
    </row>
    <row r="128" ht="21" customHeight="1" spans="1:8">
      <c r="A128" s="55" t="s">
        <v>72</v>
      </c>
      <c r="B128" s="55" t="s">
        <v>684</v>
      </c>
      <c r="C128" s="56" t="s">
        <v>703</v>
      </c>
      <c r="D128" s="22" t="s">
        <v>460</v>
      </c>
      <c r="E128" s="57" t="s">
        <v>462</v>
      </c>
      <c r="F128" s="58">
        <v>2</v>
      </c>
      <c r="G128" s="59">
        <v>50000</v>
      </c>
      <c r="H128" s="59">
        <v>100000</v>
      </c>
    </row>
    <row r="129" ht="21" customHeight="1" spans="1:8">
      <c r="A129" s="55" t="s">
        <v>72</v>
      </c>
      <c r="B129" s="55" t="s">
        <v>684</v>
      </c>
      <c r="C129" s="56" t="s">
        <v>703</v>
      </c>
      <c r="D129" s="22" t="s">
        <v>482</v>
      </c>
      <c r="E129" s="57" t="s">
        <v>459</v>
      </c>
      <c r="F129" s="58">
        <v>2</v>
      </c>
      <c r="G129" s="59">
        <v>3000</v>
      </c>
      <c r="H129" s="59">
        <v>6000</v>
      </c>
    </row>
    <row r="130" ht="21" customHeight="1" spans="1:8">
      <c r="A130" s="55" t="s">
        <v>72</v>
      </c>
      <c r="B130" s="55" t="s">
        <v>684</v>
      </c>
      <c r="C130" s="56" t="s">
        <v>703</v>
      </c>
      <c r="D130" s="22" t="s">
        <v>475</v>
      </c>
      <c r="E130" s="57" t="s">
        <v>459</v>
      </c>
      <c r="F130" s="58">
        <v>2</v>
      </c>
      <c r="G130" s="59">
        <v>70000</v>
      </c>
      <c r="H130" s="59">
        <v>140000</v>
      </c>
    </row>
    <row r="131" ht="21" customHeight="1" spans="1:8">
      <c r="A131" s="55" t="s">
        <v>72</v>
      </c>
      <c r="B131" s="55" t="s">
        <v>684</v>
      </c>
      <c r="C131" s="56" t="s">
        <v>703</v>
      </c>
      <c r="D131" s="22" t="s">
        <v>486</v>
      </c>
      <c r="E131" s="57" t="s">
        <v>459</v>
      </c>
      <c r="F131" s="58">
        <v>12</v>
      </c>
      <c r="G131" s="59">
        <v>15000</v>
      </c>
      <c r="H131" s="59">
        <v>180000</v>
      </c>
    </row>
    <row r="132" ht="21" customHeight="1" spans="1:8">
      <c r="A132" s="55" t="s">
        <v>72</v>
      </c>
      <c r="B132" s="55" t="s">
        <v>684</v>
      </c>
      <c r="C132" s="56" t="s">
        <v>703</v>
      </c>
      <c r="D132" s="22" t="s">
        <v>473</v>
      </c>
      <c r="E132" s="57" t="s">
        <v>459</v>
      </c>
      <c r="F132" s="58">
        <v>5</v>
      </c>
      <c r="G132" s="59">
        <v>2000</v>
      </c>
      <c r="H132" s="59">
        <v>10000</v>
      </c>
    </row>
    <row r="133" ht="21" customHeight="1" spans="1:8">
      <c r="A133" s="55" t="s">
        <v>72</v>
      </c>
      <c r="B133" s="55" t="s">
        <v>684</v>
      </c>
      <c r="C133" s="56" t="s">
        <v>703</v>
      </c>
      <c r="D133" s="22" t="s">
        <v>476</v>
      </c>
      <c r="E133" s="57" t="s">
        <v>459</v>
      </c>
      <c r="F133" s="58">
        <v>3</v>
      </c>
      <c r="G133" s="59">
        <v>10000</v>
      </c>
      <c r="H133" s="59">
        <v>30000</v>
      </c>
    </row>
    <row r="134" ht="21" customHeight="1" spans="1:8">
      <c r="A134" s="55" t="s">
        <v>72</v>
      </c>
      <c r="B134" s="55" t="s">
        <v>684</v>
      </c>
      <c r="C134" s="56" t="s">
        <v>703</v>
      </c>
      <c r="D134" s="22" t="s">
        <v>484</v>
      </c>
      <c r="E134" s="57" t="s">
        <v>459</v>
      </c>
      <c r="F134" s="58">
        <v>23</v>
      </c>
      <c r="G134" s="59">
        <v>1000</v>
      </c>
      <c r="H134" s="59">
        <v>23000</v>
      </c>
    </row>
    <row r="135" ht="21" customHeight="1" spans="1:8">
      <c r="A135" s="55" t="s">
        <v>72</v>
      </c>
      <c r="B135" s="55" t="s">
        <v>684</v>
      </c>
      <c r="C135" s="56" t="s">
        <v>703</v>
      </c>
      <c r="D135" s="22" t="s">
        <v>465</v>
      </c>
      <c r="E135" s="57" t="s">
        <v>466</v>
      </c>
      <c r="F135" s="58">
        <v>2</v>
      </c>
      <c r="G135" s="59">
        <v>5000</v>
      </c>
      <c r="H135" s="59">
        <v>10000</v>
      </c>
    </row>
    <row r="136" ht="21" customHeight="1" spans="1:8">
      <c r="A136" s="55" t="s">
        <v>72</v>
      </c>
      <c r="B136" s="55" t="s">
        <v>684</v>
      </c>
      <c r="C136" s="56" t="s">
        <v>703</v>
      </c>
      <c r="D136" s="22" t="s">
        <v>464</v>
      </c>
      <c r="E136" s="57" t="s">
        <v>459</v>
      </c>
      <c r="F136" s="58">
        <v>1</v>
      </c>
      <c r="G136" s="59">
        <v>30000</v>
      </c>
      <c r="H136" s="59">
        <v>30000</v>
      </c>
    </row>
    <row r="137" ht="21" customHeight="1" spans="1:8">
      <c r="A137" s="55" t="s">
        <v>72</v>
      </c>
      <c r="B137" s="55" t="s">
        <v>684</v>
      </c>
      <c r="C137" s="56" t="s">
        <v>703</v>
      </c>
      <c r="D137" s="22" t="s">
        <v>471</v>
      </c>
      <c r="E137" s="57" t="s">
        <v>472</v>
      </c>
      <c r="F137" s="58">
        <v>2</v>
      </c>
      <c r="G137" s="59">
        <v>2500</v>
      </c>
      <c r="H137" s="59">
        <v>5000</v>
      </c>
    </row>
    <row r="138" ht="21" customHeight="1" spans="1:8">
      <c r="A138" s="55" t="s">
        <v>72</v>
      </c>
      <c r="B138" s="55" t="s">
        <v>684</v>
      </c>
      <c r="C138" s="56" t="s">
        <v>703</v>
      </c>
      <c r="D138" s="22" t="s">
        <v>480</v>
      </c>
      <c r="E138" s="57" t="s">
        <v>459</v>
      </c>
      <c r="F138" s="58">
        <v>10</v>
      </c>
      <c r="G138" s="59">
        <v>3000</v>
      </c>
      <c r="H138" s="59">
        <v>30000</v>
      </c>
    </row>
    <row r="139" ht="21" customHeight="1" spans="1:8">
      <c r="A139" s="55" t="s">
        <v>72</v>
      </c>
      <c r="B139" s="55" t="s">
        <v>684</v>
      </c>
      <c r="C139" s="56" t="s">
        <v>703</v>
      </c>
      <c r="D139" s="22" t="s">
        <v>477</v>
      </c>
      <c r="E139" s="57" t="s">
        <v>459</v>
      </c>
      <c r="F139" s="58">
        <v>2</v>
      </c>
      <c r="G139" s="59">
        <v>32000</v>
      </c>
      <c r="H139" s="59">
        <v>64000</v>
      </c>
    </row>
    <row r="140" ht="21" customHeight="1" spans="1:8">
      <c r="A140" s="55" t="s">
        <v>72</v>
      </c>
      <c r="B140" s="55" t="s">
        <v>684</v>
      </c>
      <c r="C140" s="56" t="s">
        <v>703</v>
      </c>
      <c r="D140" s="22" t="s">
        <v>463</v>
      </c>
      <c r="E140" s="57" t="s">
        <v>459</v>
      </c>
      <c r="F140" s="58">
        <v>1</v>
      </c>
      <c r="G140" s="59">
        <v>3000000</v>
      </c>
      <c r="H140" s="59">
        <v>3000000</v>
      </c>
    </row>
    <row r="141" ht="21" customHeight="1" spans="1:8">
      <c r="A141" s="55" t="s">
        <v>72</v>
      </c>
      <c r="B141" s="55" t="s">
        <v>684</v>
      </c>
      <c r="C141" s="56" t="s">
        <v>703</v>
      </c>
      <c r="D141" s="22" t="s">
        <v>468</v>
      </c>
      <c r="E141" s="57" t="s">
        <v>459</v>
      </c>
      <c r="F141" s="58">
        <v>2</v>
      </c>
      <c r="G141" s="59">
        <v>50000</v>
      </c>
      <c r="H141" s="59">
        <v>100000</v>
      </c>
    </row>
    <row r="142" ht="21" customHeight="1" spans="1:8">
      <c r="A142" s="55" t="s">
        <v>72</v>
      </c>
      <c r="B142" s="55" t="s">
        <v>684</v>
      </c>
      <c r="C142" s="56" t="s">
        <v>703</v>
      </c>
      <c r="D142" s="22" t="s">
        <v>479</v>
      </c>
      <c r="E142" s="57" t="s">
        <v>459</v>
      </c>
      <c r="F142" s="58">
        <v>3</v>
      </c>
      <c r="G142" s="59">
        <v>35000</v>
      </c>
      <c r="H142" s="59">
        <v>105000</v>
      </c>
    </row>
    <row r="143" ht="21" customHeight="1" spans="1:8">
      <c r="A143" s="55" t="s">
        <v>72</v>
      </c>
      <c r="B143" s="55" t="s">
        <v>684</v>
      </c>
      <c r="C143" s="56" t="s">
        <v>703</v>
      </c>
      <c r="D143" s="22" t="s">
        <v>481</v>
      </c>
      <c r="E143" s="57" t="s">
        <v>459</v>
      </c>
      <c r="F143" s="58">
        <v>1</v>
      </c>
      <c r="G143" s="59">
        <v>40000</v>
      </c>
      <c r="H143" s="59">
        <v>40000</v>
      </c>
    </row>
    <row r="144" ht="21" customHeight="1" spans="1:8">
      <c r="A144" s="55" t="s">
        <v>72</v>
      </c>
      <c r="B144" s="55" t="s">
        <v>684</v>
      </c>
      <c r="C144" s="56" t="s">
        <v>704</v>
      </c>
      <c r="D144" s="22" t="s">
        <v>575</v>
      </c>
      <c r="E144" s="57" t="s">
        <v>459</v>
      </c>
      <c r="F144" s="58">
        <v>4</v>
      </c>
      <c r="G144" s="59">
        <v>20000</v>
      </c>
      <c r="H144" s="59">
        <v>80000</v>
      </c>
    </row>
    <row r="145" ht="21" customHeight="1" spans="1:8">
      <c r="A145" s="55" t="s">
        <v>72</v>
      </c>
      <c r="B145" s="55" t="s">
        <v>684</v>
      </c>
      <c r="C145" s="56" t="s">
        <v>704</v>
      </c>
      <c r="D145" s="22" t="s">
        <v>573</v>
      </c>
      <c r="E145" s="57" t="s">
        <v>459</v>
      </c>
      <c r="F145" s="58">
        <v>1</v>
      </c>
      <c r="G145" s="59">
        <v>30000</v>
      </c>
      <c r="H145" s="59">
        <v>30000</v>
      </c>
    </row>
    <row r="146" ht="21" customHeight="1" spans="1:8">
      <c r="A146" s="55" t="s">
        <v>72</v>
      </c>
      <c r="B146" s="55" t="s">
        <v>684</v>
      </c>
      <c r="C146" s="56" t="s">
        <v>705</v>
      </c>
      <c r="D146" s="22" t="s">
        <v>600</v>
      </c>
      <c r="E146" s="57" t="s">
        <v>459</v>
      </c>
      <c r="F146" s="58">
        <v>1</v>
      </c>
      <c r="G146" s="59">
        <v>11000</v>
      </c>
      <c r="H146" s="59">
        <v>11000</v>
      </c>
    </row>
    <row r="147" ht="21" customHeight="1" spans="1:8">
      <c r="A147" s="55" t="s">
        <v>72</v>
      </c>
      <c r="B147" s="55" t="s">
        <v>684</v>
      </c>
      <c r="C147" s="56" t="s">
        <v>705</v>
      </c>
      <c r="D147" s="22" t="s">
        <v>602</v>
      </c>
      <c r="E147" s="57" t="s">
        <v>459</v>
      </c>
      <c r="F147" s="58">
        <v>5</v>
      </c>
      <c r="G147" s="59">
        <v>20000</v>
      </c>
      <c r="H147" s="59">
        <v>100000</v>
      </c>
    </row>
    <row r="148" ht="21" customHeight="1" spans="1:8">
      <c r="A148" s="55" t="s">
        <v>72</v>
      </c>
      <c r="B148" s="55" t="s">
        <v>684</v>
      </c>
      <c r="C148" s="56" t="s">
        <v>706</v>
      </c>
      <c r="D148" s="22" t="s">
        <v>506</v>
      </c>
      <c r="E148" s="57" t="s">
        <v>459</v>
      </c>
      <c r="F148" s="58">
        <v>1</v>
      </c>
      <c r="G148" s="59">
        <v>25000</v>
      </c>
      <c r="H148" s="59">
        <v>25000</v>
      </c>
    </row>
    <row r="149" ht="21" customHeight="1" spans="1:8">
      <c r="A149" s="55" t="s">
        <v>72</v>
      </c>
      <c r="B149" s="55" t="s">
        <v>684</v>
      </c>
      <c r="C149" s="56" t="s">
        <v>706</v>
      </c>
      <c r="D149" s="22" t="s">
        <v>508</v>
      </c>
      <c r="E149" s="57" t="s">
        <v>459</v>
      </c>
      <c r="F149" s="58">
        <v>4</v>
      </c>
      <c r="G149" s="59">
        <v>60000</v>
      </c>
      <c r="H149" s="59">
        <v>240000</v>
      </c>
    </row>
    <row r="150" ht="21" customHeight="1" spans="1:8">
      <c r="A150" s="55" t="s">
        <v>72</v>
      </c>
      <c r="B150" s="55" t="s">
        <v>684</v>
      </c>
      <c r="C150" s="56" t="s">
        <v>707</v>
      </c>
      <c r="D150" s="22" t="s">
        <v>587</v>
      </c>
      <c r="E150" s="57" t="s">
        <v>459</v>
      </c>
      <c r="F150" s="58">
        <v>1</v>
      </c>
      <c r="G150" s="59">
        <v>40000</v>
      </c>
      <c r="H150" s="59">
        <v>40000</v>
      </c>
    </row>
    <row r="151" ht="21" customHeight="1" spans="1:8">
      <c r="A151" s="55" t="s">
        <v>72</v>
      </c>
      <c r="B151" s="55" t="s">
        <v>684</v>
      </c>
      <c r="C151" s="56" t="s">
        <v>707</v>
      </c>
      <c r="D151" s="22" t="s">
        <v>589</v>
      </c>
      <c r="E151" s="57" t="s">
        <v>459</v>
      </c>
      <c r="F151" s="58">
        <v>1</v>
      </c>
      <c r="G151" s="59">
        <v>150000</v>
      </c>
      <c r="H151" s="59">
        <v>150000</v>
      </c>
    </row>
    <row r="152" ht="21" customHeight="1" spans="1:8">
      <c r="A152" s="55" t="s">
        <v>72</v>
      </c>
      <c r="B152" s="55" t="s">
        <v>708</v>
      </c>
      <c r="C152" s="56" t="s">
        <v>709</v>
      </c>
      <c r="D152" s="22" t="s">
        <v>502</v>
      </c>
      <c r="E152" s="57" t="s">
        <v>459</v>
      </c>
      <c r="F152" s="58">
        <v>6</v>
      </c>
      <c r="G152" s="59">
        <v>300</v>
      </c>
      <c r="H152" s="59">
        <v>1800</v>
      </c>
    </row>
    <row r="153" ht="21" customHeight="1" spans="1:8">
      <c r="A153" s="55" t="s">
        <v>72</v>
      </c>
      <c r="B153" s="55" t="s">
        <v>708</v>
      </c>
      <c r="C153" s="56" t="s">
        <v>710</v>
      </c>
      <c r="D153" s="22" t="s">
        <v>540</v>
      </c>
      <c r="E153" s="57" t="s">
        <v>472</v>
      </c>
      <c r="F153" s="58">
        <v>4</v>
      </c>
      <c r="G153" s="59">
        <v>100</v>
      </c>
      <c r="H153" s="59">
        <v>400</v>
      </c>
    </row>
    <row r="154" ht="21" customHeight="1" spans="1:8">
      <c r="A154" s="55" t="s">
        <v>72</v>
      </c>
      <c r="B154" s="55" t="s">
        <v>708</v>
      </c>
      <c r="C154" s="56" t="s">
        <v>711</v>
      </c>
      <c r="D154" s="22" t="s">
        <v>565</v>
      </c>
      <c r="E154" s="57" t="s">
        <v>472</v>
      </c>
      <c r="F154" s="58">
        <v>20</v>
      </c>
      <c r="G154" s="59">
        <v>1000</v>
      </c>
      <c r="H154" s="59">
        <v>20000</v>
      </c>
    </row>
    <row r="155" ht="21" customHeight="1" spans="1:8">
      <c r="A155" s="55" t="s">
        <v>72</v>
      </c>
      <c r="B155" s="55" t="s">
        <v>708</v>
      </c>
      <c r="C155" s="56" t="s">
        <v>711</v>
      </c>
      <c r="D155" s="22" t="s">
        <v>563</v>
      </c>
      <c r="E155" s="57" t="s">
        <v>472</v>
      </c>
      <c r="F155" s="58">
        <v>40</v>
      </c>
      <c r="G155" s="59">
        <v>1000</v>
      </c>
      <c r="H155" s="59">
        <v>40000</v>
      </c>
    </row>
    <row r="156" ht="21" customHeight="1" spans="1:8">
      <c r="A156" s="55" t="s">
        <v>72</v>
      </c>
      <c r="B156" s="55" t="s">
        <v>708</v>
      </c>
      <c r="C156" s="56" t="s">
        <v>712</v>
      </c>
      <c r="D156" s="22" t="s">
        <v>457</v>
      </c>
      <c r="E156" s="57" t="s">
        <v>472</v>
      </c>
      <c r="F156" s="58">
        <v>1</v>
      </c>
      <c r="G156" s="59">
        <v>3500</v>
      </c>
      <c r="H156" s="59">
        <v>3500</v>
      </c>
    </row>
    <row r="157" ht="21" customHeight="1" spans="1:8">
      <c r="A157" s="60" t="s">
        <v>72</v>
      </c>
      <c r="B157" s="60" t="s">
        <v>708</v>
      </c>
      <c r="C157" s="61" t="s">
        <v>713</v>
      </c>
      <c r="D157" s="62" t="s">
        <v>504</v>
      </c>
      <c r="E157" s="63" t="s">
        <v>472</v>
      </c>
      <c r="F157" s="64">
        <v>100</v>
      </c>
      <c r="G157" s="65">
        <v>450</v>
      </c>
      <c r="H157" s="65">
        <v>45000</v>
      </c>
    </row>
    <row r="158" ht="19.5" customHeight="1" spans="1:8">
      <c r="A158" s="66" t="s">
        <v>57</v>
      </c>
      <c r="B158" s="67"/>
      <c r="C158" s="68"/>
      <c r="D158" s="69"/>
      <c r="E158" s="69"/>
      <c r="F158" s="70"/>
      <c r="G158" s="71"/>
      <c r="H158" s="71">
        <f>SUM(H6:H157)</f>
        <v>52896200</v>
      </c>
    </row>
    <row r="159" ht="19.5" customHeight="1" spans="1:8">
      <c r="A159" s="72" t="s">
        <v>714</v>
      </c>
      <c r="B159" s="73"/>
      <c r="C159" s="74"/>
      <c r="D159" s="75"/>
      <c r="E159" s="75"/>
      <c r="F159" s="76"/>
      <c r="G159" s="77"/>
      <c r="H159" s="77"/>
    </row>
  </sheetData>
  <mergeCells count="11">
    <mergeCell ref="A1:H1"/>
    <mergeCell ref="A2:H2"/>
    <mergeCell ref="A3:B3"/>
    <mergeCell ref="F4:H4"/>
    <mergeCell ref="A158:E158"/>
    <mergeCell ref="A159:H159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3" sqref="A3:G3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715</v>
      </c>
    </row>
    <row r="2" ht="41.25" customHeight="1" spans="1:11">
      <c r="A2" s="222" t="s">
        <v>716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220</v>
      </c>
      <c r="B4" s="8" t="s">
        <v>179</v>
      </c>
      <c r="C4" s="8" t="s">
        <v>221</v>
      </c>
      <c r="D4" s="9" t="s">
        <v>180</v>
      </c>
      <c r="E4" s="9" t="s">
        <v>181</v>
      </c>
      <c r="F4" s="9" t="s">
        <v>182</v>
      </c>
      <c r="G4" s="9" t="s">
        <v>183</v>
      </c>
      <c r="H4" s="30" t="s">
        <v>57</v>
      </c>
      <c r="I4" s="10" t="s">
        <v>717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18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31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2">
        <v>10</v>
      </c>
      <c r="K7" s="32">
        <v>11</v>
      </c>
    </row>
    <row r="8" ht="18.75" customHeight="1" spans="1:11">
      <c r="A8" s="33"/>
      <c r="B8" s="22"/>
      <c r="C8" s="33"/>
      <c r="D8" s="33"/>
      <c r="E8" s="33"/>
      <c r="F8" s="33"/>
      <c r="G8" s="33"/>
      <c r="H8" s="34"/>
      <c r="I8" s="35"/>
      <c r="J8" s="35"/>
      <c r="K8" s="34"/>
    </row>
    <row r="9" ht="18.75" customHeight="1" spans="1:11">
      <c r="A9" s="36"/>
      <c r="B9" s="22"/>
      <c r="C9" s="22"/>
      <c r="D9" s="22"/>
      <c r="E9" s="22"/>
      <c r="F9" s="22"/>
      <c r="G9" s="22"/>
      <c r="H9" s="29"/>
      <c r="I9" s="29"/>
      <c r="J9" s="29"/>
      <c r="K9" s="34"/>
    </row>
    <row r="10" ht="18.75" customHeight="1" spans="1:11">
      <c r="A10" s="37" t="s">
        <v>165</v>
      </c>
      <c r="B10" s="38"/>
      <c r="C10" s="38"/>
      <c r="D10" s="38"/>
      <c r="E10" s="38"/>
      <c r="F10" s="38"/>
      <c r="G10" s="39"/>
      <c r="H10" s="29"/>
      <c r="I10" s="29"/>
      <c r="J10" s="29"/>
      <c r="K10" s="34"/>
    </row>
    <row r="11" customHeight="1" spans="1:11">
      <c r="A11" s="40" t="s">
        <v>718</v>
      </c>
      <c r="B11" s="40"/>
      <c r="C11" s="40"/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E13" sqref="E13"/>
    </sheetView>
  </sheetViews>
  <sheetFormatPr defaultColWidth="9.13888888888889" defaultRowHeight="14.25" customHeight="1" outlineLevelCol="6"/>
  <cols>
    <col min="1" max="1" width="35.287037037037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719</v>
      </c>
    </row>
    <row r="2" ht="41.25" customHeight="1" spans="1:7">
      <c r="A2" s="3" t="s">
        <v>720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221</v>
      </c>
      <c r="B4" s="8" t="s">
        <v>220</v>
      </c>
      <c r="C4" s="8" t="s">
        <v>179</v>
      </c>
      <c r="D4" s="9" t="s">
        <v>721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722</v>
      </c>
      <c r="F5" s="9" t="s">
        <v>723</v>
      </c>
      <c r="G5" s="9" t="s">
        <v>724</v>
      </c>
    </row>
    <row r="6" ht="40.5" customHeight="1" spans="1:7">
      <c r="A6" s="16"/>
      <c r="B6" s="16"/>
      <c r="C6" s="16"/>
      <c r="D6" s="17"/>
      <c r="E6" s="18"/>
      <c r="F6" s="14" t="s">
        <v>59</v>
      </c>
      <c r="G6" s="14"/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21">
        <v>5</v>
      </c>
      <c r="F7" s="21">
        <v>6</v>
      </c>
      <c r="G7" s="21">
        <v>7</v>
      </c>
    </row>
    <row r="8" ht="17.25" customHeight="1" spans="1:7">
      <c r="A8" s="22" t="s">
        <v>72</v>
      </c>
      <c r="B8" s="23"/>
      <c r="C8" s="23"/>
      <c r="D8" s="24"/>
      <c r="E8" s="25">
        <v>3634400</v>
      </c>
      <c r="F8" s="25">
        <v>3634400</v>
      </c>
      <c r="G8" s="25">
        <v>3634400</v>
      </c>
    </row>
    <row r="9" ht="18.75" customHeight="1" spans="1:7">
      <c r="A9" s="22"/>
      <c r="B9" s="22" t="s">
        <v>265</v>
      </c>
      <c r="C9" s="22" t="s">
        <v>267</v>
      </c>
      <c r="D9" s="24" t="s">
        <v>725</v>
      </c>
      <c r="E9" s="25">
        <v>20000</v>
      </c>
      <c r="F9" s="25">
        <v>20000</v>
      </c>
      <c r="G9" s="25">
        <v>20000</v>
      </c>
    </row>
    <row r="10" ht="18.75" customHeight="1" spans="1:7">
      <c r="A10" s="26"/>
      <c r="B10" s="22" t="s">
        <v>260</v>
      </c>
      <c r="C10" s="22" t="s">
        <v>269</v>
      </c>
      <c r="D10" s="24" t="s">
        <v>725</v>
      </c>
      <c r="E10" s="25">
        <v>14400</v>
      </c>
      <c r="F10" s="25">
        <v>14400</v>
      </c>
      <c r="G10" s="25">
        <v>14400</v>
      </c>
    </row>
    <row r="11" customHeight="1" spans="1:7">
      <c r="A11" s="26"/>
      <c r="B11" s="22" t="s">
        <v>224</v>
      </c>
      <c r="C11" s="22" t="s">
        <v>226</v>
      </c>
      <c r="D11" s="24" t="s">
        <v>725</v>
      </c>
      <c r="E11" s="25">
        <v>1500000</v>
      </c>
      <c r="F11" s="25">
        <v>1500000</v>
      </c>
      <c r="G11" s="25">
        <v>1500000</v>
      </c>
    </row>
    <row r="12" customHeight="1" spans="1:7">
      <c r="A12" s="26"/>
      <c r="B12" s="22" t="s">
        <v>224</v>
      </c>
      <c r="C12" s="22" t="s">
        <v>232</v>
      </c>
      <c r="D12" s="24" t="s">
        <v>725</v>
      </c>
      <c r="E12" s="25">
        <v>2100000</v>
      </c>
      <c r="F12" s="25">
        <v>2100000</v>
      </c>
      <c r="G12" s="25">
        <v>2100000</v>
      </c>
    </row>
    <row r="13" customHeight="1" spans="1:7">
      <c r="A13" s="27" t="s">
        <v>57</v>
      </c>
      <c r="B13" s="28"/>
      <c r="C13" s="28"/>
      <c r="D13" s="28"/>
      <c r="E13" s="25">
        <v>3634400</v>
      </c>
      <c r="F13" s="25">
        <v>3634400</v>
      </c>
      <c r="G13" s="25">
        <v>3634400</v>
      </c>
    </row>
    <row r="21" customHeight="1" spans="6:6">
      <c r="F21" s="29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26" sqref="E26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9" t="s">
        <v>53</v>
      </c>
    </row>
    <row r="2" ht="41.25" customHeight="1" spans="1:19">
      <c r="A2" s="44" t="s">
        <v>54</v>
      </c>
    </row>
    <row r="3" ht="17.25" customHeight="1" spans="1:19">
      <c r="A3" s="47" t="s">
        <v>2</v>
      </c>
      <c r="S3" s="48" t="s">
        <v>3</v>
      </c>
    </row>
    <row r="4" ht="21.75" customHeight="1" spans="1:19">
      <c r="A4" s="201" t="s">
        <v>55</v>
      </c>
      <c r="B4" s="202" t="s">
        <v>56</v>
      </c>
      <c r="C4" s="202" t="s">
        <v>57</v>
      </c>
      <c r="D4" s="203" t="s">
        <v>58</v>
      </c>
      <c r="E4" s="203"/>
      <c r="F4" s="203"/>
      <c r="G4" s="203"/>
      <c r="H4" s="203"/>
      <c r="I4" s="141"/>
      <c r="J4" s="203"/>
      <c r="K4" s="203"/>
      <c r="L4" s="203"/>
      <c r="M4" s="203"/>
      <c r="N4" s="204"/>
      <c r="O4" s="203" t="s">
        <v>47</v>
      </c>
      <c r="P4" s="203"/>
      <c r="Q4" s="203"/>
      <c r="R4" s="203"/>
      <c r="S4" s="204"/>
    </row>
    <row r="5" ht="27" customHeight="1" spans="1:19">
      <c r="A5" s="205"/>
      <c r="B5" s="206"/>
      <c r="C5" s="206"/>
      <c r="D5" s="206" t="s">
        <v>59</v>
      </c>
      <c r="E5" s="206" t="s">
        <v>60</v>
      </c>
      <c r="F5" s="206" t="s">
        <v>61</v>
      </c>
      <c r="G5" s="206" t="s">
        <v>62</v>
      </c>
      <c r="H5" s="206" t="s">
        <v>63</v>
      </c>
      <c r="I5" s="207" t="s">
        <v>64</v>
      </c>
      <c r="J5" s="208"/>
      <c r="K5" s="208"/>
      <c r="L5" s="208"/>
      <c r="M5" s="208"/>
      <c r="N5" s="209"/>
      <c r="O5" s="206" t="s">
        <v>59</v>
      </c>
      <c r="P5" s="206" t="s">
        <v>60</v>
      </c>
      <c r="Q5" s="206" t="s">
        <v>61</v>
      </c>
      <c r="R5" s="206" t="s">
        <v>62</v>
      </c>
      <c r="S5" s="206" t="s">
        <v>65</v>
      </c>
    </row>
    <row r="6" ht="30" customHeight="1" spans="1:19">
      <c r="A6" s="210"/>
      <c r="B6" s="211"/>
      <c r="C6" s="128"/>
      <c r="D6" s="128"/>
      <c r="E6" s="128"/>
      <c r="F6" s="128"/>
      <c r="G6" s="128"/>
      <c r="H6" s="128"/>
      <c r="I6" s="84" t="s">
        <v>59</v>
      </c>
      <c r="J6" s="209" t="s">
        <v>66</v>
      </c>
      <c r="K6" s="209" t="s">
        <v>67</v>
      </c>
      <c r="L6" s="209" t="s">
        <v>68</v>
      </c>
      <c r="M6" s="209" t="s">
        <v>69</v>
      </c>
      <c r="N6" s="209" t="s">
        <v>70</v>
      </c>
      <c r="O6" s="212"/>
      <c r="P6" s="212"/>
      <c r="Q6" s="212"/>
      <c r="R6" s="212"/>
      <c r="S6" s="128"/>
    </row>
    <row r="7" ht="15" customHeight="1" spans="1:19">
      <c r="A7" s="213">
        <v>1</v>
      </c>
      <c r="B7" s="213">
        <v>2</v>
      </c>
      <c r="C7" s="213">
        <v>3</v>
      </c>
      <c r="D7" s="213">
        <v>4</v>
      </c>
      <c r="E7" s="213">
        <v>5</v>
      </c>
      <c r="F7" s="213">
        <v>6</v>
      </c>
      <c r="G7" s="213">
        <v>7</v>
      </c>
      <c r="H7" s="213">
        <v>8</v>
      </c>
      <c r="I7" s="84">
        <v>9</v>
      </c>
      <c r="J7" s="213">
        <v>10</v>
      </c>
      <c r="K7" s="213">
        <v>11</v>
      </c>
      <c r="L7" s="213">
        <v>12</v>
      </c>
      <c r="M7" s="213">
        <v>13</v>
      </c>
      <c r="N7" s="213">
        <v>14</v>
      </c>
      <c r="O7" s="213">
        <v>15</v>
      </c>
      <c r="P7" s="213">
        <v>16</v>
      </c>
      <c r="Q7" s="213">
        <v>17</v>
      </c>
      <c r="R7" s="213">
        <v>18</v>
      </c>
      <c r="S7" s="213">
        <v>19</v>
      </c>
    </row>
    <row r="8" ht="18" customHeight="1" spans="1:19">
      <c r="A8" s="22" t="s">
        <v>71</v>
      </c>
      <c r="B8" s="22" t="s">
        <v>72</v>
      </c>
      <c r="C8" s="96">
        <v>172445592.22</v>
      </c>
      <c r="D8" s="96">
        <v>22969392.22</v>
      </c>
      <c r="E8" s="96">
        <v>22969392.22</v>
      </c>
      <c r="F8" s="96">
        <v>0</v>
      </c>
      <c r="G8" s="96">
        <v>0</v>
      </c>
      <c r="H8" s="96">
        <v>0</v>
      </c>
      <c r="I8" s="96"/>
      <c r="J8" s="96">
        <v>75000000</v>
      </c>
      <c r="K8" s="96"/>
      <c r="L8" s="96"/>
      <c r="M8" s="96"/>
      <c r="N8" s="59">
        <v>52896200</v>
      </c>
      <c r="O8" s="96"/>
      <c r="P8" s="96"/>
      <c r="Q8" s="96"/>
      <c r="R8" s="96"/>
      <c r="S8" s="96"/>
    </row>
    <row r="9" ht="18" customHeight="1" spans="1:19">
      <c r="A9" s="51" t="s">
        <v>57</v>
      </c>
      <c r="B9" s="214"/>
      <c r="C9" s="96">
        <v>172445592.22</v>
      </c>
      <c r="D9" s="96">
        <v>22969392.22</v>
      </c>
      <c r="E9" s="96">
        <v>22969392.22</v>
      </c>
      <c r="F9" s="96"/>
      <c r="G9" s="96"/>
      <c r="H9" s="96"/>
      <c r="I9" s="96"/>
      <c r="J9" s="96">
        <v>75000000</v>
      </c>
      <c r="K9" s="96"/>
      <c r="L9" s="96"/>
      <c r="M9" s="96"/>
      <c r="N9" s="59">
        <v>52896200</v>
      </c>
      <c r="O9" s="96"/>
      <c r="P9" s="96"/>
      <c r="Q9" s="96"/>
      <c r="R9" s="96"/>
      <c r="S9" s="9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topLeftCell="A10" workbookViewId="0">
      <selection activeCell="D21" sqref="D21"/>
    </sheetView>
  </sheetViews>
  <sheetFormatPr defaultColWidth="8.57407407407407" defaultRowHeight="12.75" customHeight="1"/>
  <cols>
    <col min="1" max="1" width="14.287037037037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8" t="s">
        <v>73</v>
      </c>
    </row>
    <row r="2" ht="41.25" customHeight="1" spans="1:15">
      <c r="A2" s="44" t="s">
        <v>74</v>
      </c>
    </row>
    <row r="3" ht="17.25" customHeight="1" spans="1:15">
      <c r="A3" s="44">
        <v>2026</v>
      </c>
    </row>
    <row r="4" ht="27" customHeight="1" spans="1:15">
      <c r="A4" s="47" t="str">
        <f>"单位名称："&amp;"昆明市五华区人民医院"</f>
        <v>单位名称：昆明市五华区人民医院</v>
      </c>
      <c r="O4" s="48" t="s">
        <v>3</v>
      </c>
    </row>
    <row r="5" ht="42" customHeight="1" spans="1:15">
      <c r="A5" s="188" t="s">
        <v>75</v>
      </c>
      <c r="B5" s="188" t="s">
        <v>76</v>
      </c>
      <c r="C5" s="188" t="s">
        <v>57</v>
      </c>
      <c r="D5" s="189" t="s">
        <v>60</v>
      </c>
      <c r="E5" s="190"/>
      <c r="F5" s="191"/>
      <c r="G5" s="192" t="s">
        <v>61</v>
      </c>
      <c r="H5" s="192" t="s">
        <v>62</v>
      </c>
      <c r="I5" s="192" t="s">
        <v>77</v>
      </c>
      <c r="J5" s="189" t="s">
        <v>64</v>
      </c>
      <c r="K5" s="190"/>
      <c r="L5" s="190"/>
      <c r="M5" s="190"/>
      <c r="N5" s="193"/>
      <c r="O5" s="194"/>
    </row>
    <row r="6" ht="18" customHeight="1" spans="1:15">
      <c r="A6" s="195"/>
      <c r="B6" s="195"/>
      <c r="C6" s="196"/>
      <c r="D6" s="197" t="s">
        <v>59</v>
      </c>
      <c r="E6" s="197" t="s">
        <v>78</v>
      </c>
      <c r="F6" s="197" t="s">
        <v>79</v>
      </c>
      <c r="G6" s="196"/>
      <c r="H6" s="196"/>
      <c r="I6" s="198"/>
      <c r="J6" s="197" t="s">
        <v>59</v>
      </c>
      <c r="K6" s="182" t="s">
        <v>80</v>
      </c>
      <c r="L6" s="182" t="s">
        <v>81</v>
      </c>
      <c r="M6" s="182" t="s">
        <v>82</v>
      </c>
      <c r="N6" s="182" t="s">
        <v>83</v>
      </c>
      <c r="O6" s="182" t="s">
        <v>84</v>
      </c>
    </row>
    <row r="7" ht="23" customHeight="1" spans="1:15">
      <c r="A7" s="199" t="s">
        <v>85</v>
      </c>
      <c r="B7" s="199" t="s">
        <v>86</v>
      </c>
      <c r="C7" s="199" t="s">
        <v>87</v>
      </c>
      <c r="D7" s="57" t="s">
        <v>88</v>
      </c>
      <c r="E7" s="57" t="s">
        <v>89</v>
      </c>
      <c r="F7" s="57" t="s">
        <v>90</v>
      </c>
      <c r="G7" s="57" t="s">
        <v>91</v>
      </c>
      <c r="H7" s="57" t="s">
        <v>92</v>
      </c>
      <c r="I7" s="57" t="s">
        <v>93</v>
      </c>
      <c r="J7" s="57" t="s">
        <v>94</v>
      </c>
      <c r="K7" s="57" t="s">
        <v>95</v>
      </c>
      <c r="L7" s="57" t="s">
        <v>96</v>
      </c>
      <c r="M7" s="57" t="s">
        <v>97</v>
      </c>
      <c r="N7" s="199" t="s">
        <v>98</v>
      </c>
      <c r="O7" s="57" t="s">
        <v>99</v>
      </c>
    </row>
    <row r="8" ht="23" customHeight="1" spans="1:15">
      <c r="A8" s="177" t="s">
        <v>100</v>
      </c>
      <c r="B8" s="177" t="s">
        <v>101</v>
      </c>
      <c r="C8" s="178">
        <v>8694519.84</v>
      </c>
      <c r="D8" s="153">
        <f>E8+F8</f>
        <v>8694519.84</v>
      </c>
      <c r="E8" s="153">
        <v>8694519.84</v>
      </c>
      <c r="F8" s="96"/>
      <c r="G8" s="96"/>
      <c r="H8" s="96"/>
      <c r="I8" s="96"/>
      <c r="J8" s="96"/>
      <c r="K8" s="96"/>
      <c r="L8" s="96"/>
      <c r="M8" s="96"/>
      <c r="N8" s="96"/>
      <c r="O8" s="96"/>
    </row>
    <row r="9" ht="23" customHeight="1" spans="1:15">
      <c r="A9" s="179" t="s">
        <v>102</v>
      </c>
      <c r="B9" s="179" t="s">
        <v>103</v>
      </c>
      <c r="C9" s="178">
        <v>8694519.84</v>
      </c>
      <c r="D9" s="153">
        <f t="shared" ref="D9:D21" si="0">E9+F9</f>
        <v>8694519.84</v>
      </c>
      <c r="E9" s="153">
        <v>8694519.84</v>
      </c>
      <c r="F9" s="96"/>
      <c r="G9" s="96"/>
      <c r="H9" s="96"/>
      <c r="I9" s="96"/>
      <c r="J9" s="96"/>
      <c r="K9" s="96"/>
      <c r="L9" s="96"/>
      <c r="M9" s="96"/>
      <c r="N9" s="96"/>
      <c r="O9" s="96"/>
    </row>
    <row r="10" ht="23" customHeight="1" spans="1:15">
      <c r="A10" s="180" t="s">
        <v>104</v>
      </c>
      <c r="B10" s="180" t="s">
        <v>105</v>
      </c>
      <c r="C10" s="178">
        <v>6691200</v>
      </c>
      <c r="D10" s="153">
        <f t="shared" si="0"/>
        <v>6691200</v>
      </c>
      <c r="E10" s="153">
        <v>6691200</v>
      </c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ht="23" customHeight="1" spans="1:15">
      <c r="A11" s="180" t="s">
        <v>106</v>
      </c>
      <c r="B11" s="180" t="s">
        <v>107</v>
      </c>
      <c r="C11" s="178">
        <v>1335546.38</v>
      </c>
      <c r="D11" s="153">
        <f t="shared" si="0"/>
        <v>1335546.38</v>
      </c>
      <c r="E11" s="153">
        <v>1335546.38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</row>
    <row r="12" ht="23" customHeight="1" spans="1:15">
      <c r="A12" s="180" t="s">
        <v>108</v>
      </c>
      <c r="B12" s="180" t="s">
        <v>109</v>
      </c>
      <c r="C12" s="178">
        <v>667773.46</v>
      </c>
      <c r="D12" s="153">
        <f t="shared" si="0"/>
        <v>667773.46</v>
      </c>
      <c r="E12" s="153">
        <v>667773.46</v>
      </c>
      <c r="F12" s="96"/>
      <c r="G12" s="96"/>
      <c r="H12" s="96"/>
      <c r="I12" s="96"/>
      <c r="J12" s="96"/>
      <c r="K12" s="96"/>
      <c r="L12" s="96"/>
      <c r="M12" s="96"/>
      <c r="N12" s="96"/>
      <c r="O12" s="96"/>
    </row>
    <row r="13" ht="21" customHeight="1" spans="1:15">
      <c r="A13" s="177" t="s">
        <v>110</v>
      </c>
      <c r="B13" s="177" t="s">
        <v>111</v>
      </c>
      <c r="C13" s="178">
        <v>163751072.38</v>
      </c>
      <c r="D13" s="153">
        <v>14274872.38</v>
      </c>
      <c r="E13" s="153">
        <v>10640472.38</v>
      </c>
      <c r="F13" s="96">
        <v>3634400</v>
      </c>
      <c r="G13" s="96"/>
      <c r="H13" s="96"/>
      <c r="I13" s="96"/>
      <c r="J13" s="96">
        <f>K13+O13</f>
        <v>149476200</v>
      </c>
      <c r="K13" s="96">
        <v>96580000</v>
      </c>
      <c r="L13" s="96"/>
      <c r="M13" s="96"/>
      <c r="N13" s="96"/>
      <c r="O13" s="96">
        <v>52896200</v>
      </c>
    </row>
    <row r="14" ht="23" customHeight="1" spans="1:15">
      <c r="A14" s="179" t="s">
        <v>112</v>
      </c>
      <c r="B14" s="179" t="s">
        <v>113</v>
      </c>
      <c r="C14" s="178">
        <v>162012512</v>
      </c>
      <c r="D14" s="153">
        <f t="shared" si="0"/>
        <v>12536312</v>
      </c>
      <c r="E14" s="153">
        <v>8916312</v>
      </c>
      <c r="F14" s="96">
        <v>3620000</v>
      </c>
      <c r="G14" s="96"/>
      <c r="H14" s="96"/>
      <c r="I14" s="96"/>
      <c r="J14" s="96">
        <f>K14+O14</f>
        <v>149476200</v>
      </c>
      <c r="K14" s="96">
        <v>96580000</v>
      </c>
      <c r="L14" s="96"/>
      <c r="M14" s="96"/>
      <c r="N14" s="96"/>
      <c r="O14" s="96">
        <v>52896200</v>
      </c>
    </row>
    <row r="15" ht="23" customHeight="1" spans="1:15">
      <c r="A15" s="180" t="s">
        <v>114</v>
      </c>
      <c r="B15" s="180" t="s">
        <v>115</v>
      </c>
      <c r="C15" s="178">
        <v>162012512</v>
      </c>
      <c r="D15" s="153">
        <f t="shared" si="0"/>
        <v>12536312</v>
      </c>
      <c r="E15" s="153">
        <v>8916312</v>
      </c>
      <c r="F15" s="96">
        <v>3620000</v>
      </c>
      <c r="G15" s="96"/>
      <c r="H15" s="96"/>
      <c r="I15" s="96"/>
      <c r="J15" s="96">
        <f>K15+O15</f>
        <v>149476200</v>
      </c>
      <c r="K15" s="96">
        <v>96580000</v>
      </c>
      <c r="L15" s="96"/>
      <c r="M15" s="96"/>
      <c r="N15" s="96"/>
      <c r="O15" s="96">
        <v>52896200</v>
      </c>
    </row>
    <row r="16" ht="23" customHeight="1" spans="1:15">
      <c r="A16" s="179" t="s">
        <v>116</v>
      </c>
      <c r="B16" s="179" t="s">
        <v>117</v>
      </c>
      <c r="C16" s="178">
        <v>1724160.38</v>
      </c>
      <c r="D16" s="153">
        <f t="shared" si="0"/>
        <v>1724160.38</v>
      </c>
      <c r="E16" s="153">
        <v>1724160.38</v>
      </c>
      <c r="F16" s="96"/>
      <c r="G16" s="96"/>
      <c r="H16" s="96"/>
      <c r="I16" s="96"/>
      <c r="J16" s="96"/>
      <c r="K16" s="96"/>
      <c r="L16" s="96"/>
      <c r="M16" s="96"/>
      <c r="N16" s="96"/>
      <c r="O16" s="96"/>
    </row>
    <row r="17" ht="23" customHeight="1" spans="1:15">
      <c r="A17" s="180" t="s">
        <v>118</v>
      </c>
      <c r="B17" s="180" t="s">
        <v>119</v>
      </c>
      <c r="C17" s="178">
        <v>1673793.5</v>
      </c>
      <c r="D17" s="153">
        <f t="shared" si="0"/>
        <v>1673793.5</v>
      </c>
      <c r="E17" s="153">
        <v>1673793.5</v>
      </c>
      <c r="F17" s="96"/>
      <c r="G17" s="96"/>
      <c r="H17" s="96"/>
      <c r="I17" s="96"/>
      <c r="J17" s="96"/>
      <c r="K17" s="96"/>
      <c r="L17" s="96"/>
      <c r="M17" s="96"/>
      <c r="N17" s="96"/>
      <c r="O17" s="96"/>
    </row>
    <row r="18" ht="23" customHeight="1" spans="1:15">
      <c r="A18" s="180" t="s">
        <v>120</v>
      </c>
      <c r="B18" s="180" t="s">
        <v>121</v>
      </c>
      <c r="C18" s="178">
        <v>50366.88</v>
      </c>
      <c r="D18" s="153">
        <f t="shared" si="0"/>
        <v>50366.88</v>
      </c>
      <c r="E18" s="153">
        <v>50366.88</v>
      </c>
      <c r="F18" s="96"/>
      <c r="G18" s="96"/>
      <c r="H18" s="96"/>
      <c r="I18" s="96"/>
      <c r="J18" s="96"/>
      <c r="K18" s="96"/>
      <c r="L18" s="96"/>
      <c r="M18" s="96"/>
      <c r="N18" s="96"/>
      <c r="O18" s="96"/>
    </row>
    <row r="19" ht="23" customHeight="1" spans="1:15">
      <c r="A19" s="179" t="s">
        <v>122</v>
      </c>
      <c r="B19" s="179" t="s">
        <v>123</v>
      </c>
      <c r="C19" s="178">
        <v>14400</v>
      </c>
      <c r="D19" s="153">
        <f t="shared" si="0"/>
        <v>14400</v>
      </c>
      <c r="E19" s="153"/>
      <c r="F19" s="96">
        <v>14400</v>
      </c>
      <c r="G19" s="96"/>
      <c r="H19" s="96"/>
      <c r="I19" s="96"/>
      <c r="J19" s="96"/>
      <c r="K19" s="96"/>
      <c r="L19" s="96"/>
      <c r="M19" s="96"/>
      <c r="N19" s="96"/>
      <c r="O19" s="96"/>
    </row>
    <row r="20" ht="23" customHeight="1" spans="1:15">
      <c r="A20" s="180" t="s">
        <v>124</v>
      </c>
      <c r="B20" s="180" t="s">
        <v>123</v>
      </c>
      <c r="C20" s="178">
        <v>14400</v>
      </c>
      <c r="D20" s="153">
        <f t="shared" si="0"/>
        <v>14400</v>
      </c>
      <c r="E20" s="153"/>
      <c r="F20" s="96">
        <v>14400</v>
      </c>
      <c r="G20" s="96"/>
      <c r="H20" s="96"/>
      <c r="I20" s="96"/>
      <c r="J20" s="96"/>
      <c r="K20" s="96"/>
      <c r="L20" s="96"/>
      <c r="M20" s="96"/>
      <c r="N20" s="96"/>
      <c r="O20" s="96"/>
    </row>
    <row r="21" ht="23" customHeight="1" spans="1:15">
      <c r="A21" s="200" t="s">
        <v>57</v>
      </c>
      <c r="B21" s="39"/>
      <c r="C21" s="153">
        <v>172445592.22</v>
      </c>
      <c r="D21" s="153">
        <f t="shared" si="0"/>
        <v>22969392.22</v>
      </c>
      <c r="E21" s="153">
        <v>19334992.22</v>
      </c>
      <c r="F21" s="96">
        <v>3634400</v>
      </c>
      <c r="G21" s="96"/>
      <c r="H21" s="96"/>
      <c r="I21" s="96"/>
      <c r="J21" s="96">
        <f>K21+O21</f>
        <v>149476200</v>
      </c>
      <c r="K21" s="96">
        <v>96580000</v>
      </c>
      <c r="L21" s="96"/>
      <c r="M21" s="96"/>
      <c r="N21" s="96"/>
      <c r="O21" s="96">
        <v>52896200</v>
      </c>
    </row>
  </sheetData>
  <mergeCells count="13">
    <mergeCell ref="A1:O1"/>
    <mergeCell ref="A2:O2"/>
    <mergeCell ref="A3:O3"/>
    <mergeCell ref="A4:B4"/>
    <mergeCell ref="D5:F5"/>
    <mergeCell ref="J5:O5"/>
    <mergeCell ref="A21:B21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3" workbookViewId="0">
      <selection activeCell="A3" sqref="A3:B3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5"/>
      <c r="B1" s="48"/>
      <c r="C1" s="48"/>
      <c r="D1" s="48" t="s">
        <v>125</v>
      </c>
    </row>
    <row r="2" ht="41.25" customHeight="1" spans="1:4">
      <c r="A2" s="218" t="s">
        <v>126</v>
      </c>
    </row>
    <row r="3" ht="17.25" customHeight="1" spans="1:4">
      <c r="A3" s="47" t="s">
        <v>2</v>
      </c>
      <c r="D3" s="48" t="s">
        <v>3</v>
      </c>
    </row>
    <row r="4" ht="17.25" customHeight="1" spans="1:4">
      <c r="A4" s="182" t="s">
        <v>4</v>
      </c>
      <c r="B4" s="183"/>
      <c r="C4" s="182" t="s">
        <v>5</v>
      </c>
      <c r="D4" s="183"/>
    </row>
    <row r="5" ht="18.75" customHeight="1" spans="1:4">
      <c r="A5" s="182" t="s">
        <v>6</v>
      </c>
      <c r="B5" s="182" t="s">
        <v>7</v>
      </c>
      <c r="C5" s="182" t="s">
        <v>8</v>
      </c>
      <c r="D5" s="182" t="s">
        <v>7</v>
      </c>
    </row>
    <row r="6" ht="16.5" customHeight="1" spans="1:4">
      <c r="A6" s="184" t="s">
        <v>127</v>
      </c>
      <c r="B6" s="59">
        <v>22969392.22</v>
      </c>
      <c r="C6" s="184" t="s">
        <v>128</v>
      </c>
      <c r="D6" s="59">
        <v>22969392.22</v>
      </c>
    </row>
    <row r="7" ht="16.5" customHeight="1" spans="1:4">
      <c r="A7" s="184" t="s">
        <v>129</v>
      </c>
      <c r="B7" s="59">
        <v>22969392.22</v>
      </c>
      <c r="C7" s="184" t="s">
        <v>130</v>
      </c>
      <c r="D7" s="96"/>
    </row>
    <row r="8" ht="16.5" customHeight="1" spans="1:4">
      <c r="A8" s="184" t="s">
        <v>131</v>
      </c>
      <c r="B8" s="96"/>
      <c r="C8" s="184" t="s">
        <v>132</v>
      </c>
      <c r="D8" s="96"/>
    </row>
    <row r="9" ht="16.5" customHeight="1" spans="1:4">
      <c r="A9" s="184" t="s">
        <v>133</v>
      </c>
      <c r="B9" s="96"/>
      <c r="C9" s="184" t="s">
        <v>134</v>
      </c>
      <c r="D9" s="96"/>
    </row>
    <row r="10" ht="16.5" customHeight="1" spans="1:4">
      <c r="A10" s="184" t="s">
        <v>135</v>
      </c>
      <c r="B10" s="96"/>
      <c r="C10" s="184" t="s">
        <v>136</v>
      </c>
      <c r="D10" s="96"/>
    </row>
    <row r="11" ht="16.5" customHeight="1" spans="1:4">
      <c r="A11" s="184" t="s">
        <v>129</v>
      </c>
      <c r="B11" s="96"/>
      <c r="C11" s="184" t="s">
        <v>137</v>
      </c>
      <c r="D11" s="96"/>
    </row>
    <row r="12" ht="16.5" customHeight="1" spans="1:4">
      <c r="A12" s="164" t="s">
        <v>131</v>
      </c>
      <c r="B12" s="96"/>
      <c r="C12" s="82" t="s">
        <v>138</v>
      </c>
      <c r="D12" s="96"/>
    </row>
    <row r="13" ht="16.5" customHeight="1" spans="1:4">
      <c r="A13" s="164" t="s">
        <v>133</v>
      </c>
      <c r="B13" s="96"/>
      <c r="C13" s="82" t="s">
        <v>139</v>
      </c>
      <c r="D13" s="96"/>
    </row>
    <row r="14" ht="16.5" customHeight="1" spans="1:4">
      <c r="A14" s="185"/>
      <c r="B14" s="96"/>
      <c r="C14" s="82" t="s">
        <v>140</v>
      </c>
      <c r="D14" s="153">
        <v>8694519.84</v>
      </c>
    </row>
    <row r="15" ht="16.5" customHeight="1" spans="1:4">
      <c r="A15" s="185"/>
      <c r="B15" s="96"/>
      <c r="C15" s="82" t="s">
        <v>141</v>
      </c>
      <c r="D15" s="153">
        <v>14274872.38</v>
      </c>
    </row>
    <row r="16" ht="16.5" customHeight="1" spans="1:4">
      <c r="A16" s="185"/>
      <c r="B16" s="96"/>
      <c r="C16" s="82" t="s">
        <v>142</v>
      </c>
      <c r="D16" s="96"/>
    </row>
    <row r="17" ht="16.5" customHeight="1" spans="1:4">
      <c r="A17" s="185"/>
      <c r="B17" s="96"/>
      <c r="C17" s="82" t="s">
        <v>143</v>
      </c>
      <c r="D17" s="96"/>
    </row>
    <row r="18" ht="16.5" customHeight="1" spans="1:4">
      <c r="A18" s="185"/>
      <c r="B18" s="96"/>
      <c r="C18" s="82" t="s">
        <v>144</v>
      </c>
      <c r="D18" s="96"/>
    </row>
    <row r="19" ht="16.5" customHeight="1" spans="1:4">
      <c r="A19" s="185"/>
      <c r="B19" s="96"/>
      <c r="C19" s="82" t="s">
        <v>145</v>
      </c>
      <c r="D19" s="96"/>
    </row>
    <row r="20" ht="16.5" customHeight="1" spans="1:4">
      <c r="A20" s="185"/>
      <c r="B20" s="96"/>
      <c r="C20" s="82" t="s">
        <v>146</v>
      </c>
      <c r="D20" s="96"/>
    </row>
    <row r="21" ht="16.5" customHeight="1" spans="1:4">
      <c r="A21" s="185"/>
      <c r="B21" s="96"/>
      <c r="C21" s="82" t="s">
        <v>147</v>
      </c>
      <c r="D21" s="96"/>
    </row>
    <row r="22" ht="16.5" customHeight="1" spans="1:4">
      <c r="A22" s="185"/>
      <c r="B22" s="96"/>
      <c r="C22" s="82" t="s">
        <v>148</v>
      </c>
      <c r="D22" s="96"/>
    </row>
    <row r="23" ht="16.5" customHeight="1" spans="1:4">
      <c r="A23" s="185"/>
      <c r="B23" s="96"/>
      <c r="C23" s="82" t="s">
        <v>149</v>
      </c>
      <c r="D23" s="96"/>
    </row>
    <row r="24" ht="16.5" customHeight="1" spans="1:4">
      <c r="A24" s="185"/>
      <c r="B24" s="96"/>
      <c r="C24" s="82" t="s">
        <v>150</v>
      </c>
      <c r="D24" s="96"/>
    </row>
    <row r="25" ht="16.5" customHeight="1" spans="1:4">
      <c r="A25" s="185"/>
      <c r="B25" s="96"/>
      <c r="C25" s="82" t="s">
        <v>151</v>
      </c>
      <c r="D25" s="96"/>
    </row>
    <row r="26" ht="16.5" customHeight="1" spans="1:4">
      <c r="A26" s="185"/>
      <c r="B26" s="96"/>
      <c r="C26" s="82" t="s">
        <v>152</v>
      </c>
      <c r="D26" s="96"/>
    </row>
    <row r="27" ht="16.5" customHeight="1" spans="1:4">
      <c r="A27" s="185"/>
      <c r="B27" s="96"/>
      <c r="C27" s="82" t="s">
        <v>153</v>
      </c>
      <c r="D27" s="96"/>
    </row>
    <row r="28" ht="16.5" customHeight="1" spans="1:4">
      <c r="A28" s="185"/>
      <c r="B28" s="96"/>
      <c r="C28" s="82" t="s">
        <v>154</v>
      </c>
      <c r="D28" s="96"/>
    </row>
    <row r="29" ht="16.5" customHeight="1" spans="1:4">
      <c r="A29" s="185"/>
      <c r="B29" s="96"/>
      <c r="C29" s="82" t="s">
        <v>155</v>
      </c>
      <c r="D29" s="96"/>
    </row>
    <row r="30" ht="16.5" customHeight="1" spans="1:4">
      <c r="A30" s="185"/>
      <c r="B30" s="96"/>
      <c r="C30" s="82" t="s">
        <v>156</v>
      </c>
      <c r="D30" s="96"/>
    </row>
    <row r="31" ht="16.5" customHeight="1" spans="1:4">
      <c r="A31" s="185"/>
      <c r="B31" s="96"/>
      <c r="C31" s="164" t="s">
        <v>157</v>
      </c>
      <c r="D31" s="96"/>
    </row>
    <row r="32" ht="16.5" customHeight="1" spans="1:4">
      <c r="A32" s="185"/>
      <c r="B32" s="96"/>
      <c r="C32" s="164" t="s">
        <v>158</v>
      </c>
      <c r="D32" s="96"/>
    </row>
    <row r="33" ht="16.5" customHeight="1" spans="1:4">
      <c r="A33" s="185"/>
      <c r="B33" s="96"/>
      <c r="C33" s="33" t="s">
        <v>159</v>
      </c>
      <c r="D33" s="96"/>
    </row>
    <row r="34" ht="15" customHeight="1" spans="1:4">
      <c r="A34" s="186" t="s">
        <v>51</v>
      </c>
      <c r="B34" s="187">
        <v>22969392.22</v>
      </c>
      <c r="C34" s="186" t="s">
        <v>52</v>
      </c>
      <c r="D34" s="187">
        <v>22969392.22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workbookViewId="0">
      <selection activeCell="B32" sqref="B32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45"/>
      <c r="F1" s="86"/>
      <c r="G1" s="146" t="s">
        <v>160</v>
      </c>
    </row>
    <row r="2" ht="41.25" customHeight="1" spans="1:7">
      <c r="A2" s="134" t="s">
        <v>161</v>
      </c>
      <c r="B2" s="134"/>
      <c r="C2" s="134"/>
      <c r="D2" s="134"/>
      <c r="E2" s="134"/>
      <c r="F2" s="134"/>
      <c r="G2" s="134"/>
    </row>
    <row r="3" ht="18" customHeight="1" spans="1:7">
      <c r="A3" s="4" t="str">
        <f>"单位名称："&amp;"昆明市五华区人民医院"</f>
        <v>单位名称：昆明市五华区人民医院</v>
      </c>
      <c r="F3" s="131"/>
      <c r="G3" s="146" t="s">
        <v>3</v>
      </c>
    </row>
    <row r="4" ht="20.25" customHeight="1" spans="1:7">
      <c r="A4" s="173" t="s">
        <v>162</v>
      </c>
      <c r="B4" s="174"/>
      <c r="C4" s="135" t="s">
        <v>57</v>
      </c>
      <c r="D4" s="157" t="s">
        <v>78</v>
      </c>
      <c r="E4" s="11"/>
      <c r="F4" s="12"/>
      <c r="G4" s="148" t="s">
        <v>79</v>
      </c>
    </row>
    <row r="5" ht="20.25" customHeight="1" spans="1:7">
      <c r="A5" s="175" t="s">
        <v>75</v>
      </c>
      <c r="B5" s="175" t="s">
        <v>76</v>
      </c>
      <c r="C5" s="31"/>
      <c r="D5" s="140" t="s">
        <v>59</v>
      </c>
      <c r="E5" s="140" t="s">
        <v>163</v>
      </c>
      <c r="F5" s="140" t="s">
        <v>164</v>
      </c>
      <c r="G5" s="150"/>
    </row>
    <row r="6" ht="15" customHeight="1" spans="1:7">
      <c r="A6" s="176" t="s">
        <v>85</v>
      </c>
      <c r="B6" s="176" t="s">
        <v>86</v>
      </c>
      <c r="C6" s="176" t="s">
        <v>87</v>
      </c>
      <c r="D6" s="176" t="s">
        <v>88</v>
      </c>
      <c r="E6" s="176" t="s">
        <v>89</v>
      </c>
      <c r="F6" s="176" t="s">
        <v>90</v>
      </c>
      <c r="G6" s="176" t="s">
        <v>91</v>
      </c>
    </row>
    <row r="7" ht="22" customHeight="1" spans="1:7">
      <c r="A7" s="177" t="s">
        <v>100</v>
      </c>
      <c r="B7" s="177" t="s">
        <v>101</v>
      </c>
      <c r="C7" s="178">
        <v>8694519.84</v>
      </c>
      <c r="D7" s="153">
        <v>8694519.84</v>
      </c>
      <c r="E7" s="153">
        <v>8694519.84</v>
      </c>
      <c r="F7" s="96"/>
      <c r="G7" s="153"/>
    </row>
    <row r="8" ht="22" customHeight="1" spans="1:7">
      <c r="A8" s="179" t="s">
        <v>102</v>
      </c>
      <c r="B8" s="179" t="s">
        <v>103</v>
      </c>
      <c r="C8" s="178">
        <v>8694519.84</v>
      </c>
      <c r="D8" s="153">
        <v>8694519.84</v>
      </c>
      <c r="E8" s="153">
        <v>8694519.84</v>
      </c>
      <c r="F8" s="96"/>
      <c r="G8" s="153"/>
    </row>
    <row r="9" ht="22" customHeight="1" spans="1:7">
      <c r="A9" s="180" t="s">
        <v>104</v>
      </c>
      <c r="B9" s="180" t="s">
        <v>105</v>
      </c>
      <c r="C9" s="178">
        <v>6691200</v>
      </c>
      <c r="D9" s="153">
        <v>6691200</v>
      </c>
      <c r="E9" s="153">
        <v>6691200</v>
      </c>
      <c r="F9" s="96"/>
      <c r="G9" s="153"/>
    </row>
    <row r="10" ht="22" customHeight="1" spans="1:7">
      <c r="A10" s="180" t="s">
        <v>106</v>
      </c>
      <c r="B10" s="180" t="s">
        <v>107</v>
      </c>
      <c r="C10" s="178">
        <v>1335546.38</v>
      </c>
      <c r="D10" s="153">
        <v>1335546.38</v>
      </c>
      <c r="E10" s="153">
        <v>1335546.38</v>
      </c>
      <c r="F10" s="96"/>
      <c r="G10" s="153"/>
    </row>
    <row r="11" ht="22" customHeight="1" spans="1:7">
      <c r="A11" s="180" t="s">
        <v>108</v>
      </c>
      <c r="B11" s="180" t="s">
        <v>109</v>
      </c>
      <c r="C11" s="178">
        <v>667773.46</v>
      </c>
      <c r="D11" s="153">
        <v>667773.46</v>
      </c>
      <c r="E11" s="153">
        <v>667773.46</v>
      </c>
      <c r="F11" s="96"/>
      <c r="G11" s="153"/>
    </row>
    <row r="12" ht="22" customHeight="1" spans="1:7">
      <c r="A12" s="177" t="s">
        <v>110</v>
      </c>
      <c r="B12" s="177" t="s">
        <v>111</v>
      </c>
      <c r="C12" s="178">
        <v>163751072.38</v>
      </c>
      <c r="D12" s="153">
        <v>10640472.38</v>
      </c>
      <c r="E12" s="153">
        <v>10640472.38</v>
      </c>
      <c r="F12" s="96"/>
      <c r="G12" s="153">
        <v>153110600</v>
      </c>
    </row>
    <row r="13" ht="22" customHeight="1" spans="1:7">
      <c r="A13" s="179" t="s">
        <v>112</v>
      </c>
      <c r="B13" s="179" t="s">
        <v>113</v>
      </c>
      <c r="C13" s="178">
        <v>162012512</v>
      </c>
      <c r="D13" s="153">
        <v>8916312</v>
      </c>
      <c r="E13" s="153">
        <v>8916312</v>
      </c>
      <c r="F13" s="96"/>
      <c r="G13" s="153">
        <v>153096200</v>
      </c>
    </row>
    <row r="14" ht="22" customHeight="1" spans="1:7">
      <c r="A14" s="180" t="s">
        <v>114</v>
      </c>
      <c r="B14" s="180" t="s">
        <v>115</v>
      </c>
      <c r="C14" s="178">
        <v>162012512</v>
      </c>
      <c r="D14" s="153">
        <v>8916312</v>
      </c>
      <c r="E14" s="153">
        <v>8916312</v>
      </c>
      <c r="F14" s="96"/>
      <c r="G14" s="153">
        <v>153096200</v>
      </c>
    </row>
    <row r="15" ht="22" customHeight="1" spans="1:7">
      <c r="A15" s="179" t="s">
        <v>116</v>
      </c>
      <c r="B15" s="179" t="s">
        <v>117</v>
      </c>
      <c r="C15" s="178">
        <v>1724160.38</v>
      </c>
      <c r="D15" s="153">
        <v>1724160.38</v>
      </c>
      <c r="E15" s="153">
        <v>1724160.38</v>
      </c>
      <c r="F15" s="96"/>
      <c r="G15" s="153"/>
    </row>
    <row r="16" ht="22" customHeight="1" spans="1:7">
      <c r="A16" s="180" t="s">
        <v>118</v>
      </c>
      <c r="B16" s="180" t="s">
        <v>119</v>
      </c>
      <c r="C16" s="178">
        <v>1673793.5</v>
      </c>
      <c r="D16" s="153">
        <v>1673793.5</v>
      </c>
      <c r="E16" s="153">
        <v>1673793.5</v>
      </c>
      <c r="F16" s="96"/>
      <c r="G16" s="153"/>
    </row>
    <row r="17" ht="22" customHeight="1" spans="1:7">
      <c r="A17" s="180" t="s">
        <v>120</v>
      </c>
      <c r="B17" s="180" t="s">
        <v>121</v>
      </c>
      <c r="C17" s="178">
        <v>50366.88</v>
      </c>
      <c r="D17" s="153">
        <v>50366.88</v>
      </c>
      <c r="E17" s="153">
        <v>50366.88</v>
      </c>
      <c r="F17" s="96"/>
      <c r="G17" s="153"/>
    </row>
    <row r="18" ht="22" customHeight="1" spans="1:7">
      <c r="A18" s="179" t="s">
        <v>122</v>
      </c>
      <c r="B18" s="179" t="s">
        <v>123</v>
      </c>
      <c r="C18" s="178">
        <v>14400</v>
      </c>
      <c r="D18" s="153"/>
      <c r="E18" s="153"/>
      <c r="F18" s="96"/>
      <c r="G18" s="153">
        <v>14400</v>
      </c>
    </row>
    <row r="19" ht="22" customHeight="1" spans="1:7">
      <c r="A19" s="180" t="s">
        <v>124</v>
      </c>
      <c r="B19" s="180" t="s">
        <v>123</v>
      </c>
      <c r="C19" s="178">
        <v>14400</v>
      </c>
      <c r="D19" s="153"/>
      <c r="E19" s="153"/>
      <c r="F19" s="96"/>
      <c r="G19" s="153">
        <v>14400</v>
      </c>
    </row>
    <row r="20" ht="22" customHeight="1" spans="1:7">
      <c r="A20" s="20" t="s">
        <v>165</v>
      </c>
      <c r="B20" s="181"/>
      <c r="C20" s="153">
        <v>172445592.22</v>
      </c>
      <c r="D20" s="153">
        <v>19334992.22</v>
      </c>
      <c r="E20" s="153">
        <v>19334992.22</v>
      </c>
      <c r="F20" s="96"/>
      <c r="G20" s="153">
        <v>153110600</v>
      </c>
    </row>
  </sheetData>
  <mergeCells count="6">
    <mergeCell ref="A2:G2"/>
    <mergeCell ref="A4:B4"/>
    <mergeCell ref="D4:F4"/>
    <mergeCell ref="A20:B2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D13" sqref="D13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6"/>
      <c r="B1" s="46"/>
      <c r="C1" s="46"/>
      <c r="D1" s="46"/>
      <c r="E1" s="45"/>
      <c r="F1" s="169" t="s">
        <v>166</v>
      </c>
    </row>
    <row r="2" ht="41.25" customHeight="1" spans="1:6">
      <c r="A2" s="170" t="s">
        <v>167</v>
      </c>
      <c r="B2" s="46"/>
      <c r="C2" s="46"/>
      <c r="D2" s="46"/>
      <c r="E2" s="45"/>
      <c r="F2" s="46"/>
    </row>
    <row r="3" customHeight="1" spans="1:6">
      <c r="A3" s="72" t="s">
        <v>2</v>
      </c>
      <c r="B3" s="171"/>
      <c r="D3" s="46"/>
      <c r="E3" s="45"/>
      <c r="F3" s="49" t="s">
        <v>3</v>
      </c>
    </row>
    <row r="4" ht="27" customHeight="1" spans="1:6">
      <c r="A4" s="50" t="s">
        <v>168</v>
      </c>
      <c r="B4" s="50" t="s">
        <v>169</v>
      </c>
      <c r="C4" s="51" t="s">
        <v>170</v>
      </c>
      <c r="D4" s="50"/>
      <c r="E4" s="52"/>
      <c r="F4" s="50" t="s">
        <v>171</v>
      </c>
    </row>
    <row r="5" ht="28.5" customHeight="1" spans="1:6">
      <c r="A5" s="172"/>
      <c r="B5" s="54"/>
      <c r="C5" s="52" t="s">
        <v>59</v>
      </c>
      <c r="D5" s="52" t="s">
        <v>172</v>
      </c>
      <c r="E5" s="52" t="s">
        <v>173</v>
      </c>
      <c r="F5" s="53"/>
    </row>
    <row r="6" ht="17.25" customHeight="1" spans="1:6">
      <c r="A6" s="57" t="s">
        <v>85</v>
      </c>
      <c r="B6" s="57" t="s">
        <v>86</v>
      </c>
      <c r="C6" s="57" t="s">
        <v>87</v>
      </c>
      <c r="D6" s="57" t="s">
        <v>88</v>
      </c>
      <c r="E6" s="57" t="s">
        <v>89</v>
      </c>
      <c r="F6" s="57" t="s">
        <v>90</v>
      </c>
    </row>
    <row r="7" ht="17.25" customHeight="1" spans="1:6">
      <c r="A7" s="96"/>
      <c r="B7" s="96"/>
      <c r="C7" s="96"/>
      <c r="D7" s="96"/>
      <c r="E7" s="96"/>
      <c r="F7" s="96"/>
    </row>
    <row r="8" customHeight="1" spans="1:6">
      <c r="A8" s="85" t="s">
        <v>174</v>
      </c>
      <c r="B8" s="85"/>
      <c r="C8" s="85"/>
    </row>
  </sheetData>
  <mergeCells count="7">
    <mergeCell ref="A2:F2"/>
    <mergeCell ref="A3:B3"/>
    <mergeCell ref="C4:E4"/>
    <mergeCell ref="A8:C8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topLeftCell="D1" workbookViewId="0">
      <selection activeCell="F13" sqref="F13"/>
    </sheetView>
  </sheetViews>
  <sheetFormatPr defaultColWidth="9.13888888888889" defaultRowHeight="14.25" customHeight="1"/>
  <cols>
    <col min="1" max="1" width="32.8518518518519" customWidth="1"/>
    <col min="2" max="2" width="25.8796296296296" customWidth="1"/>
    <col min="3" max="3" width="31.287037037037" customWidth="1"/>
    <col min="4" max="4" width="10.1388888888889" customWidth="1"/>
    <col min="5" max="5" width="17.5740740740741" customWidth="1"/>
    <col min="6" max="6" width="10.287037037037" customWidth="1"/>
    <col min="7" max="7" width="23" customWidth="1"/>
    <col min="8" max="23" width="18.712962962963" customWidth="1"/>
  </cols>
  <sheetData>
    <row r="1" ht="13.5" customHeight="1" spans="1:23">
      <c r="B1" s="154"/>
      <c r="D1" s="155"/>
      <c r="E1" s="155"/>
      <c r="F1" s="155"/>
      <c r="G1" s="155"/>
      <c r="H1" s="97"/>
      <c r="I1" s="97"/>
      <c r="J1" s="97"/>
      <c r="K1" s="97"/>
      <c r="L1" s="97"/>
      <c r="M1" s="97"/>
      <c r="Q1" s="97"/>
      <c r="U1" s="154"/>
      <c r="W1" s="2" t="s">
        <v>175</v>
      </c>
    </row>
    <row r="2" ht="45.75" customHeight="1" spans="1:23">
      <c r="A2" s="79" t="s">
        <v>176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3"/>
      <c r="O2" s="3"/>
      <c r="P2" s="3"/>
      <c r="Q2" s="79"/>
      <c r="R2" s="79"/>
      <c r="S2" s="79"/>
      <c r="T2" s="79"/>
      <c r="U2" s="79"/>
      <c r="V2" s="79"/>
      <c r="W2" s="79"/>
    </row>
    <row r="3" ht="18.75" customHeight="1" spans="1:23">
      <c r="A3" s="4" t="s">
        <v>2</v>
      </c>
      <c r="B3" s="156"/>
      <c r="C3" s="156"/>
      <c r="D3" s="156"/>
      <c r="E3" s="156"/>
      <c r="F3" s="156"/>
      <c r="G3" s="156"/>
      <c r="H3" s="102"/>
      <c r="I3" s="102"/>
      <c r="J3" s="102"/>
      <c r="K3" s="102"/>
      <c r="L3" s="102"/>
      <c r="M3" s="102"/>
      <c r="N3" s="6"/>
      <c r="O3" s="6"/>
      <c r="P3" s="6"/>
      <c r="Q3" s="102"/>
      <c r="U3" s="154"/>
      <c r="W3" s="2" t="s">
        <v>3</v>
      </c>
    </row>
    <row r="4" ht="18" customHeight="1" spans="1:23">
      <c r="A4" s="8" t="s">
        <v>177</v>
      </c>
      <c r="B4" s="8" t="s">
        <v>178</v>
      </c>
      <c r="C4" s="8" t="s">
        <v>179</v>
      </c>
      <c r="D4" s="8" t="s">
        <v>180</v>
      </c>
      <c r="E4" s="8" t="s">
        <v>181</v>
      </c>
      <c r="F4" s="8" t="s">
        <v>182</v>
      </c>
      <c r="G4" s="8" t="s">
        <v>183</v>
      </c>
      <c r="H4" s="157" t="s">
        <v>184</v>
      </c>
      <c r="I4" s="92" t="s">
        <v>184</v>
      </c>
      <c r="J4" s="92"/>
      <c r="K4" s="92"/>
      <c r="L4" s="92"/>
      <c r="M4" s="92"/>
      <c r="N4" s="11"/>
      <c r="O4" s="11"/>
      <c r="P4" s="11"/>
      <c r="Q4" s="106" t="s">
        <v>63</v>
      </c>
      <c r="R4" s="92" t="s">
        <v>64</v>
      </c>
      <c r="S4" s="92"/>
      <c r="T4" s="92"/>
      <c r="U4" s="92"/>
      <c r="V4" s="92"/>
      <c r="W4" s="93"/>
    </row>
    <row r="5" ht="18" customHeight="1" spans="1:23">
      <c r="A5" s="13"/>
      <c r="B5" s="137"/>
      <c r="C5" s="13"/>
      <c r="D5" s="13"/>
      <c r="E5" s="13"/>
      <c r="F5" s="13"/>
      <c r="G5" s="13"/>
      <c r="H5" s="135" t="s">
        <v>185</v>
      </c>
      <c r="I5" s="157" t="s">
        <v>60</v>
      </c>
      <c r="J5" s="92"/>
      <c r="K5" s="92"/>
      <c r="L5" s="92"/>
      <c r="M5" s="93"/>
      <c r="N5" s="10" t="s">
        <v>186</v>
      </c>
      <c r="O5" s="11"/>
      <c r="P5" s="12"/>
      <c r="Q5" s="8" t="s">
        <v>63</v>
      </c>
      <c r="R5" s="157" t="s">
        <v>64</v>
      </c>
      <c r="S5" s="106" t="s">
        <v>66</v>
      </c>
      <c r="T5" s="92" t="s">
        <v>64</v>
      </c>
      <c r="U5" s="106" t="s">
        <v>68</v>
      </c>
      <c r="V5" s="106" t="s">
        <v>69</v>
      </c>
      <c r="W5" s="158" t="s">
        <v>70</v>
      </c>
    </row>
    <row r="6" ht="19.5" customHeight="1" spans="1:23">
      <c r="A6" s="18"/>
      <c r="B6" s="18"/>
      <c r="C6" s="18"/>
      <c r="D6" s="18"/>
      <c r="E6" s="18"/>
      <c r="F6" s="18"/>
      <c r="G6" s="18"/>
      <c r="H6" s="18"/>
      <c r="I6" s="159" t="s">
        <v>187</v>
      </c>
      <c r="J6" s="8" t="s">
        <v>188</v>
      </c>
      <c r="K6" s="8" t="s">
        <v>189</v>
      </c>
      <c r="L6" s="8" t="s">
        <v>190</v>
      </c>
      <c r="M6" s="8" t="s">
        <v>191</v>
      </c>
      <c r="N6" s="8" t="s">
        <v>60</v>
      </c>
      <c r="O6" s="8" t="s">
        <v>61</v>
      </c>
      <c r="P6" s="8" t="s">
        <v>62</v>
      </c>
      <c r="Q6" s="18"/>
      <c r="R6" s="8" t="s">
        <v>59</v>
      </c>
      <c r="S6" s="8" t="s">
        <v>66</v>
      </c>
      <c r="T6" s="8" t="s">
        <v>192</v>
      </c>
      <c r="U6" s="8" t="s">
        <v>68</v>
      </c>
      <c r="V6" s="8" t="s">
        <v>69</v>
      </c>
      <c r="W6" s="8" t="s">
        <v>70</v>
      </c>
    </row>
    <row r="7" ht="37.5" customHeight="1" spans="1:23">
      <c r="A7" s="160"/>
      <c r="B7" s="160"/>
      <c r="C7" s="160"/>
      <c r="D7" s="160"/>
      <c r="E7" s="160"/>
      <c r="F7" s="160"/>
      <c r="G7" s="160"/>
      <c r="H7" s="160"/>
      <c r="I7" s="161" t="s">
        <v>59</v>
      </c>
      <c r="J7" s="16" t="s">
        <v>193</v>
      </c>
      <c r="K7" s="16" t="s">
        <v>189</v>
      </c>
      <c r="L7" s="16" t="s">
        <v>190</v>
      </c>
      <c r="M7" s="16" t="s">
        <v>191</v>
      </c>
      <c r="N7" s="16" t="s">
        <v>189</v>
      </c>
      <c r="O7" s="16" t="s">
        <v>190</v>
      </c>
      <c r="P7" s="16" t="s">
        <v>191</v>
      </c>
      <c r="Q7" s="16" t="s">
        <v>63</v>
      </c>
      <c r="R7" s="16" t="s">
        <v>59</v>
      </c>
      <c r="S7" s="16" t="s">
        <v>66</v>
      </c>
      <c r="T7" s="16" t="s">
        <v>192</v>
      </c>
      <c r="U7" s="16" t="s">
        <v>68</v>
      </c>
      <c r="V7" s="16" t="s">
        <v>69</v>
      </c>
      <c r="W7" s="16" t="s">
        <v>70</v>
      </c>
    </row>
    <row r="8" ht="30" customHeight="1" spans="1:23">
      <c r="A8" s="162">
        <v>1</v>
      </c>
      <c r="B8" s="162">
        <v>2</v>
      </c>
      <c r="C8" s="162">
        <v>3</v>
      </c>
      <c r="D8" s="162">
        <v>4</v>
      </c>
      <c r="E8" s="162">
        <v>5</v>
      </c>
      <c r="F8" s="162">
        <v>6</v>
      </c>
      <c r="G8" s="162">
        <v>7</v>
      </c>
      <c r="H8" s="32">
        <v>8</v>
      </c>
      <c r="I8" s="32">
        <v>9</v>
      </c>
      <c r="J8" s="32">
        <v>10</v>
      </c>
      <c r="K8" s="32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  <c r="T8" s="32">
        <v>20</v>
      </c>
      <c r="U8" s="32">
        <v>21</v>
      </c>
      <c r="V8" s="32">
        <v>22</v>
      </c>
      <c r="W8" s="32">
        <v>23</v>
      </c>
    </row>
    <row r="9" ht="20.25" customHeight="1" spans="1:23">
      <c r="A9" s="163" t="s">
        <v>72</v>
      </c>
      <c r="B9" s="164" t="s">
        <v>194</v>
      </c>
      <c r="C9" s="165" t="s">
        <v>195</v>
      </c>
      <c r="D9" s="165" t="s">
        <v>114</v>
      </c>
      <c r="E9" s="165" t="s">
        <v>115</v>
      </c>
      <c r="F9" s="165" t="s">
        <v>196</v>
      </c>
      <c r="G9" s="165" t="s">
        <v>197</v>
      </c>
      <c r="H9" s="166">
        <v>772800</v>
      </c>
      <c r="I9" s="166">
        <v>772800</v>
      </c>
      <c r="J9" s="96"/>
      <c r="K9" s="96"/>
      <c r="L9" s="166">
        <v>772800</v>
      </c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</row>
    <row r="10" ht="20.25" customHeight="1" spans="1:23">
      <c r="A10" s="163" t="s">
        <v>72</v>
      </c>
      <c r="B10" s="164" t="s">
        <v>194</v>
      </c>
      <c r="C10" s="165" t="s">
        <v>195</v>
      </c>
      <c r="D10" s="165" t="s">
        <v>114</v>
      </c>
      <c r="E10" s="165" t="s">
        <v>115</v>
      </c>
      <c r="F10" s="165" t="s">
        <v>196</v>
      </c>
      <c r="G10" s="165" t="s">
        <v>197</v>
      </c>
      <c r="H10" s="166">
        <v>883200</v>
      </c>
      <c r="I10" s="166">
        <v>883200</v>
      </c>
      <c r="J10" s="96"/>
      <c r="K10" s="96"/>
      <c r="L10" s="166">
        <v>883200</v>
      </c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</row>
    <row r="11" ht="20.25" customHeight="1" spans="1:23">
      <c r="A11" s="163" t="s">
        <v>72</v>
      </c>
      <c r="B11" s="164" t="s">
        <v>198</v>
      </c>
      <c r="C11" s="165" t="s">
        <v>199</v>
      </c>
      <c r="D11" s="165" t="s">
        <v>104</v>
      </c>
      <c r="E11" s="165" t="s">
        <v>105</v>
      </c>
      <c r="F11" s="165" t="s">
        <v>200</v>
      </c>
      <c r="G11" s="165" t="s">
        <v>201</v>
      </c>
      <c r="H11" s="166">
        <v>6691200</v>
      </c>
      <c r="I11" s="166">
        <v>6691200</v>
      </c>
      <c r="J11" s="96"/>
      <c r="K11" s="96"/>
      <c r="L11" s="166">
        <v>6691200</v>
      </c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</row>
    <row r="12" ht="20.25" customHeight="1" spans="1:23">
      <c r="A12" s="163" t="s">
        <v>72</v>
      </c>
      <c r="B12" s="164" t="s">
        <v>202</v>
      </c>
      <c r="C12" s="165" t="s">
        <v>203</v>
      </c>
      <c r="D12" s="165" t="s">
        <v>106</v>
      </c>
      <c r="E12" s="165" t="s">
        <v>107</v>
      </c>
      <c r="F12" s="165" t="s">
        <v>204</v>
      </c>
      <c r="G12" s="165" t="s">
        <v>205</v>
      </c>
      <c r="H12" s="166">
        <v>1335546.38</v>
      </c>
      <c r="I12" s="166">
        <v>1335546.38</v>
      </c>
      <c r="J12" s="96"/>
      <c r="K12" s="96"/>
      <c r="L12" s="166">
        <v>1335546.38</v>
      </c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</row>
    <row r="13" ht="20.25" customHeight="1" spans="1:23">
      <c r="A13" s="163" t="s">
        <v>72</v>
      </c>
      <c r="B13" s="164" t="s">
        <v>202</v>
      </c>
      <c r="C13" s="165" t="s">
        <v>203</v>
      </c>
      <c r="D13" s="165" t="s">
        <v>108</v>
      </c>
      <c r="E13" s="165" t="s">
        <v>109</v>
      </c>
      <c r="F13" s="165" t="s">
        <v>206</v>
      </c>
      <c r="G13" s="165" t="s">
        <v>207</v>
      </c>
      <c r="H13" s="166">
        <v>667773.46</v>
      </c>
      <c r="I13" s="166">
        <v>667773.46</v>
      </c>
      <c r="J13" s="96"/>
      <c r="K13" s="96"/>
      <c r="L13" s="166">
        <v>667773.46</v>
      </c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</row>
    <row r="14" ht="20.25" customHeight="1" spans="1:23">
      <c r="A14" s="163" t="s">
        <v>72</v>
      </c>
      <c r="B14" s="164" t="s">
        <v>202</v>
      </c>
      <c r="C14" s="165" t="s">
        <v>203</v>
      </c>
      <c r="D14" s="165" t="s">
        <v>118</v>
      </c>
      <c r="E14" s="165" t="s">
        <v>119</v>
      </c>
      <c r="F14" s="165" t="s">
        <v>208</v>
      </c>
      <c r="G14" s="165" t="s">
        <v>209</v>
      </c>
      <c r="H14" s="166">
        <v>1673793.5</v>
      </c>
      <c r="I14" s="166">
        <v>1673793.5</v>
      </c>
      <c r="J14" s="96"/>
      <c r="K14" s="96"/>
      <c r="L14" s="166">
        <v>1673793.5</v>
      </c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</row>
    <row r="15" ht="20.25" customHeight="1" spans="1:23">
      <c r="A15" s="163" t="s">
        <v>72</v>
      </c>
      <c r="B15" s="164" t="s">
        <v>202</v>
      </c>
      <c r="C15" s="165" t="s">
        <v>203</v>
      </c>
      <c r="D15" s="165" t="s">
        <v>120</v>
      </c>
      <c r="E15" s="165" t="s">
        <v>121</v>
      </c>
      <c r="F15" s="165" t="s">
        <v>210</v>
      </c>
      <c r="G15" s="165" t="s">
        <v>211</v>
      </c>
      <c r="H15" s="166">
        <v>16694.88</v>
      </c>
      <c r="I15" s="166">
        <v>16694.88</v>
      </c>
      <c r="J15" s="96"/>
      <c r="K15" s="96"/>
      <c r="L15" s="166">
        <v>16694.88</v>
      </c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</row>
    <row r="16" ht="20.25" customHeight="1" spans="1:23">
      <c r="A16" s="163" t="s">
        <v>72</v>
      </c>
      <c r="B16" s="164" t="s">
        <v>202</v>
      </c>
      <c r="C16" s="165" t="s">
        <v>203</v>
      </c>
      <c r="D16" s="165" t="s">
        <v>120</v>
      </c>
      <c r="E16" s="165" t="s">
        <v>121</v>
      </c>
      <c r="F16" s="165" t="s">
        <v>210</v>
      </c>
      <c r="G16" s="165" t="s">
        <v>211</v>
      </c>
      <c r="H16" s="166">
        <v>33672</v>
      </c>
      <c r="I16" s="166">
        <v>33672</v>
      </c>
      <c r="J16" s="96"/>
      <c r="K16" s="96"/>
      <c r="L16" s="166">
        <v>33672</v>
      </c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</row>
    <row r="17" ht="20.25" customHeight="1" spans="1:23">
      <c r="A17" s="163" t="s">
        <v>72</v>
      </c>
      <c r="B17" s="164" t="s">
        <v>212</v>
      </c>
      <c r="C17" s="165" t="s">
        <v>213</v>
      </c>
      <c r="D17" s="165" t="s">
        <v>114</v>
      </c>
      <c r="E17" s="165" t="s">
        <v>115</v>
      </c>
      <c r="F17" s="165" t="s">
        <v>214</v>
      </c>
      <c r="G17" s="165" t="s">
        <v>215</v>
      </c>
      <c r="H17" s="166">
        <v>4365312</v>
      </c>
      <c r="I17" s="166">
        <v>4365312</v>
      </c>
      <c r="J17" s="96"/>
      <c r="K17" s="96"/>
      <c r="L17" s="166">
        <v>4365312</v>
      </c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</row>
    <row r="18" ht="20.25" customHeight="1" spans="1:23">
      <c r="A18" s="163" t="s">
        <v>72</v>
      </c>
      <c r="B18" s="164" t="s">
        <v>212</v>
      </c>
      <c r="C18" s="165" t="s">
        <v>213</v>
      </c>
      <c r="D18" s="165" t="s">
        <v>114</v>
      </c>
      <c r="E18" s="165" t="s">
        <v>115</v>
      </c>
      <c r="F18" s="165" t="s">
        <v>196</v>
      </c>
      <c r="G18" s="165" t="s">
        <v>197</v>
      </c>
      <c r="H18" s="166">
        <v>1200297.6</v>
      </c>
      <c r="I18" s="166">
        <v>1200297.6</v>
      </c>
      <c r="J18" s="96"/>
      <c r="K18" s="96"/>
      <c r="L18" s="166">
        <v>1200297.6</v>
      </c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</row>
    <row r="19" ht="20.25" customHeight="1" spans="1:23">
      <c r="A19" s="163" t="s">
        <v>72</v>
      </c>
      <c r="B19" s="164" t="s">
        <v>212</v>
      </c>
      <c r="C19" s="165" t="s">
        <v>213</v>
      </c>
      <c r="D19" s="165" t="s">
        <v>114</v>
      </c>
      <c r="E19" s="165" t="s">
        <v>115</v>
      </c>
      <c r="F19" s="165" t="s">
        <v>196</v>
      </c>
      <c r="G19" s="165" t="s">
        <v>197</v>
      </c>
      <c r="H19" s="166">
        <v>1384934.4</v>
      </c>
      <c r="I19" s="166">
        <v>1384934.4</v>
      </c>
      <c r="J19" s="96"/>
      <c r="K19" s="96"/>
      <c r="L19" s="166">
        <v>1384934.4</v>
      </c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</row>
    <row r="20" ht="20.25" customHeight="1" spans="1:23">
      <c r="A20" s="163" t="s">
        <v>72</v>
      </c>
      <c r="B20" s="164" t="s">
        <v>216</v>
      </c>
      <c r="C20" s="165" t="s">
        <v>217</v>
      </c>
      <c r="D20" s="165" t="s">
        <v>114</v>
      </c>
      <c r="E20" s="165" t="s">
        <v>115</v>
      </c>
      <c r="F20" s="165" t="s">
        <v>200</v>
      </c>
      <c r="G20" s="165" t="s">
        <v>201</v>
      </c>
      <c r="H20" s="166">
        <v>309768</v>
      </c>
      <c r="I20" s="166">
        <v>309768</v>
      </c>
      <c r="J20" s="96"/>
      <c r="K20" s="96"/>
      <c r="L20" s="166">
        <v>309768</v>
      </c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</row>
    <row r="21" ht="17.25" customHeight="1" spans="1:23">
      <c r="A21" s="167" t="s">
        <v>165</v>
      </c>
      <c r="B21" s="119"/>
      <c r="C21" s="119"/>
      <c r="D21" s="119"/>
      <c r="E21" s="119"/>
      <c r="F21" s="119"/>
      <c r="G21" s="117"/>
      <c r="H21" s="168">
        <v>19334992.22</v>
      </c>
      <c r="I21" s="168">
        <v>19334992.22</v>
      </c>
      <c r="J21" s="96"/>
      <c r="K21" s="96"/>
      <c r="L21" s="168">
        <v>19334992.22</v>
      </c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</row>
  </sheetData>
  <mergeCells count="30">
    <mergeCell ref="A2:W2"/>
    <mergeCell ref="A3:G3"/>
    <mergeCell ref="H4:W4"/>
    <mergeCell ref="I5:M5"/>
    <mergeCell ref="N5:P5"/>
    <mergeCell ref="R5:W5"/>
    <mergeCell ref="A21:G2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0"/>
  <sheetViews>
    <sheetView showZeros="0" workbookViewId="0">
      <selection activeCell="I16" sqref="I16"/>
    </sheetView>
  </sheetViews>
  <sheetFormatPr defaultColWidth="9.13888888888889" defaultRowHeight="14.25" customHeight="1"/>
  <cols>
    <col min="1" max="1" width="10.287037037037" customWidth="1"/>
    <col min="2" max="2" width="21.8796296296296" customWidth="1"/>
    <col min="3" max="3" width="32.8518518518519" customWidth="1"/>
    <col min="4" max="4" width="23.8518518518519" customWidth="1"/>
    <col min="5" max="5" width="13.6296296296296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45"/>
      <c r="E1" s="1"/>
      <c r="F1" s="1"/>
      <c r="G1" s="1"/>
      <c r="H1" s="1"/>
      <c r="U1" s="145"/>
      <c r="W1" s="146" t="s">
        <v>218</v>
      </c>
    </row>
    <row r="2" ht="46.5" customHeight="1" spans="1:23">
      <c r="A2" s="3" t="s">
        <v>219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5"/>
      <c r="W3" s="120" t="s">
        <v>3</v>
      </c>
    </row>
    <row r="4" ht="21.75" customHeight="1" spans="1:23">
      <c r="A4" s="8" t="s">
        <v>220</v>
      </c>
      <c r="B4" s="9" t="s">
        <v>178</v>
      </c>
      <c r="C4" s="8" t="s">
        <v>179</v>
      </c>
      <c r="D4" s="8" t="s">
        <v>221</v>
      </c>
      <c r="E4" s="9" t="s">
        <v>180</v>
      </c>
      <c r="F4" s="9" t="s">
        <v>181</v>
      </c>
      <c r="G4" s="9" t="s">
        <v>182</v>
      </c>
      <c r="H4" s="9" t="s">
        <v>183</v>
      </c>
      <c r="I4" s="30" t="s">
        <v>57</v>
      </c>
      <c r="J4" s="10" t="s">
        <v>222</v>
      </c>
      <c r="K4" s="11"/>
      <c r="L4" s="11"/>
      <c r="M4" s="12"/>
      <c r="N4" s="10" t="s">
        <v>186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18"/>
      <c r="C5" s="13"/>
      <c r="D5" s="13"/>
      <c r="E5" s="14"/>
      <c r="F5" s="14"/>
      <c r="G5" s="14"/>
      <c r="H5" s="14"/>
      <c r="I5" s="18"/>
      <c r="J5" s="147" t="s">
        <v>60</v>
      </c>
      <c r="K5" s="148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192</v>
      </c>
      <c r="U5" s="9" t="s">
        <v>68</v>
      </c>
      <c r="V5" s="9" t="s">
        <v>69</v>
      </c>
      <c r="W5" s="9" t="s">
        <v>70</v>
      </c>
    </row>
    <row r="6" ht="21" customHeight="1" spans="1:23">
      <c r="A6" s="18"/>
      <c r="B6" s="18"/>
      <c r="C6" s="18"/>
      <c r="D6" s="18"/>
      <c r="E6" s="18"/>
      <c r="F6" s="18"/>
      <c r="G6" s="18"/>
      <c r="H6" s="18"/>
      <c r="I6" s="18"/>
      <c r="J6" s="149" t="s">
        <v>59</v>
      </c>
      <c r="K6" s="150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ht="39.75" customHeight="1" spans="1:23">
      <c r="A7" s="16"/>
      <c r="B7" s="31"/>
      <c r="C7" s="16"/>
      <c r="D7" s="16"/>
      <c r="E7" s="17"/>
      <c r="F7" s="17"/>
      <c r="G7" s="17"/>
      <c r="H7" s="17"/>
      <c r="I7" s="31"/>
      <c r="J7" s="80" t="s">
        <v>59</v>
      </c>
      <c r="K7" s="80" t="s">
        <v>223</v>
      </c>
      <c r="L7" s="17"/>
      <c r="M7" s="17"/>
      <c r="N7" s="17"/>
      <c r="O7" s="17"/>
      <c r="P7" s="17"/>
      <c r="Q7" s="17"/>
      <c r="R7" s="17"/>
      <c r="S7" s="17"/>
      <c r="T7" s="17"/>
      <c r="U7" s="31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  <c r="S8" s="32">
        <v>19</v>
      </c>
      <c r="T8" s="32">
        <v>20</v>
      </c>
      <c r="U8" s="19">
        <v>21</v>
      </c>
      <c r="V8" s="32">
        <v>22</v>
      </c>
      <c r="W8" s="19">
        <v>23</v>
      </c>
    </row>
    <row r="9" ht="26" customHeight="1" spans="1:23">
      <c r="A9" s="22" t="s">
        <v>224</v>
      </c>
      <c r="B9" s="151" t="s">
        <v>225</v>
      </c>
      <c r="C9" s="152" t="s">
        <v>226</v>
      </c>
      <c r="D9" s="82" t="s">
        <v>72</v>
      </c>
      <c r="E9" s="22" t="s">
        <v>114</v>
      </c>
      <c r="F9" s="22" t="s">
        <v>115</v>
      </c>
      <c r="G9" s="22" t="s">
        <v>227</v>
      </c>
      <c r="H9" s="22" t="s">
        <v>228</v>
      </c>
      <c r="I9" s="19"/>
      <c r="J9" s="153">
        <v>900000</v>
      </c>
      <c r="K9" s="153">
        <v>900000</v>
      </c>
      <c r="L9" s="32"/>
      <c r="M9" s="32"/>
      <c r="N9" s="32"/>
      <c r="O9" s="32"/>
      <c r="P9" s="32"/>
      <c r="Q9" s="32"/>
      <c r="R9" s="153"/>
      <c r="S9" s="153"/>
      <c r="T9" s="32"/>
      <c r="U9" s="19"/>
      <c r="V9" s="32"/>
      <c r="W9" s="153"/>
    </row>
    <row r="10" ht="26" customHeight="1" spans="1:23">
      <c r="A10" s="22" t="s">
        <v>224</v>
      </c>
      <c r="B10" s="151" t="s">
        <v>225</v>
      </c>
      <c r="C10" s="152" t="s">
        <v>226</v>
      </c>
      <c r="D10" s="82" t="s">
        <v>72</v>
      </c>
      <c r="E10" s="22" t="s">
        <v>114</v>
      </c>
      <c r="F10" s="22" t="s">
        <v>115</v>
      </c>
      <c r="G10" s="22" t="s">
        <v>229</v>
      </c>
      <c r="H10" s="22" t="s">
        <v>230</v>
      </c>
      <c r="I10" s="19"/>
      <c r="J10" s="153">
        <v>600000</v>
      </c>
      <c r="K10" s="153">
        <v>600000</v>
      </c>
      <c r="L10" s="32"/>
      <c r="M10" s="32"/>
      <c r="N10" s="32"/>
      <c r="O10" s="32"/>
      <c r="P10" s="32"/>
      <c r="Q10" s="32"/>
      <c r="R10" s="153"/>
      <c r="S10" s="153"/>
      <c r="T10" s="32"/>
      <c r="U10" s="19"/>
      <c r="V10" s="32"/>
      <c r="W10" s="153"/>
    </row>
    <row r="11" ht="26" customHeight="1" spans="1:23">
      <c r="A11" s="22" t="s">
        <v>224</v>
      </c>
      <c r="B11" s="151" t="s">
        <v>231</v>
      </c>
      <c r="C11" s="152" t="s">
        <v>232</v>
      </c>
      <c r="D11" s="82" t="s">
        <v>72</v>
      </c>
      <c r="E11" s="22" t="s">
        <v>114</v>
      </c>
      <c r="F11" s="22" t="s">
        <v>115</v>
      </c>
      <c r="G11" s="22" t="s">
        <v>227</v>
      </c>
      <c r="H11" s="22" t="s">
        <v>228</v>
      </c>
      <c r="I11" s="19"/>
      <c r="J11" s="153">
        <v>1589000</v>
      </c>
      <c r="K11" s="153">
        <v>1589000</v>
      </c>
      <c r="L11" s="32"/>
      <c r="M11" s="32"/>
      <c r="N11" s="32"/>
      <c r="O11" s="32"/>
      <c r="P11" s="32"/>
      <c r="Q11" s="32"/>
      <c r="R11" s="153"/>
      <c r="S11" s="153"/>
      <c r="T11" s="32"/>
      <c r="U11" s="19"/>
      <c r="V11" s="32"/>
      <c r="W11" s="153"/>
    </row>
    <row r="12" ht="26" customHeight="1" spans="1:23">
      <c r="A12" s="22" t="s">
        <v>224</v>
      </c>
      <c r="B12" s="151" t="s">
        <v>231</v>
      </c>
      <c r="C12" s="152" t="s">
        <v>232</v>
      </c>
      <c r="D12" s="82" t="s">
        <v>72</v>
      </c>
      <c r="E12" s="22" t="s">
        <v>114</v>
      </c>
      <c r="F12" s="22" t="s">
        <v>115</v>
      </c>
      <c r="G12" s="22" t="s">
        <v>233</v>
      </c>
      <c r="H12" s="22" t="s">
        <v>234</v>
      </c>
      <c r="I12" s="19"/>
      <c r="J12" s="153">
        <v>511000</v>
      </c>
      <c r="K12" s="153">
        <v>511000</v>
      </c>
      <c r="L12" s="32"/>
      <c r="M12" s="32"/>
      <c r="N12" s="32"/>
      <c r="O12" s="32"/>
      <c r="P12" s="32"/>
      <c r="Q12" s="32"/>
      <c r="R12" s="153"/>
      <c r="S12" s="153"/>
      <c r="T12" s="32"/>
      <c r="U12" s="19"/>
      <c r="V12" s="32"/>
      <c r="W12" s="153"/>
    </row>
    <row r="13" ht="26" customHeight="1" spans="1:23">
      <c r="A13" s="22" t="s">
        <v>224</v>
      </c>
      <c r="B13" s="151" t="s">
        <v>231</v>
      </c>
      <c r="C13" s="152" t="s">
        <v>235</v>
      </c>
      <c r="D13" s="82" t="s">
        <v>72</v>
      </c>
      <c r="E13" s="22" t="s">
        <v>114</v>
      </c>
      <c r="F13" s="22" t="s">
        <v>115</v>
      </c>
      <c r="G13" s="22" t="s">
        <v>229</v>
      </c>
      <c r="H13" s="22" t="s">
        <v>230</v>
      </c>
      <c r="I13" s="19"/>
      <c r="J13" s="153"/>
      <c r="K13" s="153"/>
      <c r="L13" s="32"/>
      <c r="M13" s="32"/>
      <c r="N13" s="32"/>
      <c r="O13" s="32"/>
      <c r="P13" s="32"/>
      <c r="Q13" s="32"/>
      <c r="R13" s="153">
        <v>34580000</v>
      </c>
      <c r="S13" s="153">
        <v>34580000</v>
      </c>
      <c r="T13" s="32"/>
      <c r="U13" s="19"/>
      <c r="V13" s="32"/>
      <c r="W13" s="153"/>
    </row>
    <row r="14" ht="26" customHeight="1" spans="1:23">
      <c r="A14" s="22" t="s">
        <v>224</v>
      </c>
      <c r="B14" s="151" t="s">
        <v>236</v>
      </c>
      <c r="C14" s="152" t="s">
        <v>237</v>
      </c>
      <c r="D14" s="82" t="s">
        <v>72</v>
      </c>
      <c r="E14" s="22" t="s">
        <v>114</v>
      </c>
      <c r="F14" s="22" t="s">
        <v>115</v>
      </c>
      <c r="G14" s="22" t="s">
        <v>238</v>
      </c>
      <c r="H14" s="22" t="s">
        <v>239</v>
      </c>
      <c r="I14" s="19"/>
      <c r="J14" s="153"/>
      <c r="K14" s="153"/>
      <c r="L14" s="32"/>
      <c r="M14" s="32"/>
      <c r="N14" s="32"/>
      <c r="O14" s="32"/>
      <c r="P14" s="32"/>
      <c r="Q14" s="32"/>
      <c r="R14" s="153">
        <v>6000000</v>
      </c>
      <c r="S14" s="153">
        <v>6000000</v>
      </c>
      <c r="T14" s="32"/>
      <c r="U14" s="19"/>
      <c r="V14" s="32"/>
      <c r="W14" s="153"/>
    </row>
    <row r="15" ht="26" customHeight="1" spans="1:23">
      <c r="A15" s="22" t="s">
        <v>224</v>
      </c>
      <c r="B15" s="151" t="s">
        <v>236</v>
      </c>
      <c r="C15" s="152" t="s">
        <v>237</v>
      </c>
      <c r="D15" s="82" t="s">
        <v>72</v>
      </c>
      <c r="E15" s="22" t="s">
        <v>114</v>
      </c>
      <c r="F15" s="22" t="s">
        <v>115</v>
      </c>
      <c r="G15" s="22" t="s">
        <v>240</v>
      </c>
      <c r="H15" s="22" t="s">
        <v>241</v>
      </c>
      <c r="I15" s="19"/>
      <c r="J15" s="153"/>
      <c r="K15" s="153"/>
      <c r="L15" s="32"/>
      <c r="M15" s="32"/>
      <c r="N15" s="32"/>
      <c r="O15" s="32"/>
      <c r="P15" s="32"/>
      <c r="Q15" s="32"/>
      <c r="R15" s="153">
        <v>1000000</v>
      </c>
      <c r="S15" s="153">
        <v>1000000</v>
      </c>
      <c r="T15" s="32"/>
      <c r="U15" s="19"/>
      <c r="V15" s="32"/>
      <c r="W15" s="153"/>
    </row>
    <row r="16" ht="26" customHeight="1" spans="1:23">
      <c r="A16" s="22" t="s">
        <v>224</v>
      </c>
      <c r="B16" s="151" t="s">
        <v>236</v>
      </c>
      <c r="C16" s="152" t="s">
        <v>237</v>
      </c>
      <c r="D16" s="82" t="s">
        <v>72</v>
      </c>
      <c r="E16" s="22" t="s">
        <v>114</v>
      </c>
      <c r="F16" s="22" t="s">
        <v>115</v>
      </c>
      <c r="G16" s="22" t="s">
        <v>242</v>
      </c>
      <c r="H16" s="22" t="s">
        <v>243</v>
      </c>
      <c r="I16" s="19"/>
      <c r="J16" s="153"/>
      <c r="K16" s="153"/>
      <c r="L16" s="32"/>
      <c r="M16" s="32"/>
      <c r="N16" s="32"/>
      <c r="O16" s="32"/>
      <c r="P16" s="32"/>
      <c r="Q16" s="32"/>
      <c r="R16" s="153">
        <v>900000</v>
      </c>
      <c r="S16" s="153">
        <v>900000</v>
      </c>
      <c r="T16" s="32"/>
      <c r="U16" s="19"/>
      <c r="V16" s="32"/>
      <c r="W16" s="153"/>
    </row>
    <row r="17" ht="26" customHeight="1" spans="1:23">
      <c r="A17" s="22" t="s">
        <v>224</v>
      </c>
      <c r="B17" s="151" t="s">
        <v>236</v>
      </c>
      <c r="C17" s="152" t="s">
        <v>237</v>
      </c>
      <c r="D17" s="82" t="s">
        <v>72</v>
      </c>
      <c r="E17" s="22" t="s">
        <v>114</v>
      </c>
      <c r="F17" s="22" t="s">
        <v>115</v>
      </c>
      <c r="G17" s="22" t="s">
        <v>244</v>
      </c>
      <c r="H17" s="22" t="s">
        <v>245</v>
      </c>
      <c r="I17" s="19"/>
      <c r="J17" s="153"/>
      <c r="K17" s="153"/>
      <c r="L17" s="32"/>
      <c r="M17" s="32"/>
      <c r="N17" s="32"/>
      <c r="O17" s="32"/>
      <c r="P17" s="32"/>
      <c r="Q17" s="32"/>
      <c r="R17" s="153">
        <v>100000</v>
      </c>
      <c r="S17" s="153">
        <v>100000</v>
      </c>
      <c r="T17" s="32"/>
      <c r="U17" s="19"/>
      <c r="V17" s="32"/>
      <c r="W17" s="153"/>
    </row>
    <row r="18" ht="26" customHeight="1" spans="1:23">
      <c r="A18" s="22" t="s">
        <v>224</v>
      </c>
      <c r="B18" s="151" t="s">
        <v>236</v>
      </c>
      <c r="C18" s="152" t="s">
        <v>237</v>
      </c>
      <c r="D18" s="82" t="s">
        <v>72</v>
      </c>
      <c r="E18" s="22" t="s">
        <v>114</v>
      </c>
      <c r="F18" s="22" t="s">
        <v>115</v>
      </c>
      <c r="G18" s="22" t="s">
        <v>246</v>
      </c>
      <c r="H18" s="22" t="s">
        <v>247</v>
      </c>
      <c r="I18" s="19"/>
      <c r="J18" s="153"/>
      <c r="K18" s="153"/>
      <c r="L18" s="32"/>
      <c r="M18" s="32"/>
      <c r="N18" s="32"/>
      <c r="O18" s="32"/>
      <c r="P18" s="32"/>
      <c r="Q18" s="32"/>
      <c r="R18" s="153">
        <v>2000000</v>
      </c>
      <c r="S18" s="153">
        <v>2000000</v>
      </c>
      <c r="T18" s="32"/>
      <c r="U18" s="19"/>
      <c r="V18" s="32"/>
      <c r="W18" s="153"/>
    </row>
    <row r="19" ht="26" customHeight="1" spans="1:23">
      <c r="A19" s="22" t="s">
        <v>224</v>
      </c>
      <c r="B19" s="151" t="s">
        <v>236</v>
      </c>
      <c r="C19" s="152" t="s">
        <v>237</v>
      </c>
      <c r="D19" s="82" t="s">
        <v>72</v>
      </c>
      <c r="E19" s="22" t="s">
        <v>114</v>
      </c>
      <c r="F19" s="22" t="s">
        <v>115</v>
      </c>
      <c r="G19" s="22" t="s">
        <v>233</v>
      </c>
      <c r="H19" s="22" t="s">
        <v>234</v>
      </c>
      <c r="I19" s="19"/>
      <c r="J19" s="153"/>
      <c r="K19" s="153"/>
      <c r="L19" s="32"/>
      <c r="M19" s="32"/>
      <c r="N19" s="32"/>
      <c r="O19" s="32"/>
      <c r="P19" s="32"/>
      <c r="Q19" s="32"/>
      <c r="R19" s="153">
        <v>7000000</v>
      </c>
      <c r="S19" s="153">
        <v>7000000</v>
      </c>
      <c r="T19" s="32"/>
      <c r="U19" s="19"/>
      <c r="V19" s="32"/>
      <c r="W19" s="153"/>
    </row>
    <row r="20" ht="26" customHeight="1" spans="1:23">
      <c r="A20" s="22" t="s">
        <v>224</v>
      </c>
      <c r="B20" s="151" t="s">
        <v>236</v>
      </c>
      <c r="C20" s="152" t="s">
        <v>237</v>
      </c>
      <c r="D20" s="82" t="s">
        <v>72</v>
      </c>
      <c r="E20" s="22" t="s">
        <v>114</v>
      </c>
      <c r="F20" s="22" t="s">
        <v>115</v>
      </c>
      <c r="G20" s="22" t="s">
        <v>227</v>
      </c>
      <c r="H20" s="22" t="s">
        <v>228</v>
      </c>
      <c r="I20" s="19"/>
      <c r="J20" s="153"/>
      <c r="K20" s="153"/>
      <c r="L20" s="32"/>
      <c r="M20" s="32"/>
      <c r="N20" s="32"/>
      <c r="O20" s="32"/>
      <c r="P20" s="32"/>
      <c r="Q20" s="32"/>
      <c r="R20" s="153">
        <v>40000000</v>
      </c>
      <c r="S20" s="153">
        <v>40000000</v>
      </c>
      <c r="T20" s="32"/>
      <c r="U20" s="19"/>
      <c r="V20" s="32"/>
      <c r="W20" s="153"/>
    </row>
    <row r="21" ht="26" customHeight="1" spans="1:23">
      <c r="A21" s="22" t="s">
        <v>224</v>
      </c>
      <c r="B21" s="151" t="s">
        <v>236</v>
      </c>
      <c r="C21" s="152" t="s">
        <v>237</v>
      </c>
      <c r="D21" s="82" t="s">
        <v>72</v>
      </c>
      <c r="E21" s="22" t="s">
        <v>114</v>
      </c>
      <c r="F21" s="22" t="s">
        <v>115</v>
      </c>
      <c r="G21" s="22" t="s">
        <v>248</v>
      </c>
      <c r="H21" s="22" t="s">
        <v>249</v>
      </c>
      <c r="I21" s="19"/>
      <c r="J21" s="153"/>
      <c r="K21" s="153"/>
      <c r="L21" s="32"/>
      <c r="M21" s="32"/>
      <c r="N21" s="32"/>
      <c r="O21" s="32"/>
      <c r="P21" s="32"/>
      <c r="Q21" s="32"/>
      <c r="R21" s="153">
        <v>720000</v>
      </c>
      <c r="S21" s="153">
        <v>720000</v>
      </c>
      <c r="T21" s="32"/>
      <c r="U21" s="19"/>
      <c r="V21" s="32"/>
      <c r="W21" s="153"/>
    </row>
    <row r="22" ht="26" customHeight="1" spans="1:23">
      <c r="A22" s="22" t="s">
        <v>224</v>
      </c>
      <c r="B22" s="151" t="s">
        <v>236</v>
      </c>
      <c r="C22" s="152" t="s">
        <v>237</v>
      </c>
      <c r="D22" s="82" t="s">
        <v>72</v>
      </c>
      <c r="E22" s="22" t="s">
        <v>114</v>
      </c>
      <c r="F22" s="22" t="s">
        <v>115</v>
      </c>
      <c r="G22" s="22" t="s">
        <v>250</v>
      </c>
      <c r="H22" s="22" t="s">
        <v>251</v>
      </c>
      <c r="I22" s="19"/>
      <c r="J22" s="153"/>
      <c r="K22" s="153"/>
      <c r="L22" s="32"/>
      <c r="M22" s="32"/>
      <c r="N22" s="32"/>
      <c r="O22" s="32"/>
      <c r="P22" s="32"/>
      <c r="Q22" s="32"/>
      <c r="R22" s="153">
        <v>1000000</v>
      </c>
      <c r="S22" s="153">
        <v>1000000</v>
      </c>
      <c r="T22" s="32"/>
      <c r="U22" s="19"/>
      <c r="V22" s="32"/>
      <c r="W22" s="153"/>
    </row>
    <row r="23" ht="26" customHeight="1" spans="1:23">
      <c r="A23" s="22" t="s">
        <v>224</v>
      </c>
      <c r="B23" s="151" t="s">
        <v>236</v>
      </c>
      <c r="C23" s="152" t="s">
        <v>237</v>
      </c>
      <c r="D23" s="82" t="s">
        <v>72</v>
      </c>
      <c r="E23" s="22" t="s">
        <v>114</v>
      </c>
      <c r="F23" s="22" t="s">
        <v>115</v>
      </c>
      <c r="G23" s="22" t="s">
        <v>252</v>
      </c>
      <c r="H23" s="22" t="s">
        <v>253</v>
      </c>
      <c r="I23" s="19"/>
      <c r="J23" s="153"/>
      <c r="K23" s="153"/>
      <c r="L23" s="32"/>
      <c r="M23" s="32"/>
      <c r="N23" s="32"/>
      <c r="O23" s="32"/>
      <c r="P23" s="32"/>
      <c r="Q23" s="32"/>
      <c r="R23" s="153">
        <v>220000</v>
      </c>
      <c r="S23" s="153">
        <v>220000</v>
      </c>
      <c r="T23" s="32"/>
      <c r="U23" s="19"/>
      <c r="V23" s="32"/>
      <c r="W23" s="153"/>
    </row>
    <row r="24" ht="26" customHeight="1" spans="1:23">
      <c r="A24" s="22" t="s">
        <v>224</v>
      </c>
      <c r="B24" s="151" t="s">
        <v>236</v>
      </c>
      <c r="C24" s="152" t="s">
        <v>237</v>
      </c>
      <c r="D24" s="82" t="s">
        <v>72</v>
      </c>
      <c r="E24" s="22" t="s">
        <v>114</v>
      </c>
      <c r="F24" s="22" t="s">
        <v>115</v>
      </c>
      <c r="G24" s="22" t="s">
        <v>254</v>
      </c>
      <c r="H24" s="22" t="s">
        <v>255</v>
      </c>
      <c r="I24" s="19"/>
      <c r="J24" s="153"/>
      <c r="K24" s="153"/>
      <c r="L24" s="32"/>
      <c r="M24" s="32"/>
      <c r="N24" s="32"/>
      <c r="O24" s="32"/>
      <c r="P24" s="32"/>
      <c r="Q24" s="32"/>
      <c r="R24" s="153">
        <v>120000</v>
      </c>
      <c r="S24" s="153">
        <v>120000</v>
      </c>
      <c r="T24" s="32"/>
      <c r="U24" s="19"/>
      <c r="V24" s="32"/>
      <c r="W24" s="153"/>
    </row>
    <row r="25" ht="26" customHeight="1" spans="1:23">
      <c r="A25" s="22" t="s">
        <v>224</v>
      </c>
      <c r="B25" s="151" t="s">
        <v>236</v>
      </c>
      <c r="C25" s="152" t="s">
        <v>237</v>
      </c>
      <c r="D25" s="82" t="s">
        <v>72</v>
      </c>
      <c r="E25" s="22" t="s">
        <v>114</v>
      </c>
      <c r="F25" s="22" t="s">
        <v>115</v>
      </c>
      <c r="G25" s="22" t="s">
        <v>256</v>
      </c>
      <c r="H25" s="22" t="s">
        <v>257</v>
      </c>
      <c r="I25" s="19"/>
      <c r="J25" s="153"/>
      <c r="K25" s="153"/>
      <c r="L25" s="32"/>
      <c r="M25" s="32"/>
      <c r="N25" s="32"/>
      <c r="O25" s="32"/>
      <c r="P25" s="32"/>
      <c r="Q25" s="32"/>
      <c r="R25" s="153">
        <v>2870000</v>
      </c>
      <c r="S25" s="153">
        <v>2870000</v>
      </c>
      <c r="T25" s="32"/>
      <c r="U25" s="19"/>
      <c r="V25" s="32"/>
      <c r="W25" s="153"/>
    </row>
    <row r="26" ht="26" customHeight="1" spans="1:23">
      <c r="A26" s="22" t="s">
        <v>224</v>
      </c>
      <c r="B26" s="151" t="s">
        <v>236</v>
      </c>
      <c r="C26" s="152" t="s">
        <v>237</v>
      </c>
      <c r="D26" s="82" t="s">
        <v>72</v>
      </c>
      <c r="E26" s="22" t="s">
        <v>114</v>
      </c>
      <c r="F26" s="22" t="s">
        <v>115</v>
      </c>
      <c r="G26" s="22" t="s">
        <v>258</v>
      </c>
      <c r="H26" s="22" t="s">
        <v>259</v>
      </c>
      <c r="I26" s="19"/>
      <c r="J26" s="153"/>
      <c r="K26" s="153"/>
      <c r="L26" s="32"/>
      <c r="M26" s="32"/>
      <c r="N26" s="32"/>
      <c r="O26" s="32"/>
      <c r="P26" s="32"/>
      <c r="Q26" s="32"/>
      <c r="R26" s="153">
        <v>70000</v>
      </c>
      <c r="S26" s="153">
        <v>70000</v>
      </c>
      <c r="T26" s="32"/>
      <c r="U26" s="19"/>
      <c r="V26" s="32"/>
      <c r="W26" s="153"/>
    </row>
    <row r="27" ht="26" customHeight="1" spans="1:23">
      <c r="A27" s="22" t="s">
        <v>260</v>
      </c>
      <c r="B27" s="151" t="s">
        <v>261</v>
      </c>
      <c r="C27" s="152" t="s">
        <v>262</v>
      </c>
      <c r="D27" s="82" t="s">
        <v>72</v>
      </c>
      <c r="E27" s="22" t="s">
        <v>114</v>
      </c>
      <c r="F27" s="22" t="s">
        <v>115</v>
      </c>
      <c r="G27" s="22" t="s">
        <v>263</v>
      </c>
      <c r="H27" s="22" t="s">
        <v>264</v>
      </c>
      <c r="I27" s="19"/>
      <c r="J27" s="153"/>
      <c r="K27" s="153"/>
      <c r="L27" s="32"/>
      <c r="M27" s="32"/>
      <c r="N27" s="32"/>
      <c r="O27" s="32"/>
      <c r="P27" s="32"/>
      <c r="Q27" s="32"/>
      <c r="R27" s="153">
        <v>52896200</v>
      </c>
      <c r="S27" s="153"/>
      <c r="T27" s="32"/>
      <c r="U27" s="19"/>
      <c r="V27" s="32"/>
      <c r="W27" s="153">
        <v>52896200</v>
      </c>
    </row>
    <row r="28" ht="26" customHeight="1" spans="1:23">
      <c r="A28" s="22" t="s">
        <v>265</v>
      </c>
      <c r="B28" s="151" t="s">
        <v>266</v>
      </c>
      <c r="C28" s="152" t="s">
        <v>267</v>
      </c>
      <c r="D28" s="82" t="s">
        <v>72</v>
      </c>
      <c r="E28" s="22" t="s">
        <v>114</v>
      </c>
      <c r="F28" s="22" t="s">
        <v>115</v>
      </c>
      <c r="G28" s="22" t="s">
        <v>248</v>
      </c>
      <c r="H28" s="22" t="s">
        <v>249</v>
      </c>
      <c r="I28" s="19"/>
      <c r="J28" s="153">
        <v>20000</v>
      </c>
      <c r="K28" s="153">
        <v>20000</v>
      </c>
      <c r="L28" s="32"/>
      <c r="M28" s="32"/>
      <c r="N28" s="32"/>
      <c r="O28" s="32"/>
      <c r="P28" s="32"/>
      <c r="Q28" s="32"/>
      <c r="R28" s="153"/>
      <c r="S28" s="153"/>
      <c r="T28" s="32"/>
      <c r="U28" s="19"/>
      <c r="V28" s="32"/>
      <c r="W28" s="153"/>
    </row>
    <row r="29" ht="26" customHeight="1" spans="1:23">
      <c r="A29" s="22" t="s">
        <v>260</v>
      </c>
      <c r="B29" s="151" t="s">
        <v>268</v>
      </c>
      <c r="C29" s="152" t="s">
        <v>269</v>
      </c>
      <c r="D29" s="82" t="s">
        <v>72</v>
      </c>
      <c r="E29" s="22" t="s">
        <v>124</v>
      </c>
      <c r="F29" s="22" t="s">
        <v>123</v>
      </c>
      <c r="G29" s="22" t="s">
        <v>227</v>
      </c>
      <c r="H29" s="22" t="s">
        <v>228</v>
      </c>
      <c r="I29" s="19"/>
      <c r="J29" s="153">
        <v>14400</v>
      </c>
      <c r="K29" s="153">
        <v>14400</v>
      </c>
      <c r="L29" s="32"/>
      <c r="M29" s="32"/>
      <c r="N29" s="32"/>
      <c r="O29" s="32"/>
      <c r="P29" s="32"/>
      <c r="Q29" s="32"/>
      <c r="R29" s="153"/>
      <c r="S29" s="153"/>
      <c r="T29" s="32"/>
      <c r="U29" s="19"/>
      <c r="V29" s="32"/>
      <c r="W29" s="153"/>
    </row>
    <row r="30" ht="18.75" customHeight="1" spans="1:23">
      <c r="A30" s="37" t="s">
        <v>165</v>
      </c>
      <c r="B30" s="38"/>
      <c r="C30" s="38"/>
      <c r="D30" s="38"/>
      <c r="E30" s="38"/>
      <c r="F30" s="38"/>
      <c r="G30" s="38"/>
      <c r="H30" s="39"/>
      <c r="I30" s="96"/>
      <c r="J30" s="153">
        <v>3634400</v>
      </c>
      <c r="K30" s="153">
        <v>3634400</v>
      </c>
      <c r="L30" s="96"/>
      <c r="M30" s="96"/>
      <c r="N30" s="96"/>
      <c r="O30" s="96"/>
      <c r="P30" s="96"/>
      <c r="Q30" s="96"/>
      <c r="R30" s="96">
        <f>S30+W30</f>
        <v>149476200</v>
      </c>
      <c r="S30" s="96">
        <v>96580000</v>
      </c>
      <c r="T30" s="96"/>
      <c r="U30" s="96"/>
      <c r="V30" s="96"/>
      <c r="W30" s="153">
        <v>52896200</v>
      </c>
    </row>
  </sheetData>
  <mergeCells count="28">
    <mergeCell ref="A2:W2"/>
    <mergeCell ref="A3:H3"/>
    <mergeCell ref="J4:M4"/>
    <mergeCell ref="N4:P4"/>
    <mergeCell ref="R4:W4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5"/>
  <sheetViews>
    <sheetView showZeros="0" workbookViewId="0">
      <selection activeCell="A3" sqref="A3:H3"/>
    </sheetView>
  </sheetViews>
  <sheetFormatPr defaultColWidth="9.13888888888889" defaultRowHeight="12" customHeight="1"/>
  <cols>
    <col min="1" max="1" width="34.287037037037" customWidth="1"/>
    <col min="2" max="2" width="60.8796296296296" customWidth="1"/>
    <col min="3" max="4" width="23.5740740740741" customWidth="1"/>
    <col min="5" max="5" width="29.6296296296296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2" t="s">
        <v>270</v>
      </c>
    </row>
    <row r="2" ht="39.75" customHeight="1" spans="1:10">
      <c r="A2" s="219" t="s">
        <v>271</v>
      </c>
      <c r="B2" s="3"/>
      <c r="C2" s="3"/>
      <c r="D2" s="3"/>
      <c r="E2" s="3"/>
      <c r="F2" s="79"/>
      <c r="G2" s="3"/>
      <c r="H2" s="79"/>
      <c r="I2" s="79"/>
      <c r="J2" s="3"/>
    </row>
    <row r="3" ht="17.25" customHeight="1" spans="1:10">
      <c r="A3" s="4" t="s">
        <v>2</v>
      </c>
    </row>
    <row r="4" ht="44.25" customHeight="1" spans="1:10">
      <c r="A4" s="80" t="s">
        <v>272</v>
      </c>
      <c r="B4" s="80" t="s">
        <v>273</v>
      </c>
      <c r="C4" s="80" t="s">
        <v>274</v>
      </c>
      <c r="D4" s="80" t="s">
        <v>275</v>
      </c>
      <c r="E4" s="80" t="s">
        <v>276</v>
      </c>
      <c r="F4" s="81" t="s">
        <v>277</v>
      </c>
      <c r="G4" s="80" t="s">
        <v>278</v>
      </c>
      <c r="H4" s="81" t="s">
        <v>279</v>
      </c>
      <c r="I4" s="81" t="s">
        <v>280</v>
      </c>
      <c r="J4" s="80" t="s">
        <v>281</v>
      </c>
    </row>
    <row r="5" ht="18.75" customHeight="1" spans="1:10">
      <c r="A5" s="143">
        <v>1</v>
      </c>
      <c r="B5" s="143">
        <v>2</v>
      </c>
      <c r="C5" s="143">
        <v>3</v>
      </c>
      <c r="D5" s="143">
        <v>4</v>
      </c>
      <c r="E5" s="143">
        <v>5</v>
      </c>
      <c r="F5" s="32">
        <v>6</v>
      </c>
      <c r="G5" s="143">
        <v>7</v>
      </c>
      <c r="H5" s="32">
        <v>8</v>
      </c>
      <c r="I5" s="32">
        <v>9</v>
      </c>
      <c r="J5" s="143">
        <v>10</v>
      </c>
    </row>
    <row r="6" ht="42" customHeight="1" spans="1:10">
      <c r="A6" s="33" t="s">
        <v>72</v>
      </c>
      <c r="B6" s="82"/>
      <c r="C6" s="82"/>
      <c r="D6" s="82"/>
      <c r="E6" s="83"/>
      <c r="F6" s="84"/>
      <c r="G6" s="83"/>
      <c r="H6" s="84"/>
      <c r="I6" s="84"/>
      <c r="J6" s="83"/>
    </row>
    <row r="7" ht="24" customHeight="1" spans="1:10">
      <c r="A7" s="144" t="s">
        <v>267</v>
      </c>
      <c r="B7" s="22" t="s">
        <v>282</v>
      </c>
      <c r="C7" s="22" t="s">
        <v>283</v>
      </c>
      <c r="D7" s="22" t="s">
        <v>284</v>
      </c>
      <c r="E7" s="33" t="s">
        <v>285</v>
      </c>
      <c r="F7" s="22" t="s">
        <v>286</v>
      </c>
      <c r="G7" s="33" t="s">
        <v>287</v>
      </c>
      <c r="H7" s="22" t="s">
        <v>288</v>
      </c>
      <c r="I7" s="22" t="s">
        <v>289</v>
      </c>
      <c r="J7" s="33" t="s">
        <v>285</v>
      </c>
    </row>
    <row r="8" ht="24" customHeight="1" spans="1:10">
      <c r="A8" s="144"/>
      <c r="B8" s="22" t="s">
        <v>282</v>
      </c>
      <c r="C8" s="22" t="s">
        <v>283</v>
      </c>
      <c r="D8" s="22" t="s">
        <v>290</v>
      </c>
      <c r="E8" s="33" t="s">
        <v>291</v>
      </c>
      <c r="F8" s="22" t="s">
        <v>292</v>
      </c>
      <c r="G8" s="33" t="s">
        <v>293</v>
      </c>
      <c r="H8" s="22" t="s">
        <v>294</v>
      </c>
      <c r="I8" s="22" t="s">
        <v>295</v>
      </c>
      <c r="J8" s="33" t="s">
        <v>291</v>
      </c>
    </row>
    <row r="9" ht="24" customHeight="1" spans="1:10">
      <c r="A9" s="144"/>
      <c r="B9" s="22" t="s">
        <v>282</v>
      </c>
      <c r="C9" s="22" t="s">
        <v>296</v>
      </c>
      <c r="D9" s="22" t="s">
        <v>297</v>
      </c>
      <c r="E9" s="33" t="s">
        <v>298</v>
      </c>
      <c r="F9" s="22" t="s">
        <v>292</v>
      </c>
      <c r="G9" s="33" t="s">
        <v>299</v>
      </c>
      <c r="H9" s="22" t="s">
        <v>294</v>
      </c>
      <c r="I9" s="22" t="s">
        <v>295</v>
      </c>
      <c r="J9" s="33" t="s">
        <v>298</v>
      </c>
    </row>
    <row r="10" ht="24" customHeight="1" spans="1:10">
      <c r="A10" s="144"/>
      <c r="B10" s="22" t="s">
        <v>282</v>
      </c>
      <c r="C10" s="22" t="s">
        <v>300</v>
      </c>
      <c r="D10" s="22" t="s">
        <v>301</v>
      </c>
      <c r="E10" s="33" t="s">
        <v>302</v>
      </c>
      <c r="F10" s="22" t="s">
        <v>286</v>
      </c>
      <c r="G10" s="33" t="s">
        <v>303</v>
      </c>
      <c r="H10" s="22" t="s">
        <v>304</v>
      </c>
      <c r="I10" s="22" t="s">
        <v>289</v>
      </c>
      <c r="J10" s="33" t="s">
        <v>302</v>
      </c>
    </row>
    <row r="11" ht="24" customHeight="1" spans="1:10">
      <c r="A11" s="144" t="s">
        <v>232</v>
      </c>
      <c r="B11" s="22" t="s">
        <v>305</v>
      </c>
      <c r="C11" s="22" t="s">
        <v>283</v>
      </c>
      <c r="D11" s="22" t="s">
        <v>284</v>
      </c>
      <c r="E11" s="33" t="s">
        <v>306</v>
      </c>
      <c r="F11" s="22" t="s">
        <v>286</v>
      </c>
      <c r="G11" s="33" t="s">
        <v>307</v>
      </c>
      <c r="H11" s="22" t="s">
        <v>304</v>
      </c>
      <c r="I11" s="22" t="s">
        <v>289</v>
      </c>
      <c r="J11" s="33" t="s">
        <v>308</v>
      </c>
    </row>
    <row r="12" ht="24" customHeight="1" spans="1:10">
      <c r="A12" s="144"/>
      <c r="B12" s="22" t="s">
        <v>305</v>
      </c>
      <c r="C12" s="22" t="s">
        <v>283</v>
      </c>
      <c r="D12" s="22" t="s">
        <v>284</v>
      </c>
      <c r="E12" s="33" t="s">
        <v>309</v>
      </c>
      <c r="F12" s="22" t="s">
        <v>292</v>
      </c>
      <c r="G12" s="33" t="s">
        <v>310</v>
      </c>
      <c r="H12" s="22" t="s">
        <v>288</v>
      </c>
      <c r="I12" s="22" t="s">
        <v>289</v>
      </c>
      <c r="J12" s="33" t="s">
        <v>311</v>
      </c>
    </row>
    <row r="13" ht="24" customHeight="1" spans="1:10">
      <c r="A13" s="144"/>
      <c r="B13" s="22" t="s">
        <v>305</v>
      </c>
      <c r="C13" s="22" t="s">
        <v>283</v>
      </c>
      <c r="D13" s="22" t="s">
        <v>312</v>
      </c>
      <c r="E13" s="33" t="s">
        <v>313</v>
      </c>
      <c r="F13" s="22" t="s">
        <v>286</v>
      </c>
      <c r="G13" s="33" t="s">
        <v>307</v>
      </c>
      <c r="H13" s="22" t="s">
        <v>304</v>
      </c>
      <c r="I13" s="22" t="s">
        <v>289</v>
      </c>
      <c r="J13" s="33" t="s">
        <v>314</v>
      </c>
    </row>
    <row r="14" ht="24" customHeight="1" spans="1:10">
      <c r="A14" s="144"/>
      <c r="B14" s="22" t="s">
        <v>305</v>
      </c>
      <c r="C14" s="22" t="s">
        <v>283</v>
      </c>
      <c r="D14" s="22" t="s">
        <v>290</v>
      </c>
      <c r="E14" s="33" t="s">
        <v>291</v>
      </c>
      <c r="F14" s="22" t="s">
        <v>292</v>
      </c>
      <c r="G14" s="33" t="s">
        <v>293</v>
      </c>
      <c r="H14" s="22" t="s">
        <v>315</v>
      </c>
      <c r="I14" s="22" t="s">
        <v>289</v>
      </c>
      <c r="J14" s="33" t="s">
        <v>291</v>
      </c>
    </row>
    <row r="15" ht="24" customHeight="1" spans="1:10">
      <c r="A15" s="144"/>
      <c r="B15" s="22" t="s">
        <v>305</v>
      </c>
      <c r="C15" s="22" t="s">
        <v>296</v>
      </c>
      <c r="D15" s="22" t="s">
        <v>297</v>
      </c>
      <c r="E15" s="33" t="s">
        <v>316</v>
      </c>
      <c r="F15" s="22" t="s">
        <v>292</v>
      </c>
      <c r="G15" s="33" t="s">
        <v>317</v>
      </c>
      <c r="H15" s="22" t="s">
        <v>304</v>
      </c>
      <c r="I15" s="22" t="s">
        <v>289</v>
      </c>
      <c r="J15" s="33" t="s">
        <v>318</v>
      </c>
    </row>
    <row r="16" ht="24" customHeight="1" spans="1:10">
      <c r="A16" s="144"/>
      <c r="B16" s="22" t="s">
        <v>305</v>
      </c>
      <c r="C16" s="22" t="s">
        <v>296</v>
      </c>
      <c r="D16" s="22" t="s">
        <v>319</v>
      </c>
      <c r="E16" s="33" t="s">
        <v>320</v>
      </c>
      <c r="F16" s="22" t="s">
        <v>321</v>
      </c>
      <c r="G16" s="33" t="s">
        <v>322</v>
      </c>
      <c r="H16" s="22" t="s">
        <v>323</v>
      </c>
      <c r="I16" s="22" t="s">
        <v>289</v>
      </c>
      <c r="J16" s="33" t="s">
        <v>324</v>
      </c>
    </row>
    <row r="17" ht="24" customHeight="1" spans="1:10">
      <c r="A17" s="144"/>
      <c r="B17" s="22" t="s">
        <v>305</v>
      </c>
      <c r="C17" s="22" t="s">
        <v>300</v>
      </c>
      <c r="D17" s="22" t="s">
        <v>301</v>
      </c>
      <c r="E17" s="33" t="s">
        <v>325</v>
      </c>
      <c r="F17" s="22" t="s">
        <v>286</v>
      </c>
      <c r="G17" s="33" t="s">
        <v>303</v>
      </c>
      <c r="H17" s="22" t="s">
        <v>304</v>
      </c>
      <c r="I17" s="22" t="s">
        <v>289</v>
      </c>
      <c r="J17" s="33" t="s">
        <v>326</v>
      </c>
    </row>
    <row r="18" ht="24" customHeight="1" spans="1:10">
      <c r="A18" s="144" t="s">
        <v>237</v>
      </c>
      <c r="B18" s="22" t="s">
        <v>327</v>
      </c>
      <c r="C18" s="22" t="s">
        <v>283</v>
      </c>
      <c r="D18" s="22" t="s">
        <v>284</v>
      </c>
      <c r="E18" s="33" t="s">
        <v>328</v>
      </c>
      <c r="F18" s="22" t="s">
        <v>286</v>
      </c>
      <c r="G18" s="33" t="s">
        <v>329</v>
      </c>
      <c r="H18" s="22" t="s">
        <v>330</v>
      </c>
      <c r="I18" s="22" t="s">
        <v>289</v>
      </c>
      <c r="J18" s="33" t="s">
        <v>331</v>
      </c>
    </row>
    <row r="19" ht="24" customHeight="1" spans="1:10">
      <c r="A19" s="144"/>
      <c r="B19" s="22" t="s">
        <v>327</v>
      </c>
      <c r="C19" s="22" t="s">
        <v>283</v>
      </c>
      <c r="D19" s="22" t="s">
        <v>284</v>
      </c>
      <c r="E19" s="33" t="s">
        <v>332</v>
      </c>
      <c r="F19" s="22" t="s">
        <v>286</v>
      </c>
      <c r="G19" s="33" t="s">
        <v>333</v>
      </c>
      <c r="H19" s="22" t="s">
        <v>330</v>
      </c>
      <c r="I19" s="22" t="s">
        <v>289</v>
      </c>
      <c r="J19" s="33" t="s">
        <v>334</v>
      </c>
    </row>
    <row r="20" ht="24" customHeight="1" spans="1:10">
      <c r="A20" s="144"/>
      <c r="B20" s="22" t="s">
        <v>327</v>
      </c>
      <c r="C20" s="22" t="s">
        <v>283</v>
      </c>
      <c r="D20" s="22" t="s">
        <v>312</v>
      </c>
      <c r="E20" s="33" t="s">
        <v>335</v>
      </c>
      <c r="F20" s="22" t="s">
        <v>321</v>
      </c>
      <c r="G20" s="33" t="s">
        <v>89</v>
      </c>
      <c r="H20" s="22" t="s">
        <v>336</v>
      </c>
      <c r="I20" s="22" t="s">
        <v>289</v>
      </c>
      <c r="J20" s="33" t="s">
        <v>337</v>
      </c>
    </row>
    <row r="21" ht="24" customHeight="1" spans="1:10">
      <c r="A21" s="144"/>
      <c r="B21" s="22" t="s">
        <v>327</v>
      </c>
      <c r="C21" s="22" t="s">
        <v>283</v>
      </c>
      <c r="D21" s="22" t="s">
        <v>312</v>
      </c>
      <c r="E21" s="33" t="s">
        <v>338</v>
      </c>
      <c r="F21" s="22" t="s">
        <v>286</v>
      </c>
      <c r="G21" s="33" t="s">
        <v>339</v>
      </c>
      <c r="H21" s="22" t="s">
        <v>304</v>
      </c>
      <c r="I21" s="22" t="s">
        <v>289</v>
      </c>
      <c r="J21" s="33" t="s">
        <v>340</v>
      </c>
    </row>
    <row r="22" ht="24" customHeight="1" spans="1:10">
      <c r="A22" s="144"/>
      <c r="B22" s="22" t="s">
        <v>327</v>
      </c>
      <c r="C22" s="22" t="s">
        <v>283</v>
      </c>
      <c r="D22" s="22" t="s">
        <v>290</v>
      </c>
      <c r="E22" s="33" t="s">
        <v>291</v>
      </c>
      <c r="F22" s="22" t="s">
        <v>292</v>
      </c>
      <c r="G22" s="33" t="s">
        <v>293</v>
      </c>
      <c r="H22" s="22" t="s">
        <v>315</v>
      </c>
      <c r="I22" s="22" t="s">
        <v>289</v>
      </c>
      <c r="J22" s="33" t="s">
        <v>341</v>
      </c>
    </row>
    <row r="23" ht="24" customHeight="1" spans="1:10">
      <c r="A23" s="144"/>
      <c r="B23" s="22" t="s">
        <v>327</v>
      </c>
      <c r="C23" s="22" t="s">
        <v>296</v>
      </c>
      <c r="D23" s="22" t="s">
        <v>319</v>
      </c>
      <c r="E23" s="33" t="s">
        <v>342</v>
      </c>
      <c r="F23" s="22" t="s">
        <v>292</v>
      </c>
      <c r="G23" s="33" t="s">
        <v>343</v>
      </c>
      <c r="H23" s="22" t="s">
        <v>344</v>
      </c>
      <c r="I23" s="22" t="s">
        <v>295</v>
      </c>
      <c r="J23" s="33" t="s">
        <v>345</v>
      </c>
    </row>
    <row r="24" ht="24" customHeight="1" spans="1:10">
      <c r="A24" s="144"/>
      <c r="B24" s="22" t="s">
        <v>327</v>
      </c>
      <c r="C24" s="22" t="s">
        <v>300</v>
      </c>
      <c r="D24" s="22" t="s">
        <v>301</v>
      </c>
      <c r="E24" s="33" t="s">
        <v>326</v>
      </c>
      <c r="F24" s="22" t="s">
        <v>286</v>
      </c>
      <c r="G24" s="33" t="s">
        <v>303</v>
      </c>
      <c r="H24" s="22" t="s">
        <v>304</v>
      </c>
      <c r="I24" s="22" t="s">
        <v>289</v>
      </c>
      <c r="J24" s="33" t="s">
        <v>346</v>
      </c>
    </row>
    <row r="25" ht="24" customHeight="1" spans="1:10">
      <c r="A25" s="144"/>
      <c r="B25" s="22" t="s">
        <v>327</v>
      </c>
      <c r="C25" s="22" t="s">
        <v>347</v>
      </c>
      <c r="D25" s="22" t="s">
        <v>348</v>
      </c>
      <c r="E25" s="33" t="s">
        <v>349</v>
      </c>
      <c r="F25" s="22" t="s">
        <v>321</v>
      </c>
      <c r="G25" s="33" t="s">
        <v>350</v>
      </c>
      <c r="H25" s="22" t="s">
        <v>351</v>
      </c>
      <c r="I25" s="22" t="s">
        <v>289</v>
      </c>
      <c r="J25" s="33" t="s">
        <v>352</v>
      </c>
    </row>
    <row r="26" ht="24" customHeight="1" spans="1:10">
      <c r="A26" s="144" t="s">
        <v>235</v>
      </c>
      <c r="B26" s="22" t="s">
        <v>353</v>
      </c>
      <c r="C26" s="22" t="s">
        <v>283</v>
      </c>
      <c r="D26" s="22" t="s">
        <v>284</v>
      </c>
      <c r="E26" s="33" t="s">
        <v>354</v>
      </c>
      <c r="F26" s="22" t="s">
        <v>286</v>
      </c>
      <c r="G26" s="33" t="s">
        <v>96</v>
      </c>
      <c r="H26" s="22" t="s">
        <v>355</v>
      </c>
      <c r="I26" s="22" t="s">
        <v>289</v>
      </c>
      <c r="J26" s="33" t="s">
        <v>356</v>
      </c>
    </row>
    <row r="27" ht="24" customHeight="1" spans="1:10">
      <c r="A27" s="144"/>
      <c r="B27" s="22" t="s">
        <v>353</v>
      </c>
      <c r="C27" s="22" t="s">
        <v>283</v>
      </c>
      <c r="D27" s="22" t="s">
        <v>284</v>
      </c>
      <c r="E27" s="33" t="s">
        <v>357</v>
      </c>
      <c r="F27" s="22" t="s">
        <v>286</v>
      </c>
      <c r="G27" s="33" t="s">
        <v>96</v>
      </c>
      <c r="H27" s="22" t="s">
        <v>355</v>
      </c>
      <c r="I27" s="22" t="s">
        <v>289</v>
      </c>
      <c r="J27" s="33" t="s">
        <v>358</v>
      </c>
    </row>
    <row r="28" ht="24" customHeight="1" spans="1:10">
      <c r="A28" s="144"/>
      <c r="B28" s="22" t="s">
        <v>353</v>
      </c>
      <c r="C28" s="22" t="s">
        <v>283</v>
      </c>
      <c r="D28" s="22" t="s">
        <v>312</v>
      </c>
      <c r="E28" s="33" t="s">
        <v>359</v>
      </c>
      <c r="F28" s="22" t="s">
        <v>286</v>
      </c>
      <c r="G28" s="33" t="s">
        <v>307</v>
      </c>
      <c r="H28" s="22" t="s">
        <v>304</v>
      </c>
      <c r="I28" s="22" t="s">
        <v>289</v>
      </c>
      <c r="J28" s="33" t="s">
        <v>360</v>
      </c>
    </row>
    <row r="29" ht="24" customHeight="1" spans="1:10">
      <c r="A29" s="144"/>
      <c r="B29" s="22" t="s">
        <v>353</v>
      </c>
      <c r="C29" s="22" t="s">
        <v>283</v>
      </c>
      <c r="D29" s="22" t="s">
        <v>312</v>
      </c>
      <c r="E29" s="33" t="s">
        <v>361</v>
      </c>
      <c r="F29" s="22" t="s">
        <v>286</v>
      </c>
      <c r="G29" s="33" t="s">
        <v>307</v>
      </c>
      <c r="H29" s="22" t="s">
        <v>304</v>
      </c>
      <c r="I29" s="22" t="s">
        <v>289</v>
      </c>
      <c r="J29" s="33" t="s">
        <v>362</v>
      </c>
    </row>
    <row r="30" ht="24" customHeight="1" spans="1:10">
      <c r="A30" s="144"/>
      <c r="B30" s="22" t="s">
        <v>353</v>
      </c>
      <c r="C30" s="22" t="s">
        <v>283</v>
      </c>
      <c r="D30" s="22" t="s">
        <v>290</v>
      </c>
      <c r="E30" s="33" t="s">
        <v>291</v>
      </c>
      <c r="F30" s="22" t="s">
        <v>292</v>
      </c>
      <c r="G30" s="33" t="s">
        <v>293</v>
      </c>
      <c r="H30" s="22" t="s">
        <v>315</v>
      </c>
      <c r="I30" s="22" t="s">
        <v>289</v>
      </c>
      <c r="J30" s="33" t="s">
        <v>363</v>
      </c>
    </row>
    <row r="31" ht="24" customHeight="1" spans="1:10">
      <c r="A31" s="144"/>
      <c r="B31" s="22" t="s">
        <v>353</v>
      </c>
      <c r="C31" s="22" t="s">
        <v>296</v>
      </c>
      <c r="D31" s="22" t="s">
        <v>297</v>
      </c>
      <c r="E31" s="33" t="s">
        <v>364</v>
      </c>
      <c r="F31" s="22" t="s">
        <v>292</v>
      </c>
      <c r="G31" s="33" t="s">
        <v>365</v>
      </c>
      <c r="H31" s="22" t="s">
        <v>294</v>
      </c>
      <c r="I31" s="22" t="s">
        <v>295</v>
      </c>
      <c r="J31" s="33" t="s">
        <v>366</v>
      </c>
    </row>
    <row r="32" ht="24" customHeight="1" spans="1:10">
      <c r="A32" s="144"/>
      <c r="B32" s="22" t="s">
        <v>353</v>
      </c>
      <c r="C32" s="22" t="s">
        <v>296</v>
      </c>
      <c r="D32" s="22" t="s">
        <v>297</v>
      </c>
      <c r="E32" s="33" t="s">
        <v>367</v>
      </c>
      <c r="F32" s="22" t="s">
        <v>292</v>
      </c>
      <c r="G32" s="33" t="s">
        <v>343</v>
      </c>
      <c r="H32" s="22" t="s">
        <v>344</v>
      </c>
      <c r="I32" s="22" t="s">
        <v>295</v>
      </c>
      <c r="J32" s="33" t="s">
        <v>368</v>
      </c>
    </row>
    <row r="33" ht="24" customHeight="1" spans="1:10">
      <c r="A33" s="144"/>
      <c r="B33" s="22" t="s">
        <v>353</v>
      </c>
      <c r="C33" s="22" t="s">
        <v>300</v>
      </c>
      <c r="D33" s="22" t="s">
        <v>301</v>
      </c>
      <c r="E33" s="33" t="s">
        <v>326</v>
      </c>
      <c r="F33" s="22" t="s">
        <v>286</v>
      </c>
      <c r="G33" s="33" t="s">
        <v>303</v>
      </c>
      <c r="H33" s="22" t="s">
        <v>304</v>
      </c>
      <c r="I33" s="22" t="s">
        <v>289</v>
      </c>
      <c r="J33" s="33" t="s">
        <v>326</v>
      </c>
    </row>
    <row r="34" ht="24" customHeight="1" spans="1:10">
      <c r="A34" s="144" t="s">
        <v>226</v>
      </c>
      <c r="B34" s="22" t="s">
        <v>369</v>
      </c>
      <c r="C34" s="22" t="s">
        <v>283</v>
      </c>
      <c r="D34" s="22" t="s">
        <v>284</v>
      </c>
      <c r="E34" s="33" t="s">
        <v>370</v>
      </c>
      <c r="F34" s="22" t="s">
        <v>286</v>
      </c>
      <c r="G34" s="33" t="s">
        <v>371</v>
      </c>
      <c r="H34" s="22" t="s">
        <v>336</v>
      </c>
      <c r="I34" s="22" t="s">
        <v>289</v>
      </c>
      <c r="J34" s="33" t="s">
        <v>372</v>
      </c>
    </row>
    <row r="35" ht="24" customHeight="1" spans="1:10">
      <c r="A35" s="144"/>
      <c r="B35" s="22" t="s">
        <v>369</v>
      </c>
      <c r="C35" s="22" t="s">
        <v>283</v>
      </c>
      <c r="D35" s="22" t="s">
        <v>284</v>
      </c>
      <c r="E35" s="33" t="s">
        <v>373</v>
      </c>
      <c r="F35" s="22" t="s">
        <v>292</v>
      </c>
      <c r="G35" s="33" t="s">
        <v>96</v>
      </c>
      <c r="H35" s="22" t="s">
        <v>288</v>
      </c>
      <c r="I35" s="22" t="s">
        <v>289</v>
      </c>
      <c r="J35" s="33" t="s">
        <v>374</v>
      </c>
    </row>
    <row r="36" ht="24" customHeight="1" spans="1:10">
      <c r="A36" s="144"/>
      <c r="B36" s="22" t="s">
        <v>369</v>
      </c>
      <c r="C36" s="22" t="s">
        <v>283</v>
      </c>
      <c r="D36" s="22" t="s">
        <v>312</v>
      </c>
      <c r="E36" s="33" t="s">
        <v>375</v>
      </c>
      <c r="F36" s="22" t="s">
        <v>286</v>
      </c>
      <c r="G36" s="33" t="s">
        <v>303</v>
      </c>
      <c r="H36" s="22" t="s">
        <v>304</v>
      </c>
      <c r="I36" s="22" t="s">
        <v>289</v>
      </c>
      <c r="J36" s="33" t="s">
        <v>376</v>
      </c>
    </row>
    <row r="37" ht="24" customHeight="1" spans="1:10">
      <c r="A37" s="144"/>
      <c r="B37" s="22" t="s">
        <v>369</v>
      </c>
      <c r="C37" s="22" t="s">
        <v>283</v>
      </c>
      <c r="D37" s="22" t="s">
        <v>312</v>
      </c>
      <c r="E37" s="33" t="s">
        <v>377</v>
      </c>
      <c r="F37" s="22" t="s">
        <v>292</v>
      </c>
      <c r="G37" s="33" t="s">
        <v>317</v>
      </c>
      <c r="H37" s="22" t="s">
        <v>304</v>
      </c>
      <c r="I37" s="22" t="s">
        <v>289</v>
      </c>
      <c r="J37" s="33" t="s">
        <v>378</v>
      </c>
    </row>
    <row r="38" ht="24" customHeight="1" spans="1:10">
      <c r="A38" s="144"/>
      <c r="B38" s="22" t="s">
        <v>369</v>
      </c>
      <c r="C38" s="22" t="s">
        <v>283</v>
      </c>
      <c r="D38" s="22" t="s">
        <v>290</v>
      </c>
      <c r="E38" s="33" t="s">
        <v>379</v>
      </c>
      <c r="F38" s="22" t="s">
        <v>292</v>
      </c>
      <c r="G38" s="33" t="s">
        <v>293</v>
      </c>
      <c r="H38" s="22" t="s">
        <v>315</v>
      </c>
      <c r="I38" s="22" t="s">
        <v>289</v>
      </c>
      <c r="J38" s="33" t="s">
        <v>380</v>
      </c>
    </row>
    <row r="39" ht="24" customHeight="1" spans="1:10">
      <c r="A39" s="144"/>
      <c r="B39" s="22" t="s">
        <v>369</v>
      </c>
      <c r="C39" s="22" t="s">
        <v>296</v>
      </c>
      <c r="D39" s="22" t="s">
        <v>297</v>
      </c>
      <c r="E39" s="33" t="s">
        <v>381</v>
      </c>
      <c r="F39" s="22" t="s">
        <v>292</v>
      </c>
      <c r="G39" s="33" t="s">
        <v>343</v>
      </c>
      <c r="H39" s="22" t="s">
        <v>344</v>
      </c>
      <c r="I39" s="22" t="s">
        <v>295</v>
      </c>
      <c r="J39" s="33" t="s">
        <v>382</v>
      </c>
    </row>
    <row r="40" ht="24" customHeight="1" spans="1:10">
      <c r="A40" s="144"/>
      <c r="B40" s="22" t="s">
        <v>369</v>
      </c>
      <c r="C40" s="22" t="s">
        <v>296</v>
      </c>
      <c r="D40" s="22" t="s">
        <v>297</v>
      </c>
      <c r="E40" s="33" t="s">
        <v>383</v>
      </c>
      <c r="F40" s="22" t="s">
        <v>292</v>
      </c>
      <c r="G40" s="33" t="s">
        <v>343</v>
      </c>
      <c r="H40" s="22" t="s">
        <v>344</v>
      </c>
      <c r="I40" s="22" t="s">
        <v>295</v>
      </c>
      <c r="J40" s="33" t="s">
        <v>384</v>
      </c>
    </row>
    <row r="41" ht="24" customHeight="1" spans="1:10">
      <c r="A41" s="144"/>
      <c r="B41" s="22" t="s">
        <v>369</v>
      </c>
      <c r="C41" s="22" t="s">
        <v>300</v>
      </c>
      <c r="D41" s="22" t="s">
        <v>301</v>
      </c>
      <c r="E41" s="33" t="s">
        <v>385</v>
      </c>
      <c r="F41" s="22" t="s">
        <v>286</v>
      </c>
      <c r="G41" s="33" t="s">
        <v>303</v>
      </c>
      <c r="H41" s="22" t="s">
        <v>304</v>
      </c>
      <c r="I41" s="22" t="s">
        <v>289</v>
      </c>
      <c r="J41" s="33" t="s">
        <v>385</v>
      </c>
    </row>
    <row r="42" ht="24" customHeight="1" spans="1:10">
      <c r="A42" s="144" t="s">
        <v>269</v>
      </c>
      <c r="B42" s="22" t="s">
        <v>386</v>
      </c>
      <c r="C42" s="22" t="s">
        <v>283</v>
      </c>
      <c r="D42" s="22" t="s">
        <v>284</v>
      </c>
      <c r="E42" s="33" t="s">
        <v>387</v>
      </c>
      <c r="F42" s="22" t="s">
        <v>286</v>
      </c>
      <c r="G42" s="33" t="s">
        <v>388</v>
      </c>
      <c r="H42" s="22" t="s">
        <v>288</v>
      </c>
      <c r="I42" s="22" t="s">
        <v>289</v>
      </c>
      <c r="J42" s="33" t="s">
        <v>387</v>
      </c>
    </row>
    <row r="43" ht="24" customHeight="1" spans="1:10">
      <c r="A43" s="144"/>
      <c r="B43" s="22" t="s">
        <v>386</v>
      </c>
      <c r="C43" s="22" t="s">
        <v>283</v>
      </c>
      <c r="D43" s="22" t="s">
        <v>284</v>
      </c>
      <c r="E43" s="33" t="s">
        <v>389</v>
      </c>
      <c r="F43" s="22" t="s">
        <v>286</v>
      </c>
      <c r="G43" s="33" t="s">
        <v>388</v>
      </c>
      <c r="H43" s="22" t="s">
        <v>288</v>
      </c>
      <c r="I43" s="22" t="s">
        <v>289</v>
      </c>
      <c r="J43" s="33" t="s">
        <v>389</v>
      </c>
    </row>
    <row r="44" ht="24" customHeight="1" spans="1:10">
      <c r="A44" s="144"/>
      <c r="B44" s="22" t="s">
        <v>386</v>
      </c>
      <c r="C44" s="22" t="s">
        <v>283</v>
      </c>
      <c r="D44" s="22" t="s">
        <v>312</v>
      </c>
      <c r="E44" s="33" t="s">
        <v>390</v>
      </c>
      <c r="F44" s="22" t="s">
        <v>292</v>
      </c>
      <c r="G44" s="33" t="s">
        <v>317</v>
      </c>
      <c r="H44" s="22" t="s">
        <v>304</v>
      </c>
      <c r="I44" s="22" t="s">
        <v>289</v>
      </c>
      <c r="J44" s="33" t="s">
        <v>390</v>
      </c>
    </row>
    <row r="45" ht="24" customHeight="1" spans="1:10">
      <c r="A45" s="144"/>
      <c r="B45" s="22" t="s">
        <v>386</v>
      </c>
      <c r="C45" s="22" t="s">
        <v>283</v>
      </c>
      <c r="D45" s="22" t="s">
        <v>312</v>
      </c>
      <c r="E45" s="33" t="s">
        <v>391</v>
      </c>
      <c r="F45" s="22" t="s">
        <v>292</v>
      </c>
      <c r="G45" s="33" t="s">
        <v>392</v>
      </c>
      <c r="H45" s="22" t="s">
        <v>393</v>
      </c>
      <c r="I45" s="22" t="s">
        <v>289</v>
      </c>
      <c r="J45" s="33" t="s">
        <v>394</v>
      </c>
    </row>
    <row r="46" ht="24" customHeight="1" spans="1:10">
      <c r="A46" s="144"/>
      <c r="B46" s="22" t="s">
        <v>386</v>
      </c>
      <c r="C46" s="22" t="s">
        <v>283</v>
      </c>
      <c r="D46" s="22" t="s">
        <v>290</v>
      </c>
      <c r="E46" s="33" t="s">
        <v>291</v>
      </c>
      <c r="F46" s="22" t="s">
        <v>292</v>
      </c>
      <c r="G46" s="33" t="s">
        <v>395</v>
      </c>
      <c r="H46" s="22" t="s">
        <v>315</v>
      </c>
      <c r="I46" s="22" t="s">
        <v>289</v>
      </c>
      <c r="J46" s="33" t="s">
        <v>396</v>
      </c>
    </row>
    <row r="47" ht="24" customHeight="1" spans="1:10">
      <c r="A47" s="144"/>
      <c r="B47" s="22" t="s">
        <v>386</v>
      </c>
      <c r="C47" s="22" t="s">
        <v>296</v>
      </c>
      <c r="D47" s="22" t="s">
        <v>319</v>
      </c>
      <c r="E47" s="33" t="s">
        <v>397</v>
      </c>
      <c r="F47" s="22" t="s">
        <v>292</v>
      </c>
      <c r="G47" s="33" t="s">
        <v>398</v>
      </c>
      <c r="H47" s="22" t="s">
        <v>294</v>
      </c>
      <c r="I47" s="22" t="s">
        <v>295</v>
      </c>
      <c r="J47" s="33" t="s">
        <v>397</v>
      </c>
    </row>
    <row r="48" ht="24" customHeight="1" spans="1:10">
      <c r="A48" s="144"/>
      <c r="B48" s="22" t="s">
        <v>386</v>
      </c>
      <c r="C48" s="22" t="s">
        <v>300</v>
      </c>
      <c r="D48" s="22" t="s">
        <v>301</v>
      </c>
      <c r="E48" s="33" t="s">
        <v>399</v>
      </c>
      <c r="F48" s="22" t="s">
        <v>286</v>
      </c>
      <c r="G48" s="33" t="s">
        <v>303</v>
      </c>
      <c r="H48" s="22" t="s">
        <v>304</v>
      </c>
      <c r="I48" s="22" t="s">
        <v>289</v>
      </c>
      <c r="J48" s="33" t="s">
        <v>400</v>
      </c>
    </row>
    <row r="49" ht="24" customHeight="1" spans="1:10">
      <c r="A49" s="144" t="s">
        <v>262</v>
      </c>
      <c r="B49" s="22" t="s">
        <v>401</v>
      </c>
      <c r="C49" s="22" t="s">
        <v>283</v>
      </c>
      <c r="D49" s="22" t="s">
        <v>284</v>
      </c>
      <c r="E49" s="33" t="s">
        <v>402</v>
      </c>
      <c r="F49" s="22" t="s">
        <v>286</v>
      </c>
      <c r="G49" s="33" t="s">
        <v>403</v>
      </c>
      <c r="H49" s="22" t="s">
        <v>404</v>
      </c>
      <c r="I49" s="22" t="s">
        <v>289</v>
      </c>
      <c r="J49" s="33" t="s">
        <v>405</v>
      </c>
    </row>
    <row r="50" ht="24" customHeight="1" spans="1:10">
      <c r="A50" s="80"/>
      <c r="B50" s="80" t="s">
        <v>401</v>
      </c>
      <c r="C50" s="80" t="s">
        <v>283</v>
      </c>
      <c r="D50" s="80" t="s">
        <v>312</v>
      </c>
      <c r="E50" s="80" t="s">
        <v>406</v>
      </c>
      <c r="F50" s="81" t="s">
        <v>286</v>
      </c>
      <c r="G50" s="80" t="s">
        <v>307</v>
      </c>
      <c r="H50" s="81" t="s">
        <v>304</v>
      </c>
      <c r="I50" s="81" t="s">
        <v>289</v>
      </c>
      <c r="J50" s="80" t="s">
        <v>407</v>
      </c>
    </row>
    <row r="51" ht="24" customHeight="1" spans="1:10">
      <c r="A51" s="143"/>
      <c r="B51" s="143" t="s">
        <v>401</v>
      </c>
      <c r="C51" s="143" t="s">
        <v>283</v>
      </c>
      <c r="D51" s="143" t="s">
        <v>290</v>
      </c>
      <c r="E51" s="143" t="s">
        <v>291</v>
      </c>
      <c r="F51" s="32" t="s">
        <v>292</v>
      </c>
      <c r="G51" s="143" t="s">
        <v>293</v>
      </c>
      <c r="H51" s="32" t="s">
        <v>315</v>
      </c>
      <c r="I51" s="32" t="s">
        <v>289</v>
      </c>
      <c r="J51" s="143" t="s">
        <v>408</v>
      </c>
    </row>
    <row r="52" ht="24" customHeight="1" spans="1:10">
      <c r="A52" s="33"/>
      <c r="B52" s="82" t="s">
        <v>401</v>
      </c>
      <c r="C52" s="82" t="s">
        <v>296</v>
      </c>
      <c r="D52" s="82" t="s">
        <v>297</v>
      </c>
      <c r="E52" s="83" t="s">
        <v>409</v>
      </c>
      <c r="F52" s="84" t="s">
        <v>286</v>
      </c>
      <c r="G52" s="83" t="s">
        <v>410</v>
      </c>
      <c r="H52" s="84" t="s">
        <v>304</v>
      </c>
      <c r="I52" s="84" t="s">
        <v>289</v>
      </c>
      <c r="J52" s="83" t="s">
        <v>411</v>
      </c>
    </row>
    <row r="53" ht="24" customHeight="1" spans="1:10">
      <c r="A53" s="144"/>
      <c r="B53" s="22" t="s">
        <v>401</v>
      </c>
      <c r="C53" s="22" t="s">
        <v>296</v>
      </c>
      <c r="D53" s="22" t="s">
        <v>319</v>
      </c>
      <c r="E53" s="33" t="s">
        <v>412</v>
      </c>
      <c r="F53" s="22" t="s">
        <v>292</v>
      </c>
      <c r="G53" s="33" t="s">
        <v>86</v>
      </c>
      <c r="H53" s="22" t="s">
        <v>413</v>
      </c>
      <c r="I53" s="22" t="s">
        <v>289</v>
      </c>
      <c r="J53" s="33" t="s">
        <v>414</v>
      </c>
    </row>
    <row r="54" ht="24" customHeight="1" spans="1:10">
      <c r="A54" s="144"/>
      <c r="B54" s="22" t="s">
        <v>401</v>
      </c>
      <c r="C54" s="22" t="s">
        <v>300</v>
      </c>
      <c r="D54" s="22" t="s">
        <v>301</v>
      </c>
      <c r="E54" s="33" t="s">
        <v>326</v>
      </c>
      <c r="F54" s="22" t="s">
        <v>286</v>
      </c>
      <c r="G54" s="33" t="s">
        <v>303</v>
      </c>
      <c r="H54" s="22" t="s">
        <v>304</v>
      </c>
      <c r="I54" s="22" t="s">
        <v>289</v>
      </c>
      <c r="J54" s="33" t="s">
        <v>415</v>
      </c>
    </row>
    <row r="55" ht="24" customHeight="1" spans="1:10">
      <c r="A55" s="144"/>
      <c r="B55" s="22" t="s">
        <v>401</v>
      </c>
      <c r="C55" s="22" t="s">
        <v>347</v>
      </c>
      <c r="D55" s="22" t="s">
        <v>348</v>
      </c>
      <c r="E55" s="33" t="s">
        <v>416</v>
      </c>
      <c r="F55" s="22" t="s">
        <v>286</v>
      </c>
      <c r="G55" s="33" t="s">
        <v>417</v>
      </c>
      <c r="H55" s="22" t="s">
        <v>304</v>
      </c>
      <c r="I55" s="22" t="s">
        <v>289</v>
      </c>
      <c r="J55" s="33" t="s">
        <v>418</v>
      </c>
    </row>
  </sheetData>
  <mergeCells count="18">
    <mergeCell ref="A2:J2"/>
    <mergeCell ref="A3:H3"/>
    <mergeCell ref="A7:A10"/>
    <mergeCell ref="A11:A17"/>
    <mergeCell ref="A18:A24"/>
    <mergeCell ref="A25:A31"/>
    <mergeCell ref="A32:A38"/>
    <mergeCell ref="A39:A44"/>
    <mergeCell ref="A45:A49"/>
    <mergeCell ref="A53:A55"/>
    <mergeCell ref="B7:B10"/>
    <mergeCell ref="B11:B17"/>
    <mergeCell ref="B18:B24"/>
    <mergeCell ref="B25:B31"/>
    <mergeCell ref="B32:B38"/>
    <mergeCell ref="B39:B44"/>
    <mergeCell ref="B45:B49"/>
    <mergeCell ref="B53:B5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2026-02-03T07:40:00Z</dcterms:created>
  <dcterms:modified xsi:type="dcterms:W3CDTF">2026-03-16T08:09:15Z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