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7"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<sst xmlns="http://schemas.openxmlformats.org/spreadsheetml/2006/main" count="1727" uniqueCount="489">
  <si>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</si>
  <si>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</si>
  <si>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</si>
  <si>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</si>
  <si>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</si>
  <si>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</si>
  <si>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</si>
  <si>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</si>
  <si>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</si>
  <si>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</si>
  <si>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</si>
  <si>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</si>
  <si>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</si>
  <si>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</si>
  <si>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</si>
  <si>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</si>
  <si>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</si>
  <si>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</si>
  <si>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</si>
  <si>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</si>
  <si>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</si>
  <si>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</si>
  <si>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</si>
  <si>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</si>
  <si>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</si>
  <si>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</si>
  <si>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</si>
  <si>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</si>
  <si>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</si>
  <si>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</si>
  <si>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</si>
  <si>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</si>
  <si>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</si>
  <si>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</si>
  <si>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</si>
  <si>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</si>
  <si>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</si>
  <si>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</si>
  <si>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</si>
  <si>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</si>
  <si>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</si>
  <si>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</si>
  <si>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</si>
  <si>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</si>
  <si>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</si>
  <si>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</si>
  <si>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</si>
  <si>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</si>
  <si>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</si>
  <si>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</si>
  <si>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</si>
  <si>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</si>
  <si>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</si>
  <si>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</si>
  <si>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</si>
  <si>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</si>
  <si>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</si>
  <si>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</si>
  <si>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</si>
  <si>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</si>
  <si>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</si>
  <si>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</si>
  <si>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</si>
  <si>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</si>
  <si>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</si>
  <si>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</si>
  <si>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</si>
  <si>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</si>
  <si>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</si>
  <si>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105068</t>
  </si>
  <si>
    <t>昆明市五华区招生考试中心（昆明市五华区学生资助管理中心）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</si>
  <si>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</si>
  <si>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</si>
  <si>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</si>
  <si>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</si>
  <si>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</si>
  <si>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</si>
  <si>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</si>
  <si>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</si>
  <si>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</si>
  <si>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</si>
  <si>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</si>
  <si>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</si>
  <si>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</si>
  <si>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</si>
  <si>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</si>
  <si>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</si>
  <si>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</si>
  <si>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</si>
  <si>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</si>
  <si>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</si>
  <si>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</si>
  <si>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</si>
  <si>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</si>
  <si>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</si>
  <si>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</si>
  <si>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</si>
  <si>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</si>
  <si>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</si>
  <si>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</si>
  <si>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</si>
  <si>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</si>
  <si>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</si>
  <si>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</si>
  <si>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</si>
  <si>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</si>
  <si>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</si>
  <si>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</si>
  <si>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</si>
  <si>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</si>
  <si>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</si>
  <si>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</si>
  <si>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</si>
  <si>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</si>
  <si>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</si>
  <si>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</si>
  <si>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</si>
  <si>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</si>
  <si>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</si>
  <si>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</si>
  <si>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</si>
  <si>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</si>
  <si>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</si>
  <si>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</si>
  <si>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</si>
  <si>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</si>
  <si>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</si>
  <si>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</si>
  <si>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</si>
  <si>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</si>
  <si>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</si>
  <si>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</si>
  <si>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</si>
  <si>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</si>
  <si>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</si>
  <si>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</si>
  <si>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</si>
  <si>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</si>
  <si>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</si>
  <si>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</si>
  <si>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</si>
  <si>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</si>
  <si>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</si>
  <si>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</si>
  <si>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</si>
  <si>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</si>
  <si>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</si>
  <si>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</si>
  <si>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</si>
  <si>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</si>
  <si>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</si>
  <si>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</si>
  <si>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</si>
  <si>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</si>
  <si>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</si>
  <si>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</si>
  <si>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</si>
  <si>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</si>
  <si>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</si>
  <si>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</si>
  <si>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</si>
  <si>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</si>
  <si>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</si>
  <si>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</si>
  <si>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</si>
  <si>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</si>
  <si>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</si>
  <si>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</si>
  <si>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</si>
  <si>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</si>
  <si>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</si>
  <si>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</si>
  <si>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</si>
  <si>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</si>
  <si>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</si>
  <si>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</si>
  <si>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</si>
  <si>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</si>
  <si>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</si>
  <si>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</si>
  <si>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</si>
  <si>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</si>
  <si>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</si>
  <si>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</si>
  <si>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</si>
  <si>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</si>
  <si>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</si>
  <si>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</si>
  <si>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</si>
  <si>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备注：昆明市五华区招生考试中心（昆明市五华区学生资助管理中心）无一般公共预算“三公”经费支出，故本表无数据。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</si>
  <si>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</si>
  <si>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</si>
  <si>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</si>
  <si>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</si>
  <si>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</si>
  <si>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</si>
  <si>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</si>
  <si>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</si>
  <si>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</si>
  <si>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</si>
  <si>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</si>
  <si>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</si>
  <si>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</si>
  <si>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</si>
  <si>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</si>
  <si>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</si>
  <si>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</si>
  <si>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</si>
  <si>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</si>
  <si>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</si>
  <si>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530102210000000003570</t>
  </si>
  <si>
    <t>事业人员工资支出</t>
  </si>
  <si>
    <t>30101</t>
  </si>
  <si>
    <t>基本工资</t>
  </si>
  <si>
    <t>30102</t>
  </si>
  <si>
    <t>津贴补贴</t>
  </si>
  <si>
    <t>30103</t>
  </si>
  <si>
    <t>奖金</t>
  </si>
  <si>
    <t>30107</t>
  </si>
  <si>
    <t>绩效工资</t>
  </si>
  <si>
    <t>530102210000000003571</t>
  </si>
  <si>
    <t>社会保障缴费</t>
  </si>
  <si>
    <t>30108</t>
  </si>
  <si>
    <t>机关事业单位基本养老保险缴费</t>
  </si>
  <si>
    <t>30110</t>
  </si>
  <si>
    <t>职工基本医疗保险缴费</t>
  </si>
  <si>
    <t>30112</t>
  </si>
  <si>
    <t>其他社会保障缴费</t>
  </si>
  <si>
    <t>530102210000000003572</t>
  </si>
  <si>
    <t>30113</t>
  </si>
  <si>
    <t>530102210000000003575</t>
  </si>
  <si>
    <t>工会经费</t>
  </si>
  <si>
    <t>30228</t>
  </si>
  <si>
    <t>530102210000000003577</t>
  </si>
  <si>
    <t>一般公用经费</t>
  </si>
  <si>
    <t>30201</t>
  </si>
  <si>
    <t>办公费</t>
  </si>
  <si>
    <t>30205</t>
  </si>
  <si>
    <t>水费</t>
  </si>
  <si>
    <t>30207</t>
  </si>
  <si>
    <t>邮电费</t>
  </si>
  <si>
    <t>30211</t>
  </si>
  <si>
    <t>差旅费</t>
  </si>
  <si>
    <t>30299</t>
  </si>
  <si>
    <t>其他商品和服务支出</t>
  </si>
  <si>
    <t>530102231100001403720</t>
  </si>
  <si>
    <t>事业人员绩效奖励</t>
  </si>
  <si>
    <t>530102241100002187023</t>
  </si>
  <si>
    <t>离退休及特殊人员福利费</t>
  </si>
  <si>
    <t>530102241100002187037</t>
  </si>
  <si>
    <t>离退休人员支出</t>
  </si>
  <si>
    <t>30305</t>
  </si>
  <si>
    <t>生活补助</t>
  </si>
  <si>
    <t>530102261100004947791</t>
  </si>
  <si>
    <t>残疾人保障金</t>
  </si>
  <si>
    <t>预算05-1表</t>
  </si>
  <si>
    <t>项目分类</t>
  </si>
  <si>
    <t>项目单位</t>
  </si>
  <si>
    <t>经济科目编码</t>
  </si>
  <si>
    <t>经济科目名称</t>
  </si>
  <si>
    <t>本年拨款</t>
  </si>
  <si>
    <t>其中：本次下达</t>
  </si>
  <si>
    <t>专项业务类</t>
  </si>
  <si>
    <t>530102261100005142847</t>
  </si>
  <si>
    <t>普通高中脱贫家庭经济困难学生生活补助经费</t>
  </si>
  <si>
    <t>30308</t>
  </si>
  <si>
    <t>助学金</t>
  </si>
  <si>
    <t>民生类</t>
  </si>
  <si>
    <t>530102261100005139692</t>
  </si>
  <si>
    <t>学前教育家庭经济困难学生补助经费</t>
  </si>
  <si>
    <t>530102261100005139710</t>
  </si>
  <si>
    <t>普通高中建档立卡家庭经济困难学生免学杂资金</t>
  </si>
  <si>
    <t>530102261100005139721</t>
  </si>
  <si>
    <t>普通高中国家助学金资金</t>
  </si>
  <si>
    <t>530102261100005139795</t>
  </si>
  <si>
    <t>中等职业学校免学费补助资金</t>
  </si>
  <si>
    <t>530102261100005139809</t>
  </si>
  <si>
    <t>中等职业学校国家助学金资金</t>
  </si>
  <si>
    <t>530102261100005139842</t>
  </si>
  <si>
    <t>家庭经济困难学生生活补助（小学）经费</t>
  </si>
  <si>
    <t>530102261100005139892</t>
  </si>
  <si>
    <t>家庭经济困难学生生活补助（初中）经费</t>
  </si>
  <si>
    <t>530102261100005139912</t>
  </si>
  <si>
    <t>（小学）城乡义务教育公用经费</t>
  </si>
  <si>
    <t>530102261100005139925</t>
  </si>
  <si>
    <t>（初中）城乡义务教育公用经费</t>
  </si>
  <si>
    <t>530102261100005139958</t>
  </si>
  <si>
    <t>民办特殊教育城乡公用经费</t>
  </si>
  <si>
    <t>530102261100005140315</t>
  </si>
  <si>
    <t>农村义务教育学生营养改善计划经费</t>
  </si>
  <si>
    <t>530102261100005165067</t>
  </si>
  <si>
    <t>普通高中生均公用经费</t>
  </si>
  <si>
    <t>预算05-2表</t>
  </si>
  <si>
    <t>项目年度绩效目标</t>
  </si>
  <si>
    <t>一级指标</t>
  </si>
  <si>
    <t>二级指标</t>
  </si>
  <si>
    <t>三级指标</t>
  </si>
  <si>
    <t>指标性质</t>
  </si>
  <si>
    <t>指标值</t>
  </si>
  <si>
    <t>度量单位</t>
  </si>
  <si>
    <t>指标属性</t>
  </si>
  <si>
    <t>指标内容</t>
  </si>
  <si>
    <t>1.统筹安排中央补助资金和地方应分担资金，完善转移支付等制度，确保中等职业教育学生资助补助资金落实到位。
2.及时拨付资金，确保学校政策运转、按时退还学费和资助金按时发放。
3.健全中等职业学校经费预决算制度，加强资金的科学化精细化管理，确保资金使用规范、安全和有效。
4.确保每一位符合条件的学生都能享受免学费，及时足额领取到国家助学金。</t>
  </si>
  <si>
    <t>产出指标</t>
  </si>
  <si>
    <t>数量指标</t>
  </si>
  <si>
    <t>免学费人数覆盖率</t>
  </si>
  <si>
    <t>=</t>
  </si>
  <si>
    <t>100</t>
  </si>
  <si>
    <t>%</t>
  </si>
  <si>
    <t>定性指标</t>
  </si>
  <si>
    <t>质量指标</t>
  </si>
  <si>
    <t>学业完成率</t>
  </si>
  <si>
    <t>&gt;=</t>
  </si>
  <si>
    <t>95</t>
  </si>
  <si>
    <t>时效指标</t>
  </si>
  <si>
    <t>资金拨付及时率</t>
  </si>
  <si>
    <t>效益指标</t>
  </si>
  <si>
    <t>社会效益</t>
  </si>
  <si>
    <t>家庭经济困难学生覆盖率</t>
  </si>
  <si>
    <t>扩大中职教育规模</t>
  </si>
  <si>
    <t>满意度指标</t>
  </si>
  <si>
    <t>服务对象满意度</t>
  </si>
  <si>
    <t>受助对象满意度</t>
  </si>
  <si>
    <t>成本指标</t>
  </si>
  <si>
    <t>经济成本指标</t>
  </si>
  <si>
    <t>免学费补助标准</t>
  </si>
  <si>
    <t>2000</t>
  </si>
  <si>
    <t>元/学年</t>
  </si>
  <si>
    <t>定量指标</t>
  </si>
  <si>
    <t>按省级核定昆明市各板块困难面情况为依据，按时、足额下达义务教育家庭经济困难学生生活补助资金。义务教育家庭经济困难学生生活补助拨款标准为：寄宿制小学1250元/生/年，初中750元/生/年。确保所有符合义务教育家庭经济困难学生生活补助的学生应助尽助。最终实现每个学生不因家庭经济困难而失学。</t>
  </si>
  <si>
    <t>资金到位率</t>
  </si>
  <si>
    <t>家庭经济困难学生享受生活补助比例</t>
  </si>
  <si>
    <t>补助资金当年到位率</t>
  </si>
  <si>
    <t>九年义务教育巩固率</t>
  </si>
  <si>
    <t>家长及学生满意度</t>
  </si>
  <si>
    <t>85</t>
  </si>
  <si>
    <t>小学寄宿生人均补助标准</t>
  </si>
  <si>
    <t>1250</t>
  </si>
  <si>
    <t>小学非寄宿生人均补助标准</t>
  </si>
  <si>
    <t>625</t>
  </si>
  <si>
    <t>资助专项资金按时足额拨付到位率达到100%，资助申请评审公示、发放等各环节操作规范、公开透明，档案齐全。确保资助资金专款专用，无挤占、挪用、虚报冒领等违规情况发生。</t>
  </si>
  <si>
    <t>符合家庭经济困难幼儿人数</t>
  </si>
  <si>
    <t>2388</t>
  </si>
  <si>
    <t>人</t>
  </si>
  <si>
    <t>90</t>
  </si>
  <si>
    <t>资助资金及时发放率</t>
  </si>
  <si>
    <t>帮助困难儿童接受学前教育</t>
  </si>
  <si>
    <t>受助困难儿童家庭满意度</t>
  </si>
  <si>
    <t>人均补助标准</t>
  </si>
  <si>
    <t>300</t>
  </si>
  <si>
    <t>落实普高国家助学金资助政策，免除原建档立卡脱贫家庭学生、原建档立卡脱贫不稳定学生、农村低保学生、家庭经济困难残疾学生、农村特困救助对象在校学生学费，确保家庭经济困难学生就学权利。</t>
  </si>
  <si>
    <t>资助人数</t>
  </si>
  <si>
    <t>360</t>
  </si>
  <si>
    <t>补助对象政策知晓度</t>
  </si>
  <si>
    <t>受助学生满意度</t>
  </si>
  <si>
    <t>家长满意度</t>
  </si>
  <si>
    <t>1100</t>
  </si>
  <si>
    <t>人均补助标准（区级占比12.8%）</t>
  </si>
  <si>
    <t>确保国家助学金政策100%覆盖所有符合规定的普通高中学校。对经规范程序认定的家庭经济困难在校学生，实现国家助学金资助覆盖率达到100%。严格执行国家助学金申请、评审、公示、发放程序，确保资助对象精准、金额精准。</t>
  </si>
  <si>
    <t>650</t>
  </si>
  <si>
    <t>资助人数（一档50人，二挡600人）</t>
  </si>
  <si>
    <t>1800</t>
  </si>
  <si>
    <t>补助对象政策的知晓度</t>
  </si>
  <si>
    <t>初中寄宿生人均补助标准</t>
  </si>
  <si>
    <t>1500</t>
  </si>
  <si>
    <t>初中寄宿生人均补助标准（区级占比12.8%）</t>
  </si>
  <si>
    <t>初中非寄宿生人均补助标准</t>
  </si>
  <si>
    <t>750</t>
  </si>
  <si>
    <t>以教育事业统计学生人数为依据，按时、足额下达城乡义务教育学校生军公用经费补助资金、。城乡义务教育学校生均公用经费拨款标准按照小学720元/生/年，初中940元/生/年的标准执行，对寄宿制学校按照寄宿学生每生每年再增加300元的公用经费补助，确保所有城乡义务教育学校公用经费补助资金能够有效保障学校年初正常运转，不因资金短缺而影响学校正常的教育教学秩序。</t>
  </si>
  <si>
    <t>补助范围占在校学生数比例</t>
  </si>
  <si>
    <t>可持续影响</t>
  </si>
  <si>
    <t>义务教育免费年限</t>
  </si>
  <si>
    <t>年</t>
  </si>
  <si>
    <t>学生及家长满意度</t>
  </si>
  <si>
    <t>补助标准达标率</t>
  </si>
  <si>
    <t>建立并持续完善覆盖全面、标准明确、保障有力的特殊教育生均公用经费长效保障机制。严格以教育事业统计报表中特殊教育学校学生、随班就读残疾学生、附设特班教学生及送教上门学生数据为依据，确保中央及地方补助资金按时足额下达。</t>
  </si>
  <si>
    <t>补助人数覆盖率</t>
  </si>
  <si>
    <t>残疾儿童入学率</t>
  </si>
  <si>
    <t>群众满意度</t>
  </si>
  <si>
    <t>补助资金标准</t>
  </si>
  <si>
    <t>7000</t>
  </si>
  <si>
    <t>补助资金标准（区级占比12.8%）</t>
  </si>
  <si>
    <t>受助学生覆盖率</t>
  </si>
  <si>
    <t>资金拨付发放及时率</t>
  </si>
  <si>
    <t>技术性人才输出率</t>
  </si>
  <si>
    <t>教育发展可持续性</t>
  </si>
  <si>
    <t>助学金补助标准</t>
  </si>
  <si>
    <t>2300</t>
  </si>
  <si>
    <t>普通高中脱贫家庭经济困难学生生活补助资金，专项用于“三类”农村低收入家庭学生，即：边缘易致贫家庭学生、脱贫不稳定家庭学生以及突发严重困难家庭学生，确保家庭经济困难学生就学权利。确保补助资金按时、足额发放到位，实现“应助尽助、精准资助”。</t>
  </si>
  <si>
    <t>25</t>
  </si>
  <si>
    <t>受助学生及家长满意度</t>
  </si>
  <si>
    <t>2500</t>
  </si>
  <si>
    <t>人均补助标准（区级占比64%）</t>
  </si>
  <si>
    <t>确保小学、初中及寄宿制学校生均公用经拨款标准100%达到规定标准。完善经费使用管理制度，规范支出范围，提高资金使用效益。组织开展相关财务与资产管理培训，学校对经费资产与管理要求知晓率及主要管理人员培训覆盖率不低于90%。</t>
  </si>
  <si>
    <t>初中公用经费人均补助标准</t>
  </si>
  <si>
    <t>940</t>
  </si>
  <si>
    <t>元</t>
  </si>
  <si>
    <t>初中公用经费人均补助标准（区级占比12.8%）</t>
  </si>
  <si>
    <t>以2024至2025学年度教育事业统计学生人数为依据，按时、足额下达城生均公用经费。生均公用经费预算执行率达90%以上，资金拨付至学校的及时率达到100%，无因财政资金拨付延迟导致学校运转困难的情况发生。</t>
  </si>
  <si>
    <t>公用经费保障人数</t>
  </si>
  <si>
    <t>66</t>
  </si>
  <si>
    <t>人次</t>
  </si>
  <si>
    <t>年度完成率</t>
  </si>
  <si>
    <t>部门运转</t>
  </si>
  <si>
    <t>正常运转</t>
  </si>
  <si>
    <t>项</t>
  </si>
  <si>
    <t>反映部门（单位）正常运转情况。</t>
  </si>
  <si>
    <t>三公经费控制情况</t>
  </si>
  <si>
    <t>指标值只减不增</t>
  </si>
  <si>
    <t>单位人员满意度</t>
  </si>
  <si>
    <t>按时足额落实中央及地方配套膳食补助资金，规范高效使用。持续开展学生营养健康检测。力争使受益学生体质健康合格率上升、学生营养不良率、生长迟缓率等关键指标得到有效控制并呈现向好趋势。</t>
  </si>
  <si>
    <t>补助资金到位率</t>
  </si>
  <si>
    <t>资金使用规范率</t>
  </si>
  <si>
    <t>食品安全达标率</t>
  </si>
  <si>
    <t>义务教育学生身体素质</t>
  </si>
  <si>
    <t>不断提升</t>
  </si>
  <si>
    <t>补助对象对政策的知晓度</t>
  </si>
  <si>
    <t>元/天</t>
  </si>
  <si>
    <t>预算06表</t>
  </si>
  <si>
    <t>政府性基金预算支出预算表</t>
  </si>
  <si>
    <t>单位名称：昆明市发展和改革委员会</t>
  </si>
  <si>
    <t>政府性基金预算支出</t>
  </si>
  <si>
    <t>备注：昆明市五华区招生考试中心（昆明市五华区学生资助管理中心）无政府性基金预算支出，故本表无数据。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</si>
  <si>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</si>
  <si>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</si>
  <si>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</si>
  <si>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</si>
  <si>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</si>
  <si>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</si>
  <si>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</si>
  <si>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</si>
  <si>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</si>
  <si>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</si>
  <si>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</si>
  <si>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</si>
  <si>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备注：昆明市五华区招生考试中心（昆明市五华区学生资助管理中心）无政府采购预算，故本表无数据。</t>
  </si>
  <si>
    <t>预算08表</t>
  </si>
  <si>
    <t>政府购买服务项目</t>
  </si>
  <si>
    <t>政府购买服务指导性目录代码</t>
  </si>
  <si>
    <t>基本支出/项目支出</t>
  </si>
  <si>
    <t>所属服务类别</t>
  </si>
  <si>
    <t>所属服务领域</t>
  </si>
  <si>
    <t>购买内容简述</t>
  </si>
  <si>
    <t>备注：昆明市五华区招生考试中心（昆明市五华区学生资助管理中心）无政府采购服务预算，故本表无数据。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</si>
  <si>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</si>
  <si>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</si>
  <si>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</si>
  <si>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</si>
  <si>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</si>
  <si>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</si>
  <si>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</si>
  <si>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</si>
  <si>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</si>
  <si>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</si>
  <si>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</si>
  <si>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</si>
  <si>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</si>
  <si>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</si>
  <si>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</si>
  <si>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</si>
  <si>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</si>
  <si>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</si>
  <si>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</si>
  <si>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</si>
  <si>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</si>
  <si>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</si>
  <si>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</si>
  <si>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备注：昆明市五华区招生考试中心（昆明市五华区学生资助管理中心）无市对下转移支付预算，故本表无数据。</t>
  </si>
  <si>
    <t>预算09-2表</t>
  </si>
  <si>
    <t xml:space="preserve">预算10表
</t>
  </si>
  <si>
    <t>资产类别</t>
  </si>
  <si>
    <t>资产分类代码.名称</t>
  </si>
  <si>
    <t>资产名称</t>
  </si>
  <si>
    <t>计量单位</t>
  </si>
  <si>
    <t>财政部门批复数（元）</t>
  </si>
  <si>
    <t>单价</t>
  </si>
  <si>
    <t>金额</t>
  </si>
  <si>
    <t>备注：昆明市五华区招生考试中心（昆明市五华区学生资助管理中心）无新增资产配置，故本表无数据。</t>
  </si>
  <si>
    <t>预算11表</t>
  </si>
  <si>
    <t>上级补助</t>
  </si>
  <si>
    <t>备注：昆明市五华区招生考试中心（昆明市五华区学生资助管理中心）无上级转移支付补助项目支出，故本表无数据。</t>
  </si>
  <si>
    <t>预算12表</t>
  </si>
  <si>
    <t>项目级次</t>
  </si>
  <si>
    <t>2026年</t>
  </si>
  <si>
    <t>2027年</t>
  </si>
  <si>
    <t>2028年</t>
  </si>
  <si>
    <t>312 民生类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</si>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</sst>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Fill="1" applyBorder="1" applyAlignment="1"/>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"单位名称："&amp;"昆明市五华区招生考试中心（昆明市五华区学生资助管理中心）"</f>
        <v>单位名称：昆明市五华区招生考试中心（昆明市五华区学生资助管理中心）</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11435162.04</v>
      </c>
      <c r="C6" s="168" t="s">
        <v>8</v>
      </c>
      <c r="D6" s="84"/>
    </row>
    <row r="7" ht="17.25" customHeight="1" spans="1:4">
      <c r="A7" s="168" t="s">
        <v>9</v>
      </c>
      <c r="B7" s="84"/>
      <c r="C7" s="168" t="s">
        <v>10</v>
      </c>
      <c r="D7" s="84"/>
    </row>
    <row r="8" ht="17.25" customHeight="1" spans="1:4">
      <c r="A8" s="168" t="s">
        <v>11</v>
      </c>
      <c r="B8" s="84"/>
      <c r="C8" s="199" t="s">
        <v>12</v>
      </c>
      <c r="D8" s="84"/>
    </row>
    <row r="9" ht="17.25" customHeight="1" spans="1:4">
      <c r="A9" s="168" t="s">
        <v>13</v>
      </c>
      <c r="B9" s="84"/>
      <c r="C9" s="199" t="s">
        <v>14</v>
      </c>
      <c r="D9" s="84"/>
    </row>
    <row r="10" ht="17.25" customHeight="1" spans="1:4">
      <c r="A10" s="168" t="s">
        <v>15</v>
      </c>
      <c r="B10" s="84"/>
      <c r="C10" s="199" t="s">
        <v>16</v>
      </c>
      <c r="D10" s="84">
        <v>9910322.04</v>
      </c>
    </row>
    <row r="11" ht="17.25" customHeight="1" spans="1:4">
      <c r="A11" s="168" t="s">
        <v>17</v>
      </c>
      <c r="B11" s="84"/>
      <c r="C11" s="199" t="s">
        <v>18</v>
      </c>
      <c r="D11" s="84"/>
    </row>
    <row r="12" ht="17.25" customHeight="1" spans="1:4">
      <c r="A12" s="168" t="s">
        <v>19</v>
      </c>
      <c r="B12" s="84"/>
      <c r="C12" s="35" t="s">
        <v>20</v>
      </c>
      <c r="D12" s="84"/>
    </row>
    <row r="13" ht="17.25" customHeight="1" spans="1:4">
      <c r="A13" s="168" t="s">
        <v>21</v>
      </c>
      <c r="B13" s="84"/>
      <c r="C13" s="35" t="s">
        <v>22</v>
      </c>
      <c r="D13" s="84">
        <v>583104</v>
      </c>
    </row>
    <row r="14" ht="17.25" customHeight="1" spans="1:4">
      <c r="A14" s="168" t="s">
        <v>23</v>
      </c>
      <c r="B14" s="84"/>
      <c r="C14" s="35" t="s">
        <v>24</v>
      </c>
      <c r="D14" s="84">
        <v>395952</v>
      </c>
    </row>
    <row r="15" ht="17.25" customHeight="1" spans="1:4">
      <c r="A15" s="168" t="s">
        <v>25</v>
      </c>
      <c r="B15" s="84"/>
      <c r="C15" s="35" t="s">
        <v>26</v>
      </c>
      <c r="D15" s="84"/>
    </row>
    <row r="16" ht="17.25" customHeight="1" spans="1:4">
      <c r="A16" s="153"/>
      <c r="B16" s="84"/>
      <c r="C16" s="35" t="s">
        <v>27</v>
      </c>
      <c r="D16" s="84"/>
    </row>
    <row r="17" ht="17.25" customHeight="1" spans="1:4">
      <c r="A17" s="169"/>
      <c r="B17" s="84"/>
      <c r="C17" s="35" t="s">
        <v>28</v>
      </c>
      <c r="D17" s="84"/>
    </row>
    <row r="18" ht="17.25" customHeight="1" spans="1:4">
      <c r="A18" s="169"/>
      <c r="B18" s="84"/>
      <c r="C18" s="35" t="s">
        <v>29</v>
      </c>
      <c r="D18" s="84"/>
    </row>
    <row r="19" ht="17.25" customHeight="1" spans="1:4">
      <c r="A19" s="169"/>
      <c r="B19" s="84"/>
      <c r="C19" s="35" t="s">
        <v>30</v>
      </c>
      <c r="D19" s="84"/>
    </row>
    <row r="20" ht="17.25" customHeight="1" spans="1:4">
      <c r="A20" s="169"/>
      <c r="B20" s="84"/>
      <c r="C20" s="35" t="s">
        <v>31</v>
      </c>
      <c r="D20" s="84"/>
    </row>
    <row r="21" ht="17.25" customHeight="1" spans="1:4">
      <c r="A21" s="169"/>
      <c r="B21" s="84"/>
      <c r="C21" s="35" t="s">
        <v>32</v>
      </c>
      <c r="D21" s="84"/>
    </row>
    <row r="22" ht="17.25" customHeight="1" spans="1:4">
      <c r="A22" s="169"/>
      <c r="B22" s="84"/>
      <c r="C22" s="35" t="s">
        <v>33</v>
      </c>
      <c r="D22" s="84"/>
    </row>
    <row r="23" ht="17.25" customHeight="1" spans="1:4">
      <c r="A23" s="169"/>
      <c r="B23" s="84"/>
      <c r="C23" s="35" t="s">
        <v>34</v>
      </c>
      <c r="D23" s="84"/>
    </row>
    <row r="24" ht="17.25" customHeight="1" spans="1:4">
      <c r="A24" s="169"/>
      <c r="B24" s="84"/>
      <c r="C24" s="35" t="s">
        <v>35</v>
      </c>
      <c r="D24" s="84">
        <v>545784</v>
      </c>
    </row>
    <row r="25" ht="17.25" customHeight="1" spans="1:4">
      <c r="A25" s="169"/>
      <c r="B25" s="84"/>
      <c r="C25" s="35" t="s">
        <v>36</v>
      </c>
      <c r="D25" s="84"/>
    </row>
    <row r="26" ht="17.25" customHeight="1" spans="1:4">
      <c r="A26" s="169"/>
      <c r="B26" s="84"/>
      <c r="C26" s="153" t="s">
        <v>37</v>
      </c>
      <c r="D26" s="84"/>
    </row>
    <row r="27" ht="17.25" customHeight="1" spans="1:4">
      <c r="A27" s="169"/>
      <c r="B27" s="84"/>
      <c r="C27" s="35" t="s">
        <v>38</v>
      </c>
      <c r="D27" s="84"/>
    </row>
    <row r="28" ht="16.5" customHeight="1" spans="1:4">
      <c r="A28" s="169"/>
      <c r="B28" s="84"/>
      <c r="C28" s="35" t="s">
        <v>39</v>
      </c>
      <c r="D28" s="84"/>
    </row>
    <row r="29" ht="16.5" customHeight="1" spans="1:4">
      <c r="A29" s="169"/>
      <c r="B29" s="84"/>
      <c r="C29" s="153" t="s">
        <v>40</v>
      </c>
      <c r="D29" s="84"/>
    </row>
    <row r="30" ht="17.25" customHeight="1" spans="1:4">
      <c r="A30" s="169"/>
      <c r="B30" s="84"/>
      <c r="C30" s="153" t="s">
        <v>41</v>
      </c>
      <c r="D30" s="84"/>
    </row>
    <row r="31" ht="17.25" customHeight="1" spans="1:4">
      <c r="A31" s="169"/>
      <c r="B31" s="84"/>
      <c r="C31" s="35" t="s">
        <v>42</v>
      </c>
      <c r="D31" s="84"/>
    </row>
    <row r="32" ht="16.5" customHeight="1" spans="1:4">
      <c r="A32" s="169" t="s">
        <v>43</v>
      </c>
      <c r="B32" s="84">
        <v>11435162.04</v>
      </c>
      <c r="C32" s="169" t="s">
        <v>44</v>
      </c>
      <c r="D32" s="84">
        <v>11435162.04</v>
      </c>
    </row>
    <row r="33" ht="16.5" customHeight="1" spans="1:4">
      <c r="A33" s="153" t="s">
        <v>45</v>
      </c>
      <c r="B33" s="84"/>
      <c r="C33" s="153" t="s">
        <v>46</v>
      </c>
      <c r="D33" s="84"/>
    </row>
    <row r="34" ht="16.5" customHeight="1" spans="1:4">
      <c r="A34" s="35" t="s">
        <v>47</v>
      </c>
      <c r="B34" s="84"/>
      <c r="C34" s="35" t="s">
        <v>47</v>
      </c>
      <c r="D34" s="84"/>
    </row>
    <row r="35" ht="16.5" customHeight="1" spans="1:4">
      <c r="A35" s="35" t="s">
        <v>48</v>
      </c>
      <c r="B35" s="84"/>
      <c r="C35" s="35" t="s">
        <v>49</v>
      </c>
      <c r="D35" s="84"/>
    </row>
    <row r="36" ht="16.5" customHeight="1" spans="1:4">
      <c r="A36" s="170" t="s">
        <v>50</v>
      </c>
      <c r="B36" s="84">
        <v>11435162.04</v>
      </c>
      <c r="C36" s="170" t="s">
        <v>51</v>
      </c>
      <c r="D36" s="84">
        <v>11435162.04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2">
        <v>1</v>
      </c>
      <c r="B1" s="123">
        <v>0</v>
      </c>
      <c r="C1" s="122">
        <v>1</v>
      </c>
      <c r="D1" s="124"/>
      <c r="E1" s="124"/>
      <c r="F1" s="113" t="s">
        <v>418</v>
      </c>
    </row>
    <row r="2" ht="42" customHeight="1" spans="1:6">
      <c r="A2" s="125" t="str">
        <f>"2026"&amp;"年部门政府性基金预算支出预算表"</f>
        <v>2026年部门政府性基金预算支出预算表</v>
      </c>
      <c r="B2" s="125" t="s">
        <v>419</v>
      </c>
      <c r="C2" s="126"/>
      <c r="D2" s="127"/>
      <c r="E2" s="127"/>
      <c r="F2" s="127"/>
    </row>
    <row r="3" ht="13.5" customHeight="1" spans="1:6">
      <c r="A3" s="13" t="str">
        <f>"单位名称："&amp;"昆明市五华区招生考试中心（昆明市五华区学生资助管理中心）"</f>
        <v>单位名称：昆明市五华区招生考试中心（昆明市五华区学生资助管理中心）</v>
      </c>
      <c r="B3" s="13" t="s">
        <v>420</v>
      </c>
      <c r="C3" s="122"/>
      <c r="D3" s="124"/>
      <c r="E3" s="124"/>
      <c r="F3" s="113" t="s">
        <v>1</v>
      </c>
    </row>
    <row r="4" ht="19.5" customHeight="1" spans="1:6">
      <c r="A4" s="128" t="s">
        <v>192</v>
      </c>
      <c r="B4" s="129" t="s">
        <v>72</v>
      </c>
      <c r="C4" s="128" t="s">
        <v>73</v>
      </c>
      <c r="D4" s="20" t="s">
        <v>421</v>
      </c>
      <c r="E4" s="21"/>
      <c r="F4" s="22"/>
    </row>
    <row r="5" ht="18.75" customHeight="1" spans="1:6">
      <c r="A5" s="130"/>
      <c r="B5" s="131"/>
      <c r="C5" s="130"/>
      <c r="D5" s="132" t="s">
        <v>55</v>
      </c>
      <c r="E5" s="20" t="s">
        <v>75</v>
      </c>
      <c r="F5" s="132" t="s">
        <v>76</v>
      </c>
    </row>
    <row r="6" ht="18.75" customHeight="1" spans="1:6">
      <c r="A6" s="70">
        <v>1</v>
      </c>
      <c r="B6" s="133" t="s">
        <v>83</v>
      </c>
      <c r="C6" s="70">
        <v>3</v>
      </c>
      <c r="D6" s="134">
        <v>4</v>
      </c>
      <c r="E6" s="134">
        <v>5</v>
      </c>
      <c r="F6" s="134">
        <v>6</v>
      </c>
    </row>
    <row r="7" ht="21" customHeight="1" spans="1:6">
      <c r="A7" s="32"/>
      <c r="B7" s="32"/>
      <c r="C7" s="32"/>
      <c r="D7" s="84"/>
      <c r="E7" s="84"/>
      <c r="F7" s="84"/>
    </row>
    <row r="8" ht="21" customHeight="1" spans="1:6">
      <c r="A8" s="32"/>
      <c r="B8" s="32"/>
      <c r="C8" s="32"/>
      <c r="D8" s="84"/>
      <c r="E8" s="84"/>
      <c r="F8" s="84"/>
    </row>
    <row r="9" ht="18.75" customHeight="1" spans="1:6">
      <c r="A9" s="135" t="s">
        <v>181</v>
      </c>
      <c r="B9" s="135" t="s">
        <v>181</v>
      </c>
      <c r="C9" s="136" t="s">
        <v>181</v>
      </c>
      <c r="D9" s="84"/>
      <c r="E9" s="84"/>
      <c r="F9" s="84"/>
    </row>
    <row r="10" customHeight="1" spans="1:6">
      <c r="A10" s="40" t="s">
        <v>422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abSelected="1" workbookViewId="0">
      <selection activeCell="A11" sqref="A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5"/>
      <c r="C1" s="85"/>
      <c r="R1" s="11"/>
      <c r="S1" s="11" t="s">
        <v>423</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"单位名称："&amp;"昆明市五华区招生考试中心（昆明市五华区学生资助管理中心）"</f>
        <v>单位名称：昆明市五华区招生考试中心（昆明市五华区学生资助管理中心）</v>
      </c>
      <c r="B3" s="90"/>
      <c r="C3" s="90"/>
      <c r="D3" s="15"/>
      <c r="E3" s="15"/>
      <c r="F3" s="15"/>
      <c r="G3" s="15"/>
      <c r="H3" s="15"/>
      <c r="I3" s="15"/>
      <c r="J3" s="15"/>
      <c r="K3" s="15"/>
      <c r="L3" s="15"/>
      <c r="R3" s="16"/>
      <c r="S3" s="113" t="s">
        <v>1</v>
      </c>
    </row>
    <row r="4" ht="15.75" customHeight="1" spans="1:19">
      <c r="A4" s="18" t="s">
        <v>191</v>
      </c>
      <c r="B4" s="92" t="s">
        <v>192</v>
      </c>
      <c r="C4" s="92" t="s">
        <v>424</v>
      </c>
      <c r="D4" s="93" t="s">
        <v>425</v>
      </c>
      <c r="E4" s="93" t="s">
        <v>426</v>
      </c>
      <c r="F4" s="93" t="s">
        <v>427</v>
      </c>
      <c r="G4" s="93" t="s">
        <v>428</v>
      </c>
      <c r="H4" s="93" t="s">
        <v>429</v>
      </c>
      <c r="I4" s="94" t="s">
        <v>199</v>
      </c>
      <c r="J4" s="94"/>
      <c r="K4" s="94"/>
      <c r="L4" s="94"/>
      <c r="M4" s="95"/>
      <c r="N4" s="94"/>
      <c r="O4" s="94"/>
      <c r="P4" s="79"/>
      <c r="Q4" s="94"/>
      <c r="R4" s="95"/>
      <c r="S4" s="80"/>
    </row>
    <row r="5" ht="17.25" customHeight="1" spans="1:19">
      <c r="A5" s="24"/>
      <c r="B5" s="96"/>
      <c r="C5" s="96"/>
      <c r="D5" s="97"/>
      <c r="E5" s="97"/>
      <c r="F5" s="97"/>
      <c r="G5" s="97"/>
      <c r="H5" s="97"/>
      <c r="I5" s="97" t="s">
        <v>55</v>
      </c>
      <c r="J5" s="97" t="s">
        <v>58</v>
      </c>
      <c r="K5" s="97" t="s">
        <v>430</v>
      </c>
      <c r="L5" s="97" t="s">
        <v>431</v>
      </c>
      <c r="M5" s="98" t="s">
        <v>432</v>
      </c>
      <c r="N5" s="99" t="s">
        <v>433</v>
      </c>
      <c r="O5" s="99"/>
      <c r="P5" s="100"/>
      <c r="Q5" s="99"/>
      <c r="R5" s="101"/>
      <c r="S5" s="102"/>
    </row>
    <row r="6" ht="54" customHeight="1" spans="1:19">
      <c r="A6" s="2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c r="B8" s="106"/>
      <c r="C8" s="106"/>
      <c r="D8" s="107"/>
      <c r="E8" s="107"/>
      <c r="F8" s="107"/>
      <c r="G8" s="116"/>
      <c r="H8" s="84"/>
      <c r="I8" s="84"/>
      <c r="J8" s="84"/>
      <c r="K8" s="84"/>
      <c r="L8" s="84"/>
      <c r="M8" s="84"/>
      <c r="N8" s="84"/>
      <c r="O8" s="84"/>
      <c r="P8" s="84"/>
      <c r="Q8" s="84"/>
      <c r="R8" s="84"/>
      <c r="S8" s="84"/>
    </row>
    <row r="9" ht="21" customHeight="1" spans="1:19">
      <c r="A9" s="108" t="s">
        <v>181</v>
      </c>
      <c r="B9" s="109"/>
      <c r="C9" s="109"/>
      <c r="D9" s="110"/>
      <c r="E9" s="110"/>
      <c r="F9" s="110"/>
      <c r="G9" s="117"/>
      <c r="H9" s="84"/>
      <c r="I9" s="84"/>
      <c r="J9" s="84"/>
      <c r="K9" s="84"/>
      <c r="L9" s="84"/>
      <c r="M9" s="84"/>
      <c r="N9" s="84"/>
      <c r="O9" s="84"/>
      <c r="P9" s="84"/>
      <c r="Q9" s="84"/>
      <c r="R9" s="84"/>
      <c r="S9" s="84"/>
    </row>
    <row r="10" ht="21" customHeight="1" spans="1:19">
      <c r="A10" s="118" t="s">
        <v>434</v>
      </c>
      <c r="B10" s="119"/>
      <c r="C10" s="119"/>
      <c r="D10" s="118"/>
      <c r="E10" s="118"/>
      <c r="F10" s="118"/>
      <c r="G10" s="120"/>
      <c r="H10" s="121"/>
      <c r="I10" s="121"/>
      <c r="J10" s="121"/>
      <c r="K10" s="121"/>
      <c r="L10" s="121"/>
      <c r="M10" s="121"/>
      <c r="N10" s="121"/>
      <c r="O10" s="121"/>
      <c r="P10" s="121"/>
      <c r="Q10" s="121"/>
      <c r="R10" s="121"/>
      <c r="S10" s="121"/>
    </row>
    <row r="11" customHeight="1" spans="1:19">
      <c r="A11" s="40" t="s">
        <v>435</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8"/>
      <c r="B1" s="85"/>
      <c r="C1" s="85"/>
      <c r="D1" s="85"/>
      <c r="E1" s="85"/>
      <c r="F1" s="85"/>
      <c r="G1" s="85"/>
      <c r="H1" s="78"/>
      <c r="I1" s="78"/>
      <c r="J1" s="78"/>
      <c r="K1" s="78"/>
      <c r="L1" s="78"/>
      <c r="M1" s="78"/>
      <c r="N1" s="86"/>
      <c r="O1" s="78"/>
      <c r="P1" s="78"/>
      <c r="Q1" s="85"/>
      <c r="R1" s="78"/>
      <c r="S1" s="87"/>
      <c r="T1" s="87" t="s">
        <v>436</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"单位名称："&amp;"昆明市五华区招生考试中心（昆明市五华区学生资助管理中心）"</f>
        <v>单位名称：昆明市五华区招生考试中心（昆明市五华区学生资助管理中心）</v>
      </c>
      <c r="B3" s="90"/>
      <c r="C3" s="90"/>
      <c r="D3" s="90"/>
      <c r="E3" s="90"/>
      <c r="F3" s="90"/>
      <c r="G3" s="90"/>
      <c r="H3" s="76"/>
      <c r="I3" s="76"/>
      <c r="J3" s="76"/>
      <c r="K3" s="76"/>
      <c r="L3" s="76"/>
      <c r="M3" s="76"/>
      <c r="N3" s="86"/>
      <c r="O3" s="78"/>
      <c r="P3" s="78"/>
      <c r="Q3" s="85"/>
      <c r="R3" s="78"/>
      <c r="S3" s="91"/>
      <c r="T3" s="87" t="s">
        <v>1</v>
      </c>
    </row>
    <row r="4" ht="24" customHeight="1" spans="1:20">
      <c r="A4" s="18" t="s">
        <v>191</v>
      </c>
      <c r="B4" s="92" t="s">
        <v>192</v>
      </c>
      <c r="C4" s="92" t="s">
        <v>424</v>
      </c>
      <c r="D4" s="92" t="s">
        <v>437</v>
      </c>
      <c r="E4" s="92" t="s">
        <v>438</v>
      </c>
      <c r="F4" s="92" t="s">
        <v>439</v>
      </c>
      <c r="G4" s="92" t="s">
        <v>440</v>
      </c>
      <c r="H4" s="93" t="s">
        <v>441</v>
      </c>
      <c r="I4" s="93" t="s">
        <v>442</v>
      </c>
      <c r="J4" s="94" t="s">
        <v>199</v>
      </c>
      <c r="K4" s="94"/>
      <c r="L4" s="94"/>
      <c r="M4" s="94"/>
      <c r="N4" s="95"/>
      <c r="O4" s="94"/>
      <c r="P4" s="94"/>
      <c r="Q4" s="79"/>
      <c r="R4" s="94"/>
      <c r="S4" s="95"/>
      <c r="T4" s="80"/>
    </row>
    <row r="5" ht="24" customHeight="1" spans="1:20">
      <c r="A5" s="24"/>
      <c r="B5" s="96"/>
      <c r="C5" s="96"/>
      <c r="D5" s="96"/>
      <c r="E5" s="96"/>
      <c r="F5" s="96"/>
      <c r="G5" s="96"/>
      <c r="H5" s="97"/>
      <c r="I5" s="97"/>
      <c r="J5" s="97" t="s">
        <v>55</v>
      </c>
      <c r="K5" s="97" t="s">
        <v>58</v>
      </c>
      <c r="L5" s="97" t="s">
        <v>430</v>
      </c>
      <c r="M5" s="97" t="s">
        <v>431</v>
      </c>
      <c r="N5" s="98" t="s">
        <v>432</v>
      </c>
      <c r="O5" s="99" t="s">
        <v>433</v>
      </c>
      <c r="P5" s="99"/>
      <c r="Q5" s="100"/>
      <c r="R5" s="99"/>
      <c r="S5" s="101"/>
      <c r="T5" s="102"/>
    </row>
    <row r="6" ht="54" customHeight="1" spans="1:20">
      <c r="A6" s="2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8">
        <v>1</v>
      </c>
      <c r="B7" s="102">
        <v>2</v>
      </c>
      <c r="C7" s="28">
        <v>3</v>
      </c>
      <c r="D7" s="28">
        <v>4</v>
      </c>
      <c r="E7" s="102">
        <v>5</v>
      </c>
      <c r="F7" s="28">
        <v>6</v>
      </c>
      <c r="G7" s="28">
        <v>7</v>
      </c>
      <c r="H7" s="102">
        <v>8</v>
      </c>
      <c r="I7" s="28">
        <v>9</v>
      </c>
      <c r="J7" s="28">
        <v>10</v>
      </c>
      <c r="K7" s="102">
        <v>11</v>
      </c>
      <c r="L7" s="28">
        <v>12</v>
      </c>
      <c r="M7" s="28">
        <v>13</v>
      </c>
      <c r="N7" s="102">
        <v>14</v>
      </c>
      <c r="O7" s="28">
        <v>15</v>
      </c>
      <c r="P7" s="28">
        <v>16</v>
      </c>
      <c r="Q7" s="102">
        <v>17</v>
      </c>
      <c r="R7" s="28">
        <v>18</v>
      </c>
      <c r="S7" s="28">
        <v>19</v>
      </c>
      <c r="T7" s="28">
        <v>20</v>
      </c>
    </row>
    <row r="8" ht="21" customHeight="1" spans="1:20">
      <c r="A8" s="105"/>
      <c r="B8" s="106"/>
      <c r="C8" s="106"/>
      <c r="D8" s="106"/>
      <c r="E8" s="106"/>
      <c r="F8" s="106"/>
      <c r="G8" s="106"/>
      <c r="H8" s="107"/>
      <c r="I8" s="107"/>
      <c r="J8" s="84"/>
      <c r="K8" s="84"/>
      <c r="L8" s="84"/>
      <c r="M8" s="84"/>
      <c r="N8" s="84"/>
      <c r="O8" s="84"/>
      <c r="P8" s="84"/>
      <c r="Q8" s="84"/>
      <c r="R8" s="84"/>
      <c r="S8" s="84"/>
      <c r="T8" s="84"/>
    </row>
    <row r="9" ht="21" customHeight="1" spans="1:20">
      <c r="A9" s="108" t="s">
        <v>181</v>
      </c>
      <c r="B9" s="109"/>
      <c r="C9" s="109"/>
      <c r="D9" s="109"/>
      <c r="E9" s="109"/>
      <c r="F9" s="109"/>
      <c r="G9" s="109"/>
      <c r="H9" s="110"/>
      <c r="I9" s="111"/>
      <c r="J9" s="84"/>
      <c r="K9" s="84"/>
      <c r="L9" s="84"/>
      <c r="M9" s="84"/>
      <c r="N9" s="84"/>
      <c r="O9" s="84"/>
      <c r="P9" s="84"/>
      <c r="Q9" s="84"/>
      <c r="R9" s="84"/>
      <c r="S9" s="84"/>
      <c r="T9" s="84"/>
    </row>
    <row r="10" customHeight="1" spans="1:20">
      <c r="A10" s="40" t="s">
        <v>443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D23" sqref="D23"/>
    </sheetView>
  </sheetViews>
  <sheetFormatPr defaultColWidth="9.13888888888889" defaultRowHeight="14.25" customHeight="1"/>
  <cols>
    <col min="1" max="1" width="37.712962962963" customWidth="1"/>
    <col min="2" max="24" width="20" customWidth="1"/>
  </cols>
  <sheetData>
    <row r="1" ht="17.25" customHeight="1" spans="1:24">
      <c r="D1" s="73"/>
      <c r="W1" s="11"/>
      <c r="X1" s="11" t="s">
        <v>444</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"单位名称："&amp;"昆明市五华区招生考试中心（昆明市五华区学生资助管理中心）"</f>
        <v>单位名称：昆明市五华区招生考试中心（昆明市五华区学生资助管理中心）</v>
      </c>
      <c r="B3" s="76"/>
      <c r="C3" s="76"/>
      <c r="D3" s="77"/>
      <c r="E3" s="78"/>
      <c r="F3" s="78"/>
      <c r="G3" s="78"/>
      <c r="H3" s="78"/>
      <c r="I3" s="78"/>
      <c r="W3" s="16"/>
      <c r="X3" s="16" t="s">
        <v>1</v>
      </c>
    </row>
    <row r="4" ht="19.5" customHeight="1" spans="1:24">
      <c r="A4" s="19" t="s">
        <v>445</v>
      </c>
      <c r="B4" s="20" t="s">
        <v>199</v>
      </c>
      <c r="C4" s="21"/>
      <c r="D4" s="21"/>
      <c r="E4" s="20" t="s">
        <v>446</v>
      </c>
      <c r="F4" s="21"/>
      <c r="G4" s="21"/>
      <c r="H4" s="21"/>
      <c r="I4" s="21"/>
      <c r="J4" s="21"/>
      <c r="K4" s="21"/>
      <c r="L4" s="21"/>
      <c r="M4" s="21"/>
      <c r="N4" s="21"/>
      <c r="O4" s="21"/>
      <c r="P4" s="21"/>
      <c r="Q4" s="21"/>
      <c r="R4" s="21"/>
      <c r="S4" s="21"/>
      <c r="T4" s="21"/>
      <c r="U4" s="21"/>
      <c r="V4" s="21"/>
      <c r="W4" s="79"/>
      <c r="X4" s="80"/>
    </row>
    <row r="5" ht="40.5" customHeight="1" spans="1:24">
      <c r="A5" s="28"/>
      <c r="B5" s="25" t="s">
        <v>55</v>
      </c>
      <c r="C5" s="18" t="s">
        <v>58</v>
      </c>
      <c r="D5" s="81" t="s">
        <v>430</v>
      </c>
      <c r="E5" s="52" t="s">
        <v>447</v>
      </c>
      <c r="F5" s="52" t="s">
        <v>448</v>
      </c>
      <c r="G5" s="52" t="s">
        <v>449</v>
      </c>
      <c r="H5" s="52" t="s">
        <v>450</v>
      </c>
      <c r="I5" s="52" t="s">
        <v>451</v>
      </c>
      <c r="J5" s="52" t="s">
        <v>452</v>
      </c>
      <c r="K5" s="52" t="s">
        <v>453</v>
      </c>
      <c r="L5" s="52" t="s">
        <v>454</v>
      </c>
      <c r="M5" s="52" t="s">
        <v>455</v>
      </c>
      <c r="N5" s="52" t="s">
        <v>456</v>
      </c>
      <c r="O5" s="52" t="s">
        <v>457</v>
      </c>
      <c r="P5" s="52" t="s">
        <v>458</v>
      </c>
      <c r="Q5" s="52" t="s">
        <v>459</v>
      </c>
      <c r="R5" s="52" t="s">
        <v>460</v>
      </c>
      <c r="S5" s="52" t="s">
        <v>461</v>
      </c>
      <c r="T5" s="52" t="s">
        <v>462</v>
      </c>
      <c r="U5" s="52" t="s">
        <v>463</v>
      </c>
      <c r="V5" s="52" t="s">
        <v>464</v>
      </c>
      <c r="W5" s="52" t="s">
        <v>465</v>
      </c>
      <c r="X5" s="82" t="s">
        <v>466</v>
      </c>
    </row>
    <row r="6" ht="19.5" customHeight="1" spans="1:24">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row>
    <row r="7" ht="19.5" customHeight="1" spans="1:24">
      <c r="A7" s="31"/>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s="40" t="s">
        <v>467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3" sqref="A2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468</v>
      </c>
    </row>
    <row r="2" ht="41.25" customHeight="1" spans="1:10">
      <c r="A2" s="67" t="str">
        <f>"2026"&amp;"年市对下转移支付绩效目标表"</f>
        <v>2026年市对下转移支付绩效目标表</v>
      </c>
      <c r="B2" s="12"/>
      <c r="C2" s="12"/>
      <c r="D2" s="12"/>
      <c r="E2" s="12"/>
      <c r="F2" s="68"/>
      <c r="G2" s="12"/>
      <c r="H2" s="68"/>
      <c r="I2" s="68"/>
      <c r="J2" s="12"/>
    </row>
    <row r="3" ht="17.25" customHeight="1" spans="1:10">
      <c r="A3" s="13" t="str">
        <f>"单位名称："&amp;"昆明市五华区招生考试中心（昆明市五华区学生资助管理中心）"</f>
        <v>单位名称：昆明市五华区招生考试中心（昆明市五华区学生资助管理中心）</v>
      </c>
    </row>
    <row r="4" ht="44.25" customHeight="1" spans="1:10">
      <c r="A4" s="69" t="s">
        <v>445</v>
      </c>
      <c r="B4" s="69" t="s">
        <v>293</v>
      </c>
      <c r="C4" s="69" t="s">
        <v>294</v>
      </c>
      <c r="D4" s="69" t="s">
        <v>295</v>
      </c>
      <c r="E4" s="69" t="s">
        <v>296</v>
      </c>
      <c r="F4" s="70" t="s">
        <v>297</v>
      </c>
      <c r="G4" s="69" t="s">
        <v>298</v>
      </c>
      <c r="H4" s="70" t="s">
        <v>299</v>
      </c>
      <c r="I4" s="70" t="s">
        <v>300</v>
      </c>
      <c r="J4" s="69" t="s">
        <v>301</v>
      </c>
    </row>
    <row r="5" ht="14.25" customHeight="1" spans="1:10">
      <c r="A5" s="69">
        <v>1</v>
      </c>
      <c r="B5" s="69">
        <v>2</v>
      </c>
      <c r="C5" s="69">
        <v>3</v>
      </c>
      <c r="D5" s="69">
        <v>4</v>
      </c>
      <c r="E5" s="69">
        <v>5</v>
      </c>
      <c r="F5" s="70">
        <v>6</v>
      </c>
      <c r="G5" s="69">
        <v>7</v>
      </c>
      <c r="H5" s="70">
        <v>8</v>
      </c>
      <c r="I5" s="70">
        <v>9</v>
      </c>
      <c r="J5" s="69">
        <v>10</v>
      </c>
    </row>
    <row r="6" ht="42" customHeight="1" spans="1:10">
      <c r="A6" s="31"/>
      <c r="B6" s="71"/>
      <c r="C6" s="71"/>
      <c r="D6" s="71"/>
      <c r="E6" s="58"/>
      <c r="F6" s="72"/>
      <c r="G6" s="58"/>
      <c r="H6" s="72"/>
      <c r="I6" s="72"/>
      <c r="J6" s="58"/>
    </row>
    <row r="7" ht="42" customHeight="1" spans="1:10">
      <c r="A7" s="31"/>
      <c r="B7" s="32"/>
      <c r="C7" s="32"/>
      <c r="D7" s="32"/>
      <c r="E7" s="31"/>
      <c r="F7" s="32"/>
      <c r="G7" s="31"/>
      <c r="H7" s="32"/>
      <c r="I7" s="32"/>
      <c r="J7" s="31"/>
    </row>
    <row r="8" customHeight="1" spans="1:10">
      <c r="A8" s="40" t="s">
        <v>467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1" t="s">
        <v>469</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"单位名称："&amp;"昆明市五华区招生考试中心（昆明市五华区学生资助管理中心）"</f>
        <v>单位名称：昆明市五华区招生考试中心（昆明市五华区学生资助管理中心）</v>
      </c>
      <c r="B3" s="48"/>
      <c r="C3" s="48"/>
      <c r="D3" s="49"/>
      <c r="F3" s="46"/>
      <c r="G3" s="45"/>
      <c r="H3" s="45"/>
      <c r="I3" s="50" t="s">
        <v>1</v>
      </c>
    </row>
    <row r="4" ht="28.5" customHeight="1" spans="1:9">
      <c r="A4" s="51" t="s">
        <v>191</v>
      </c>
      <c r="B4" s="52" t="s">
        <v>192</v>
      </c>
      <c r="C4" s="53" t="s">
        <v>470</v>
      </c>
      <c r="D4" s="51" t="s">
        <v>471</v>
      </c>
      <c r="E4" s="51" t="s">
        <v>472</v>
      </c>
      <c r="F4" s="51" t="s">
        <v>473</v>
      </c>
      <c r="G4" s="52" t="s">
        <v>474</v>
      </c>
      <c r="H4" s="30"/>
      <c r="I4" s="51"/>
    </row>
    <row r="5" ht="21" customHeight="1" spans="1:9">
      <c r="A5" s="53"/>
      <c r="B5" s="54"/>
      <c r="C5" s="54"/>
      <c r="D5" s="55"/>
      <c r="E5" s="54"/>
      <c r="F5" s="54"/>
      <c r="G5" s="52" t="s">
        <v>428</v>
      </c>
      <c r="H5" s="52" t="s">
        <v>475</v>
      </c>
      <c r="I5" s="52" t="s">
        <v>476</v>
      </c>
    </row>
    <row r="6" ht="17.25" customHeight="1" spans="1:9">
      <c r="A6" s="56" t="s">
        <v>82</v>
      </c>
      <c r="B6" s="57" t="s">
        <v>83</v>
      </c>
      <c r="C6" s="56" t="s">
        <v>84</v>
      </c>
      <c r="D6" s="58" t="s">
        <v>85</v>
      </c>
      <c r="E6" s="56" t="s">
        <v>86</v>
      </c>
      <c r="F6" s="57" t="s">
        <v>87</v>
      </c>
      <c r="G6" s="59" t="s">
        <v>88</v>
      </c>
      <c r="H6" s="58" t="s">
        <v>89</v>
      </c>
      <c r="I6" s="58">
        <v>9</v>
      </c>
    </row>
    <row r="7" ht="19.5" customHeight="1" spans="1:9">
      <c r="A7" s="60"/>
      <c r="B7" s="35"/>
      <c r="C7" s="35"/>
      <c r="D7" s="31"/>
      <c r="E7" s="32"/>
      <c r="F7" s="59"/>
      <c r="G7" s="61"/>
      <c r="H7" s="62"/>
      <c r="I7" s="62"/>
    </row>
    <row r="8" ht="19.5" customHeight="1" spans="1:9">
      <c r="A8" s="63" t="s">
        <v>55</v>
      </c>
      <c r="B8" s="64"/>
      <c r="C8" s="64"/>
      <c r="D8" s="65"/>
      <c r="E8" s="66"/>
      <c r="F8" s="66"/>
      <c r="G8" s="61"/>
      <c r="H8" s="62"/>
      <c r="I8" s="62"/>
    </row>
    <row r="9" customHeight="1" spans="1:9">
      <c r="A9" s="40" t="s">
        <v>477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478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"单位名称："&amp;"昆明市五华区招生考试中心（昆明市五华区学生资助管理中心）"</f>
        <v>单位名称：昆明市五华区招生考试中心（昆明市五华区学生资助管理中心）</v>
      </c>
      <c r="B3" s="14"/>
      <c r="C3" s="14"/>
      <c r="D3" s="14"/>
      <c r="E3" s="14"/>
      <c r="F3" s="14"/>
      <c r="G3" s="14"/>
      <c r="H3" s="15"/>
      <c r="I3" s="15"/>
      <c r="J3" s="15"/>
      <c r="K3" s="16" t="s">
        <v>1</v>
      </c>
    </row>
    <row r="4" ht="21.75" customHeight="1" spans="1:11">
      <c r="A4" s="17" t="s">
        <v>256</v>
      </c>
      <c r="B4" s="17" t="s">
        <v>194</v>
      </c>
      <c r="C4" s="17" t="s">
        <v>257</v>
      </c>
      <c r="D4" s="18" t="s">
        <v>195</v>
      </c>
      <c r="E4" s="18" t="s">
        <v>196</v>
      </c>
      <c r="F4" s="18" t="s">
        <v>258</v>
      </c>
      <c r="G4" s="18" t="s">
        <v>259</v>
      </c>
      <c r="H4" s="19" t="s">
        <v>55</v>
      </c>
      <c r="I4" s="20" t="s">
        <v>479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181</v>
      </c>
      <c r="B10" s="38"/>
      <c r="C10" s="38"/>
      <c r="D10" s="38"/>
      <c r="E10" s="38"/>
      <c r="F10" s="38"/>
      <c r="G10" s="39"/>
      <c r="H10" s="36"/>
      <c r="I10" s="36"/>
      <c r="J10" s="36"/>
      <c r="K10" s="33"/>
    </row>
    <row r="11" customHeight="1" spans="1:11">
      <c r="A11" s="40" t="s">
        <v>480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topLeftCell="A4" workbookViewId="0">
      <selection activeCell="G20" sqref="G20"/>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481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"单位名称："&amp;"昆明市五华区招生考试中心（昆明市五华区学生资助管理中心）"</f>
        <v>单位名称：昆明市五华区招生考试中心（昆明市五华区学生资助管理中心）</v>
      </c>
      <c r="B3" s="4"/>
      <c r="C3" s="1"/>
      <c r="D3" s="1"/>
      <c r="E3" s="1"/>
      <c r="F3" s="1"/>
      <c r="G3" s="2" t="s">
        <v>1</v>
      </c>
    </row>
    <row r="4" ht="45" customHeight="1" spans="1:7">
      <c r="A4" s="5" t="s">
        <v>257</v>
      </c>
      <c r="B4" s="5" t="s">
        <v>256</v>
      </c>
      <c r="C4" s="5" t="s">
        <v>194</v>
      </c>
      <c r="D4" s="5" t="s">
        <v>482</v>
      </c>
      <c r="E4" s="5" t="s">
        <v>58</v>
      </c>
      <c r="F4" s="5"/>
      <c r="G4" s="5"/>
    </row>
    <row r="5" ht="45" customHeight="1" spans="1:7">
      <c r="A5" s="5"/>
      <c r="B5" s="5"/>
      <c r="C5" s="5"/>
      <c r="D5" s="5"/>
      <c r="E5" s="5" t="s">
        <v>483</v>
      </c>
      <c r="F5" s="5" t="s">
        <v>484</v>
      </c>
      <c r="G5" s="5" t="s">
        <v>485</v>
      </c>
    </row>
    <row r="6" ht="15" customHeight="1" spans="1:7">
      <c r="A6" s="6">
        <v>1</v>
      </c>
      <c r="B6" s="6">
        <v>2</v>
      </c>
      <c r="C6" s="6">
        <v>3</v>
      </c>
      <c r="D6" s="6">
        <v>4</v>
      </c>
      <c r="E6" s="6">
        <v>5</v>
      </c>
      <c r="F6" s="6">
        <v>6</v>
      </c>
      <c r="G6" s="6">
        <v>7</v>
      </c>
    </row>
    <row r="7" ht="22.5" customHeight="1" spans="1:7">
      <c r="A7" s="7" t="s">
        <v>70</v>
      </c>
      <c r="B7" s="7" t="s">
        <v>486</v>
      </c>
      <c r="C7" s="7" t="s">
        <v>275</v>
      </c>
      <c r="D7" s="7" t="s">
        <v>487</v>
      </c>
      <c r="E7" s="8">
        <v>537600</v>
      </c>
      <c r="F7" s="8">
        <v>537600</v>
      </c>
      <c r="G7" s="8">
        <v>537600</v>
      </c>
    </row>
    <row r="8" ht="22.5" customHeight="1" spans="1:7">
      <c r="A8" s="7" t="s">
        <v>70</v>
      </c>
      <c r="B8" s="7" t="s">
        <v>486</v>
      </c>
      <c r="C8" s="7" t="s">
        <v>279</v>
      </c>
      <c r="D8" s="7" t="s">
        <v>487</v>
      </c>
      <c r="E8" s="8">
        <v>1012800</v>
      </c>
      <c r="F8" s="8">
        <v>1012800</v>
      </c>
      <c r="G8" s="8">
        <v>1012800</v>
      </c>
    </row>
    <row r="9" ht="22.5" customHeight="1" spans="1:7">
      <c r="A9" s="7" t="s">
        <v>70</v>
      </c>
      <c r="B9" s="7" t="s">
        <v>486</v>
      </c>
      <c r="C9" s="7" t="s">
        <v>269</v>
      </c>
      <c r="D9" s="7" t="s">
        <v>487</v>
      </c>
      <c r="E9" s="8">
        <v>91699.2</v>
      </c>
      <c r="F9" s="8">
        <v>91699.2</v>
      </c>
      <c r="G9" s="8">
        <v>91699.2</v>
      </c>
    </row>
    <row r="10" ht="22.5" customHeight="1" spans="1:7">
      <c r="A10" s="7" t="s">
        <v>70</v>
      </c>
      <c r="B10" s="7" t="s">
        <v>486</v>
      </c>
      <c r="C10" s="7" t="s">
        <v>271</v>
      </c>
      <c r="D10" s="7" t="s">
        <v>487</v>
      </c>
      <c r="E10" s="8">
        <v>50688</v>
      </c>
      <c r="F10" s="8">
        <v>50688</v>
      </c>
      <c r="G10" s="8">
        <v>50688</v>
      </c>
    </row>
    <row r="11" ht="22.5" customHeight="1" spans="1:7">
      <c r="A11" s="7" t="s">
        <v>70</v>
      </c>
      <c r="B11" s="7" t="s">
        <v>486</v>
      </c>
      <c r="C11" s="7" t="s">
        <v>273</v>
      </c>
      <c r="D11" s="7" t="s">
        <v>487</v>
      </c>
      <c r="E11" s="8">
        <v>156160</v>
      </c>
      <c r="F11" s="8">
        <v>156160</v>
      </c>
      <c r="G11" s="8">
        <v>156160</v>
      </c>
    </row>
    <row r="12" ht="22.5" customHeight="1" spans="1:7">
      <c r="A12" s="7" t="s">
        <v>70</v>
      </c>
      <c r="B12" s="7" t="s">
        <v>486</v>
      </c>
      <c r="C12" s="7" t="s">
        <v>281</v>
      </c>
      <c r="D12" s="7" t="s">
        <v>487</v>
      </c>
      <c r="E12" s="8">
        <v>663840</v>
      </c>
      <c r="F12" s="8">
        <v>663840</v>
      </c>
      <c r="G12" s="8">
        <v>663840</v>
      </c>
    </row>
    <row r="13" ht="22.5" customHeight="1" spans="1:7">
      <c r="A13" s="7" t="s">
        <v>70</v>
      </c>
      <c r="B13" s="7" t="s">
        <v>486</v>
      </c>
      <c r="C13" s="7" t="s">
        <v>283</v>
      </c>
      <c r="D13" s="7" t="s">
        <v>487</v>
      </c>
      <c r="E13" s="8">
        <v>1475850.24</v>
      </c>
      <c r="F13" s="8">
        <v>1475850.24</v>
      </c>
      <c r="G13" s="8">
        <v>1475850.24</v>
      </c>
    </row>
    <row r="14" ht="22.5" customHeight="1" spans="1:7">
      <c r="A14" s="7" t="s">
        <v>70</v>
      </c>
      <c r="B14" s="7" t="s">
        <v>486</v>
      </c>
      <c r="C14" s="7" t="s">
        <v>287</v>
      </c>
      <c r="D14" s="7" t="s">
        <v>487</v>
      </c>
      <c r="E14" s="8">
        <v>16128</v>
      </c>
      <c r="F14" s="8">
        <v>16128</v>
      </c>
      <c r="G14" s="8">
        <v>16128</v>
      </c>
    </row>
    <row r="15" ht="22.5" customHeight="1" spans="1:7">
      <c r="A15" s="7" t="s">
        <v>70</v>
      </c>
      <c r="B15" s="7" t="s">
        <v>486</v>
      </c>
      <c r="C15" s="7" t="s">
        <v>277</v>
      </c>
      <c r="D15" s="7" t="s">
        <v>487</v>
      </c>
      <c r="E15" s="8">
        <v>241408</v>
      </c>
      <c r="F15" s="8">
        <v>241408</v>
      </c>
      <c r="G15" s="8">
        <v>241408</v>
      </c>
    </row>
    <row r="16" ht="22.5" customHeight="1" spans="1:7">
      <c r="A16" s="7" t="s">
        <v>70</v>
      </c>
      <c r="B16" s="7" t="s">
        <v>488</v>
      </c>
      <c r="C16" s="7" t="s">
        <v>264</v>
      </c>
      <c r="D16" s="7" t="s">
        <v>487</v>
      </c>
      <c r="E16" s="8">
        <v>40000</v>
      </c>
      <c r="F16" s="8">
        <v>40000</v>
      </c>
      <c r="G16" s="8">
        <v>40000</v>
      </c>
    </row>
    <row r="17" ht="22.5" customHeight="1" spans="1:7">
      <c r="A17" s="7" t="s">
        <v>70</v>
      </c>
      <c r="B17" s="7" t="s">
        <v>486</v>
      </c>
      <c r="C17" s="7" t="s">
        <v>285</v>
      </c>
      <c r="D17" s="7" t="s">
        <v>487</v>
      </c>
      <c r="E17" s="8">
        <v>460825.6</v>
      </c>
      <c r="F17" s="8">
        <v>460825.6</v>
      </c>
      <c r="G17" s="8">
        <v>460825.6</v>
      </c>
    </row>
    <row r="18" ht="22.5" customHeight="1" spans="1:7">
      <c r="A18" s="7" t="s">
        <v>70</v>
      </c>
      <c r="B18" s="7" t="s">
        <v>486</v>
      </c>
      <c r="C18" s="7" t="s">
        <v>291</v>
      </c>
      <c r="D18" s="7" t="s">
        <v>487</v>
      </c>
      <c r="E18" s="8">
        <v>99000</v>
      </c>
      <c r="F18" s="8">
        <v>99000</v>
      </c>
      <c r="G18" s="8">
        <v>99000</v>
      </c>
    </row>
    <row r="19" ht="22.5" customHeight="1" spans="1:7">
      <c r="A19" s="7" t="s">
        <v>70</v>
      </c>
      <c r="B19" s="7" t="s">
        <v>486</v>
      </c>
      <c r="C19" s="7" t="s">
        <v>289</v>
      </c>
      <c r="D19" s="7" t="s">
        <v>487</v>
      </c>
      <c r="E19" s="8">
        <v>354560</v>
      </c>
      <c r="F19" s="8">
        <v>354560</v>
      </c>
      <c r="G19" s="8">
        <v>354560</v>
      </c>
    </row>
    <row r="20" ht="22.5" customHeight="1" spans="1:7">
      <c r="A20" s="9" t="s">
        <v>55</v>
      </c>
      <c r="B20" s="9"/>
      <c r="C20" s="9"/>
      <c r="D20" s="9"/>
      <c r="E20" s="8">
        <v>5200559.04</v>
      </c>
      <c r="F20" s="8">
        <v>5200559.04</v>
      </c>
      <c r="G20" s="8">
        <v>5200559.04</v>
      </c>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"单位名称："&amp;"昆明市五华区招生考试中心（昆明市五华区学生资助管理中心）"</f>
        <v>单位名称：昆明市五华区招生考试中心（昆明市五华区学生资助管理中心）</v>
      </c>
      <c r="S3" s="49"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2" t="s">
        <v>69</v>
      </c>
      <c r="B8" s="32" t="s">
        <v>70</v>
      </c>
      <c r="C8" s="84">
        <v>11435162.04</v>
      </c>
      <c r="D8" s="84">
        <v>11435162.04</v>
      </c>
      <c r="E8" s="84">
        <v>11435162.04</v>
      </c>
      <c r="F8" s="84"/>
      <c r="G8" s="84"/>
      <c r="H8" s="84"/>
      <c r="I8" s="84"/>
      <c r="J8" s="84"/>
      <c r="K8" s="84"/>
      <c r="L8" s="84"/>
      <c r="M8" s="84"/>
      <c r="N8" s="84"/>
      <c r="O8" s="84"/>
      <c r="P8" s="84"/>
      <c r="Q8" s="84"/>
      <c r="R8" s="84"/>
      <c r="S8" s="84"/>
    </row>
    <row r="9" ht="18" customHeight="1" spans="1:19">
      <c r="A9" s="53" t="s">
        <v>55</v>
      </c>
      <c r="B9" s="198"/>
      <c r="C9" s="84">
        <v>11435162.04</v>
      </c>
      <c r="D9" s="84">
        <v>11435162.04</v>
      </c>
      <c r="E9" s="84">
        <v>11435162.04</v>
      </c>
      <c r="F9" s="84"/>
      <c r="G9" s="84"/>
      <c r="H9" s="84"/>
      <c r="I9" s="84"/>
      <c r="J9" s="84"/>
      <c r="K9" s="84"/>
      <c r="L9" s="84"/>
      <c r="M9" s="84"/>
      <c r="N9" s="84"/>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topLeftCell="A17" workbookViewId="0">
      <selection activeCell="D25" sqref="D2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"单位名称："&amp;"昆明市五华区招生考试中心（昆明市五华区学生资助管理中心）"</f>
        <v>单位名称：昆明市五华区招生考试中心（昆明市五华区学生资助管理中心）</v>
      </c>
      <c r="O3" s="49"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9910322.04</v>
      </c>
      <c r="D7" s="84">
        <v>9910322.04</v>
      </c>
      <c r="E7" s="84">
        <v>4709763</v>
      </c>
      <c r="F7" s="84">
        <v>5200559.04</v>
      </c>
      <c r="G7" s="84"/>
      <c r="H7" s="84"/>
      <c r="I7" s="84"/>
      <c r="J7" s="84"/>
      <c r="K7" s="84"/>
      <c r="L7" s="84"/>
      <c r="M7" s="84"/>
      <c r="N7" s="84"/>
      <c r="O7" s="84"/>
    </row>
    <row r="8" ht="21" customHeight="1" spans="1:15">
      <c r="A8" s="183" t="s">
        <v>99</v>
      </c>
      <c r="B8" s="183" t="s">
        <v>100</v>
      </c>
      <c r="C8" s="84">
        <v>4709763</v>
      </c>
      <c r="D8" s="84">
        <v>4709763</v>
      </c>
      <c r="E8" s="84">
        <v>4709763</v>
      </c>
      <c r="F8" s="84"/>
      <c r="G8" s="84"/>
      <c r="H8" s="84"/>
      <c r="I8" s="84"/>
      <c r="J8" s="84"/>
      <c r="K8" s="84"/>
      <c r="L8" s="84"/>
      <c r="M8" s="84"/>
      <c r="N8" s="84"/>
      <c r="O8" s="84"/>
    </row>
    <row r="9" ht="21" customHeight="1" spans="1:15">
      <c r="A9" s="184" t="s">
        <v>101</v>
      </c>
      <c r="B9" s="184" t="s">
        <v>102</v>
      </c>
      <c r="C9" s="84">
        <v>4709763</v>
      </c>
      <c r="D9" s="84">
        <v>4709763</v>
      </c>
      <c r="E9" s="84">
        <v>4709763</v>
      </c>
      <c r="F9" s="84"/>
      <c r="G9" s="84"/>
      <c r="H9" s="84"/>
      <c r="I9" s="84"/>
      <c r="J9" s="84"/>
      <c r="K9" s="84"/>
      <c r="L9" s="84"/>
      <c r="M9" s="84"/>
      <c r="N9" s="84"/>
      <c r="O9" s="84"/>
    </row>
    <row r="10" ht="21" customHeight="1" spans="1:15">
      <c r="A10" s="183" t="s">
        <v>103</v>
      </c>
      <c r="B10" s="183" t="s">
        <v>104</v>
      </c>
      <c r="C10" s="84">
        <v>4405423.04</v>
      </c>
      <c r="D10" s="84">
        <v>4405423.04</v>
      </c>
      <c r="E10" s="84"/>
      <c r="F10" s="84">
        <v>4405423.04</v>
      </c>
      <c r="G10" s="84"/>
      <c r="H10" s="84"/>
      <c r="I10" s="84"/>
      <c r="J10" s="84"/>
      <c r="K10" s="84"/>
      <c r="L10" s="84"/>
      <c r="M10" s="84"/>
      <c r="N10" s="84"/>
      <c r="O10" s="84"/>
    </row>
    <row r="11" ht="21" customHeight="1" spans="1:15">
      <c r="A11" s="184" t="s">
        <v>105</v>
      </c>
      <c r="B11" s="184" t="s">
        <v>106</v>
      </c>
      <c r="C11" s="84">
        <v>91699.2</v>
      </c>
      <c r="D11" s="84">
        <v>91699.2</v>
      </c>
      <c r="E11" s="84"/>
      <c r="F11" s="84">
        <v>91699.2</v>
      </c>
      <c r="G11" s="84"/>
      <c r="H11" s="84"/>
      <c r="I11" s="84"/>
      <c r="J11" s="84"/>
      <c r="K11" s="84"/>
      <c r="L11" s="84"/>
      <c r="M11" s="84"/>
      <c r="N11" s="84"/>
      <c r="O11" s="84"/>
    </row>
    <row r="12" ht="21" customHeight="1" spans="1:15">
      <c r="A12" s="184" t="s">
        <v>107</v>
      </c>
      <c r="B12" s="184" t="s">
        <v>108</v>
      </c>
      <c r="C12" s="84">
        <v>2665930.24</v>
      </c>
      <c r="D12" s="84">
        <v>2665930.24</v>
      </c>
      <c r="E12" s="84"/>
      <c r="F12" s="84">
        <v>2665930.24</v>
      </c>
      <c r="G12" s="84"/>
      <c r="H12" s="84"/>
      <c r="I12" s="84"/>
      <c r="J12" s="84"/>
      <c r="K12" s="84"/>
      <c r="L12" s="84"/>
      <c r="M12" s="84"/>
      <c r="N12" s="84"/>
      <c r="O12" s="84"/>
    </row>
    <row r="13" ht="21" customHeight="1" spans="1:15">
      <c r="A13" s="184" t="s">
        <v>109</v>
      </c>
      <c r="B13" s="184" t="s">
        <v>110</v>
      </c>
      <c r="C13" s="84">
        <v>1301945.6</v>
      </c>
      <c r="D13" s="84">
        <v>1301945.6</v>
      </c>
      <c r="E13" s="84"/>
      <c r="F13" s="84">
        <v>1301945.6</v>
      </c>
      <c r="G13" s="84"/>
      <c r="H13" s="84"/>
      <c r="I13" s="84"/>
      <c r="J13" s="84"/>
      <c r="K13" s="84"/>
      <c r="L13" s="84"/>
      <c r="M13" s="84"/>
      <c r="N13" s="84"/>
      <c r="O13" s="84"/>
    </row>
    <row r="14" ht="21" customHeight="1" spans="1:15">
      <c r="A14" s="184" t="s">
        <v>111</v>
      </c>
      <c r="B14" s="184" t="s">
        <v>112</v>
      </c>
      <c r="C14" s="84">
        <v>345848</v>
      </c>
      <c r="D14" s="84">
        <v>345848</v>
      </c>
      <c r="E14" s="84"/>
      <c r="F14" s="84">
        <v>345848</v>
      </c>
      <c r="G14" s="84"/>
      <c r="H14" s="84"/>
      <c r="I14" s="84"/>
      <c r="J14" s="84"/>
      <c r="K14" s="84"/>
      <c r="L14" s="84"/>
      <c r="M14" s="84"/>
      <c r="N14" s="84"/>
      <c r="O14" s="84"/>
    </row>
    <row r="15" ht="21" customHeight="1" spans="1:15">
      <c r="A15" s="183" t="s">
        <v>113</v>
      </c>
      <c r="B15" s="183" t="s">
        <v>114</v>
      </c>
      <c r="C15" s="84">
        <v>779008</v>
      </c>
      <c r="D15" s="84">
        <v>779008</v>
      </c>
      <c r="E15" s="84"/>
      <c r="F15" s="84">
        <v>779008</v>
      </c>
      <c r="G15" s="84"/>
      <c r="H15" s="84"/>
      <c r="I15" s="84"/>
      <c r="J15" s="84"/>
      <c r="K15" s="84"/>
      <c r="L15" s="84"/>
      <c r="M15" s="84"/>
      <c r="N15" s="84"/>
      <c r="O15" s="84"/>
    </row>
    <row r="16" ht="21" customHeight="1" spans="1:15">
      <c r="A16" s="184" t="s">
        <v>115</v>
      </c>
      <c r="B16" s="184" t="s">
        <v>116</v>
      </c>
      <c r="C16" s="84">
        <v>779008</v>
      </c>
      <c r="D16" s="84">
        <v>779008</v>
      </c>
      <c r="E16" s="84"/>
      <c r="F16" s="84">
        <v>779008</v>
      </c>
      <c r="G16" s="84"/>
      <c r="H16" s="84"/>
      <c r="I16" s="84"/>
      <c r="J16" s="84"/>
      <c r="K16" s="84"/>
      <c r="L16" s="84"/>
      <c r="M16" s="84"/>
      <c r="N16" s="84"/>
      <c r="O16" s="84"/>
    </row>
    <row r="17" ht="21" customHeight="1" spans="1:15">
      <c r="A17" s="183" t="s">
        <v>117</v>
      </c>
      <c r="B17" s="183" t="s">
        <v>118</v>
      </c>
      <c r="C17" s="84">
        <v>16128</v>
      </c>
      <c r="D17" s="84">
        <v>16128</v>
      </c>
      <c r="E17" s="84"/>
      <c r="F17" s="84">
        <v>16128</v>
      </c>
      <c r="G17" s="84"/>
      <c r="H17" s="84"/>
      <c r="I17" s="84"/>
      <c r="J17" s="84"/>
      <c r="K17" s="84"/>
      <c r="L17" s="84"/>
      <c r="M17" s="84"/>
      <c r="N17" s="84"/>
      <c r="O17" s="84"/>
    </row>
    <row r="18" ht="21" customHeight="1" spans="1:15">
      <c r="A18" s="184" t="s">
        <v>119</v>
      </c>
      <c r="B18" s="184" t="s">
        <v>120</v>
      </c>
      <c r="C18" s="84">
        <v>16128</v>
      </c>
      <c r="D18" s="84">
        <v>16128</v>
      </c>
      <c r="E18" s="84"/>
      <c r="F18" s="84">
        <v>16128</v>
      </c>
      <c r="G18" s="84"/>
      <c r="H18" s="84"/>
      <c r="I18" s="84"/>
      <c r="J18" s="84"/>
      <c r="K18" s="84"/>
      <c r="L18" s="84"/>
      <c r="M18" s="84"/>
      <c r="N18" s="84"/>
      <c r="O18" s="84"/>
    </row>
    <row r="19" ht="21" customHeight="1" spans="1:15">
      <c r="A19" s="60" t="s">
        <v>121</v>
      </c>
      <c r="B19" s="60" t="s">
        <v>122</v>
      </c>
      <c r="C19" s="84">
        <v>583104</v>
      </c>
      <c r="D19" s="84">
        <v>583104</v>
      </c>
      <c r="E19" s="84">
        <v>583104</v>
      </c>
      <c r="F19" s="84"/>
      <c r="G19" s="84"/>
      <c r="H19" s="84"/>
      <c r="I19" s="84"/>
      <c r="J19" s="84"/>
      <c r="K19" s="84"/>
      <c r="L19" s="84"/>
      <c r="M19" s="84"/>
      <c r="N19" s="84"/>
      <c r="O19" s="84"/>
    </row>
    <row r="20" ht="21" customHeight="1" spans="1:15">
      <c r="A20" s="183" t="s">
        <v>123</v>
      </c>
      <c r="B20" s="183" t="s">
        <v>124</v>
      </c>
      <c r="C20" s="84">
        <v>583104</v>
      </c>
      <c r="D20" s="84">
        <v>583104</v>
      </c>
      <c r="E20" s="84">
        <v>583104</v>
      </c>
      <c r="F20" s="84"/>
      <c r="G20" s="84"/>
      <c r="H20" s="84"/>
      <c r="I20" s="84"/>
      <c r="J20" s="84"/>
      <c r="K20" s="84"/>
      <c r="L20" s="84"/>
      <c r="M20" s="84"/>
      <c r="N20" s="84"/>
      <c r="O20" s="84"/>
    </row>
    <row r="21" ht="21" customHeight="1" spans="1:15">
      <c r="A21" s="184" t="s">
        <v>125</v>
      </c>
      <c r="B21" s="184" t="s">
        <v>126</v>
      </c>
      <c r="C21" s="84">
        <v>46800</v>
      </c>
      <c r="D21" s="84">
        <v>46800</v>
      </c>
      <c r="E21" s="84">
        <v>46800</v>
      </c>
      <c r="F21" s="84"/>
      <c r="G21" s="84"/>
      <c r="H21" s="84"/>
      <c r="I21" s="84"/>
      <c r="J21" s="84"/>
      <c r="K21" s="84"/>
      <c r="L21" s="84"/>
      <c r="M21" s="84"/>
      <c r="N21" s="84"/>
      <c r="O21" s="84"/>
    </row>
    <row r="22" ht="21" customHeight="1" spans="1:15">
      <c r="A22" s="184" t="s">
        <v>127</v>
      </c>
      <c r="B22" s="184" t="s">
        <v>128</v>
      </c>
      <c r="C22" s="84">
        <v>536304</v>
      </c>
      <c r="D22" s="84">
        <v>536304</v>
      </c>
      <c r="E22" s="84">
        <v>536304</v>
      </c>
      <c r="F22" s="84"/>
      <c r="G22" s="84"/>
      <c r="H22" s="84"/>
      <c r="I22" s="84"/>
      <c r="J22" s="84"/>
      <c r="K22" s="84"/>
      <c r="L22" s="84"/>
      <c r="M22" s="84"/>
      <c r="N22" s="84"/>
      <c r="O22" s="84"/>
    </row>
    <row r="23" ht="21" customHeight="1" spans="1:15">
      <c r="A23" s="60" t="s">
        <v>129</v>
      </c>
      <c r="B23" s="60" t="s">
        <v>130</v>
      </c>
      <c r="C23" s="84">
        <v>395952</v>
      </c>
      <c r="D23" s="84">
        <v>395952</v>
      </c>
      <c r="E23" s="84">
        <v>395952</v>
      </c>
      <c r="F23" s="84"/>
      <c r="G23" s="84"/>
      <c r="H23" s="84"/>
      <c r="I23" s="84"/>
      <c r="J23" s="84"/>
      <c r="K23" s="84"/>
      <c r="L23" s="84"/>
      <c r="M23" s="84"/>
      <c r="N23" s="84"/>
      <c r="O23" s="84"/>
    </row>
    <row r="24" ht="21" customHeight="1" spans="1:15">
      <c r="A24" s="183" t="s">
        <v>131</v>
      </c>
      <c r="B24" s="183" t="s">
        <v>132</v>
      </c>
      <c r="C24" s="84">
        <v>395952</v>
      </c>
      <c r="D24" s="84">
        <v>395952</v>
      </c>
      <c r="E24" s="84">
        <v>395952</v>
      </c>
      <c r="F24" s="84"/>
      <c r="G24" s="84"/>
      <c r="H24" s="84"/>
      <c r="I24" s="84"/>
      <c r="J24" s="84"/>
      <c r="K24" s="84"/>
      <c r="L24" s="84"/>
      <c r="M24" s="84"/>
      <c r="N24" s="84"/>
      <c r="O24" s="84"/>
    </row>
    <row r="25" ht="21" customHeight="1" spans="1:15">
      <c r="A25" s="184" t="s">
        <v>133</v>
      </c>
      <c r="B25" s="184" t="s">
        <v>134</v>
      </c>
      <c r="C25" s="84">
        <v>389442</v>
      </c>
      <c r="D25" s="84">
        <v>389442</v>
      </c>
      <c r="E25" s="84">
        <v>389442</v>
      </c>
      <c r="F25" s="84"/>
      <c r="G25" s="84"/>
      <c r="H25" s="84"/>
      <c r="I25" s="84"/>
      <c r="J25" s="84"/>
      <c r="K25" s="84"/>
      <c r="L25" s="84"/>
      <c r="M25" s="84"/>
      <c r="N25" s="84"/>
      <c r="O25" s="84"/>
    </row>
    <row r="26" ht="21" customHeight="1" spans="1:15">
      <c r="A26" s="184" t="s">
        <v>135</v>
      </c>
      <c r="B26" s="184" t="s">
        <v>136</v>
      </c>
      <c r="C26" s="84">
        <v>6510</v>
      </c>
      <c r="D26" s="84">
        <v>6510</v>
      </c>
      <c r="E26" s="84">
        <v>6510</v>
      </c>
      <c r="F26" s="84"/>
      <c r="G26" s="84"/>
      <c r="H26" s="84"/>
      <c r="I26" s="84"/>
      <c r="J26" s="84"/>
      <c r="K26" s="84"/>
      <c r="L26" s="84"/>
      <c r="M26" s="84"/>
      <c r="N26" s="84"/>
      <c r="O26" s="84"/>
    </row>
    <row r="27" ht="21" customHeight="1" spans="1:15">
      <c r="A27" s="60" t="s">
        <v>137</v>
      </c>
      <c r="B27" s="60" t="s">
        <v>138</v>
      </c>
      <c r="C27" s="84">
        <v>545784</v>
      </c>
      <c r="D27" s="84">
        <v>545784</v>
      </c>
      <c r="E27" s="84">
        <v>545784</v>
      </c>
      <c r="F27" s="84"/>
      <c r="G27" s="84"/>
      <c r="H27" s="84"/>
      <c r="I27" s="84"/>
      <c r="J27" s="84"/>
      <c r="K27" s="84"/>
      <c r="L27" s="84"/>
      <c r="M27" s="84"/>
      <c r="N27" s="84"/>
      <c r="O27" s="84"/>
    </row>
    <row r="28" ht="21" customHeight="1" spans="1:15">
      <c r="A28" s="183" t="s">
        <v>139</v>
      </c>
      <c r="B28" s="183" t="s">
        <v>140</v>
      </c>
      <c r="C28" s="84">
        <v>545784</v>
      </c>
      <c r="D28" s="84">
        <v>545784</v>
      </c>
      <c r="E28" s="84">
        <v>545784</v>
      </c>
      <c r="F28" s="84"/>
      <c r="G28" s="84"/>
      <c r="H28" s="84"/>
      <c r="I28" s="84"/>
      <c r="J28" s="84"/>
      <c r="K28" s="84"/>
      <c r="L28" s="84"/>
      <c r="M28" s="84"/>
      <c r="N28" s="84"/>
      <c r="O28" s="84"/>
    </row>
    <row r="29" ht="21" customHeight="1" spans="1:15">
      <c r="A29" s="184" t="s">
        <v>141</v>
      </c>
      <c r="B29" s="184" t="s">
        <v>142</v>
      </c>
      <c r="C29" s="84">
        <v>545784</v>
      </c>
      <c r="D29" s="84">
        <v>545784</v>
      </c>
      <c r="E29" s="84">
        <v>545784</v>
      </c>
      <c r="F29" s="84"/>
      <c r="G29" s="84"/>
      <c r="H29" s="84"/>
      <c r="I29" s="84"/>
      <c r="J29" s="84"/>
      <c r="K29" s="84"/>
      <c r="L29" s="84"/>
      <c r="M29" s="84"/>
      <c r="N29" s="84"/>
      <c r="O29" s="84"/>
    </row>
    <row r="30" ht="21" customHeight="1" spans="1:15">
      <c r="A30" s="185" t="s">
        <v>55</v>
      </c>
      <c r="B30" s="39"/>
      <c r="C30" s="84">
        <v>11435162.04</v>
      </c>
      <c r="D30" s="84">
        <v>11435162.04</v>
      </c>
      <c r="E30" s="84">
        <v>6234603</v>
      </c>
      <c r="F30" s="84">
        <v>5200559.04</v>
      </c>
      <c r="G30" s="84"/>
      <c r="H30" s="84"/>
      <c r="I30" s="84"/>
      <c r="J30" s="84"/>
      <c r="K30" s="84"/>
      <c r="L30" s="84"/>
      <c r="M30" s="84"/>
      <c r="N30" s="84"/>
      <c r="O30" s="84"/>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1" sqref="A1"/>
    </sheetView>
  </sheetViews>
  <sheetFormatPr defaultColWidth="8.57407407407407" defaultRowHeight="12.75" customHeight="1" outlineLevelCol="3"/>
  <cols>
    <col min="1" max="4" width="35.5740740740741" customWidth="1"/>
  </cols>
  <sheetData>
    <row r="1" ht="15" customHeight="1" spans="1:4">
      <c r="A1" s="45"/>
      <c r="B1" s="49"/>
      <c r="C1" s="49"/>
      <c r="D1" s="49" t="s">
        <v>143</v>
      </c>
    </row>
    <row r="2" ht="41.25" customHeight="1" spans="1:4">
      <c r="A2" s="44" t="str">
        <f>"2026"&amp;"年部门财政拨款收支预算总表"</f>
        <v>2026年部门财政拨款收支预算总表</v>
      </c>
    </row>
    <row r="3" ht="17.25" customHeight="1" spans="1:4">
      <c r="A3" s="47" t="str">
        <f>"单位名称："&amp;"昆明市五华区招生考试中心（昆明市五华区学生资助管理中心）"</f>
        <v>单位名称：昆明市五华区招生考试中心（昆明市五华区学生资助管理中心）</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144</v>
      </c>
      <c r="B6" s="84">
        <v>11435162.04</v>
      </c>
      <c r="C6" s="168" t="s">
        <v>145</v>
      </c>
      <c r="D6" s="84">
        <v>11435162.04</v>
      </c>
    </row>
    <row r="7" ht="16.5" customHeight="1" spans="1:4">
      <c r="A7" s="168" t="s">
        <v>146</v>
      </c>
      <c r="B7" s="84">
        <v>11435162.04</v>
      </c>
      <c r="C7" s="168" t="s">
        <v>147</v>
      </c>
      <c r="D7" s="84"/>
    </row>
    <row r="8" ht="16.5" customHeight="1" spans="1:4">
      <c r="A8" s="168" t="s">
        <v>148</v>
      </c>
      <c r="B8" s="84"/>
      <c r="C8" s="168" t="s">
        <v>149</v>
      </c>
      <c r="D8" s="84"/>
    </row>
    <row r="9" ht="16.5" customHeight="1" spans="1:4">
      <c r="A9" s="168" t="s">
        <v>150</v>
      </c>
      <c r="B9" s="84"/>
      <c r="C9" s="168" t="s">
        <v>151</v>
      </c>
      <c r="D9" s="84"/>
    </row>
    <row r="10" ht="16.5" customHeight="1" spans="1:4">
      <c r="A10" s="168" t="s">
        <v>152</v>
      </c>
      <c r="B10" s="84"/>
      <c r="C10" s="168" t="s">
        <v>153</v>
      </c>
      <c r="D10" s="84"/>
    </row>
    <row r="11" ht="16.5" customHeight="1" spans="1:4">
      <c r="A11" s="168" t="s">
        <v>146</v>
      </c>
      <c r="B11" s="84"/>
      <c r="C11" s="168" t="s">
        <v>154</v>
      </c>
      <c r="D11" s="84"/>
    </row>
    <row r="12" ht="16.5" customHeight="1" spans="1:4">
      <c r="A12" s="153" t="s">
        <v>148</v>
      </c>
      <c r="B12" s="84"/>
      <c r="C12" s="71" t="s">
        <v>155</v>
      </c>
      <c r="D12" s="84"/>
    </row>
    <row r="13" ht="16.5" customHeight="1" spans="1:4">
      <c r="A13" s="153" t="s">
        <v>150</v>
      </c>
      <c r="B13" s="84"/>
      <c r="C13" s="71" t="s">
        <v>156</v>
      </c>
      <c r="D13" s="84"/>
    </row>
    <row r="14" ht="16.5" customHeight="1" spans="1:4">
      <c r="A14" s="169"/>
      <c r="B14" s="84"/>
      <c r="C14" s="71" t="s">
        <v>157</v>
      </c>
      <c r="D14" s="84"/>
    </row>
    <row r="15" ht="16.5" customHeight="1" spans="1:4">
      <c r="A15" s="169"/>
      <c r="B15" s="84"/>
      <c r="C15" s="71" t="s">
        <v>158</v>
      </c>
      <c r="D15" s="84"/>
    </row>
    <row r="16" ht="16.5" customHeight="1" spans="1:4">
      <c r="A16" s="169"/>
      <c r="B16" s="84"/>
      <c r="C16" s="71" t="s">
        <v>159</v>
      </c>
      <c r="D16" s="84"/>
    </row>
    <row r="17" ht="16.5" customHeight="1" spans="1:4">
      <c r="A17" s="169"/>
      <c r="B17" s="84"/>
      <c r="C17" s="71" t="s">
        <v>160</v>
      </c>
      <c r="D17" s="84"/>
    </row>
    <row r="18" ht="16.5" customHeight="1" spans="1:4">
      <c r="A18" s="169"/>
      <c r="B18" s="84"/>
      <c r="C18" s="71" t="s">
        <v>161</v>
      </c>
      <c r="D18" s="84"/>
    </row>
    <row r="19" ht="16.5" customHeight="1" spans="1:4">
      <c r="A19" s="169"/>
      <c r="B19" s="84"/>
      <c r="C19" s="71" t="s">
        <v>162</v>
      </c>
      <c r="D19" s="84"/>
    </row>
    <row r="20" ht="16.5" customHeight="1" spans="1:4">
      <c r="A20" s="169"/>
      <c r="B20" s="84"/>
      <c r="C20" s="71" t="s">
        <v>163</v>
      </c>
      <c r="D20" s="84"/>
    </row>
    <row r="21" ht="16.5" customHeight="1" spans="1:4">
      <c r="A21" s="169"/>
      <c r="B21" s="84"/>
      <c r="C21" s="71" t="s">
        <v>164</v>
      </c>
      <c r="D21" s="84"/>
    </row>
    <row r="22" ht="16.5" customHeight="1" spans="1:4">
      <c r="A22" s="169"/>
      <c r="B22" s="84"/>
      <c r="C22" s="71" t="s">
        <v>165</v>
      </c>
      <c r="D22" s="84"/>
    </row>
    <row r="23" ht="16.5" customHeight="1" spans="1:4">
      <c r="A23" s="169"/>
      <c r="B23" s="84"/>
      <c r="C23" s="71" t="s">
        <v>166</v>
      </c>
      <c r="D23" s="84"/>
    </row>
    <row r="24" ht="16.5" customHeight="1" spans="1:4">
      <c r="A24" s="169"/>
      <c r="B24" s="84"/>
      <c r="C24" s="71" t="s">
        <v>167</v>
      </c>
      <c r="D24" s="84"/>
    </row>
    <row r="25" ht="16.5" customHeight="1" spans="1:4">
      <c r="A25" s="169"/>
      <c r="B25" s="84"/>
      <c r="C25" s="71" t="s">
        <v>168</v>
      </c>
      <c r="D25" s="84"/>
    </row>
    <row r="26" ht="16.5" customHeight="1" spans="1:4">
      <c r="A26" s="169"/>
      <c r="B26" s="84"/>
      <c r="C26" s="71" t="s">
        <v>169</v>
      </c>
      <c r="D26" s="84"/>
    </row>
    <row r="27" ht="16.5" customHeight="1" spans="1:4">
      <c r="A27" s="169"/>
      <c r="B27" s="84"/>
      <c r="C27" s="71" t="s">
        <v>170</v>
      </c>
      <c r="D27" s="84"/>
    </row>
    <row r="28" ht="16.5" customHeight="1" spans="1:4">
      <c r="A28" s="169"/>
      <c r="B28" s="84"/>
      <c r="C28" s="71" t="s">
        <v>171</v>
      </c>
      <c r="D28" s="84"/>
    </row>
    <row r="29" ht="16.5" customHeight="1" spans="1:4">
      <c r="A29" s="169"/>
      <c r="B29" s="84"/>
      <c r="C29" s="71" t="s">
        <v>172</v>
      </c>
      <c r="D29" s="84"/>
    </row>
    <row r="30" ht="16.5" customHeight="1" spans="1:4">
      <c r="A30" s="169"/>
      <c r="B30" s="84"/>
      <c r="C30" s="71" t="s">
        <v>173</v>
      </c>
      <c r="D30" s="84"/>
    </row>
    <row r="31" ht="16.5" customHeight="1" spans="1:4">
      <c r="A31" s="169"/>
      <c r="B31" s="84"/>
      <c r="C31" s="153" t="s">
        <v>174</v>
      </c>
      <c r="D31" s="84"/>
    </row>
    <row r="32" ht="16.5" customHeight="1" spans="1:4">
      <c r="A32" s="169"/>
      <c r="B32" s="84"/>
      <c r="C32" s="153" t="s">
        <v>175</v>
      </c>
      <c r="D32" s="84"/>
    </row>
    <row r="33" ht="16.5" customHeight="1" spans="1:4">
      <c r="A33" s="169"/>
      <c r="B33" s="84"/>
      <c r="C33" s="31" t="s">
        <v>176</v>
      </c>
      <c r="D33" s="84"/>
    </row>
    <row r="34" ht="15" customHeight="1" spans="1:4">
      <c r="A34" s="170" t="s">
        <v>50</v>
      </c>
      <c r="B34" s="171">
        <v>11435162.04</v>
      </c>
      <c r="C34" s="170" t="s">
        <v>51</v>
      </c>
      <c r="D34" s="171">
        <v>11435162.04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A9"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9"/>
      <c r="F1" s="73"/>
      <c r="G1" s="140" t="s">
        <v>177</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13" t="str">
        <f>"单位名称："&amp;"昆明市五华区招生考试中心（昆明市五华区学生资助管理中心）"</f>
        <v>单位名称：昆明市五华区招生考试中心（昆明市五华区学生资助管理中心）</v>
      </c>
      <c r="F3" s="124"/>
      <c r="G3" s="140" t="s">
        <v>1</v>
      </c>
    </row>
    <row r="4" ht="20.25" customHeight="1" spans="1:7">
      <c r="A4" s="160" t="s">
        <v>178</v>
      </c>
      <c r="B4" s="161"/>
      <c r="C4" s="128" t="s">
        <v>55</v>
      </c>
      <c r="D4" s="148" t="s">
        <v>75</v>
      </c>
      <c r="E4" s="21"/>
      <c r="F4" s="22"/>
      <c r="G4" s="142" t="s">
        <v>76</v>
      </c>
    </row>
    <row r="5" ht="20.25" customHeight="1" spans="1:7">
      <c r="A5" s="162" t="s">
        <v>72</v>
      </c>
      <c r="B5" s="162" t="s">
        <v>73</v>
      </c>
      <c r="C5" s="28"/>
      <c r="D5" s="134" t="s">
        <v>57</v>
      </c>
      <c r="E5" s="134" t="s">
        <v>179</v>
      </c>
      <c r="F5" s="134" t="s">
        <v>180</v>
      </c>
      <c r="G5" s="144"/>
    </row>
    <row r="6" ht="15" customHeight="1" spans="1:7">
      <c r="A6" s="63" t="s">
        <v>82</v>
      </c>
      <c r="B6" s="63" t="s">
        <v>83</v>
      </c>
      <c r="C6" s="63" t="s">
        <v>84</v>
      </c>
      <c r="D6" s="63" t="s">
        <v>85</v>
      </c>
      <c r="E6" s="63" t="s">
        <v>86</v>
      </c>
      <c r="F6" s="63" t="s">
        <v>87</v>
      </c>
      <c r="G6" s="63" t="s">
        <v>88</v>
      </c>
    </row>
    <row r="7" ht="18" customHeight="1" spans="1:7">
      <c r="A7" s="31" t="s">
        <v>97</v>
      </c>
      <c r="B7" s="31" t="s">
        <v>98</v>
      </c>
      <c r="C7" s="84">
        <v>9910322.04</v>
      </c>
      <c r="D7" s="84">
        <v>4709763</v>
      </c>
      <c r="E7" s="84">
        <v>4384483</v>
      </c>
      <c r="F7" s="84">
        <v>325280</v>
      </c>
      <c r="G7" s="84">
        <v>5200559.04</v>
      </c>
    </row>
    <row r="8" ht="18" customHeight="1" spans="1:7">
      <c r="A8" s="138" t="s">
        <v>99</v>
      </c>
      <c r="B8" s="138" t="s">
        <v>100</v>
      </c>
      <c r="C8" s="84">
        <v>4709763</v>
      </c>
      <c r="D8" s="84">
        <v>4709763</v>
      </c>
      <c r="E8" s="84">
        <v>4384483</v>
      </c>
      <c r="F8" s="84">
        <v>325280</v>
      </c>
      <c r="G8" s="84"/>
    </row>
    <row r="9" ht="18" customHeight="1" spans="1:7">
      <c r="A9" s="163" t="s">
        <v>101</v>
      </c>
      <c r="B9" s="163" t="s">
        <v>102</v>
      </c>
      <c r="C9" s="84">
        <v>4709763</v>
      </c>
      <c r="D9" s="84">
        <v>4709763</v>
      </c>
      <c r="E9" s="84">
        <v>4384483</v>
      </c>
      <c r="F9" s="84">
        <v>325280</v>
      </c>
      <c r="G9" s="84"/>
    </row>
    <row r="10" ht="18" customHeight="1" spans="1:7">
      <c r="A10" s="138" t="s">
        <v>103</v>
      </c>
      <c r="B10" s="138" t="s">
        <v>104</v>
      </c>
      <c r="C10" s="84">
        <v>4405423.04</v>
      </c>
      <c r="D10" s="84"/>
      <c r="E10" s="84"/>
      <c r="F10" s="84"/>
      <c r="G10" s="84">
        <v>4405423.04</v>
      </c>
    </row>
    <row r="11" ht="18" customHeight="1" spans="1:7">
      <c r="A11" s="163" t="s">
        <v>105</v>
      </c>
      <c r="B11" s="163" t="s">
        <v>106</v>
      </c>
      <c r="C11" s="84">
        <v>91699.2</v>
      </c>
      <c r="D11" s="84"/>
      <c r="E11" s="84"/>
      <c r="F11" s="84"/>
      <c r="G11" s="84">
        <v>91699.2</v>
      </c>
    </row>
    <row r="12" ht="18" customHeight="1" spans="1:7">
      <c r="A12" s="163" t="s">
        <v>107</v>
      </c>
      <c r="B12" s="163" t="s">
        <v>108</v>
      </c>
      <c r="C12" s="84">
        <v>2665930.24</v>
      </c>
      <c r="D12" s="84"/>
      <c r="E12" s="84"/>
      <c r="F12" s="84"/>
      <c r="G12" s="84">
        <v>2665930.24</v>
      </c>
    </row>
    <row r="13" ht="18" customHeight="1" spans="1:7">
      <c r="A13" s="163" t="s">
        <v>109</v>
      </c>
      <c r="B13" s="163" t="s">
        <v>110</v>
      </c>
      <c r="C13" s="84">
        <v>1301945.6</v>
      </c>
      <c r="D13" s="84"/>
      <c r="E13" s="84"/>
      <c r="F13" s="84"/>
      <c r="G13" s="84">
        <v>1301945.6</v>
      </c>
    </row>
    <row r="14" ht="18" customHeight="1" spans="1:7">
      <c r="A14" s="163" t="s">
        <v>111</v>
      </c>
      <c r="B14" s="163" t="s">
        <v>112</v>
      </c>
      <c r="C14" s="84">
        <v>345848</v>
      </c>
      <c r="D14" s="84"/>
      <c r="E14" s="84"/>
      <c r="F14" s="84"/>
      <c r="G14" s="84">
        <v>345848</v>
      </c>
    </row>
    <row r="15" ht="18" customHeight="1" spans="1:7">
      <c r="A15" s="138" t="s">
        <v>113</v>
      </c>
      <c r="B15" s="138" t="s">
        <v>114</v>
      </c>
      <c r="C15" s="84">
        <v>779008</v>
      </c>
      <c r="D15" s="84"/>
      <c r="E15" s="84"/>
      <c r="F15" s="84"/>
      <c r="G15" s="84">
        <v>779008</v>
      </c>
    </row>
    <row r="16" ht="18" customHeight="1" spans="1:7">
      <c r="A16" s="163" t="s">
        <v>115</v>
      </c>
      <c r="B16" s="163" t="s">
        <v>116</v>
      </c>
      <c r="C16" s="84">
        <v>779008</v>
      </c>
      <c r="D16" s="84"/>
      <c r="E16" s="84"/>
      <c r="F16" s="84"/>
      <c r="G16" s="84">
        <v>779008</v>
      </c>
    </row>
    <row r="17" ht="18" customHeight="1" spans="1:7">
      <c r="A17" s="138" t="s">
        <v>117</v>
      </c>
      <c r="B17" s="138" t="s">
        <v>118</v>
      </c>
      <c r="C17" s="84">
        <v>16128</v>
      </c>
      <c r="D17" s="84"/>
      <c r="E17" s="84"/>
      <c r="F17" s="84"/>
      <c r="G17" s="84">
        <v>16128</v>
      </c>
    </row>
    <row r="18" ht="18" customHeight="1" spans="1:7">
      <c r="A18" s="163" t="s">
        <v>119</v>
      </c>
      <c r="B18" s="163" t="s">
        <v>120</v>
      </c>
      <c r="C18" s="84">
        <v>16128</v>
      </c>
      <c r="D18" s="84"/>
      <c r="E18" s="84"/>
      <c r="F18" s="84"/>
      <c r="G18" s="84">
        <v>16128</v>
      </c>
    </row>
    <row r="19" ht="18" customHeight="1" spans="1:7">
      <c r="A19" s="31" t="s">
        <v>121</v>
      </c>
      <c r="B19" s="31" t="s">
        <v>122</v>
      </c>
      <c r="C19" s="84">
        <v>583104</v>
      </c>
      <c r="D19" s="84">
        <v>583104</v>
      </c>
      <c r="E19" s="84">
        <v>577104</v>
      </c>
      <c r="F19" s="84">
        <v>6000</v>
      </c>
      <c r="G19" s="84"/>
    </row>
    <row r="20" ht="18" customHeight="1" spans="1:7">
      <c r="A20" s="138" t="s">
        <v>123</v>
      </c>
      <c r="B20" s="138" t="s">
        <v>124</v>
      </c>
      <c r="C20" s="84">
        <v>583104</v>
      </c>
      <c r="D20" s="84">
        <v>583104</v>
      </c>
      <c r="E20" s="84">
        <v>577104</v>
      </c>
      <c r="F20" s="84">
        <v>6000</v>
      </c>
      <c r="G20" s="84"/>
    </row>
    <row r="21" ht="18" customHeight="1" spans="1:7">
      <c r="A21" s="163" t="s">
        <v>125</v>
      </c>
      <c r="B21" s="163" t="s">
        <v>126</v>
      </c>
      <c r="C21" s="84">
        <v>46800</v>
      </c>
      <c r="D21" s="84">
        <v>46800</v>
      </c>
      <c r="E21" s="84">
        <v>40800</v>
      </c>
      <c r="F21" s="84">
        <v>6000</v>
      </c>
      <c r="G21" s="84"/>
    </row>
    <row r="22" ht="18" customHeight="1" spans="1:7">
      <c r="A22" s="163" t="s">
        <v>127</v>
      </c>
      <c r="B22" s="163" t="s">
        <v>128</v>
      </c>
      <c r="C22" s="84">
        <v>536304</v>
      </c>
      <c r="D22" s="84">
        <v>536304</v>
      </c>
      <c r="E22" s="84">
        <v>536304</v>
      </c>
      <c r="F22" s="84"/>
      <c r="G22" s="84"/>
    </row>
    <row r="23" ht="18" customHeight="1" spans="1:7">
      <c r="A23" s="31" t="s">
        <v>129</v>
      </c>
      <c r="B23" s="31" t="s">
        <v>130</v>
      </c>
      <c r="C23" s="84">
        <v>395952</v>
      </c>
      <c r="D23" s="84">
        <v>395952</v>
      </c>
      <c r="E23" s="84">
        <v>395952</v>
      </c>
      <c r="F23" s="84"/>
      <c r="G23" s="84"/>
    </row>
    <row r="24" ht="18" customHeight="1" spans="1:7">
      <c r="A24" s="138" t="s">
        <v>131</v>
      </c>
      <c r="B24" s="138" t="s">
        <v>132</v>
      </c>
      <c r="C24" s="84">
        <v>395952</v>
      </c>
      <c r="D24" s="84">
        <v>395952</v>
      </c>
      <c r="E24" s="84">
        <v>395952</v>
      </c>
      <c r="F24" s="84"/>
      <c r="G24" s="84"/>
    </row>
    <row r="25" ht="18" customHeight="1" spans="1:7">
      <c r="A25" s="163" t="s">
        <v>133</v>
      </c>
      <c r="B25" s="163" t="s">
        <v>134</v>
      </c>
      <c r="C25" s="84">
        <v>389442</v>
      </c>
      <c r="D25" s="84">
        <v>389442</v>
      </c>
      <c r="E25" s="84">
        <v>389442</v>
      </c>
      <c r="F25" s="84"/>
      <c r="G25" s="84"/>
    </row>
    <row r="26" ht="18" customHeight="1" spans="1:7">
      <c r="A26" s="163" t="s">
        <v>135</v>
      </c>
      <c r="B26" s="163" t="s">
        <v>136</v>
      </c>
      <c r="C26" s="84">
        <v>6510</v>
      </c>
      <c r="D26" s="84">
        <v>6510</v>
      </c>
      <c r="E26" s="84">
        <v>6510</v>
      </c>
      <c r="F26" s="84"/>
      <c r="G26" s="84"/>
    </row>
    <row r="27" ht="18" customHeight="1" spans="1:7">
      <c r="A27" s="31" t="s">
        <v>137</v>
      </c>
      <c r="B27" s="31" t="s">
        <v>138</v>
      </c>
      <c r="C27" s="84">
        <v>545784</v>
      </c>
      <c r="D27" s="84">
        <v>545784</v>
      </c>
      <c r="E27" s="84">
        <v>545784</v>
      </c>
      <c r="F27" s="84"/>
      <c r="G27" s="84"/>
    </row>
    <row r="28" ht="18" customHeight="1" spans="1:7">
      <c r="A28" s="138" t="s">
        <v>139</v>
      </c>
      <c r="B28" s="138" t="s">
        <v>140</v>
      </c>
      <c r="C28" s="84">
        <v>545784</v>
      </c>
      <c r="D28" s="84">
        <v>545784</v>
      </c>
      <c r="E28" s="84">
        <v>545784</v>
      </c>
      <c r="F28" s="84"/>
      <c r="G28" s="84"/>
    </row>
    <row r="29" ht="18" customHeight="1" spans="1:7">
      <c r="A29" s="163" t="s">
        <v>141</v>
      </c>
      <c r="B29" s="163" t="s">
        <v>142</v>
      </c>
      <c r="C29" s="84">
        <v>545784</v>
      </c>
      <c r="D29" s="84">
        <v>545784</v>
      </c>
      <c r="E29" s="84">
        <v>545784</v>
      </c>
      <c r="F29" s="84"/>
      <c r="G29" s="84"/>
    </row>
    <row r="30" ht="18" customHeight="1" spans="1:7">
      <c r="A30" s="83" t="s">
        <v>181</v>
      </c>
      <c r="B30" s="164" t="s">
        <v>181</v>
      </c>
      <c r="C30" s="84">
        <v>11435162.04</v>
      </c>
      <c r="D30" s="84">
        <v>6234603</v>
      </c>
      <c r="E30" s="84">
        <v>5903323</v>
      </c>
      <c r="F30" s="84">
        <v>331280</v>
      </c>
      <c r="G30" s="84">
        <v>5200559.04</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4" sqref="A14"/>
    </sheetView>
  </sheetViews>
  <sheetFormatPr defaultColWidth="10.4259259259259" defaultRowHeight="14.25" customHeight="1" outlineLevelRow="7" outlineLevelCol="5"/>
  <cols>
    <col min="1" max="6" width="28.1388888888889" customWidth="1"/>
  </cols>
  <sheetData>
    <row r="1" customHeight="1" spans="1:6">
      <c r="A1" s="46"/>
      <c r="B1" s="46"/>
      <c r="C1" s="46"/>
      <c r="D1" s="46"/>
      <c r="E1" s="45"/>
      <c r="F1" s="156" t="s">
        <v>182</v>
      </c>
    </row>
    <row r="2" ht="41.25" customHeight="1" spans="1:6">
      <c r="A2" s="157" t="str">
        <f>"2026"&amp;"年一般公共预算“三公”经费支出预算表"</f>
        <v>2026年一般公共预算“三公”经费支出预算表</v>
      </c>
      <c r="B2" s="46"/>
      <c r="C2" s="46"/>
      <c r="D2" s="46"/>
      <c r="E2" s="45"/>
      <c r="F2" s="46"/>
    </row>
    <row r="3" customHeight="1" spans="1:6">
      <c r="A3" s="112" t="str">
        <f>"单位名称："&amp;"昆明市五华区招生考试中心（昆明市五华区学生资助管理中心）"</f>
        <v>单位名称：昆明市五华区招生考试中心（昆明市五华区学生资助管理中心）</v>
      </c>
      <c r="B3" s="158"/>
      <c r="D3" s="46"/>
      <c r="E3" s="45"/>
      <c r="F3" s="50" t="s">
        <v>1</v>
      </c>
    </row>
    <row r="4" ht="27" customHeight="1" spans="1:6">
      <c r="A4" s="51" t="s">
        <v>183</v>
      </c>
      <c r="B4" s="51" t="s">
        <v>184</v>
      </c>
      <c r="C4" s="53" t="s">
        <v>185</v>
      </c>
      <c r="D4" s="51"/>
      <c r="E4" s="52"/>
      <c r="F4" s="51" t="s">
        <v>186</v>
      </c>
    </row>
    <row r="5" ht="28.5" customHeight="1" spans="1:6">
      <c r="A5" s="159"/>
      <c r="B5" s="55"/>
      <c r="C5" s="52" t="s">
        <v>57</v>
      </c>
      <c r="D5" s="52" t="s">
        <v>187</v>
      </c>
      <c r="E5" s="52" t="s">
        <v>188</v>
      </c>
      <c r="F5" s="54"/>
    </row>
    <row r="6" ht="17.25" customHeight="1" spans="1:6">
      <c r="A6" s="59" t="s">
        <v>82</v>
      </c>
      <c r="B6" s="59" t="s">
        <v>83</v>
      </c>
      <c r="C6" s="59" t="s">
        <v>84</v>
      </c>
      <c r="D6" s="59" t="s">
        <v>85</v>
      </c>
      <c r="E6" s="59" t="s">
        <v>86</v>
      </c>
      <c r="F6" s="59" t="s">
        <v>87</v>
      </c>
    </row>
    <row r="7" ht="17.25" customHeight="1" spans="1:6">
      <c r="A7" s="84"/>
      <c r="B7" s="84"/>
      <c r="C7" s="84"/>
      <c r="D7" s="84"/>
      <c r="E7" s="84"/>
      <c r="F7" s="84"/>
    </row>
    <row r="8" customHeight="1" spans="1:6">
      <c r="A8" s="40" t="s">
        <v>189</v>
      </c>
      <c r="B8" s="4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9"/>
      <c r="C1" s="145"/>
      <c r="E1" s="146"/>
      <c r="F1" s="146"/>
      <c r="G1" s="146"/>
      <c r="H1" s="146"/>
      <c r="I1" s="85"/>
      <c r="J1" s="85"/>
      <c r="K1" s="85"/>
      <c r="L1" s="85"/>
      <c r="M1" s="85"/>
      <c r="N1" s="85"/>
      <c r="R1" s="85"/>
      <c r="V1" s="145"/>
      <c r="X1" s="11" t="s">
        <v>190</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tr">
        <f>"单位名称："&amp;"昆明市五华区招生考试中心（昆明市五华区学生资助管理中心）"</f>
        <v>单位名称：昆明市五华区招生考试中心（昆明市五华区学生资助管理中心）</v>
      </c>
      <c r="B3" s="14"/>
      <c r="C3" s="147"/>
      <c r="D3" s="147"/>
      <c r="E3" s="147"/>
      <c r="F3" s="147"/>
      <c r="G3" s="147"/>
      <c r="H3" s="147"/>
      <c r="I3" s="90"/>
      <c r="J3" s="90"/>
      <c r="K3" s="90"/>
      <c r="L3" s="90"/>
      <c r="M3" s="90"/>
      <c r="N3" s="90"/>
      <c r="O3" s="15"/>
      <c r="P3" s="15"/>
      <c r="Q3" s="15"/>
      <c r="R3" s="90"/>
      <c r="V3" s="145"/>
      <c r="X3" s="11" t="s">
        <v>1</v>
      </c>
    </row>
    <row r="4" ht="18" customHeight="1" spans="1:24">
      <c r="A4" s="17" t="s">
        <v>191</v>
      </c>
      <c r="B4" s="17" t="s">
        <v>192</v>
      </c>
      <c r="C4" s="17" t="s">
        <v>193</v>
      </c>
      <c r="D4" s="17" t="s">
        <v>194</v>
      </c>
      <c r="E4" s="17" t="s">
        <v>195</v>
      </c>
      <c r="F4" s="17" t="s">
        <v>196</v>
      </c>
      <c r="G4" s="17" t="s">
        <v>197</v>
      </c>
      <c r="H4" s="17" t="s">
        <v>198</v>
      </c>
      <c r="I4" s="148" t="s">
        <v>199</v>
      </c>
      <c r="J4" s="79" t="s">
        <v>199</v>
      </c>
      <c r="K4" s="79"/>
      <c r="L4" s="79"/>
      <c r="M4" s="79"/>
      <c r="N4" s="79"/>
      <c r="O4" s="21"/>
      <c r="P4" s="21"/>
      <c r="Q4" s="21"/>
      <c r="R4" s="95" t="s">
        <v>61</v>
      </c>
      <c r="S4" s="79" t="s">
        <v>62</v>
      </c>
      <c r="T4" s="79"/>
      <c r="U4" s="79"/>
      <c r="V4" s="79"/>
      <c r="W4" s="79"/>
      <c r="X4" s="80"/>
    </row>
    <row r="5" ht="18" customHeight="1" spans="1:24">
      <c r="A5" s="23"/>
      <c r="B5" s="25"/>
      <c r="C5" s="130"/>
      <c r="D5" s="23"/>
      <c r="E5" s="23"/>
      <c r="F5" s="23"/>
      <c r="G5" s="23"/>
      <c r="H5" s="23"/>
      <c r="I5" s="128" t="s">
        <v>200</v>
      </c>
      <c r="J5" s="148" t="s">
        <v>58</v>
      </c>
      <c r="K5" s="79"/>
      <c r="L5" s="79"/>
      <c r="M5" s="79"/>
      <c r="N5" s="80"/>
      <c r="O5" s="20" t="s">
        <v>201</v>
      </c>
      <c r="P5" s="21"/>
      <c r="Q5" s="22"/>
      <c r="R5" s="17" t="s">
        <v>61</v>
      </c>
      <c r="S5" s="148" t="s">
        <v>62</v>
      </c>
      <c r="T5" s="95" t="s">
        <v>64</v>
      </c>
      <c r="U5" s="79" t="s">
        <v>62</v>
      </c>
      <c r="V5" s="95" t="s">
        <v>66</v>
      </c>
      <c r="W5" s="95" t="s">
        <v>67</v>
      </c>
      <c r="X5" s="149" t="s">
        <v>68</v>
      </c>
    </row>
    <row r="6" ht="19.5" customHeight="1" spans="1:24">
      <c r="A6" s="25"/>
      <c r="B6" s="25"/>
      <c r="C6" s="25"/>
      <c r="D6" s="25"/>
      <c r="E6" s="25"/>
      <c r="F6" s="25"/>
      <c r="G6" s="25"/>
      <c r="H6" s="25"/>
      <c r="I6" s="25"/>
      <c r="J6" s="150" t="s">
        <v>202</v>
      </c>
      <c r="K6" s="17" t="s">
        <v>203</v>
      </c>
      <c r="L6" s="17" t="s">
        <v>204</v>
      </c>
      <c r="M6" s="17" t="s">
        <v>205</v>
      </c>
      <c r="N6" s="17" t="s">
        <v>206</v>
      </c>
      <c r="O6" s="17" t="s">
        <v>58</v>
      </c>
      <c r="P6" s="17" t="s">
        <v>59</v>
      </c>
      <c r="Q6" s="17" t="s">
        <v>60</v>
      </c>
      <c r="R6" s="25"/>
      <c r="S6" s="17" t="s">
        <v>57</v>
      </c>
      <c r="T6" s="17" t="s">
        <v>64</v>
      </c>
      <c r="U6" s="17" t="s">
        <v>207</v>
      </c>
      <c r="V6" s="17" t="s">
        <v>66</v>
      </c>
      <c r="W6" s="17" t="s">
        <v>67</v>
      </c>
      <c r="X6" s="17" t="s">
        <v>68</v>
      </c>
    </row>
    <row r="7" ht="37.5" customHeight="1" spans="1:24">
      <c r="A7" s="151"/>
      <c r="B7" s="28"/>
      <c r="C7" s="151"/>
      <c r="D7" s="151"/>
      <c r="E7" s="151"/>
      <c r="F7" s="151"/>
      <c r="G7" s="151"/>
      <c r="H7" s="151"/>
      <c r="I7" s="151"/>
      <c r="J7" s="152" t="s">
        <v>57</v>
      </c>
      <c r="K7" s="26" t="s">
        <v>208</v>
      </c>
      <c r="L7" s="26" t="s">
        <v>204</v>
      </c>
      <c r="M7" s="26" t="s">
        <v>205</v>
      </c>
      <c r="N7" s="26" t="s">
        <v>206</v>
      </c>
      <c r="O7" s="26" t="s">
        <v>204</v>
      </c>
      <c r="P7" s="26" t="s">
        <v>205</v>
      </c>
      <c r="Q7" s="26" t="s">
        <v>206</v>
      </c>
      <c r="R7" s="26" t="s">
        <v>61</v>
      </c>
      <c r="S7" s="26" t="s">
        <v>57</v>
      </c>
      <c r="T7" s="26" t="s">
        <v>64</v>
      </c>
      <c r="U7" s="26" t="s">
        <v>207</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3" t="s">
        <v>209</v>
      </c>
      <c r="B9" s="153" t="s">
        <v>70</v>
      </c>
      <c r="C9" s="153" t="s">
        <v>210</v>
      </c>
      <c r="D9" s="153" t="s">
        <v>211</v>
      </c>
      <c r="E9" s="153" t="s">
        <v>101</v>
      </c>
      <c r="F9" s="153" t="s">
        <v>102</v>
      </c>
      <c r="G9" s="153" t="s">
        <v>212</v>
      </c>
      <c r="H9" s="153" t="s">
        <v>213</v>
      </c>
      <c r="I9" s="84">
        <v>1603896</v>
      </c>
      <c r="J9" s="84">
        <v>1603896</v>
      </c>
      <c r="K9" s="84"/>
      <c r="L9" s="84"/>
      <c r="M9" s="84">
        <v>1603896</v>
      </c>
      <c r="N9" s="84"/>
      <c r="O9" s="84"/>
      <c r="P9" s="84"/>
      <c r="Q9" s="84"/>
      <c r="R9" s="84"/>
      <c r="S9" s="84"/>
      <c r="T9" s="84"/>
      <c r="U9" s="84"/>
      <c r="V9" s="84"/>
      <c r="W9" s="84"/>
      <c r="X9" s="84"/>
    </row>
    <row r="10" ht="20.25" customHeight="1" spans="1:24">
      <c r="A10" s="153" t="s">
        <v>209</v>
      </c>
      <c r="B10" s="153" t="s">
        <v>70</v>
      </c>
      <c r="C10" s="153" t="s">
        <v>210</v>
      </c>
      <c r="D10" s="153" t="s">
        <v>211</v>
      </c>
      <c r="E10" s="153" t="s">
        <v>101</v>
      </c>
      <c r="F10" s="153" t="s">
        <v>102</v>
      </c>
      <c r="G10" s="153" t="s">
        <v>214</v>
      </c>
      <c r="H10" s="153" t="s">
        <v>215</v>
      </c>
      <c r="I10" s="84">
        <v>557136</v>
      </c>
      <c r="J10" s="84">
        <v>557136</v>
      </c>
      <c r="K10" s="7"/>
      <c r="L10" s="7"/>
      <c r="M10" s="84">
        <v>557136</v>
      </c>
      <c r="N10" s="7"/>
      <c r="O10" s="84"/>
      <c r="P10" s="84"/>
      <c r="Q10" s="84"/>
      <c r="R10" s="84"/>
      <c r="S10" s="84"/>
      <c r="T10" s="84"/>
      <c r="U10" s="84"/>
      <c r="V10" s="84"/>
      <c r="W10" s="84"/>
      <c r="X10" s="84"/>
    </row>
    <row r="11" ht="20.25" customHeight="1" spans="1:24">
      <c r="A11" s="153" t="s">
        <v>209</v>
      </c>
      <c r="B11" s="153" t="s">
        <v>70</v>
      </c>
      <c r="C11" s="153" t="s">
        <v>210</v>
      </c>
      <c r="D11" s="153" t="s">
        <v>211</v>
      </c>
      <c r="E11" s="153" t="s">
        <v>101</v>
      </c>
      <c r="F11" s="153" t="s">
        <v>102</v>
      </c>
      <c r="G11" s="153" t="s">
        <v>216</v>
      </c>
      <c r="H11" s="153" t="s">
        <v>217</v>
      </c>
      <c r="I11" s="84">
        <v>133658</v>
      </c>
      <c r="J11" s="84">
        <v>133658</v>
      </c>
      <c r="K11" s="7"/>
      <c r="L11" s="7"/>
      <c r="M11" s="84">
        <v>133658</v>
      </c>
      <c r="N11" s="7"/>
      <c r="O11" s="84"/>
      <c r="P11" s="84"/>
      <c r="Q11" s="84"/>
      <c r="R11" s="84"/>
      <c r="S11" s="84"/>
      <c r="T11" s="84"/>
      <c r="U11" s="84"/>
      <c r="V11" s="84"/>
      <c r="W11" s="84"/>
      <c r="X11" s="84"/>
    </row>
    <row r="12" ht="20.25" customHeight="1" spans="1:24">
      <c r="A12" s="153" t="s">
        <v>209</v>
      </c>
      <c r="B12" s="153" t="s">
        <v>70</v>
      </c>
      <c r="C12" s="153" t="s">
        <v>210</v>
      </c>
      <c r="D12" s="153" t="s">
        <v>211</v>
      </c>
      <c r="E12" s="153" t="s">
        <v>101</v>
      </c>
      <c r="F12" s="153" t="s">
        <v>102</v>
      </c>
      <c r="G12" s="153" t="s">
        <v>218</v>
      </c>
      <c r="H12" s="153" t="s">
        <v>219</v>
      </c>
      <c r="I12" s="84">
        <v>268920</v>
      </c>
      <c r="J12" s="84">
        <v>268920</v>
      </c>
      <c r="K12" s="7"/>
      <c r="L12" s="7"/>
      <c r="M12" s="84">
        <v>268920</v>
      </c>
      <c r="N12" s="7"/>
      <c r="O12" s="84"/>
      <c r="P12" s="84"/>
      <c r="Q12" s="84"/>
      <c r="R12" s="84"/>
      <c r="S12" s="84"/>
      <c r="T12" s="84"/>
      <c r="U12" s="84"/>
      <c r="V12" s="84"/>
      <c r="W12" s="84"/>
      <c r="X12" s="84"/>
    </row>
    <row r="13" ht="20.25" customHeight="1" spans="1:24">
      <c r="A13" s="153" t="s">
        <v>209</v>
      </c>
      <c r="B13" s="153" t="s">
        <v>70</v>
      </c>
      <c r="C13" s="153" t="s">
        <v>210</v>
      </c>
      <c r="D13" s="153" t="s">
        <v>211</v>
      </c>
      <c r="E13" s="153" t="s">
        <v>101</v>
      </c>
      <c r="F13" s="153" t="s">
        <v>102</v>
      </c>
      <c r="G13" s="153" t="s">
        <v>218</v>
      </c>
      <c r="H13" s="153" t="s">
        <v>219</v>
      </c>
      <c r="I13" s="84">
        <v>498660</v>
      </c>
      <c r="J13" s="84">
        <v>498660</v>
      </c>
      <c r="K13" s="7"/>
      <c r="L13" s="7"/>
      <c r="M13" s="84">
        <v>498660</v>
      </c>
      <c r="N13" s="7"/>
      <c r="O13" s="84"/>
      <c r="P13" s="84"/>
      <c r="Q13" s="84"/>
      <c r="R13" s="84"/>
      <c r="S13" s="84"/>
      <c r="T13" s="84"/>
      <c r="U13" s="84"/>
      <c r="V13" s="84"/>
      <c r="W13" s="84"/>
      <c r="X13" s="84"/>
    </row>
    <row r="14" ht="20.25" customHeight="1" spans="1:24">
      <c r="A14" s="153" t="s">
        <v>209</v>
      </c>
      <c r="B14" s="153" t="s">
        <v>70</v>
      </c>
      <c r="C14" s="153" t="s">
        <v>220</v>
      </c>
      <c r="D14" s="153" t="s">
        <v>221</v>
      </c>
      <c r="E14" s="153" t="s">
        <v>127</v>
      </c>
      <c r="F14" s="153" t="s">
        <v>128</v>
      </c>
      <c r="G14" s="153" t="s">
        <v>222</v>
      </c>
      <c r="H14" s="153" t="s">
        <v>223</v>
      </c>
      <c r="I14" s="84">
        <v>536304</v>
      </c>
      <c r="J14" s="84">
        <v>536304</v>
      </c>
      <c r="K14" s="7"/>
      <c r="L14" s="7"/>
      <c r="M14" s="84">
        <v>536304</v>
      </c>
      <c r="N14" s="7"/>
      <c r="O14" s="84"/>
      <c r="P14" s="84"/>
      <c r="Q14" s="84"/>
      <c r="R14" s="84"/>
      <c r="S14" s="84"/>
      <c r="T14" s="84"/>
      <c r="U14" s="84"/>
      <c r="V14" s="84"/>
      <c r="W14" s="84"/>
      <c r="X14" s="84"/>
    </row>
    <row r="15" ht="20.25" customHeight="1" spans="1:24">
      <c r="A15" s="153" t="s">
        <v>209</v>
      </c>
      <c r="B15" s="153" t="s">
        <v>70</v>
      </c>
      <c r="C15" s="153" t="s">
        <v>220</v>
      </c>
      <c r="D15" s="153" t="s">
        <v>221</v>
      </c>
      <c r="E15" s="153" t="s">
        <v>133</v>
      </c>
      <c r="F15" s="153" t="s">
        <v>134</v>
      </c>
      <c r="G15" s="153" t="s">
        <v>224</v>
      </c>
      <c r="H15" s="153" t="s">
        <v>225</v>
      </c>
      <c r="I15" s="84">
        <v>389442</v>
      </c>
      <c r="J15" s="84">
        <v>389442</v>
      </c>
      <c r="K15" s="7"/>
      <c r="L15" s="7"/>
      <c r="M15" s="84">
        <v>389442</v>
      </c>
      <c r="N15" s="7"/>
      <c r="O15" s="84"/>
      <c r="P15" s="84"/>
      <c r="Q15" s="84"/>
      <c r="R15" s="84"/>
      <c r="S15" s="84"/>
      <c r="T15" s="84"/>
      <c r="U15" s="84"/>
      <c r="V15" s="84"/>
      <c r="W15" s="84"/>
      <c r="X15" s="84"/>
    </row>
    <row r="16" ht="20.25" customHeight="1" spans="1:24">
      <c r="A16" s="153" t="s">
        <v>209</v>
      </c>
      <c r="B16" s="153" t="s">
        <v>70</v>
      </c>
      <c r="C16" s="153" t="s">
        <v>220</v>
      </c>
      <c r="D16" s="153" t="s">
        <v>221</v>
      </c>
      <c r="E16" s="153" t="s">
        <v>101</v>
      </c>
      <c r="F16" s="153" t="s">
        <v>102</v>
      </c>
      <c r="G16" s="153" t="s">
        <v>226</v>
      </c>
      <c r="H16" s="153" t="s">
        <v>227</v>
      </c>
      <c r="I16" s="84">
        <v>15413</v>
      </c>
      <c r="J16" s="84">
        <v>15413</v>
      </c>
      <c r="K16" s="7"/>
      <c r="L16" s="7"/>
      <c r="M16" s="84">
        <v>15413</v>
      </c>
      <c r="N16" s="7"/>
      <c r="O16" s="84"/>
      <c r="P16" s="84"/>
      <c r="Q16" s="84"/>
      <c r="R16" s="84"/>
      <c r="S16" s="84"/>
      <c r="T16" s="84"/>
      <c r="U16" s="84"/>
      <c r="V16" s="84"/>
      <c r="W16" s="84"/>
      <c r="X16" s="84"/>
    </row>
    <row r="17" ht="20.25" customHeight="1" spans="1:24">
      <c r="A17" s="153" t="s">
        <v>209</v>
      </c>
      <c r="B17" s="153" t="s">
        <v>70</v>
      </c>
      <c r="C17" s="153" t="s">
        <v>220</v>
      </c>
      <c r="D17" s="153" t="s">
        <v>221</v>
      </c>
      <c r="E17" s="153" t="s">
        <v>135</v>
      </c>
      <c r="F17" s="153" t="s">
        <v>136</v>
      </c>
      <c r="G17" s="153" t="s">
        <v>226</v>
      </c>
      <c r="H17" s="153" t="s">
        <v>227</v>
      </c>
      <c r="I17" s="84">
        <v>6510</v>
      </c>
      <c r="J17" s="84">
        <v>6510</v>
      </c>
      <c r="K17" s="7"/>
      <c r="L17" s="7"/>
      <c r="M17" s="84">
        <v>6510</v>
      </c>
      <c r="N17" s="7"/>
      <c r="O17" s="84"/>
      <c r="P17" s="84"/>
      <c r="Q17" s="84"/>
      <c r="R17" s="84"/>
      <c r="S17" s="84"/>
      <c r="T17" s="84"/>
      <c r="U17" s="84"/>
      <c r="V17" s="84"/>
      <c r="W17" s="84"/>
      <c r="X17" s="84"/>
    </row>
    <row r="18" ht="20.25" customHeight="1" spans="1:24">
      <c r="A18" s="153" t="s">
        <v>209</v>
      </c>
      <c r="B18" s="153" t="s">
        <v>70</v>
      </c>
      <c r="C18" s="153" t="s">
        <v>228</v>
      </c>
      <c r="D18" s="153" t="s">
        <v>142</v>
      </c>
      <c r="E18" s="153" t="s">
        <v>141</v>
      </c>
      <c r="F18" s="153" t="s">
        <v>142</v>
      </c>
      <c r="G18" s="153" t="s">
        <v>229</v>
      </c>
      <c r="H18" s="153" t="s">
        <v>142</v>
      </c>
      <c r="I18" s="84">
        <v>545784</v>
      </c>
      <c r="J18" s="84">
        <v>545784</v>
      </c>
      <c r="K18" s="7"/>
      <c r="L18" s="7"/>
      <c r="M18" s="84">
        <v>545784</v>
      </c>
      <c r="N18" s="7"/>
      <c r="O18" s="84"/>
      <c r="P18" s="84"/>
      <c r="Q18" s="84"/>
      <c r="R18" s="84"/>
      <c r="S18" s="84"/>
      <c r="T18" s="84"/>
      <c r="U18" s="84"/>
      <c r="V18" s="84"/>
      <c r="W18" s="84"/>
      <c r="X18" s="84"/>
    </row>
    <row r="19" ht="20.25" customHeight="1" spans="1:24">
      <c r="A19" s="153" t="s">
        <v>209</v>
      </c>
      <c r="B19" s="153" t="s">
        <v>70</v>
      </c>
      <c r="C19" s="153" t="s">
        <v>230</v>
      </c>
      <c r="D19" s="153" t="s">
        <v>231</v>
      </c>
      <c r="E19" s="153" t="s">
        <v>101</v>
      </c>
      <c r="F19" s="153" t="s">
        <v>102</v>
      </c>
      <c r="G19" s="153" t="s">
        <v>232</v>
      </c>
      <c r="H19" s="153" t="s">
        <v>231</v>
      </c>
      <c r="I19" s="84">
        <v>21060</v>
      </c>
      <c r="J19" s="84">
        <v>21060</v>
      </c>
      <c r="K19" s="7"/>
      <c r="L19" s="7"/>
      <c r="M19" s="84">
        <v>21060</v>
      </c>
      <c r="N19" s="7"/>
      <c r="O19" s="84"/>
      <c r="P19" s="84"/>
      <c r="Q19" s="84"/>
      <c r="R19" s="84"/>
      <c r="S19" s="84"/>
      <c r="T19" s="84"/>
      <c r="U19" s="84"/>
      <c r="V19" s="84"/>
      <c r="W19" s="84"/>
      <c r="X19" s="84"/>
    </row>
    <row r="20" ht="20.25" customHeight="1" spans="1:24">
      <c r="A20" s="153" t="s">
        <v>209</v>
      </c>
      <c r="B20" s="153" t="s">
        <v>70</v>
      </c>
      <c r="C20" s="153" t="s">
        <v>233</v>
      </c>
      <c r="D20" s="153" t="s">
        <v>234</v>
      </c>
      <c r="E20" s="153" t="s">
        <v>101</v>
      </c>
      <c r="F20" s="153" t="s">
        <v>102</v>
      </c>
      <c r="G20" s="153" t="s">
        <v>235</v>
      </c>
      <c r="H20" s="153" t="s">
        <v>236</v>
      </c>
      <c r="I20" s="84">
        <v>98000</v>
      </c>
      <c r="J20" s="84">
        <v>98000</v>
      </c>
      <c r="K20" s="7"/>
      <c r="L20" s="7"/>
      <c r="M20" s="84">
        <v>98000</v>
      </c>
      <c r="N20" s="7"/>
      <c r="O20" s="84"/>
      <c r="P20" s="84"/>
      <c r="Q20" s="84"/>
      <c r="R20" s="84"/>
      <c r="S20" s="84"/>
      <c r="T20" s="84"/>
      <c r="U20" s="84"/>
      <c r="V20" s="84"/>
      <c r="W20" s="84"/>
      <c r="X20" s="84"/>
    </row>
    <row r="21" ht="20.25" customHeight="1" spans="1:24">
      <c r="A21" s="153" t="s">
        <v>209</v>
      </c>
      <c r="B21" s="153" t="s">
        <v>70</v>
      </c>
      <c r="C21" s="153" t="s">
        <v>233</v>
      </c>
      <c r="D21" s="153" t="s">
        <v>234</v>
      </c>
      <c r="E21" s="153" t="s">
        <v>101</v>
      </c>
      <c r="F21" s="153" t="s">
        <v>102</v>
      </c>
      <c r="G21" s="153" t="s">
        <v>237</v>
      </c>
      <c r="H21" s="153" t="s">
        <v>238</v>
      </c>
      <c r="I21" s="84">
        <v>6810</v>
      </c>
      <c r="J21" s="84">
        <v>6810</v>
      </c>
      <c r="K21" s="7"/>
      <c r="L21" s="7"/>
      <c r="M21" s="84">
        <v>6810</v>
      </c>
      <c r="N21" s="7"/>
      <c r="O21" s="84"/>
      <c r="P21" s="84"/>
      <c r="Q21" s="84"/>
      <c r="R21" s="84"/>
      <c r="S21" s="84"/>
      <c r="T21" s="84"/>
      <c r="U21" s="84"/>
      <c r="V21" s="84"/>
      <c r="W21" s="84"/>
      <c r="X21" s="84"/>
    </row>
    <row r="22" ht="20.25" customHeight="1" spans="1:24">
      <c r="A22" s="153" t="s">
        <v>209</v>
      </c>
      <c r="B22" s="153" t="s">
        <v>70</v>
      </c>
      <c r="C22" s="153" t="s">
        <v>233</v>
      </c>
      <c r="D22" s="153" t="s">
        <v>234</v>
      </c>
      <c r="E22" s="153" t="s">
        <v>101</v>
      </c>
      <c r="F22" s="153" t="s">
        <v>102</v>
      </c>
      <c r="G22" s="153" t="s">
        <v>239</v>
      </c>
      <c r="H22" s="153" t="s">
        <v>240</v>
      </c>
      <c r="I22" s="84">
        <v>1020</v>
      </c>
      <c r="J22" s="84">
        <v>1020</v>
      </c>
      <c r="K22" s="7"/>
      <c r="L22" s="7"/>
      <c r="M22" s="84">
        <v>1020</v>
      </c>
      <c r="N22" s="7"/>
      <c r="O22" s="84"/>
      <c r="P22" s="84"/>
      <c r="Q22" s="84"/>
      <c r="R22" s="84"/>
      <c r="S22" s="84"/>
      <c r="T22" s="84"/>
      <c r="U22" s="84"/>
      <c r="V22" s="84"/>
      <c r="W22" s="84"/>
      <c r="X22" s="84"/>
    </row>
    <row r="23" ht="20.25" customHeight="1" spans="1:24">
      <c r="A23" s="153" t="s">
        <v>209</v>
      </c>
      <c r="B23" s="153" t="s">
        <v>70</v>
      </c>
      <c r="C23" s="153" t="s">
        <v>233</v>
      </c>
      <c r="D23" s="153" t="s">
        <v>234</v>
      </c>
      <c r="E23" s="153" t="s">
        <v>101</v>
      </c>
      <c r="F23" s="153" t="s">
        <v>102</v>
      </c>
      <c r="G23" s="153" t="s">
        <v>241</v>
      </c>
      <c r="H23" s="153" t="s">
        <v>242</v>
      </c>
      <c r="I23" s="84">
        <v>117325</v>
      </c>
      <c r="J23" s="84">
        <v>117325</v>
      </c>
      <c r="K23" s="7"/>
      <c r="L23" s="7"/>
      <c r="M23" s="84">
        <v>117325</v>
      </c>
      <c r="N23" s="7"/>
      <c r="O23" s="84"/>
      <c r="P23" s="84"/>
      <c r="Q23" s="84"/>
      <c r="R23" s="84"/>
      <c r="S23" s="84"/>
      <c r="T23" s="84"/>
      <c r="U23" s="84"/>
      <c r="V23" s="84"/>
      <c r="W23" s="84"/>
      <c r="X23" s="84"/>
    </row>
    <row r="24" ht="20.25" customHeight="1" spans="1:24">
      <c r="A24" s="153" t="s">
        <v>209</v>
      </c>
      <c r="B24" s="153" t="s">
        <v>70</v>
      </c>
      <c r="C24" s="153" t="s">
        <v>233</v>
      </c>
      <c r="D24" s="153" t="s">
        <v>234</v>
      </c>
      <c r="E24" s="153" t="s">
        <v>101</v>
      </c>
      <c r="F24" s="153" t="s">
        <v>102</v>
      </c>
      <c r="G24" s="153" t="s">
        <v>243</v>
      </c>
      <c r="H24" s="153" t="s">
        <v>244</v>
      </c>
      <c r="I24" s="84">
        <v>64800</v>
      </c>
      <c r="J24" s="84">
        <v>64800</v>
      </c>
      <c r="K24" s="7"/>
      <c r="L24" s="7"/>
      <c r="M24" s="84">
        <v>64800</v>
      </c>
      <c r="N24" s="7"/>
      <c r="O24" s="84"/>
      <c r="P24" s="84"/>
      <c r="Q24" s="84"/>
      <c r="R24" s="84"/>
      <c r="S24" s="84"/>
      <c r="T24" s="84"/>
      <c r="U24" s="84"/>
      <c r="V24" s="84"/>
      <c r="W24" s="84"/>
      <c r="X24" s="84"/>
    </row>
    <row r="25" ht="20.25" customHeight="1" spans="1:24">
      <c r="A25" s="153" t="s">
        <v>209</v>
      </c>
      <c r="B25" s="153" t="s">
        <v>70</v>
      </c>
      <c r="C25" s="153" t="s">
        <v>233</v>
      </c>
      <c r="D25" s="153" t="s">
        <v>234</v>
      </c>
      <c r="E25" s="153" t="s">
        <v>125</v>
      </c>
      <c r="F25" s="153" t="s">
        <v>126</v>
      </c>
      <c r="G25" s="153" t="s">
        <v>243</v>
      </c>
      <c r="H25" s="153" t="s">
        <v>244</v>
      </c>
      <c r="I25" s="84">
        <v>1200</v>
      </c>
      <c r="J25" s="84">
        <v>1200</v>
      </c>
      <c r="K25" s="7"/>
      <c r="L25" s="7"/>
      <c r="M25" s="84">
        <v>1200</v>
      </c>
      <c r="N25" s="7"/>
      <c r="O25" s="84"/>
      <c r="P25" s="84"/>
      <c r="Q25" s="84"/>
      <c r="R25" s="84"/>
      <c r="S25" s="84"/>
      <c r="T25" s="84"/>
      <c r="U25" s="84"/>
      <c r="V25" s="84"/>
      <c r="W25" s="84"/>
      <c r="X25" s="84"/>
    </row>
    <row r="26" ht="20.25" customHeight="1" spans="1:24">
      <c r="A26" s="153" t="s">
        <v>209</v>
      </c>
      <c r="B26" s="153" t="s">
        <v>70</v>
      </c>
      <c r="C26" s="153" t="s">
        <v>245</v>
      </c>
      <c r="D26" s="153" t="s">
        <v>246</v>
      </c>
      <c r="E26" s="153" t="s">
        <v>101</v>
      </c>
      <c r="F26" s="153" t="s">
        <v>102</v>
      </c>
      <c r="G26" s="153" t="s">
        <v>216</v>
      </c>
      <c r="H26" s="153" t="s">
        <v>217</v>
      </c>
      <c r="I26" s="84">
        <v>820800</v>
      </c>
      <c r="J26" s="84">
        <v>820800</v>
      </c>
      <c r="K26" s="7"/>
      <c r="L26" s="7"/>
      <c r="M26" s="84">
        <v>820800</v>
      </c>
      <c r="N26" s="7"/>
      <c r="O26" s="84"/>
      <c r="P26" s="84"/>
      <c r="Q26" s="84"/>
      <c r="R26" s="84"/>
      <c r="S26" s="84"/>
      <c r="T26" s="84"/>
      <c r="U26" s="84"/>
      <c r="V26" s="84"/>
      <c r="W26" s="84"/>
      <c r="X26" s="84"/>
    </row>
    <row r="27" ht="20.25" customHeight="1" spans="1:24">
      <c r="A27" s="153" t="s">
        <v>209</v>
      </c>
      <c r="B27" s="153" t="s">
        <v>70</v>
      </c>
      <c r="C27" s="153" t="s">
        <v>245</v>
      </c>
      <c r="D27" s="153" t="s">
        <v>246</v>
      </c>
      <c r="E27" s="153" t="s">
        <v>101</v>
      </c>
      <c r="F27" s="153" t="s">
        <v>102</v>
      </c>
      <c r="G27" s="153" t="s">
        <v>218</v>
      </c>
      <c r="H27" s="153" t="s">
        <v>219</v>
      </c>
      <c r="I27" s="84">
        <v>259200</v>
      </c>
      <c r="J27" s="84">
        <v>259200</v>
      </c>
      <c r="K27" s="7"/>
      <c r="L27" s="7"/>
      <c r="M27" s="84">
        <v>259200</v>
      </c>
      <c r="N27" s="7"/>
      <c r="O27" s="84"/>
      <c r="P27" s="84"/>
      <c r="Q27" s="84"/>
      <c r="R27" s="84"/>
      <c r="S27" s="84"/>
      <c r="T27" s="84"/>
      <c r="U27" s="84"/>
      <c r="V27" s="84"/>
      <c r="W27" s="84"/>
      <c r="X27" s="84"/>
    </row>
    <row r="28" ht="20.25" customHeight="1" spans="1:24">
      <c r="A28" s="153" t="s">
        <v>209</v>
      </c>
      <c r="B28" s="153" t="s">
        <v>70</v>
      </c>
      <c r="C28" s="153" t="s">
        <v>245</v>
      </c>
      <c r="D28" s="153" t="s">
        <v>246</v>
      </c>
      <c r="E28" s="153" t="s">
        <v>101</v>
      </c>
      <c r="F28" s="153" t="s">
        <v>102</v>
      </c>
      <c r="G28" s="153" t="s">
        <v>218</v>
      </c>
      <c r="H28" s="153" t="s">
        <v>219</v>
      </c>
      <c r="I28" s="84">
        <v>226800</v>
      </c>
      <c r="J28" s="84">
        <v>226800</v>
      </c>
      <c r="K28" s="7"/>
      <c r="L28" s="7"/>
      <c r="M28" s="84">
        <v>226800</v>
      </c>
      <c r="N28" s="7"/>
      <c r="O28" s="84"/>
      <c r="P28" s="84"/>
      <c r="Q28" s="84"/>
      <c r="R28" s="84"/>
      <c r="S28" s="84"/>
      <c r="T28" s="84"/>
      <c r="U28" s="84"/>
      <c r="V28" s="84"/>
      <c r="W28" s="84"/>
      <c r="X28" s="84"/>
    </row>
    <row r="29" ht="20.25" customHeight="1" spans="1:24">
      <c r="A29" s="153" t="s">
        <v>209</v>
      </c>
      <c r="B29" s="153" t="s">
        <v>70</v>
      </c>
      <c r="C29" s="153" t="s">
        <v>247</v>
      </c>
      <c r="D29" s="153" t="s">
        <v>248</v>
      </c>
      <c r="E29" s="153" t="s">
        <v>125</v>
      </c>
      <c r="F29" s="153" t="s">
        <v>126</v>
      </c>
      <c r="G29" s="153" t="s">
        <v>243</v>
      </c>
      <c r="H29" s="153" t="s">
        <v>244</v>
      </c>
      <c r="I29" s="84">
        <v>4800</v>
      </c>
      <c r="J29" s="84">
        <v>4800</v>
      </c>
      <c r="K29" s="7"/>
      <c r="L29" s="7"/>
      <c r="M29" s="84">
        <v>4800</v>
      </c>
      <c r="N29" s="7"/>
      <c r="O29" s="84"/>
      <c r="P29" s="84"/>
      <c r="Q29" s="84"/>
      <c r="R29" s="84"/>
      <c r="S29" s="84"/>
      <c r="T29" s="84"/>
      <c r="U29" s="84"/>
      <c r="V29" s="84"/>
      <c r="W29" s="84"/>
      <c r="X29" s="84"/>
    </row>
    <row r="30" ht="20.25" customHeight="1" spans="1:24">
      <c r="A30" s="153" t="s">
        <v>209</v>
      </c>
      <c r="B30" s="153" t="s">
        <v>70</v>
      </c>
      <c r="C30" s="153" t="s">
        <v>249</v>
      </c>
      <c r="D30" s="153" t="s">
        <v>250</v>
      </c>
      <c r="E30" s="153" t="s">
        <v>125</v>
      </c>
      <c r="F30" s="153" t="s">
        <v>126</v>
      </c>
      <c r="G30" s="153" t="s">
        <v>251</v>
      </c>
      <c r="H30" s="153" t="s">
        <v>252</v>
      </c>
      <c r="I30" s="84">
        <v>40800</v>
      </c>
      <c r="J30" s="84">
        <v>40800</v>
      </c>
      <c r="K30" s="7"/>
      <c r="L30" s="7"/>
      <c r="M30" s="84">
        <v>40800</v>
      </c>
      <c r="N30" s="7"/>
      <c r="O30" s="84"/>
      <c r="P30" s="84"/>
      <c r="Q30" s="84"/>
      <c r="R30" s="84"/>
      <c r="S30" s="84"/>
      <c r="T30" s="84"/>
      <c r="U30" s="84"/>
      <c r="V30" s="84"/>
      <c r="W30" s="84"/>
      <c r="X30" s="84"/>
    </row>
    <row r="31" ht="20.25" customHeight="1" spans="1:24">
      <c r="A31" s="153" t="s">
        <v>209</v>
      </c>
      <c r="B31" s="153" t="s">
        <v>70</v>
      </c>
      <c r="C31" s="153" t="s">
        <v>253</v>
      </c>
      <c r="D31" s="153" t="s">
        <v>254</v>
      </c>
      <c r="E31" s="153" t="s">
        <v>101</v>
      </c>
      <c r="F31" s="153" t="s">
        <v>102</v>
      </c>
      <c r="G31" s="153" t="s">
        <v>243</v>
      </c>
      <c r="H31" s="153" t="s">
        <v>244</v>
      </c>
      <c r="I31" s="84">
        <v>16265</v>
      </c>
      <c r="J31" s="84">
        <v>16265</v>
      </c>
      <c r="K31" s="7"/>
      <c r="L31" s="7"/>
      <c r="M31" s="84">
        <v>16265</v>
      </c>
      <c r="N31" s="7"/>
      <c r="O31" s="84"/>
      <c r="P31" s="84"/>
      <c r="Q31" s="84"/>
      <c r="R31" s="84"/>
      <c r="S31" s="84"/>
      <c r="T31" s="84"/>
      <c r="U31" s="84"/>
      <c r="V31" s="84"/>
      <c r="W31" s="84"/>
      <c r="X31" s="84"/>
    </row>
    <row r="32" ht="17.25" customHeight="1" spans="1:24">
      <c r="A32" s="37" t="s">
        <v>181</v>
      </c>
      <c r="B32" s="38"/>
      <c r="C32" s="154"/>
      <c r="D32" s="154"/>
      <c r="E32" s="154"/>
      <c r="F32" s="154"/>
      <c r="G32" s="154"/>
      <c r="H32" s="155"/>
      <c r="I32" s="84">
        <v>6234603</v>
      </c>
      <c r="J32" s="84">
        <v>6234603</v>
      </c>
      <c r="K32" s="84"/>
      <c r="L32" s="84"/>
      <c r="M32" s="84">
        <v>6234603</v>
      </c>
      <c r="N32" s="84"/>
      <c r="O32" s="84"/>
      <c r="P32" s="84"/>
      <c r="Q32" s="84"/>
      <c r="R32" s="84"/>
      <c r="S32" s="84"/>
      <c r="T32" s="84"/>
      <c r="U32" s="84"/>
      <c r="V32" s="84"/>
      <c r="W32" s="84"/>
      <c r="X32" s="84"/>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9"/>
      <c r="E1" s="10"/>
      <c r="F1" s="10"/>
      <c r="G1" s="10"/>
      <c r="H1" s="10"/>
      <c r="U1" s="139"/>
      <c r="W1" s="140" t="s">
        <v>255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"单位名称："&amp;"昆明市五华区招生考试中心（昆明市五华区学生资助管理中心）"</f>
        <v>单位名称：昆明市五华区招生考试中心（昆明市五华区学生资助管理中心）</v>
      </c>
      <c r="B3" s="14"/>
      <c r="C3" s="14"/>
      <c r="D3" s="14"/>
      <c r="E3" s="14"/>
      <c r="F3" s="14"/>
      <c r="G3" s="14"/>
      <c r="H3" s="14"/>
      <c r="I3" s="15"/>
      <c r="J3" s="15"/>
      <c r="K3" s="15"/>
      <c r="L3" s="15"/>
      <c r="M3" s="15"/>
      <c r="N3" s="15"/>
      <c r="O3" s="15"/>
      <c r="P3" s="15"/>
      <c r="Q3" s="15"/>
      <c r="U3" s="139"/>
      <c r="W3" s="113" t="s">
        <v>1</v>
      </c>
    </row>
    <row r="4" ht="21.75" customHeight="1" spans="1:23">
      <c r="A4" s="17" t="s">
        <v>256</v>
      </c>
      <c r="B4" s="18" t="s">
        <v>193</v>
      </c>
      <c r="C4" s="17" t="s">
        <v>194</v>
      </c>
      <c r="D4" s="17" t="s">
        <v>257</v>
      </c>
      <c r="E4" s="18" t="s">
        <v>195</v>
      </c>
      <c r="F4" s="18" t="s">
        <v>196</v>
      </c>
      <c r="G4" s="18" t="s">
        <v>258</v>
      </c>
      <c r="H4" s="18" t="s">
        <v>259</v>
      </c>
      <c r="I4" s="19" t="s">
        <v>55</v>
      </c>
      <c r="J4" s="20" t="s">
        <v>260</v>
      </c>
      <c r="K4" s="21"/>
      <c r="L4" s="21"/>
      <c r="M4" s="22"/>
      <c r="N4" s="20" t="s">
        <v>201</v>
      </c>
      <c r="O4" s="21"/>
      <c r="P4" s="22"/>
      <c r="Q4" s="18" t="s">
        <v>61</v>
      </c>
      <c r="R4" s="20" t="s">
        <v>62</v>
      </c>
      <c r="S4" s="21"/>
      <c r="T4" s="21"/>
      <c r="U4" s="21"/>
      <c r="V4" s="21"/>
      <c r="W4" s="22"/>
    </row>
    <row r="5" ht="21.75" customHeight="1" spans="1:23">
      <c r="A5" s="23"/>
      <c r="B5" s="25"/>
      <c r="C5" s="23"/>
      <c r="D5" s="23"/>
      <c r="E5" s="24"/>
      <c r="F5" s="24"/>
      <c r="G5" s="24"/>
      <c r="H5" s="24"/>
      <c r="I5" s="25"/>
      <c r="J5" s="141" t="s">
        <v>58</v>
      </c>
      <c r="K5" s="142"/>
      <c r="L5" s="18" t="s">
        <v>59</v>
      </c>
      <c r="M5" s="18" t="s">
        <v>60</v>
      </c>
      <c r="N5" s="18" t="s">
        <v>58</v>
      </c>
      <c r="O5" s="18" t="s">
        <v>59</v>
      </c>
      <c r="P5" s="18" t="s">
        <v>60</v>
      </c>
      <c r="Q5" s="24"/>
      <c r="R5" s="18" t="s">
        <v>57</v>
      </c>
      <c r="S5" s="18" t="s">
        <v>64</v>
      </c>
      <c r="T5" s="18" t="s">
        <v>207</v>
      </c>
      <c r="U5" s="18" t="s">
        <v>66</v>
      </c>
      <c r="V5" s="18" t="s">
        <v>67</v>
      </c>
      <c r="W5" s="18" t="s">
        <v>68</v>
      </c>
    </row>
    <row r="6" ht="21" customHeight="1" spans="1:23">
      <c r="A6" s="25"/>
      <c r="B6" s="25"/>
      <c r="C6" s="25"/>
      <c r="D6" s="25"/>
      <c r="E6" s="25"/>
      <c r="F6" s="25"/>
      <c r="G6" s="25"/>
      <c r="H6" s="25"/>
      <c r="I6" s="25"/>
      <c r="J6" s="143" t="s">
        <v>57</v>
      </c>
      <c r="K6" s="144"/>
      <c r="L6" s="25"/>
      <c r="M6" s="25"/>
      <c r="N6" s="25"/>
      <c r="O6" s="25"/>
      <c r="P6" s="25"/>
      <c r="Q6" s="25"/>
      <c r="R6" s="25"/>
      <c r="S6" s="25"/>
      <c r="T6" s="25"/>
      <c r="U6" s="25"/>
      <c r="V6" s="25"/>
      <c r="W6" s="25"/>
    </row>
    <row r="7" ht="39.75" customHeight="1" spans="1:23">
      <c r="A7" s="26"/>
      <c r="B7" s="28"/>
      <c r="C7" s="26"/>
      <c r="D7" s="26"/>
      <c r="E7" s="27"/>
      <c r="F7" s="27"/>
      <c r="G7" s="27"/>
      <c r="H7" s="27"/>
      <c r="I7" s="28"/>
      <c r="J7" s="69" t="s">
        <v>57</v>
      </c>
      <c r="K7" s="69" t="s">
        <v>261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1" t="s">
        <v>262</v>
      </c>
      <c r="B9" s="71" t="s">
        <v>263</v>
      </c>
      <c r="C9" s="71" t="s">
        <v>264</v>
      </c>
      <c r="D9" s="71" t="s">
        <v>70</v>
      </c>
      <c r="E9" s="71" t="s">
        <v>111</v>
      </c>
      <c r="F9" s="71" t="s">
        <v>112</v>
      </c>
      <c r="G9" s="71" t="s">
        <v>265</v>
      </c>
      <c r="H9" s="71" t="s">
        <v>266</v>
      </c>
      <c r="I9" s="84">
        <v>40000</v>
      </c>
      <c r="J9" s="84">
        <v>40000</v>
      </c>
      <c r="K9" s="84">
        <v>40000</v>
      </c>
      <c r="L9" s="84"/>
      <c r="M9" s="84"/>
      <c r="N9" s="84"/>
      <c r="O9" s="84"/>
      <c r="P9" s="84"/>
      <c r="Q9" s="84"/>
      <c r="R9" s="84"/>
      <c r="S9" s="84"/>
      <c r="T9" s="84"/>
      <c r="U9" s="84"/>
      <c r="V9" s="84"/>
      <c r="W9" s="84"/>
    </row>
    <row r="10" ht="21.75" customHeight="1" spans="1:23">
      <c r="A10" s="71" t="s">
        <v>267</v>
      </c>
      <c r="B10" s="71" t="s">
        <v>268</v>
      </c>
      <c r="C10" s="71" t="s">
        <v>269</v>
      </c>
      <c r="D10" s="71" t="s">
        <v>70</v>
      </c>
      <c r="E10" s="71" t="s">
        <v>105</v>
      </c>
      <c r="F10" s="71" t="s">
        <v>106</v>
      </c>
      <c r="G10" s="71" t="s">
        <v>265</v>
      </c>
      <c r="H10" s="71" t="s">
        <v>266</v>
      </c>
      <c r="I10" s="84">
        <v>91699.2</v>
      </c>
      <c r="J10" s="84">
        <v>91699.2</v>
      </c>
      <c r="K10" s="84">
        <v>91699.2</v>
      </c>
      <c r="L10" s="84"/>
      <c r="M10" s="84"/>
      <c r="N10" s="84"/>
      <c r="O10" s="84"/>
      <c r="P10" s="84"/>
      <c r="Q10" s="84"/>
      <c r="R10" s="84"/>
      <c r="S10" s="84"/>
      <c r="T10" s="84"/>
      <c r="U10" s="84"/>
      <c r="V10" s="84"/>
      <c r="W10" s="84"/>
    </row>
    <row r="11" ht="21.75" customHeight="1" spans="1:23">
      <c r="A11" s="71" t="s">
        <v>267</v>
      </c>
      <c r="B11" s="71" t="s">
        <v>270</v>
      </c>
      <c r="C11" s="71" t="s">
        <v>271</v>
      </c>
      <c r="D11" s="71" t="s">
        <v>70</v>
      </c>
      <c r="E11" s="71" t="s">
        <v>111</v>
      </c>
      <c r="F11" s="71" t="s">
        <v>112</v>
      </c>
      <c r="G11" s="71" t="s">
        <v>265</v>
      </c>
      <c r="H11" s="71" t="s">
        <v>266</v>
      </c>
      <c r="I11" s="84">
        <v>50688</v>
      </c>
      <c r="J11" s="84">
        <v>50688</v>
      </c>
      <c r="K11" s="84">
        <v>50688</v>
      </c>
      <c r="L11" s="84"/>
      <c r="M11" s="84"/>
      <c r="N11" s="84"/>
      <c r="O11" s="84"/>
      <c r="P11" s="84"/>
      <c r="Q11" s="84"/>
      <c r="R11" s="84"/>
      <c r="S11" s="84"/>
      <c r="T11" s="84"/>
      <c r="U11" s="84"/>
      <c r="V11" s="84"/>
      <c r="W11" s="84"/>
    </row>
    <row r="12" ht="21.75" customHeight="1" spans="1:23">
      <c r="A12" s="71" t="s">
        <v>267</v>
      </c>
      <c r="B12" s="71" t="s">
        <v>272</v>
      </c>
      <c r="C12" s="71" t="s">
        <v>273</v>
      </c>
      <c r="D12" s="71" t="s">
        <v>70</v>
      </c>
      <c r="E12" s="71" t="s">
        <v>111</v>
      </c>
      <c r="F12" s="71" t="s">
        <v>112</v>
      </c>
      <c r="G12" s="71" t="s">
        <v>265</v>
      </c>
      <c r="H12" s="71" t="s">
        <v>266</v>
      </c>
      <c r="I12" s="84">
        <v>156160</v>
      </c>
      <c r="J12" s="84">
        <v>156160</v>
      </c>
      <c r="K12" s="84">
        <v>156160</v>
      </c>
      <c r="L12" s="84"/>
      <c r="M12" s="84"/>
      <c r="N12" s="84"/>
      <c r="O12" s="84"/>
      <c r="P12" s="84"/>
      <c r="Q12" s="84"/>
      <c r="R12" s="84"/>
      <c r="S12" s="84"/>
      <c r="T12" s="84"/>
      <c r="U12" s="84"/>
      <c r="V12" s="84"/>
      <c r="W12" s="84"/>
    </row>
    <row r="13" ht="21.75" customHeight="1" spans="1:23">
      <c r="A13" s="71" t="s">
        <v>267</v>
      </c>
      <c r="B13" s="71" t="s">
        <v>274</v>
      </c>
      <c r="C13" s="71" t="s">
        <v>275</v>
      </c>
      <c r="D13" s="71" t="s">
        <v>70</v>
      </c>
      <c r="E13" s="71" t="s">
        <v>115</v>
      </c>
      <c r="F13" s="71" t="s">
        <v>116</v>
      </c>
      <c r="G13" s="71" t="s">
        <v>265</v>
      </c>
      <c r="H13" s="71" t="s">
        <v>266</v>
      </c>
      <c r="I13" s="84">
        <v>537600</v>
      </c>
      <c r="J13" s="84">
        <v>537600</v>
      </c>
      <c r="K13" s="84">
        <v>537600</v>
      </c>
      <c r="L13" s="84"/>
      <c r="M13" s="84"/>
      <c r="N13" s="84"/>
      <c r="O13" s="84"/>
      <c r="P13" s="84"/>
      <c r="Q13" s="84"/>
      <c r="R13" s="84"/>
      <c r="S13" s="84"/>
      <c r="T13" s="84"/>
      <c r="U13" s="84"/>
      <c r="V13" s="84"/>
      <c r="W13" s="84"/>
    </row>
    <row r="14" ht="21.75" customHeight="1" spans="1:23">
      <c r="A14" s="71" t="s">
        <v>267</v>
      </c>
      <c r="B14" s="71" t="s">
        <v>276</v>
      </c>
      <c r="C14" s="71" t="s">
        <v>277</v>
      </c>
      <c r="D14" s="71" t="s">
        <v>70</v>
      </c>
      <c r="E14" s="71" t="s">
        <v>115</v>
      </c>
      <c r="F14" s="71" t="s">
        <v>116</v>
      </c>
      <c r="G14" s="71" t="s">
        <v>265</v>
      </c>
      <c r="H14" s="71" t="s">
        <v>266</v>
      </c>
      <c r="I14" s="84">
        <v>241408</v>
      </c>
      <c r="J14" s="84">
        <v>241408</v>
      </c>
      <c r="K14" s="84">
        <v>241408</v>
      </c>
      <c r="L14" s="84"/>
      <c r="M14" s="84"/>
      <c r="N14" s="84"/>
      <c r="O14" s="84"/>
      <c r="P14" s="84"/>
      <c r="Q14" s="84"/>
      <c r="R14" s="84"/>
      <c r="S14" s="84"/>
      <c r="T14" s="84"/>
      <c r="U14" s="84"/>
      <c r="V14" s="84"/>
      <c r="W14" s="84"/>
    </row>
    <row r="15" ht="21.75" customHeight="1" spans="1:23">
      <c r="A15" s="71" t="s">
        <v>267</v>
      </c>
      <c r="B15" s="71" t="s">
        <v>278</v>
      </c>
      <c r="C15" s="71" t="s">
        <v>279</v>
      </c>
      <c r="D15" s="71" t="s">
        <v>70</v>
      </c>
      <c r="E15" s="71" t="s">
        <v>107</v>
      </c>
      <c r="F15" s="71" t="s">
        <v>108</v>
      </c>
      <c r="G15" s="71" t="s">
        <v>265</v>
      </c>
      <c r="H15" s="71" t="s">
        <v>266</v>
      </c>
      <c r="I15" s="84">
        <v>1012800</v>
      </c>
      <c r="J15" s="84">
        <v>1012800</v>
      </c>
      <c r="K15" s="84">
        <v>1012800</v>
      </c>
      <c r="L15" s="84"/>
      <c r="M15" s="84"/>
      <c r="N15" s="84"/>
      <c r="O15" s="84"/>
      <c r="P15" s="84"/>
      <c r="Q15" s="84"/>
      <c r="R15" s="84"/>
      <c r="S15" s="84"/>
      <c r="T15" s="84"/>
      <c r="U15" s="84"/>
      <c r="V15" s="84"/>
      <c r="W15" s="84"/>
    </row>
    <row r="16" ht="21.75" customHeight="1" spans="1:23">
      <c r="A16" s="71" t="s">
        <v>267</v>
      </c>
      <c r="B16" s="71" t="s">
        <v>280</v>
      </c>
      <c r="C16" s="71" t="s">
        <v>281</v>
      </c>
      <c r="D16" s="71" t="s">
        <v>70</v>
      </c>
      <c r="E16" s="71" t="s">
        <v>109</v>
      </c>
      <c r="F16" s="71" t="s">
        <v>110</v>
      </c>
      <c r="G16" s="71" t="s">
        <v>265</v>
      </c>
      <c r="H16" s="71" t="s">
        <v>266</v>
      </c>
      <c r="I16" s="84">
        <v>663840</v>
      </c>
      <c r="J16" s="84">
        <v>663840</v>
      </c>
      <c r="K16" s="84">
        <v>663840</v>
      </c>
      <c r="L16" s="84"/>
      <c r="M16" s="84"/>
      <c r="N16" s="84"/>
      <c r="O16" s="84"/>
      <c r="P16" s="84"/>
      <c r="Q16" s="84"/>
      <c r="R16" s="84"/>
      <c r="S16" s="84"/>
      <c r="T16" s="84"/>
      <c r="U16" s="84"/>
      <c r="V16" s="84"/>
      <c r="W16" s="84"/>
    </row>
    <row r="17" ht="21.75" customHeight="1" spans="1:23">
      <c r="A17" s="71" t="s">
        <v>267</v>
      </c>
      <c r="B17" s="71" t="s">
        <v>282</v>
      </c>
      <c r="C17" s="71" t="s">
        <v>283</v>
      </c>
      <c r="D17" s="71" t="s">
        <v>70</v>
      </c>
      <c r="E17" s="71" t="s">
        <v>107</v>
      </c>
      <c r="F17" s="71" t="s">
        <v>108</v>
      </c>
      <c r="G17" s="71" t="s">
        <v>243</v>
      </c>
      <c r="H17" s="71" t="s">
        <v>244</v>
      </c>
      <c r="I17" s="84">
        <v>1475850.24</v>
      </c>
      <c r="J17" s="84">
        <v>1475850.24</v>
      </c>
      <c r="K17" s="84">
        <v>1475850.24</v>
      </c>
      <c r="L17" s="84"/>
      <c r="M17" s="84"/>
      <c r="N17" s="84"/>
      <c r="O17" s="84"/>
      <c r="P17" s="84"/>
      <c r="Q17" s="84"/>
      <c r="R17" s="84"/>
      <c r="S17" s="84"/>
      <c r="T17" s="84"/>
      <c r="U17" s="84"/>
      <c r="V17" s="84"/>
      <c r="W17" s="84"/>
    </row>
    <row r="18" ht="21.75" customHeight="1" spans="1:23">
      <c r="A18" s="71" t="s">
        <v>267</v>
      </c>
      <c r="B18" s="71" t="s">
        <v>284</v>
      </c>
      <c r="C18" s="71" t="s">
        <v>285</v>
      </c>
      <c r="D18" s="71" t="s">
        <v>70</v>
      </c>
      <c r="E18" s="71" t="s">
        <v>109</v>
      </c>
      <c r="F18" s="71" t="s">
        <v>110</v>
      </c>
      <c r="G18" s="71" t="s">
        <v>243</v>
      </c>
      <c r="H18" s="71" t="s">
        <v>244</v>
      </c>
      <c r="I18" s="84">
        <v>460825.6</v>
      </c>
      <c r="J18" s="84">
        <v>460825.6</v>
      </c>
      <c r="K18" s="84">
        <v>460825.6</v>
      </c>
      <c r="L18" s="84"/>
      <c r="M18" s="84"/>
      <c r="N18" s="84"/>
      <c r="O18" s="84"/>
      <c r="P18" s="84"/>
      <c r="Q18" s="84"/>
      <c r="R18" s="84"/>
      <c r="S18" s="84"/>
      <c r="T18" s="84"/>
      <c r="U18" s="84"/>
      <c r="V18" s="84"/>
      <c r="W18" s="84"/>
    </row>
    <row r="19" ht="21.75" customHeight="1" spans="1:23">
      <c r="A19" s="71" t="s">
        <v>267</v>
      </c>
      <c r="B19" s="71" t="s">
        <v>286</v>
      </c>
      <c r="C19" s="71" t="s">
        <v>287</v>
      </c>
      <c r="D19" s="71" t="s">
        <v>70</v>
      </c>
      <c r="E19" s="71" t="s">
        <v>119</v>
      </c>
      <c r="F19" s="71" t="s">
        <v>120</v>
      </c>
      <c r="G19" s="71" t="s">
        <v>243</v>
      </c>
      <c r="H19" s="71" t="s">
        <v>244</v>
      </c>
      <c r="I19" s="84">
        <v>16128</v>
      </c>
      <c r="J19" s="84">
        <v>16128</v>
      </c>
      <c r="K19" s="84">
        <v>16128</v>
      </c>
      <c r="L19" s="84"/>
      <c r="M19" s="84"/>
      <c r="N19" s="84"/>
      <c r="O19" s="84"/>
      <c r="P19" s="84"/>
      <c r="Q19" s="84"/>
      <c r="R19" s="84"/>
      <c r="S19" s="84"/>
      <c r="T19" s="84"/>
      <c r="U19" s="84"/>
      <c r="V19" s="84"/>
      <c r="W19" s="84"/>
    </row>
    <row r="20" ht="21.75" customHeight="1" spans="1:23">
      <c r="A20" s="71" t="s">
        <v>267</v>
      </c>
      <c r="B20" s="71" t="s">
        <v>288</v>
      </c>
      <c r="C20" s="71" t="s">
        <v>289</v>
      </c>
      <c r="D20" s="71" t="s">
        <v>70</v>
      </c>
      <c r="E20" s="71" t="s">
        <v>107</v>
      </c>
      <c r="F20" s="71" t="s">
        <v>108</v>
      </c>
      <c r="G20" s="71" t="s">
        <v>251</v>
      </c>
      <c r="H20" s="71" t="s">
        <v>252</v>
      </c>
      <c r="I20" s="84">
        <v>177280</v>
      </c>
      <c r="J20" s="84">
        <v>177280</v>
      </c>
      <c r="K20" s="84">
        <v>177280</v>
      </c>
      <c r="L20" s="84"/>
      <c r="M20" s="84"/>
      <c r="N20" s="84"/>
      <c r="O20" s="84"/>
      <c r="P20" s="84"/>
      <c r="Q20" s="84"/>
      <c r="R20" s="84"/>
      <c r="S20" s="84"/>
      <c r="T20" s="84"/>
      <c r="U20" s="84"/>
      <c r="V20" s="84"/>
      <c r="W20" s="84"/>
    </row>
    <row r="21" ht="21.75" customHeight="1" spans="1:23">
      <c r="A21" s="71" t="s">
        <v>267</v>
      </c>
      <c r="B21" s="71" t="s">
        <v>288</v>
      </c>
      <c r="C21" s="71" t="s">
        <v>289</v>
      </c>
      <c r="D21" s="71" t="s">
        <v>70</v>
      </c>
      <c r="E21" s="71" t="s">
        <v>109</v>
      </c>
      <c r="F21" s="71" t="s">
        <v>110</v>
      </c>
      <c r="G21" s="71" t="s">
        <v>251</v>
      </c>
      <c r="H21" s="71" t="s">
        <v>252</v>
      </c>
      <c r="I21" s="84">
        <v>177280</v>
      </c>
      <c r="J21" s="84">
        <v>177280</v>
      </c>
      <c r="K21" s="84">
        <v>177280</v>
      </c>
      <c r="L21" s="84"/>
      <c r="M21" s="84"/>
      <c r="N21" s="84"/>
      <c r="O21" s="84"/>
      <c r="P21" s="84"/>
      <c r="Q21" s="84"/>
      <c r="R21" s="84"/>
      <c r="S21" s="84"/>
      <c r="T21" s="84"/>
      <c r="U21" s="84"/>
      <c r="V21" s="84"/>
      <c r="W21" s="84"/>
    </row>
    <row r="22" ht="21.75" customHeight="1" spans="1:23">
      <c r="A22" s="71" t="s">
        <v>267</v>
      </c>
      <c r="B22" s="71" t="s">
        <v>290</v>
      </c>
      <c r="C22" s="71" t="s">
        <v>291</v>
      </c>
      <c r="D22" s="71" t="s">
        <v>70</v>
      </c>
      <c r="E22" s="71" t="s">
        <v>111</v>
      </c>
      <c r="F22" s="71" t="s">
        <v>112</v>
      </c>
      <c r="G22" s="71" t="s">
        <v>243</v>
      </c>
      <c r="H22" s="71" t="s">
        <v>244</v>
      </c>
      <c r="I22" s="84">
        <v>99000</v>
      </c>
      <c r="J22" s="84">
        <v>99000</v>
      </c>
      <c r="K22" s="84">
        <v>99000</v>
      </c>
      <c r="L22" s="84"/>
      <c r="M22" s="84"/>
      <c r="N22" s="84"/>
      <c r="O22" s="84"/>
      <c r="P22" s="84"/>
      <c r="Q22" s="84"/>
      <c r="R22" s="84"/>
      <c r="S22" s="84"/>
      <c r="T22" s="84"/>
      <c r="U22" s="84"/>
      <c r="V22" s="84"/>
      <c r="W22" s="84"/>
    </row>
    <row r="23" ht="18.75" customHeight="1" spans="1:23">
      <c r="A23" s="37" t="s">
        <v>181</v>
      </c>
      <c r="B23" s="38"/>
      <c r="C23" s="38"/>
      <c r="D23" s="38"/>
      <c r="E23" s="38"/>
      <c r="F23" s="38"/>
      <c r="G23" s="38"/>
      <c r="H23" s="39"/>
      <c r="I23" s="84">
        <v>5200559.04</v>
      </c>
      <c r="J23" s="84">
        <v>5200559.04</v>
      </c>
      <c r="K23" s="84">
        <v>5200559.04</v>
      </c>
      <c r="L23" s="84"/>
      <c r="M23" s="84"/>
      <c r="N23" s="84"/>
      <c r="O23" s="84"/>
      <c r="P23" s="84"/>
      <c r="Q23" s="84"/>
      <c r="R23" s="84"/>
      <c r="S23" s="84"/>
      <c r="T23" s="84"/>
      <c r="U23" s="84"/>
      <c r="V23" s="84"/>
      <c r="W23" s="84"/>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9"/>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292</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tr">
        <f>"单位名称："&amp;"昆明市五华区招生考试中心（昆明市五华区学生资助管理中心）"</f>
        <v>单位名称：昆明市五华区招生考试中心（昆明市五华区学生资助管理中心）</v>
      </c>
    </row>
    <row r="4" ht="44.25" customHeight="1" spans="1:10">
      <c r="A4" s="69" t="s">
        <v>194</v>
      </c>
      <c r="B4" s="69" t="s">
        <v>293</v>
      </c>
      <c r="C4" s="69" t="s">
        <v>294</v>
      </c>
      <c r="D4" s="69" t="s">
        <v>295</v>
      </c>
      <c r="E4" s="69" t="s">
        <v>296</v>
      </c>
      <c r="F4" s="70" t="s">
        <v>297</v>
      </c>
      <c r="G4" s="69" t="s">
        <v>298</v>
      </c>
      <c r="H4" s="70" t="s">
        <v>299</v>
      </c>
      <c r="I4" s="70" t="s">
        <v>300</v>
      </c>
      <c r="J4" s="69" t="s">
        <v>301</v>
      </c>
    </row>
    <row r="5" ht="18.75" customHeight="1" spans="1:10">
      <c r="A5" s="137">
        <v>1</v>
      </c>
      <c r="B5" s="137">
        <v>2</v>
      </c>
      <c r="C5" s="137">
        <v>3</v>
      </c>
      <c r="D5" s="137">
        <v>4</v>
      </c>
      <c r="E5" s="137">
        <v>5</v>
      </c>
      <c r="F5" s="30">
        <v>6</v>
      </c>
      <c r="G5" s="137">
        <v>7</v>
      </c>
      <c r="H5" s="30">
        <v>8</v>
      </c>
      <c r="I5" s="30">
        <v>9</v>
      </c>
      <c r="J5" s="137">
        <v>10</v>
      </c>
    </row>
    <row r="6" ht="42" customHeight="1" spans="1:10">
      <c r="A6" s="31" t="s">
        <v>70</v>
      </c>
      <c r="B6" s="71"/>
      <c r="C6" s="71"/>
      <c r="D6" s="71"/>
      <c r="E6" s="58"/>
      <c r="F6" s="72"/>
      <c r="G6" s="58"/>
      <c r="H6" s="72"/>
      <c r="I6" s="72"/>
      <c r="J6" s="58"/>
    </row>
    <row r="7" ht="42" customHeight="1" spans="1:10">
      <c r="A7" s="138" t="s">
        <v>275</v>
      </c>
      <c r="B7" s="32" t="s">
        <v>302</v>
      </c>
      <c r="C7" s="32" t="s">
        <v>303</v>
      </c>
      <c r="D7" s="32" t="s">
        <v>304</v>
      </c>
      <c r="E7" s="31" t="s">
        <v>305</v>
      </c>
      <c r="F7" s="32" t="s">
        <v>306</v>
      </c>
      <c r="G7" s="31" t="s">
        <v>307</v>
      </c>
      <c r="H7" s="32" t="s">
        <v>308</v>
      </c>
      <c r="I7" s="32" t="s">
        <v>309</v>
      </c>
      <c r="J7" s="31" t="s">
        <v>305</v>
      </c>
    </row>
    <row r="8" ht="42" customHeight="1" spans="1:10">
      <c r="A8" s="138" t="s">
        <v>275</v>
      </c>
      <c r="B8" s="32" t="s">
        <v>302</v>
      </c>
      <c r="C8" s="32" t="s">
        <v>303</v>
      </c>
      <c r="D8" s="32" t="s">
        <v>310</v>
      </c>
      <c r="E8" s="31" t="s">
        <v>311</v>
      </c>
      <c r="F8" s="32" t="s">
        <v>312</v>
      </c>
      <c r="G8" s="31" t="s">
        <v>313</v>
      </c>
      <c r="H8" s="32" t="s">
        <v>308</v>
      </c>
      <c r="I8" s="32" t="s">
        <v>309</v>
      </c>
      <c r="J8" s="31" t="s">
        <v>311</v>
      </c>
    </row>
    <row r="9" ht="42" customHeight="1" spans="1:10">
      <c r="A9" s="138" t="s">
        <v>275</v>
      </c>
      <c r="B9" s="32" t="s">
        <v>302</v>
      </c>
      <c r="C9" s="32" t="s">
        <v>303</v>
      </c>
      <c r="D9" s="32" t="s">
        <v>314</v>
      </c>
      <c r="E9" s="31" t="s">
        <v>315</v>
      </c>
      <c r="F9" s="32" t="s">
        <v>306</v>
      </c>
      <c r="G9" s="31" t="s">
        <v>307</v>
      </c>
      <c r="H9" s="32" t="s">
        <v>308</v>
      </c>
      <c r="I9" s="32" t="s">
        <v>309</v>
      </c>
      <c r="J9" s="31" t="s">
        <v>315</v>
      </c>
    </row>
    <row r="10" ht="42" customHeight="1" spans="1:10">
      <c r="A10" s="138" t="s">
        <v>275</v>
      </c>
      <c r="B10" s="32" t="s">
        <v>302</v>
      </c>
      <c r="C10" s="32" t="s">
        <v>316</v>
      </c>
      <c r="D10" s="32" t="s">
        <v>317</v>
      </c>
      <c r="E10" s="31" t="s">
        <v>318</v>
      </c>
      <c r="F10" s="32" t="s">
        <v>306</v>
      </c>
      <c r="G10" s="31" t="s">
        <v>307</v>
      </c>
      <c r="H10" s="32" t="s">
        <v>308</v>
      </c>
      <c r="I10" s="32" t="s">
        <v>309</v>
      </c>
      <c r="J10" s="31" t="s">
        <v>318</v>
      </c>
    </row>
    <row r="11" ht="42" customHeight="1" spans="1:10">
      <c r="A11" s="138" t="s">
        <v>275</v>
      </c>
      <c r="B11" s="32" t="s">
        <v>302</v>
      </c>
      <c r="C11" s="32" t="s">
        <v>316</v>
      </c>
      <c r="D11" s="32" t="s">
        <v>317</v>
      </c>
      <c r="E11" s="31" t="s">
        <v>319</v>
      </c>
      <c r="F11" s="32" t="s">
        <v>312</v>
      </c>
      <c r="G11" s="31" t="s">
        <v>313</v>
      </c>
      <c r="H11" s="32" t="s">
        <v>308</v>
      </c>
      <c r="I11" s="32" t="s">
        <v>309</v>
      </c>
      <c r="J11" s="31" t="s">
        <v>319</v>
      </c>
    </row>
    <row r="12" ht="42" customHeight="1" spans="1:10">
      <c r="A12" s="138" t="s">
        <v>275</v>
      </c>
      <c r="B12" s="32" t="s">
        <v>302</v>
      </c>
      <c r="C12" s="32" t="s">
        <v>320</v>
      </c>
      <c r="D12" s="32" t="s">
        <v>321</v>
      </c>
      <c r="E12" s="31" t="s">
        <v>322</v>
      </c>
      <c r="F12" s="32" t="s">
        <v>312</v>
      </c>
      <c r="G12" s="31" t="s">
        <v>313</v>
      </c>
      <c r="H12" s="32" t="s">
        <v>308</v>
      </c>
      <c r="I12" s="32" t="s">
        <v>309</v>
      </c>
      <c r="J12" s="31" t="s">
        <v>322</v>
      </c>
    </row>
    <row r="13" ht="42" customHeight="1" spans="1:10">
      <c r="A13" s="138" t="s">
        <v>275</v>
      </c>
      <c r="B13" s="32" t="s">
        <v>302</v>
      </c>
      <c r="C13" s="32" t="s">
        <v>323</v>
      </c>
      <c r="D13" s="32" t="s">
        <v>324</v>
      </c>
      <c r="E13" s="31" t="s">
        <v>325</v>
      </c>
      <c r="F13" s="32" t="s">
        <v>306</v>
      </c>
      <c r="G13" s="31" t="s">
        <v>326</v>
      </c>
      <c r="H13" s="32" t="s">
        <v>327</v>
      </c>
      <c r="I13" s="32" t="s">
        <v>328</v>
      </c>
      <c r="J13" s="31" t="s">
        <v>325</v>
      </c>
    </row>
    <row r="14" ht="42" customHeight="1" spans="1:10">
      <c r="A14" s="138" t="s">
        <v>279</v>
      </c>
      <c r="B14" s="32" t="s">
        <v>329</v>
      </c>
      <c r="C14" s="32" t="s">
        <v>303</v>
      </c>
      <c r="D14" s="32" t="s">
        <v>304</v>
      </c>
      <c r="E14" s="31" t="s">
        <v>330</v>
      </c>
      <c r="F14" s="32" t="s">
        <v>306</v>
      </c>
      <c r="G14" s="31" t="s">
        <v>307</v>
      </c>
      <c r="H14" s="32" t="s">
        <v>308</v>
      </c>
      <c r="I14" s="32" t="s">
        <v>309</v>
      </c>
      <c r="J14" s="31" t="s">
        <v>330</v>
      </c>
    </row>
    <row r="15" ht="42" customHeight="1" spans="1:10">
      <c r="A15" s="138" t="s">
        <v>279</v>
      </c>
      <c r="B15" s="32" t="s">
        <v>329</v>
      </c>
      <c r="C15" s="32" t="s">
        <v>303</v>
      </c>
      <c r="D15" s="32" t="s">
        <v>310</v>
      </c>
      <c r="E15" s="31" t="s">
        <v>331</v>
      </c>
      <c r="F15" s="32" t="s">
        <v>306</v>
      </c>
      <c r="G15" s="31" t="s">
        <v>307</v>
      </c>
      <c r="H15" s="32" t="s">
        <v>308</v>
      </c>
      <c r="I15" s="32" t="s">
        <v>309</v>
      </c>
      <c r="J15" s="31" t="s">
        <v>331</v>
      </c>
    </row>
    <row r="16" ht="42" customHeight="1" spans="1:10">
      <c r="A16" s="138" t="s">
        <v>279</v>
      </c>
      <c r="B16" s="32" t="s">
        <v>329</v>
      </c>
      <c r="C16" s="32" t="s">
        <v>303</v>
      </c>
      <c r="D16" s="32" t="s">
        <v>314</v>
      </c>
      <c r="E16" s="31" t="s">
        <v>332</v>
      </c>
      <c r="F16" s="32" t="s">
        <v>306</v>
      </c>
      <c r="G16" s="31" t="s">
        <v>307</v>
      </c>
      <c r="H16" s="32" t="s">
        <v>308</v>
      </c>
      <c r="I16" s="32" t="s">
        <v>309</v>
      </c>
      <c r="J16" s="31" t="s">
        <v>332</v>
      </c>
    </row>
    <row r="17" ht="42" customHeight="1" spans="1:10">
      <c r="A17" s="138" t="s">
        <v>279</v>
      </c>
      <c r="B17" s="32" t="s">
        <v>329</v>
      </c>
      <c r="C17" s="32" t="s">
        <v>316</v>
      </c>
      <c r="D17" s="32" t="s">
        <v>317</v>
      </c>
      <c r="E17" s="31" t="s">
        <v>333</v>
      </c>
      <c r="F17" s="32" t="s">
        <v>312</v>
      </c>
      <c r="G17" s="31" t="s">
        <v>313</v>
      </c>
      <c r="H17" s="32" t="s">
        <v>308</v>
      </c>
      <c r="I17" s="32" t="s">
        <v>328</v>
      </c>
      <c r="J17" s="31" t="s">
        <v>333</v>
      </c>
    </row>
    <row r="18" ht="42" customHeight="1" spans="1:10">
      <c r="A18" s="138" t="s">
        <v>279</v>
      </c>
      <c r="B18" s="32" t="s">
        <v>329</v>
      </c>
      <c r="C18" s="32" t="s">
        <v>320</v>
      </c>
      <c r="D18" s="32" t="s">
        <v>321</v>
      </c>
      <c r="E18" s="31" t="s">
        <v>334</v>
      </c>
      <c r="F18" s="32" t="s">
        <v>312</v>
      </c>
      <c r="G18" s="31" t="s">
        <v>335</v>
      </c>
      <c r="H18" s="32" t="s">
        <v>308</v>
      </c>
      <c r="I18" s="32" t="s">
        <v>309</v>
      </c>
      <c r="J18" s="31" t="s">
        <v>334</v>
      </c>
    </row>
    <row r="19" ht="42" customHeight="1" spans="1:10">
      <c r="A19" s="138" t="s">
        <v>279</v>
      </c>
      <c r="B19" s="32" t="s">
        <v>329</v>
      </c>
      <c r="C19" s="32" t="s">
        <v>323</v>
      </c>
      <c r="D19" s="32" t="s">
        <v>324</v>
      </c>
      <c r="E19" s="31" t="s">
        <v>336</v>
      </c>
      <c r="F19" s="32" t="s">
        <v>306</v>
      </c>
      <c r="G19" s="31" t="s">
        <v>337</v>
      </c>
      <c r="H19" s="32" t="s">
        <v>327</v>
      </c>
      <c r="I19" s="32" t="s">
        <v>328</v>
      </c>
      <c r="J19" s="31" t="s">
        <v>336</v>
      </c>
    </row>
    <row r="20" ht="42" customHeight="1" spans="1:10">
      <c r="A20" s="138" t="s">
        <v>279</v>
      </c>
      <c r="B20" s="32" t="s">
        <v>329</v>
      </c>
      <c r="C20" s="32" t="s">
        <v>323</v>
      </c>
      <c r="D20" s="32" t="s">
        <v>324</v>
      </c>
      <c r="E20" s="31" t="s">
        <v>338</v>
      </c>
      <c r="F20" s="32" t="s">
        <v>306</v>
      </c>
      <c r="G20" s="31" t="s">
        <v>339</v>
      </c>
      <c r="H20" s="32" t="s">
        <v>327</v>
      </c>
      <c r="I20" s="32" t="s">
        <v>328</v>
      </c>
      <c r="J20" s="31" t="s">
        <v>338</v>
      </c>
    </row>
    <row r="21" ht="42" customHeight="1" spans="1:10">
      <c r="A21" s="138" t="s">
        <v>269</v>
      </c>
      <c r="B21" s="32" t="s">
        <v>340</v>
      </c>
      <c r="C21" s="32" t="s">
        <v>303</v>
      </c>
      <c r="D21" s="32" t="s">
        <v>304</v>
      </c>
      <c r="E21" s="31" t="s">
        <v>341</v>
      </c>
      <c r="F21" s="32" t="s">
        <v>312</v>
      </c>
      <c r="G21" s="31" t="s">
        <v>342</v>
      </c>
      <c r="H21" s="32" t="s">
        <v>343</v>
      </c>
      <c r="I21" s="32" t="s">
        <v>328</v>
      </c>
      <c r="J21" s="31" t="s">
        <v>341</v>
      </c>
    </row>
    <row r="22" ht="42" customHeight="1" spans="1:10">
      <c r="A22" s="138" t="s">
        <v>269</v>
      </c>
      <c r="B22" s="32" t="s">
        <v>340</v>
      </c>
      <c r="C22" s="32" t="s">
        <v>303</v>
      </c>
      <c r="D22" s="32" t="s">
        <v>310</v>
      </c>
      <c r="E22" s="31" t="s">
        <v>318</v>
      </c>
      <c r="F22" s="32" t="s">
        <v>312</v>
      </c>
      <c r="G22" s="31" t="s">
        <v>344</v>
      </c>
      <c r="H22" s="32" t="s">
        <v>308</v>
      </c>
      <c r="I22" s="32" t="s">
        <v>328</v>
      </c>
      <c r="J22" s="31" t="s">
        <v>318</v>
      </c>
    </row>
    <row r="23" ht="42" customHeight="1" spans="1:10">
      <c r="A23" s="138" t="s">
        <v>269</v>
      </c>
      <c r="B23" s="32" t="s">
        <v>340</v>
      </c>
      <c r="C23" s="32" t="s">
        <v>303</v>
      </c>
      <c r="D23" s="32" t="s">
        <v>314</v>
      </c>
      <c r="E23" s="31" t="s">
        <v>345</v>
      </c>
      <c r="F23" s="32" t="s">
        <v>306</v>
      </c>
      <c r="G23" s="31" t="s">
        <v>307</v>
      </c>
      <c r="H23" s="32" t="s">
        <v>308</v>
      </c>
      <c r="I23" s="32" t="s">
        <v>309</v>
      </c>
      <c r="J23" s="31" t="s">
        <v>345</v>
      </c>
    </row>
    <row r="24" ht="42" customHeight="1" spans="1:10">
      <c r="A24" s="138" t="s">
        <v>269</v>
      </c>
      <c r="B24" s="32" t="s">
        <v>340</v>
      </c>
      <c r="C24" s="32" t="s">
        <v>316</v>
      </c>
      <c r="D24" s="32" t="s">
        <v>317</v>
      </c>
      <c r="E24" s="31" t="s">
        <v>346</v>
      </c>
      <c r="F24" s="32" t="s">
        <v>306</v>
      </c>
      <c r="G24" s="31" t="s">
        <v>307</v>
      </c>
      <c r="H24" s="32" t="s">
        <v>308</v>
      </c>
      <c r="I24" s="32" t="s">
        <v>309</v>
      </c>
      <c r="J24" s="31" t="s">
        <v>346</v>
      </c>
    </row>
    <row r="25" ht="42" customHeight="1" spans="1:10">
      <c r="A25" s="138" t="s">
        <v>269</v>
      </c>
      <c r="B25" s="32" t="s">
        <v>340</v>
      </c>
      <c r="C25" s="32" t="s">
        <v>320</v>
      </c>
      <c r="D25" s="32" t="s">
        <v>321</v>
      </c>
      <c r="E25" s="31" t="s">
        <v>347</v>
      </c>
      <c r="F25" s="32" t="s">
        <v>312</v>
      </c>
      <c r="G25" s="31" t="s">
        <v>344</v>
      </c>
      <c r="H25" s="32" t="s">
        <v>308</v>
      </c>
      <c r="I25" s="32" t="s">
        <v>309</v>
      </c>
      <c r="J25" s="31" t="s">
        <v>347</v>
      </c>
    </row>
    <row r="26" ht="42" customHeight="1" spans="1:10">
      <c r="A26" s="138" t="s">
        <v>269</v>
      </c>
      <c r="B26" s="32" t="s">
        <v>340</v>
      </c>
      <c r="C26" s="32" t="s">
        <v>323</v>
      </c>
      <c r="D26" s="32" t="s">
        <v>324</v>
      </c>
      <c r="E26" s="31" t="s">
        <v>348</v>
      </c>
      <c r="F26" s="32" t="s">
        <v>306</v>
      </c>
      <c r="G26" s="31" t="s">
        <v>349</v>
      </c>
      <c r="H26" s="32" t="s">
        <v>327</v>
      </c>
      <c r="I26" s="32" t="s">
        <v>328</v>
      </c>
      <c r="J26" s="31" t="s">
        <v>348</v>
      </c>
    </row>
    <row r="27" ht="42" customHeight="1" spans="1:10">
      <c r="A27" s="138" t="s">
        <v>271</v>
      </c>
      <c r="B27" s="32" t="s">
        <v>350</v>
      </c>
      <c r="C27" s="32" t="s">
        <v>303</v>
      </c>
      <c r="D27" s="32" t="s">
        <v>304</v>
      </c>
      <c r="E27" s="31" t="s">
        <v>351</v>
      </c>
      <c r="F27" s="32" t="s">
        <v>312</v>
      </c>
      <c r="G27" s="31" t="s">
        <v>352</v>
      </c>
      <c r="H27" s="32" t="s">
        <v>343</v>
      </c>
      <c r="I27" s="32" t="s">
        <v>328</v>
      </c>
      <c r="J27" s="31" t="s">
        <v>351</v>
      </c>
    </row>
    <row r="28" ht="42" customHeight="1" spans="1:10">
      <c r="A28" s="138" t="s">
        <v>271</v>
      </c>
      <c r="B28" s="32" t="s">
        <v>350</v>
      </c>
      <c r="C28" s="32" t="s">
        <v>303</v>
      </c>
      <c r="D28" s="32" t="s">
        <v>314</v>
      </c>
      <c r="E28" s="31" t="s">
        <v>332</v>
      </c>
      <c r="F28" s="32" t="s">
        <v>306</v>
      </c>
      <c r="G28" s="31" t="s">
        <v>307</v>
      </c>
      <c r="H28" s="32" t="s">
        <v>308</v>
      </c>
      <c r="I28" s="32" t="s">
        <v>309</v>
      </c>
      <c r="J28" s="31" t="s">
        <v>332</v>
      </c>
    </row>
    <row r="29" ht="42" customHeight="1" spans="1:10">
      <c r="A29" s="138" t="s">
        <v>271</v>
      </c>
      <c r="B29" s="32" t="s">
        <v>350</v>
      </c>
      <c r="C29" s="32" t="s">
        <v>316</v>
      </c>
      <c r="D29" s="32" t="s">
        <v>317</v>
      </c>
      <c r="E29" s="31" t="s">
        <v>353</v>
      </c>
      <c r="F29" s="32" t="s">
        <v>306</v>
      </c>
      <c r="G29" s="31" t="s">
        <v>307</v>
      </c>
      <c r="H29" s="32" t="s">
        <v>308</v>
      </c>
      <c r="I29" s="32" t="s">
        <v>309</v>
      </c>
      <c r="J29" s="31" t="s">
        <v>353</v>
      </c>
    </row>
    <row r="30" ht="42" customHeight="1" spans="1:10">
      <c r="A30" s="138" t="s">
        <v>271</v>
      </c>
      <c r="B30" s="32" t="s">
        <v>350</v>
      </c>
      <c r="C30" s="32" t="s">
        <v>320</v>
      </c>
      <c r="D30" s="32" t="s">
        <v>321</v>
      </c>
      <c r="E30" s="31" t="s">
        <v>354</v>
      </c>
      <c r="F30" s="32" t="s">
        <v>312</v>
      </c>
      <c r="G30" s="31" t="s">
        <v>344</v>
      </c>
      <c r="H30" s="32" t="s">
        <v>308</v>
      </c>
      <c r="I30" s="32" t="s">
        <v>309</v>
      </c>
      <c r="J30" s="31" t="s">
        <v>354</v>
      </c>
    </row>
    <row r="31" ht="42" customHeight="1" spans="1:10">
      <c r="A31" s="138" t="s">
        <v>271</v>
      </c>
      <c r="B31" s="32" t="s">
        <v>350</v>
      </c>
      <c r="C31" s="32" t="s">
        <v>320</v>
      </c>
      <c r="D31" s="32" t="s">
        <v>321</v>
      </c>
      <c r="E31" s="31" t="s">
        <v>355</v>
      </c>
      <c r="F31" s="32" t="s">
        <v>312</v>
      </c>
      <c r="G31" s="31" t="s">
        <v>344</v>
      </c>
      <c r="H31" s="32" t="s">
        <v>308</v>
      </c>
      <c r="I31" s="32" t="s">
        <v>309</v>
      </c>
      <c r="J31" s="31" t="s">
        <v>355</v>
      </c>
    </row>
    <row r="32" ht="42" customHeight="1" spans="1:10">
      <c r="A32" s="138" t="s">
        <v>271</v>
      </c>
      <c r="B32" s="32" t="s">
        <v>350</v>
      </c>
      <c r="C32" s="32" t="s">
        <v>323</v>
      </c>
      <c r="D32" s="32" t="s">
        <v>324</v>
      </c>
      <c r="E32" s="31" t="s">
        <v>348</v>
      </c>
      <c r="F32" s="32" t="s">
        <v>306</v>
      </c>
      <c r="G32" s="31" t="s">
        <v>356</v>
      </c>
      <c r="H32" s="32" t="s">
        <v>327</v>
      </c>
      <c r="I32" s="32" t="s">
        <v>328</v>
      </c>
      <c r="J32" s="31" t="s">
        <v>357</v>
      </c>
    </row>
    <row r="33" ht="42" customHeight="1" spans="1:10">
      <c r="A33" s="138" t="s">
        <v>273</v>
      </c>
      <c r="B33" s="32" t="s">
        <v>358</v>
      </c>
      <c r="C33" s="32" t="s">
        <v>303</v>
      </c>
      <c r="D33" s="32" t="s">
        <v>304</v>
      </c>
      <c r="E33" s="31" t="s">
        <v>351</v>
      </c>
      <c r="F33" s="32" t="s">
        <v>312</v>
      </c>
      <c r="G33" s="31" t="s">
        <v>359</v>
      </c>
      <c r="H33" s="32" t="s">
        <v>343</v>
      </c>
      <c r="I33" s="32" t="s">
        <v>328</v>
      </c>
      <c r="J33" s="31" t="s">
        <v>360</v>
      </c>
    </row>
    <row r="34" ht="42" customHeight="1" spans="1:10">
      <c r="A34" s="138" t="s">
        <v>273</v>
      </c>
      <c r="B34" s="32" t="s">
        <v>358</v>
      </c>
      <c r="C34" s="32" t="s">
        <v>303</v>
      </c>
      <c r="D34" s="32" t="s">
        <v>314</v>
      </c>
      <c r="E34" s="31" t="s">
        <v>332</v>
      </c>
      <c r="F34" s="32" t="s">
        <v>306</v>
      </c>
      <c r="G34" s="31" t="s">
        <v>307</v>
      </c>
      <c r="H34" s="32" t="s">
        <v>308</v>
      </c>
      <c r="I34" s="32" t="s">
        <v>309</v>
      </c>
      <c r="J34" s="31" t="s">
        <v>332</v>
      </c>
    </row>
    <row r="35" ht="42" customHeight="1" spans="1:10">
      <c r="A35" s="138" t="s">
        <v>273</v>
      </c>
      <c r="B35" s="32" t="s">
        <v>358</v>
      </c>
      <c r="C35" s="32" t="s">
        <v>316</v>
      </c>
      <c r="D35" s="32" t="s">
        <v>317</v>
      </c>
      <c r="E35" s="31" t="s">
        <v>353</v>
      </c>
      <c r="F35" s="32" t="s">
        <v>306</v>
      </c>
      <c r="G35" s="31" t="s">
        <v>307</v>
      </c>
      <c r="H35" s="32" t="s">
        <v>308</v>
      </c>
      <c r="I35" s="32" t="s">
        <v>309</v>
      </c>
      <c r="J35" s="31" t="s">
        <v>353</v>
      </c>
    </row>
    <row r="36" ht="42" customHeight="1" spans="1:10">
      <c r="A36" s="138" t="s">
        <v>273</v>
      </c>
      <c r="B36" s="32" t="s">
        <v>358</v>
      </c>
      <c r="C36" s="32" t="s">
        <v>320</v>
      </c>
      <c r="D36" s="32" t="s">
        <v>321</v>
      </c>
      <c r="E36" s="31" t="s">
        <v>354</v>
      </c>
      <c r="F36" s="32" t="s">
        <v>312</v>
      </c>
      <c r="G36" s="31" t="s">
        <v>344</v>
      </c>
      <c r="H36" s="32" t="s">
        <v>308</v>
      </c>
      <c r="I36" s="32" t="s">
        <v>309</v>
      </c>
      <c r="J36" s="31" t="s">
        <v>354</v>
      </c>
    </row>
    <row r="37" ht="42" customHeight="1" spans="1:10">
      <c r="A37" s="138" t="s">
        <v>273</v>
      </c>
      <c r="B37" s="32" t="s">
        <v>358</v>
      </c>
      <c r="C37" s="32" t="s">
        <v>320</v>
      </c>
      <c r="D37" s="32" t="s">
        <v>321</v>
      </c>
      <c r="E37" s="31" t="s">
        <v>355</v>
      </c>
      <c r="F37" s="32" t="s">
        <v>312</v>
      </c>
      <c r="G37" s="31" t="s">
        <v>344</v>
      </c>
      <c r="H37" s="32" t="s">
        <v>308</v>
      </c>
      <c r="I37" s="32" t="s">
        <v>309</v>
      </c>
      <c r="J37" s="31" t="s">
        <v>355</v>
      </c>
    </row>
    <row r="38" ht="42" customHeight="1" spans="1:10">
      <c r="A38" s="138" t="s">
        <v>273</v>
      </c>
      <c r="B38" s="32" t="s">
        <v>358</v>
      </c>
      <c r="C38" s="32" t="s">
        <v>323</v>
      </c>
      <c r="D38" s="32" t="s">
        <v>324</v>
      </c>
      <c r="E38" s="31" t="s">
        <v>348</v>
      </c>
      <c r="F38" s="32" t="s">
        <v>312</v>
      </c>
      <c r="G38" s="31" t="s">
        <v>361</v>
      </c>
      <c r="H38" s="32" t="s">
        <v>327</v>
      </c>
      <c r="I38" s="32" t="s">
        <v>328</v>
      </c>
      <c r="J38" s="31" t="s">
        <v>348</v>
      </c>
    </row>
    <row r="39" ht="42" customHeight="1" spans="1:10">
      <c r="A39" s="138" t="s">
        <v>281</v>
      </c>
      <c r="B39" s="32" t="s">
        <v>329</v>
      </c>
      <c r="C39" s="32" t="s">
        <v>303</v>
      </c>
      <c r="D39" s="32" t="s">
        <v>304</v>
      </c>
      <c r="E39" s="31" t="s">
        <v>330</v>
      </c>
      <c r="F39" s="32" t="s">
        <v>306</v>
      </c>
      <c r="G39" s="31" t="s">
        <v>307</v>
      </c>
      <c r="H39" s="32" t="s">
        <v>308</v>
      </c>
      <c r="I39" s="32" t="s">
        <v>309</v>
      </c>
      <c r="J39" s="31" t="s">
        <v>330</v>
      </c>
    </row>
    <row r="40" ht="42" customHeight="1" spans="1:10">
      <c r="A40" s="138" t="s">
        <v>281</v>
      </c>
      <c r="B40" s="32" t="s">
        <v>329</v>
      </c>
      <c r="C40" s="32" t="s">
        <v>303</v>
      </c>
      <c r="D40" s="32" t="s">
        <v>310</v>
      </c>
      <c r="E40" s="31" t="s">
        <v>331</v>
      </c>
      <c r="F40" s="32" t="s">
        <v>306</v>
      </c>
      <c r="G40" s="31" t="s">
        <v>307</v>
      </c>
      <c r="H40" s="32" t="s">
        <v>308</v>
      </c>
      <c r="I40" s="32" t="s">
        <v>309</v>
      </c>
      <c r="J40" s="31" t="s">
        <v>331</v>
      </c>
    </row>
    <row r="41" ht="42" customHeight="1" spans="1:10">
      <c r="A41" s="138" t="s">
        <v>281</v>
      </c>
      <c r="B41" s="32" t="s">
        <v>329</v>
      </c>
      <c r="C41" s="32" t="s">
        <v>303</v>
      </c>
      <c r="D41" s="32" t="s">
        <v>314</v>
      </c>
      <c r="E41" s="31" t="s">
        <v>332</v>
      </c>
      <c r="F41" s="32" t="s">
        <v>306</v>
      </c>
      <c r="G41" s="31" t="s">
        <v>307</v>
      </c>
      <c r="H41" s="32" t="s">
        <v>308</v>
      </c>
      <c r="I41" s="32" t="s">
        <v>309</v>
      </c>
      <c r="J41" s="31" t="s">
        <v>332</v>
      </c>
    </row>
    <row r="42" ht="42" customHeight="1" spans="1:10">
      <c r="A42" s="138" t="s">
        <v>281</v>
      </c>
      <c r="B42" s="32" t="s">
        <v>329</v>
      </c>
      <c r="C42" s="32" t="s">
        <v>316</v>
      </c>
      <c r="D42" s="32" t="s">
        <v>317</v>
      </c>
      <c r="E42" s="31" t="s">
        <v>362</v>
      </c>
      <c r="F42" s="32" t="s">
        <v>306</v>
      </c>
      <c r="G42" s="31" t="s">
        <v>307</v>
      </c>
      <c r="H42" s="32" t="s">
        <v>308</v>
      </c>
      <c r="I42" s="32" t="s">
        <v>309</v>
      </c>
      <c r="J42" s="31" t="s">
        <v>362</v>
      </c>
    </row>
    <row r="43" ht="42" customHeight="1" spans="1:10">
      <c r="A43" s="138" t="s">
        <v>281</v>
      </c>
      <c r="B43" s="32" t="s">
        <v>329</v>
      </c>
      <c r="C43" s="32" t="s">
        <v>320</v>
      </c>
      <c r="D43" s="32" t="s">
        <v>321</v>
      </c>
      <c r="E43" s="31" t="s">
        <v>334</v>
      </c>
      <c r="F43" s="32" t="s">
        <v>312</v>
      </c>
      <c r="G43" s="31" t="s">
        <v>344</v>
      </c>
      <c r="H43" s="32" t="s">
        <v>308</v>
      </c>
      <c r="I43" s="32" t="s">
        <v>309</v>
      </c>
      <c r="J43" s="31" t="s">
        <v>334</v>
      </c>
    </row>
    <row r="44" ht="42" customHeight="1" spans="1:10">
      <c r="A44" s="138" t="s">
        <v>281</v>
      </c>
      <c r="B44" s="32" t="s">
        <v>329</v>
      </c>
      <c r="C44" s="32" t="s">
        <v>323</v>
      </c>
      <c r="D44" s="32" t="s">
        <v>324</v>
      </c>
      <c r="E44" s="31" t="s">
        <v>363</v>
      </c>
      <c r="F44" s="32" t="s">
        <v>306</v>
      </c>
      <c r="G44" s="31" t="s">
        <v>364</v>
      </c>
      <c r="H44" s="32" t="s">
        <v>327</v>
      </c>
      <c r="I44" s="32" t="s">
        <v>328</v>
      </c>
      <c r="J44" s="31" t="s">
        <v>365</v>
      </c>
    </row>
    <row r="45" ht="42" customHeight="1" spans="1:10">
      <c r="A45" s="138" t="s">
        <v>281</v>
      </c>
      <c r="B45" s="32" t="s">
        <v>329</v>
      </c>
      <c r="C45" s="32" t="s">
        <v>323</v>
      </c>
      <c r="D45" s="32" t="s">
        <v>324</v>
      </c>
      <c r="E45" s="31" t="s">
        <v>366</v>
      </c>
      <c r="F45" s="32" t="s">
        <v>306</v>
      </c>
      <c r="G45" s="31" t="s">
        <v>367</v>
      </c>
      <c r="H45" s="32" t="s">
        <v>327</v>
      </c>
      <c r="I45" s="32" t="s">
        <v>328</v>
      </c>
      <c r="J45" s="31" t="s">
        <v>366</v>
      </c>
    </row>
    <row r="46" ht="42" customHeight="1" spans="1:10">
      <c r="A46" s="138" t="s">
        <v>283</v>
      </c>
      <c r="B46" s="32" t="s">
        <v>368</v>
      </c>
      <c r="C46" s="32" t="s">
        <v>303</v>
      </c>
      <c r="D46" s="32" t="s">
        <v>310</v>
      </c>
      <c r="E46" s="31" t="s">
        <v>369</v>
      </c>
      <c r="F46" s="32" t="s">
        <v>306</v>
      </c>
      <c r="G46" s="31" t="s">
        <v>307</v>
      </c>
      <c r="H46" s="32" t="s">
        <v>308</v>
      </c>
      <c r="I46" s="32" t="s">
        <v>309</v>
      </c>
      <c r="J46" s="31" t="s">
        <v>369</v>
      </c>
    </row>
    <row r="47" ht="42" customHeight="1" spans="1:10">
      <c r="A47" s="138" t="s">
        <v>283</v>
      </c>
      <c r="B47" s="32" t="s">
        <v>368</v>
      </c>
      <c r="C47" s="32" t="s">
        <v>303</v>
      </c>
      <c r="D47" s="32" t="s">
        <v>314</v>
      </c>
      <c r="E47" s="31" t="s">
        <v>332</v>
      </c>
      <c r="F47" s="32" t="s">
        <v>306</v>
      </c>
      <c r="G47" s="31" t="s">
        <v>307</v>
      </c>
      <c r="H47" s="32" t="s">
        <v>308</v>
      </c>
      <c r="I47" s="32" t="s">
        <v>309</v>
      </c>
      <c r="J47" s="31" t="s">
        <v>332</v>
      </c>
    </row>
    <row r="48" ht="42" customHeight="1" spans="1:10">
      <c r="A48" s="138" t="s">
        <v>283</v>
      </c>
      <c r="B48" s="32" t="s">
        <v>368</v>
      </c>
      <c r="C48" s="32" t="s">
        <v>316</v>
      </c>
      <c r="D48" s="32" t="s">
        <v>317</v>
      </c>
      <c r="E48" s="31" t="s">
        <v>362</v>
      </c>
      <c r="F48" s="32" t="s">
        <v>306</v>
      </c>
      <c r="G48" s="31" t="s">
        <v>307</v>
      </c>
      <c r="H48" s="32" t="s">
        <v>308</v>
      </c>
      <c r="I48" s="32" t="s">
        <v>309</v>
      </c>
      <c r="J48" s="31" t="s">
        <v>362</v>
      </c>
    </row>
    <row r="49" ht="42" customHeight="1" spans="1:10">
      <c r="A49" s="138" t="s">
        <v>283</v>
      </c>
      <c r="B49" s="32" t="s">
        <v>368</v>
      </c>
      <c r="C49" s="32" t="s">
        <v>316</v>
      </c>
      <c r="D49" s="32" t="s">
        <v>370</v>
      </c>
      <c r="E49" s="31" t="s">
        <v>371</v>
      </c>
      <c r="F49" s="32" t="s">
        <v>306</v>
      </c>
      <c r="G49" s="31" t="s">
        <v>90</v>
      </c>
      <c r="H49" s="32" t="s">
        <v>372</v>
      </c>
      <c r="I49" s="32" t="s">
        <v>328</v>
      </c>
      <c r="J49" s="31" t="s">
        <v>371</v>
      </c>
    </row>
    <row r="50" ht="42" customHeight="1" spans="1:10">
      <c r="A50" s="138" t="s">
        <v>283</v>
      </c>
      <c r="B50" s="32" t="s">
        <v>368</v>
      </c>
      <c r="C50" s="32" t="s">
        <v>320</v>
      </c>
      <c r="D50" s="32" t="s">
        <v>321</v>
      </c>
      <c r="E50" s="31" t="s">
        <v>373</v>
      </c>
      <c r="F50" s="32" t="s">
        <v>312</v>
      </c>
      <c r="G50" s="31" t="s">
        <v>313</v>
      </c>
      <c r="H50" s="32" t="s">
        <v>308</v>
      </c>
      <c r="I50" s="32" t="s">
        <v>309</v>
      </c>
      <c r="J50" s="31" t="s">
        <v>373</v>
      </c>
    </row>
    <row r="51" ht="42" customHeight="1" spans="1:10">
      <c r="A51" s="138" t="s">
        <v>283</v>
      </c>
      <c r="B51" s="32" t="s">
        <v>368</v>
      </c>
      <c r="C51" s="32" t="s">
        <v>323</v>
      </c>
      <c r="D51" s="32" t="s">
        <v>324</v>
      </c>
      <c r="E51" s="31" t="s">
        <v>374</v>
      </c>
      <c r="F51" s="32" t="s">
        <v>306</v>
      </c>
      <c r="G51" s="31" t="s">
        <v>307</v>
      </c>
      <c r="H51" s="32" t="s">
        <v>308</v>
      </c>
      <c r="I51" s="32" t="s">
        <v>309</v>
      </c>
      <c r="J51" s="31" t="s">
        <v>374</v>
      </c>
    </row>
    <row r="52" ht="42" customHeight="1" spans="1:10">
      <c r="A52" s="138" t="s">
        <v>287</v>
      </c>
      <c r="B52" s="32" t="s">
        <v>375</v>
      </c>
      <c r="C52" s="32" t="s">
        <v>303</v>
      </c>
      <c r="D52" s="32" t="s">
        <v>304</v>
      </c>
      <c r="E52" s="31" t="s">
        <v>330</v>
      </c>
      <c r="F52" s="32" t="s">
        <v>306</v>
      </c>
      <c r="G52" s="31" t="s">
        <v>307</v>
      </c>
      <c r="H52" s="32" t="s">
        <v>308</v>
      </c>
      <c r="I52" s="32" t="s">
        <v>328</v>
      </c>
      <c r="J52" s="31" t="s">
        <v>330</v>
      </c>
    </row>
    <row r="53" ht="42" customHeight="1" spans="1:10">
      <c r="A53" s="138" t="s">
        <v>287</v>
      </c>
      <c r="B53" s="32" t="s">
        <v>375</v>
      </c>
      <c r="C53" s="32" t="s">
        <v>303</v>
      </c>
      <c r="D53" s="32" t="s">
        <v>310</v>
      </c>
      <c r="E53" s="31" t="s">
        <v>376</v>
      </c>
      <c r="F53" s="32" t="s">
        <v>306</v>
      </c>
      <c r="G53" s="31" t="s">
        <v>307</v>
      </c>
      <c r="H53" s="32" t="s">
        <v>308</v>
      </c>
      <c r="I53" s="32" t="s">
        <v>328</v>
      </c>
      <c r="J53" s="31" t="s">
        <v>376</v>
      </c>
    </row>
    <row r="54" ht="42" customHeight="1" spans="1:10">
      <c r="A54" s="138" t="s">
        <v>287</v>
      </c>
      <c r="B54" s="32" t="s">
        <v>375</v>
      </c>
      <c r="C54" s="32" t="s">
        <v>303</v>
      </c>
      <c r="D54" s="32" t="s">
        <v>310</v>
      </c>
      <c r="E54" s="31" t="s">
        <v>374</v>
      </c>
      <c r="F54" s="32" t="s">
        <v>306</v>
      </c>
      <c r="G54" s="31" t="s">
        <v>307</v>
      </c>
      <c r="H54" s="32" t="s">
        <v>308</v>
      </c>
      <c r="I54" s="32" t="s">
        <v>328</v>
      </c>
      <c r="J54" s="31" t="s">
        <v>374</v>
      </c>
    </row>
    <row r="55" ht="42" customHeight="1" spans="1:10">
      <c r="A55" s="138" t="s">
        <v>287</v>
      </c>
      <c r="B55" s="32" t="s">
        <v>375</v>
      </c>
      <c r="C55" s="32" t="s">
        <v>316</v>
      </c>
      <c r="D55" s="32" t="s">
        <v>317</v>
      </c>
      <c r="E55" s="31" t="s">
        <v>377</v>
      </c>
      <c r="F55" s="32" t="s">
        <v>312</v>
      </c>
      <c r="G55" s="31" t="s">
        <v>313</v>
      </c>
      <c r="H55" s="32" t="s">
        <v>308</v>
      </c>
      <c r="I55" s="32" t="s">
        <v>328</v>
      </c>
      <c r="J55" s="31" t="s">
        <v>377</v>
      </c>
    </row>
    <row r="56" ht="42" customHeight="1" spans="1:10">
      <c r="A56" s="138" t="s">
        <v>287</v>
      </c>
      <c r="B56" s="32" t="s">
        <v>375</v>
      </c>
      <c r="C56" s="32" t="s">
        <v>320</v>
      </c>
      <c r="D56" s="32" t="s">
        <v>321</v>
      </c>
      <c r="E56" s="31" t="s">
        <v>378</v>
      </c>
      <c r="F56" s="32" t="s">
        <v>312</v>
      </c>
      <c r="G56" s="31" t="s">
        <v>344</v>
      </c>
      <c r="H56" s="32" t="s">
        <v>308</v>
      </c>
      <c r="I56" s="32" t="s">
        <v>309</v>
      </c>
      <c r="J56" s="31" t="s">
        <v>378</v>
      </c>
    </row>
    <row r="57" ht="42" customHeight="1" spans="1:10">
      <c r="A57" s="138" t="s">
        <v>287</v>
      </c>
      <c r="B57" s="32" t="s">
        <v>375</v>
      </c>
      <c r="C57" s="32" t="s">
        <v>323</v>
      </c>
      <c r="D57" s="32" t="s">
        <v>324</v>
      </c>
      <c r="E57" s="31" t="s">
        <v>379</v>
      </c>
      <c r="F57" s="32" t="s">
        <v>306</v>
      </c>
      <c r="G57" s="31" t="s">
        <v>380</v>
      </c>
      <c r="H57" s="32" t="s">
        <v>327</v>
      </c>
      <c r="I57" s="32" t="s">
        <v>328</v>
      </c>
      <c r="J57" s="31" t="s">
        <v>381</v>
      </c>
    </row>
    <row r="58" ht="42" customHeight="1" spans="1:10">
      <c r="A58" s="138" t="s">
        <v>277</v>
      </c>
      <c r="B58" s="32" t="s">
        <v>302</v>
      </c>
      <c r="C58" s="32" t="s">
        <v>303</v>
      </c>
      <c r="D58" s="32" t="s">
        <v>304</v>
      </c>
      <c r="E58" s="31" t="s">
        <v>382</v>
      </c>
      <c r="F58" s="32" t="s">
        <v>306</v>
      </c>
      <c r="G58" s="31" t="s">
        <v>307</v>
      </c>
      <c r="H58" s="32" t="s">
        <v>308</v>
      </c>
      <c r="I58" s="32" t="s">
        <v>309</v>
      </c>
      <c r="J58" s="31" t="s">
        <v>382</v>
      </c>
    </row>
    <row r="59" ht="42" customHeight="1" spans="1:10">
      <c r="A59" s="138" t="s">
        <v>277</v>
      </c>
      <c r="B59" s="32" t="s">
        <v>302</v>
      </c>
      <c r="C59" s="32" t="s">
        <v>303</v>
      </c>
      <c r="D59" s="32" t="s">
        <v>310</v>
      </c>
      <c r="E59" s="31" t="s">
        <v>311</v>
      </c>
      <c r="F59" s="32" t="s">
        <v>312</v>
      </c>
      <c r="G59" s="31" t="s">
        <v>313</v>
      </c>
      <c r="H59" s="32" t="s">
        <v>308</v>
      </c>
      <c r="I59" s="32" t="s">
        <v>309</v>
      </c>
      <c r="J59" s="31" t="s">
        <v>311</v>
      </c>
    </row>
    <row r="60" ht="42" customHeight="1" spans="1:10">
      <c r="A60" s="138" t="s">
        <v>277</v>
      </c>
      <c r="B60" s="32" t="s">
        <v>302</v>
      </c>
      <c r="C60" s="32" t="s">
        <v>303</v>
      </c>
      <c r="D60" s="32" t="s">
        <v>314</v>
      </c>
      <c r="E60" s="31" t="s">
        <v>383</v>
      </c>
      <c r="F60" s="32" t="s">
        <v>306</v>
      </c>
      <c r="G60" s="31" t="s">
        <v>307</v>
      </c>
      <c r="H60" s="32" t="s">
        <v>308</v>
      </c>
      <c r="I60" s="32" t="s">
        <v>309</v>
      </c>
      <c r="J60" s="31" t="s">
        <v>383</v>
      </c>
    </row>
    <row r="61" ht="42" customHeight="1" spans="1:10">
      <c r="A61" s="138" t="s">
        <v>277</v>
      </c>
      <c r="B61" s="32" t="s">
        <v>302</v>
      </c>
      <c r="C61" s="32" t="s">
        <v>316</v>
      </c>
      <c r="D61" s="32" t="s">
        <v>317</v>
      </c>
      <c r="E61" s="31" t="s">
        <v>384</v>
      </c>
      <c r="F61" s="32" t="s">
        <v>306</v>
      </c>
      <c r="G61" s="31" t="s">
        <v>307</v>
      </c>
      <c r="H61" s="32" t="s">
        <v>308</v>
      </c>
      <c r="I61" s="32" t="s">
        <v>309</v>
      </c>
      <c r="J61" s="31" t="s">
        <v>384</v>
      </c>
    </row>
    <row r="62" ht="42" customHeight="1" spans="1:10">
      <c r="A62" s="138" t="s">
        <v>277</v>
      </c>
      <c r="B62" s="32" t="s">
        <v>302</v>
      </c>
      <c r="C62" s="32" t="s">
        <v>316</v>
      </c>
      <c r="D62" s="32" t="s">
        <v>370</v>
      </c>
      <c r="E62" s="31" t="s">
        <v>385</v>
      </c>
      <c r="F62" s="32" t="s">
        <v>306</v>
      </c>
      <c r="G62" s="31" t="s">
        <v>307</v>
      </c>
      <c r="H62" s="32" t="s">
        <v>308</v>
      </c>
      <c r="I62" s="32" t="s">
        <v>309</v>
      </c>
      <c r="J62" s="31" t="s">
        <v>385</v>
      </c>
    </row>
    <row r="63" ht="42" customHeight="1" spans="1:10">
      <c r="A63" s="138" t="s">
        <v>277</v>
      </c>
      <c r="B63" s="32" t="s">
        <v>302</v>
      </c>
      <c r="C63" s="32" t="s">
        <v>320</v>
      </c>
      <c r="D63" s="32" t="s">
        <v>321</v>
      </c>
      <c r="E63" s="31" t="s">
        <v>322</v>
      </c>
      <c r="F63" s="32" t="s">
        <v>312</v>
      </c>
      <c r="G63" s="31" t="s">
        <v>313</v>
      </c>
      <c r="H63" s="32" t="s">
        <v>308</v>
      </c>
      <c r="I63" s="32" t="s">
        <v>309</v>
      </c>
      <c r="J63" s="31" t="s">
        <v>322</v>
      </c>
    </row>
    <row r="64" ht="42" customHeight="1" spans="1:10">
      <c r="A64" s="138" t="s">
        <v>277</v>
      </c>
      <c r="B64" s="32" t="s">
        <v>302</v>
      </c>
      <c r="C64" s="32" t="s">
        <v>323</v>
      </c>
      <c r="D64" s="32" t="s">
        <v>324</v>
      </c>
      <c r="E64" s="31" t="s">
        <v>386</v>
      </c>
      <c r="F64" s="32" t="s">
        <v>306</v>
      </c>
      <c r="G64" s="31" t="s">
        <v>387</v>
      </c>
      <c r="H64" s="32" t="s">
        <v>327</v>
      </c>
      <c r="I64" s="32" t="s">
        <v>328</v>
      </c>
      <c r="J64" s="31" t="s">
        <v>386</v>
      </c>
    </row>
    <row r="65" ht="42" customHeight="1" spans="1:10">
      <c r="A65" s="138" t="s">
        <v>264</v>
      </c>
      <c r="B65" s="32" t="s">
        <v>388</v>
      </c>
      <c r="C65" s="32" t="s">
        <v>303</v>
      </c>
      <c r="D65" s="32" t="s">
        <v>304</v>
      </c>
      <c r="E65" s="31" t="s">
        <v>351</v>
      </c>
      <c r="F65" s="32" t="s">
        <v>312</v>
      </c>
      <c r="G65" s="31" t="s">
        <v>389</v>
      </c>
      <c r="H65" s="32" t="s">
        <v>343</v>
      </c>
      <c r="I65" s="32" t="s">
        <v>328</v>
      </c>
      <c r="J65" s="31" t="s">
        <v>351</v>
      </c>
    </row>
    <row r="66" ht="42" customHeight="1" spans="1:10">
      <c r="A66" s="138" t="s">
        <v>264</v>
      </c>
      <c r="B66" s="32" t="s">
        <v>388</v>
      </c>
      <c r="C66" s="32" t="s">
        <v>303</v>
      </c>
      <c r="D66" s="32" t="s">
        <v>314</v>
      </c>
      <c r="E66" s="31" t="s">
        <v>332</v>
      </c>
      <c r="F66" s="32" t="s">
        <v>306</v>
      </c>
      <c r="G66" s="31" t="s">
        <v>307</v>
      </c>
      <c r="H66" s="32" t="s">
        <v>308</v>
      </c>
      <c r="I66" s="32" t="s">
        <v>309</v>
      </c>
      <c r="J66" s="31" t="s">
        <v>332</v>
      </c>
    </row>
    <row r="67" ht="42" customHeight="1" spans="1:10">
      <c r="A67" s="138" t="s">
        <v>264</v>
      </c>
      <c r="B67" s="32" t="s">
        <v>388</v>
      </c>
      <c r="C67" s="32" t="s">
        <v>316</v>
      </c>
      <c r="D67" s="32" t="s">
        <v>317</v>
      </c>
      <c r="E67" s="31" t="s">
        <v>353</v>
      </c>
      <c r="F67" s="32" t="s">
        <v>306</v>
      </c>
      <c r="G67" s="31" t="s">
        <v>307</v>
      </c>
      <c r="H67" s="32" t="s">
        <v>308</v>
      </c>
      <c r="I67" s="32" t="s">
        <v>309</v>
      </c>
      <c r="J67" s="31" t="s">
        <v>353</v>
      </c>
    </row>
    <row r="68" ht="42" customHeight="1" spans="1:10">
      <c r="A68" s="138" t="s">
        <v>264</v>
      </c>
      <c r="B68" s="32" t="s">
        <v>388</v>
      </c>
      <c r="C68" s="32" t="s">
        <v>320</v>
      </c>
      <c r="D68" s="32" t="s">
        <v>321</v>
      </c>
      <c r="E68" s="31" t="s">
        <v>390</v>
      </c>
      <c r="F68" s="32" t="s">
        <v>312</v>
      </c>
      <c r="G68" s="31" t="s">
        <v>313</v>
      </c>
      <c r="H68" s="32" t="s">
        <v>308</v>
      </c>
      <c r="I68" s="32" t="s">
        <v>309</v>
      </c>
      <c r="J68" s="31" t="s">
        <v>390</v>
      </c>
    </row>
    <row r="69" ht="42" customHeight="1" spans="1:10">
      <c r="A69" s="138" t="s">
        <v>264</v>
      </c>
      <c r="B69" s="32" t="s">
        <v>388</v>
      </c>
      <c r="C69" s="32" t="s">
        <v>323</v>
      </c>
      <c r="D69" s="32" t="s">
        <v>324</v>
      </c>
      <c r="E69" s="31" t="s">
        <v>348</v>
      </c>
      <c r="F69" s="32" t="s">
        <v>306</v>
      </c>
      <c r="G69" s="31" t="s">
        <v>391</v>
      </c>
      <c r="H69" s="32" t="s">
        <v>327</v>
      </c>
      <c r="I69" s="32" t="s">
        <v>328</v>
      </c>
      <c r="J69" s="31" t="s">
        <v>392</v>
      </c>
    </row>
    <row r="70" ht="42" customHeight="1" spans="1:10">
      <c r="A70" s="138" t="s">
        <v>285</v>
      </c>
      <c r="B70" s="32" t="s">
        <v>393</v>
      </c>
      <c r="C70" s="32" t="s">
        <v>303</v>
      </c>
      <c r="D70" s="32" t="s">
        <v>310</v>
      </c>
      <c r="E70" s="31" t="s">
        <v>369</v>
      </c>
      <c r="F70" s="32" t="s">
        <v>306</v>
      </c>
      <c r="G70" s="31" t="s">
        <v>307</v>
      </c>
      <c r="H70" s="32" t="s">
        <v>308</v>
      </c>
      <c r="I70" s="32" t="s">
        <v>328</v>
      </c>
      <c r="J70" s="31" t="s">
        <v>369</v>
      </c>
    </row>
    <row r="71" ht="42" customHeight="1" spans="1:10">
      <c r="A71" s="138" t="s">
        <v>285</v>
      </c>
      <c r="B71" s="32" t="s">
        <v>393</v>
      </c>
      <c r="C71" s="32" t="s">
        <v>303</v>
      </c>
      <c r="D71" s="32" t="s">
        <v>314</v>
      </c>
      <c r="E71" s="31" t="s">
        <v>332</v>
      </c>
      <c r="F71" s="32" t="s">
        <v>306</v>
      </c>
      <c r="G71" s="31" t="s">
        <v>307</v>
      </c>
      <c r="H71" s="32" t="s">
        <v>308</v>
      </c>
      <c r="I71" s="32" t="s">
        <v>309</v>
      </c>
      <c r="J71" s="31" t="s">
        <v>332</v>
      </c>
    </row>
    <row r="72" ht="42" customHeight="1" spans="1:10">
      <c r="A72" s="138" t="s">
        <v>285</v>
      </c>
      <c r="B72" s="32" t="s">
        <v>393</v>
      </c>
      <c r="C72" s="32" t="s">
        <v>316</v>
      </c>
      <c r="D72" s="32" t="s">
        <v>317</v>
      </c>
      <c r="E72" s="31" t="s">
        <v>333</v>
      </c>
      <c r="F72" s="32" t="s">
        <v>312</v>
      </c>
      <c r="G72" s="31" t="s">
        <v>344</v>
      </c>
      <c r="H72" s="32" t="s">
        <v>308</v>
      </c>
      <c r="I72" s="32" t="s">
        <v>309</v>
      </c>
      <c r="J72" s="31" t="s">
        <v>333</v>
      </c>
    </row>
    <row r="73" ht="42" customHeight="1" spans="1:10">
      <c r="A73" s="138" t="s">
        <v>285</v>
      </c>
      <c r="B73" s="32" t="s">
        <v>393</v>
      </c>
      <c r="C73" s="32" t="s">
        <v>316</v>
      </c>
      <c r="D73" s="32" t="s">
        <v>370</v>
      </c>
      <c r="E73" s="31" t="s">
        <v>371</v>
      </c>
      <c r="F73" s="32" t="s">
        <v>306</v>
      </c>
      <c r="G73" s="31" t="s">
        <v>90</v>
      </c>
      <c r="H73" s="32" t="s">
        <v>372</v>
      </c>
      <c r="I73" s="32" t="s">
        <v>328</v>
      </c>
      <c r="J73" s="31" t="s">
        <v>371</v>
      </c>
    </row>
    <row r="74" ht="42" customHeight="1" spans="1:10">
      <c r="A74" s="138" t="s">
        <v>285</v>
      </c>
      <c r="B74" s="32" t="s">
        <v>393</v>
      </c>
      <c r="C74" s="32" t="s">
        <v>320</v>
      </c>
      <c r="D74" s="32" t="s">
        <v>321</v>
      </c>
      <c r="E74" s="31" t="s">
        <v>373</v>
      </c>
      <c r="F74" s="32" t="s">
        <v>312</v>
      </c>
      <c r="G74" s="31" t="s">
        <v>344</v>
      </c>
      <c r="H74" s="32" t="s">
        <v>308</v>
      </c>
      <c r="I74" s="32" t="s">
        <v>309</v>
      </c>
      <c r="J74" s="31" t="s">
        <v>373</v>
      </c>
    </row>
    <row r="75" ht="42" customHeight="1" spans="1:10">
      <c r="A75" s="138" t="s">
        <v>285</v>
      </c>
      <c r="B75" s="32" t="s">
        <v>393</v>
      </c>
      <c r="C75" s="32" t="s">
        <v>323</v>
      </c>
      <c r="D75" s="32" t="s">
        <v>324</v>
      </c>
      <c r="E75" s="31" t="s">
        <v>394</v>
      </c>
      <c r="F75" s="32" t="s">
        <v>306</v>
      </c>
      <c r="G75" s="31" t="s">
        <v>395</v>
      </c>
      <c r="H75" s="32" t="s">
        <v>396</v>
      </c>
      <c r="I75" s="32" t="s">
        <v>328</v>
      </c>
      <c r="J75" s="31" t="s">
        <v>397</v>
      </c>
    </row>
    <row r="76" ht="42" customHeight="1" spans="1:10">
      <c r="A76" s="138" t="s">
        <v>291</v>
      </c>
      <c r="B76" s="32" t="s">
        <v>398</v>
      </c>
      <c r="C76" s="32" t="s">
        <v>303</v>
      </c>
      <c r="D76" s="32" t="s">
        <v>304</v>
      </c>
      <c r="E76" s="31" t="s">
        <v>399</v>
      </c>
      <c r="F76" s="32" t="s">
        <v>306</v>
      </c>
      <c r="G76" s="31" t="s">
        <v>400</v>
      </c>
      <c r="H76" s="32" t="s">
        <v>401</v>
      </c>
      <c r="I76" s="32" t="s">
        <v>328</v>
      </c>
      <c r="J76" s="31" t="s">
        <v>399</v>
      </c>
    </row>
    <row r="77" ht="42" customHeight="1" spans="1:10">
      <c r="A77" s="138" t="s">
        <v>291</v>
      </c>
      <c r="B77" s="32" t="s">
        <v>398</v>
      </c>
      <c r="C77" s="32" t="s">
        <v>303</v>
      </c>
      <c r="D77" s="32" t="s">
        <v>310</v>
      </c>
      <c r="E77" s="31" t="s">
        <v>374</v>
      </c>
      <c r="F77" s="32" t="s">
        <v>306</v>
      </c>
      <c r="G77" s="31" t="s">
        <v>307</v>
      </c>
      <c r="H77" s="32" t="s">
        <v>308</v>
      </c>
      <c r="I77" s="32" t="s">
        <v>328</v>
      </c>
      <c r="J77" s="31" t="s">
        <v>374</v>
      </c>
    </row>
    <row r="78" ht="42" customHeight="1" spans="1:10">
      <c r="A78" s="138" t="s">
        <v>291</v>
      </c>
      <c r="B78" s="32" t="s">
        <v>398</v>
      </c>
      <c r="C78" s="32" t="s">
        <v>303</v>
      </c>
      <c r="D78" s="32" t="s">
        <v>314</v>
      </c>
      <c r="E78" s="31" t="s">
        <v>402</v>
      </c>
      <c r="F78" s="32" t="s">
        <v>306</v>
      </c>
      <c r="G78" s="31" t="s">
        <v>307</v>
      </c>
      <c r="H78" s="32" t="s">
        <v>308</v>
      </c>
      <c r="I78" s="32" t="s">
        <v>328</v>
      </c>
      <c r="J78" s="31" t="s">
        <v>402</v>
      </c>
    </row>
    <row r="79" ht="42" customHeight="1" spans="1:10">
      <c r="A79" s="138" t="s">
        <v>291</v>
      </c>
      <c r="B79" s="32" t="s">
        <v>398</v>
      </c>
      <c r="C79" s="32" t="s">
        <v>316</v>
      </c>
      <c r="D79" s="32" t="s">
        <v>317</v>
      </c>
      <c r="E79" s="31" t="s">
        <v>403</v>
      </c>
      <c r="F79" s="32" t="s">
        <v>306</v>
      </c>
      <c r="G79" s="31" t="s">
        <v>404</v>
      </c>
      <c r="H79" s="32" t="s">
        <v>405</v>
      </c>
      <c r="I79" s="32" t="s">
        <v>328</v>
      </c>
      <c r="J79" s="31" t="s">
        <v>406</v>
      </c>
    </row>
    <row r="80" ht="42" customHeight="1" spans="1:10">
      <c r="A80" s="138" t="s">
        <v>291</v>
      </c>
      <c r="B80" s="32" t="s">
        <v>398</v>
      </c>
      <c r="C80" s="32" t="s">
        <v>316</v>
      </c>
      <c r="D80" s="32" t="s">
        <v>370</v>
      </c>
      <c r="E80" s="31" t="s">
        <v>407</v>
      </c>
      <c r="F80" s="32" t="s">
        <v>306</v>
      </c>
      <c r="G80" s="31" t="s">
        <v>408</v>
      </c>
      <c r="H80" s="32" t="s">
        <v>308</v>
      </c>
      <c r="I80" s="32" t="s">
        <v>309</v>
      </c>
      <c r="J80" s="31" t="s">
        <v>407</v>
      </c>
    </row>
    <row r="81" ht="42" customHeight="1" spans="1:10">
      <c r="A81" s="138" t="s">
        <v>291</v>
      </c>
      <c r="B81" s="32" t="s">
        <v>398</v>
      </c>
      <c r="C81" s="32" t="s">
        <v>320</v>
      </c>
      <c r="D81" s="32" t="s">
        <v>321</v>
      </c>
      <c r="E81" s="31" t="s">
        <v>409</v>
      </c>
      <c r="F81" s="32" t="s">
        <v>312</v>
      </c>
      <c r="G81" s="31" t="s">
        <v>344</v>
      </c>
      <c r="H81" s="32" t="s">
        <v>308</v>
      </c>
      <c r="I81" s="32" t="s">
        <v>328</v>
      </c>
      <c r="J81" s="31" t="s">
        <v>409</v>
      </c>
    </row>
    <row r="82" ht="42" customHeight="1" spans="1:10">
      <c r="A82" s="138" t="s">
        <v>289</v>
      </c>
      <c r="B82" s="32" t="s">
        <v>410</v>
      </c>
      <c r="C82" s="32" t="s">
        <v>303</v>
      </c>
      <c r="D82" s="32" t="s">
        <v>304</v>
      </c>
      <c r="E82" s="31" t="s">
        <v>376</v>
      </c>
      <c r="F82" s="32" t="s">
        <v>306</v>
      </c>
      <c r="G82" s="31" t="s">
        <v>307</v>
      </c>
      <c r="H82" s="32" t="s">
        <v>308</v>
      </c>
      <c r="I82" s="32" t="s">
        <v>309</v>
      </c>
      <c r="J82" s="31" t="s">
        <v>376</v>
      </c>
    </row>
    <row r="83" ht="42" customHeight="1" spans="1:10">
      <c r="A83" s="138" t="s">
        <v>289</v>
      </c>
      <c r="B83" s="32" t="s">
        <v>410</v>
      </c>
      <c r="C83" s="32" t="s">
        <v>303</v>
      </c>
      <c r="D83" s="32" t="s">
        <v>310</v>
      </c>
      <c r="E83" s="31" t="s">
        <v>411</v>
      </c>
      <c r="F83" s="32" t="s">
        <v>306</v>
      </c>
      <c r="G83" s="31" t="s">
        <v>307</v>
      </c>
      <c r="H83" s="32" t="s">
        <v>308</v>
      </c>
      <c r="I83" s="32" t="s">
        <v>309</v>
      </c>
      <c r="J83" s="31" t="s">
        <v>411</v>
      </c>
    </row>
    <row r="84" ht="42" customHeight="1" spans="1:10">
      <c r="A84" s="138" t="s">
        <v>289</v>
      </c>
      <c r="B84" s="32" t="s">
        <v>410</v>
      </c>
      <c r="C84" s="32" t="s">
        <v>316</v>
      </c>
      <c r="D84" s="32" t="s">
        <v>317</v>
      </c>
      <c r="E84" s="31" t="s">
        <v>412</v>
      </c>
      <c r="F84" s="32" t="s">
        <v>312</v>
      </c>
      <c r="G84" s="31" t="s">
        <v>313</v>
      </c>
      <c r="H84" s="32" t="s">
        <v>308</v>
      </c>
      <c r="I84" s="32" t="s">
        <v>309</v>
      </c>
      <c r="J84" s="31" t="s">
        <v>412</v>
      </c>
    </row>
    <row r="85" ht="42" customHeight="1" spans="1:10">
      <c r="A85" s="138" t="s">
        <v>289</v>
      </c>
      <c r="B85" s="32" t="s">
        <v>410</v>
      </c>
      <c r="C85" s="32" t="s">
        <v>316</v>
      </c>
      <c r="D85" s="32" t="s">
        <v>317</v>
      </c>
      <c r="E85" s="31" t="s">
        <v>413</v>
      </c>
      <c r="F85" s="32" t="s">
        <v>306</v>
      </c>
      <c r="G85" s="31" t="s">
        <v>307</v>
      </c>
      <c r="H85" s="32" t="s">
        <v>308</v>
      </c>
      <c r="I85" s="32" t="s">
        <v>309</v>
      </c>
      <c r="J85" s="31" t="s">
        <v>413</v>
      </c>
    </row>
    <row r="86" ht="42" customHeight="1" spans="1:10">
      <c r="A86" s="138" t="s">
        <v>289</v>
      </c>
      <c r="B86" s="32" t="s">
        <v>410</v>
      </c>
      <c r="C86" s="32" t="s">
        <v>316</v>
      </c>
      <c r="D86" s="32" t="s">
        <v>317</v>
      </c>
      <c r="E86" s="31" t="s">
        <v>414</v>
      </c>
      <c r="F86" s="32" t="s">
        <v>306</v>
      </c>
      <c r="G86" s="31" t="s">
        <v>415</v>
      </c>
      <c r="H86" s="32" t="s">
        <v>405</v>
      </c>
      <c r="I86" s="32" t="s">
        <v>309</v>
      </c>
      <c r="J86" s="31" t="s">
        <v>414</v>
      </c>
    </row>
    <row r="87" ht="42" customHeight="1" spans="1:10">
      <c r="A87" s="138" t="s">
        <v>289</v>
      </c>
      <c r="B87" s="32" t="s">
        <v>410</v>
      </c>
      <c r="C87" s="32" t="s">
        <v>316</v>
      </c>
      <c r="D87" s="32" t="s">
        <v>317</v>
      </c>
      <c r="E87" s="31" t="s">
        <v>416</v>
      </c>
      <c r="F87" s="32" t="s">
        <v>312</v>
      </c>
      <c r="G87" s="31" t="s">
        <v>307</v>
      </c>
      <c r="H87" s="32" t="s">
        <v>308</v>
      </c>
      <c r="I87" s="32" t="s">
        <v>309</v>
      </c>
      <c r="J87" s="31" t="s">
        <v>416</v>
      </c>
    </row>
    <row r="88" ht="42" customHeight="1" spans="1:10">
      <c r="A88" s="138" t="s">
        <v>289</v>
      </c>
      <c r="B88" s="32" t="s">
        <v>410</v>
      </c>
      <c r="C88" s="32" t="s">
        <v>320</v>
      </c>
      <c r="D88" s="32" t="s">
        <v>321</v>
      </c>
      <c r="E88" s="31" t="s">
        <v>373</v>
      </c>
      <c r="F88" s="32" t="s">
        <v>312</v>
      </c>
      <c r="G88" s="31" t="s">
        <v>344</v>
      </c>
      <c r="H88" s="32" t="s">
        <v>308</v>
      </c>
      <c r="I88" s="32" t="s">
        <v>309</v>
      </c>
      <c r="J88" s="31" t="s">
        <v>373</v>
      </c>
    </row>
    <row r="89" ht="42" customHeight="1" spans="1:10">
      <c r="A89" s="138" t="s">
        <v>289</v>
      </c>
      <c r="B89" s="32" t="s">
        <v>410</v>
      </c>
      <c r="C89" s="32" t="s">
        <v>323</v>
      </c>
      <c r="D89" s="32" t="s">
        <v>324</v>
      </c>
      <c r="E89" s="31" t="s">
        <v>374</v>
      </c>
      <c r="F89" s="32" t="s">
        <v>306</v>
      </c>
      <c r="G89" s="31" t="s">
        <v>86</v>
      </c>
      <c r="H89" s="32" t="s">
        <v>417</v>
      </c>
      <c r="I89" s="32" t="s">
        <v>328</v>
      </c>
      <c r="J89" s="31" t="s">
        <v>374</v>
      </c>
    </row>
  </sheetData>
  <mergeCells count="28">
    <mergeCell ref="A2:J2"/>
    <mergeCell ref="A3:H3"/>
    <mergeCell ref="A7:A13"/>
    <mergeCell ref="A14:A20"/>
    <mergeCell ref="A21:A26"/>
    <mergeCell ref="A27:A32"/>
    <mergeCell ref="A33:A38"/>
    <mergeCell ref="A39:A45"/>
    <mergeCell ref="A46:A51"/>
    <mergeCell ref="A52:A57"/>
    <mergeCell ref="A58:A64"/>
    <mergeCell ref="A65:A69"/>
    <mergeCell ref="A70:A75"/>
    <mergeCell ref="A76:A81"/>
    <mergeCell ref="A82:A89"/>
    <mergeCell ref="B7:B13"/>
    <mergeCell ref="B14:B20"/>
    <mergeCell ref="B21:B26"/>
    <mergeCell ref="B27:B32"/>
    <mergeCell ref="B33:B38"/>
    <mergeCell ref="B39:B45"/>
    <mergeCell ref="B46:B51"/>
    <mergeCell ref="B52:B57"/>
    <mergeCell ref="B58:B64"/>
    <mergeCell ref="B65:B69"/>
    <mergeCell ref="B70:B75"/>
    <mergeCell ref="B76:B81"/>
    <mergeCell ref="B82:B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2026-03-10T08:01:05Z</dcterms:created>
  <dcterms:modified xsi:type="dcterms:W3CDTF">2026-03-10T08:22:03Z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3B95498D211E49608FF78EFD391AC8EE_12</vt:lpwstr>
  </property>
  <property fmtid="{D5CDD505-2E9C-101B-9397-08002B2CF9AE}" pid="3" name="KSOProductBuildVer">
    <vt:lpwstr>2052-12.1.0.25225</vt:lpwstr>
  </property>
  <property fmtid="{D5CDD505-2E9C-101B-9397-08002B2CF9AE}" pid="4" name="CalculationRule">
    <vt:i4>0</vt:i4>
  </property>
</Properties>
</file>