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<sst xmlns="http://schemas.openxmlformats.org/spreadsheetml/2006/main" count="1515" uniqueCount="562">
  <si>
    <t>预算01-1表</t>
  </si>
  <si>
    <t>2026年部门财务收支预算总表</t>
  </si>
  <si>
    <t>单位名称：昆明市五华区人力资源和社会保障局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</si>
  <si>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</si>
  <si>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</si>
  <si>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</si>
  <si>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</si>
  <si>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</si>
  <si>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</si>
  <si>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</si>
  <si>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</si>
  <si>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</si>
  <si>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</si>
  <si>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</si>
  <si>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</si>
  <si>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</si>
  <si>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</si>
  <si>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</si>
  <si>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</si>
  <si>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</si>
  <si>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</si>
  <si>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</si>
  <si>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</si>
  <si>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</si>
  <si>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</si>
  <si>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</si>
  <si>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</si>
  <si>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</si>
  <si>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</si>
  <si>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</si>
  <si>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</si>
  <si>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</si>
  <si>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</si>
  <si>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</si>
  <si>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</si>
  <si>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</si>
  <si>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</si>
  <si>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</si>
  <si>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</si>
  <si>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</si>
  <si>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</si>
  <si>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</si>
  <si>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</si>
  <si>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</si>
  <si>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</si>
  <si>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</si>
  <si>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</si>
  <si>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</si>
  <si>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</si>
  <si>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</si>
  <si>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</si>
  <si>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</si>
  <si>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</si>
  <si>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</si>
  <si>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</si>
  <si>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</si>
  <si>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</si>
  <si>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</si>
  <si>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</si>
  <si>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</si>
  <si>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</si>
  <si>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</si>
  <si>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</si>
  <si>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</si>
  <si>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</si>
  <si>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</si>
  <si>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</si>
  <si>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</si>
  <si>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</si>
  <si>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</si>
  <si>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</si>
  <si>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</t>
  </si>
  <si>
    <t>昆明市五华区人力资源和社会保障局</t>
  </si>
  <si>
    <t>117001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</si>
  <si>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</si>
  <si>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</si>
  <si>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</si>
  <si>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</si>
  <si>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</si>
  <si>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</si>
  <si>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</si>
  <si>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</si>
  <si>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</si>
  <si>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</si>
  <si>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</si>
  <si>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</si>
  <si>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</si>
  <si>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</si>
  <si>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</si>
  <si>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</si>
  <si>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</si>
  <si>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</si>
  <si>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</si>
  <si>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</si>
  <si>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</si>
  <si>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</si>
  <si>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</si>
  <si>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</si>
  <si>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</si>
  <si>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</si>
  <si>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</si>
  <si>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</si>
  <si>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</si>
  <si>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</si>
  <si>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</si>
  <si>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</si>
  <si>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</si>
  <si>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</si>
  <si>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</si>
  <si>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</si>
  <si>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</si>
  <si>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</si>
  <si>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</si>
  <si>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2080102</t>
  </si>
  <si>
    <t>一般行政管理事务</t>
  </si>
  <si>
    <t>2080104</t>
  </si>
  <si>
    <t>综合业务管理</t>
  </si>
  <si>
    <t>2080110</t>
  </si>
  <si>
    <t>劳动关系和维权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</si>
  <si>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</si>
  <si>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</si>
  <si>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</si>
  <si>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</si>
  <si>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</si>
  <si>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</si>
  <si>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</si>
  <si>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</si>
  <si>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</si>
  <si>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</si>
  <si>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</si>
  <si>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</si>
  <si>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</si>
  <si>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</si>
  <si>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</si>
  <si>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</si>
  <si>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</si>
  <si>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</si>
  <si>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</si>
  <si>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</si>
  <si>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</si>
  <si>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</si>
  <si>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</si>
  <si>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</si>
  <si>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</si>
  <si>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</si>
  <si>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</si>
  <si>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</si>
  <si>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</si>
  <si>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</si>
  <si>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</si>
  <si>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</si>
  <si>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</si>
  <si>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</si>
  <si>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</si>
  <si>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</si>
  <si>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</si>
  <si>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</si>
  <si>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</si>
  <si>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</si>
  <si>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</si>
  <si>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</si>
  <si>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</si>
  <si>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</si>
  <si>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</si>
  <si>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</si>
  <si>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</si>
  <si>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</si>
  <si>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</si>
  <si>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</si>
  <si>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</si>
  <si>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</si>
  <si>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</si>
  <si>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</si>
  <si>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</si>
  <si>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</si>
  <si>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</si>
  <si>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</si>
  <si>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</si>
  <si>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</si>
  <si>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</si>
  <si>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</si>
  <si>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</si>
  <si>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</si>
  <si>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</si>
  <si>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</si>
  <si>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</si>
  <si>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</si>
  <si>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</si>
  <si>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</si>
  <si>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</si>
  <si>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</si>
  <si>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</si>
  <si>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</si>
  <si>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</si>
  <si>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</si>
  <si>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</si>
  <si>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</si>
  <si>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</si>
  <si>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</si>
  <si>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</si>
  <si>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备注：昆明市五华区人力资源和社会保障局2026年无“三公”经费支出预算。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</si>
  <si>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</si>
  <si>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</si>
  <si>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</si>
  <si>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</si>
  <si>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</si>
  <si>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</si>
  <si>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</si>
  <si>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</si>
  <si>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</si>
  <si>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</si>
  <si>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</si>
  <si>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</si>
  <si>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</si>
  <si>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</si>
  <si>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</si>
  <si>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</si>
  <si>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</si>
  <si>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</si>
  <si>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</si>
  <si>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530102210000000002779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</si>
  <si>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</si>
  <si>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</si>
  <si>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</si>
  <si>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</si>
  <si>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</si>
  <si>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</si>
  <si>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</si>
  <si>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530102210000000002780</t>
  </si>
  <si>
    <t>事业人员工资支出</t>
  </si>
  <si>
    <t>30107</t>
  </si>
  <si>
    <t>绩效工资</t>
  </si>
  <si>
    <t>530102210000000002781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</si>
  <si>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</si>
  <si>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</si>
  <si>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</si>
  <si>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</si>
  <si>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</si>
  <si>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</si>
  <si>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</si>
  <si>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</si>
  <si>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</si>
  <si>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</si>
  <si>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</si>
  <si>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530102210000000002782</t>
  </si>
  <si>
    <t>30113</t>
  </si>
  <si>
    <t>530102210000000002785</t>
  </si>
  <si>
    <t>公务用车运行维护费</t>
  </si>
  <si>
    <t>30231</t>
  </si>
  <si>
    <t>530102210000000002786</t>
  </si>
  <si>
    <t>公务交通补贴</t>
  </si>
  <si>
    <t>30239</t>
  </si>
  <si>
    <t>其他交通费用</t>
  </si>
  <si>
    <t>530102210000000002787</t>
  </si>
  <si>
    <t>工会经费</t>
  </si>
  <si>
    <t>30228</t>
  </si>
  <si>
    <t>工会经费（行政）</t>
  </si>
  <si>
    <t>工会经费（事业）</t>
  </si>
  <si>
    <t>530102210000000002790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</si>
  <si>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</si>
  <si>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</si>
  <si>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</si>
  <si>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</si>
  <si>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</si>
  <si>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</si>
  <si>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</si>
  <si>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</si>
  <si>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</si>
  <si>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</si>
  <si>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</si>
  <si>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</si>
  <si>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</si>
  <si>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</si>
  <si>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</si>
  <si>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</si>
  <si>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</si>
  <si>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</si>
  <si>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</si>
  <si>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530102261100004953317</t>
  </si>
  <si>
    <t>残疾人保障金</t>
  </si>
  <si>
    <t>530102231100001232139</t>
  </si>
  <si>
    <t>离退休人员支出</t>
  </si>
  <si>
    <t>30305</t>
  </si>
  <si>
    <t>生活补助</t>
  </si>
  <si>
    <t>530102231100001427543</t>
  </si>
  <si>
    <t>事业人员绩效奖励</t>
  </si>
  <si>
    <t>530102231100001427564</t>
  </si>
  <si>
    <t>行政人员绩效奖励</t>
  </si>
  <si>
    <t>530102231100001611295</t>
  </si>
  <si>
    <t>离退休及特殊人员福利费</t>
  </si>
  <si>
    <t>530102241100002262625</t>
  </si>
  <si>
    <t>其他人员支出</t>
  </si>
  <si>
    <t>30199</t>
  </si>
  <si>
    <t>其他工资福利支出</t>
  </si>
  <si>
    <t>530102261100004954664</t>
  </si>
  <si>
    <t>其他商品服务支出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</si>
  <si>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</si>
  <si>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</si>
  <si>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</si>
  <si>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</si>
  <si>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</si>
  <si>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</si>
  <si>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</si>
  <si>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530102200000000000115</t>
  </si>
  <si>
    <t>事业单位招聘及工资决策系统维护工作经费</t>
  </si>
  <si>
    <t>五华区人力资源和社会保障局</t>
  </si>
  <si>
    <t>30227</t>
  </si>
  <si>
    <t>委托业务费</t>
  </si>
  <si>
    <t>313 事业发展类</t>
  </si>
  <si>
    <t>530102210000000001271</t>
  </si>
  <si>
    <t>劳动监察执法办案补助经费</t>
  </si>
  <si>
    <t>民生类</t>
  </si>
  <si>
    <t>530102251100004318116</t>
  </si>
  <si>
    <t>昆财教【2025】28号2025年学生资助中央资金</t>
  </si>
  <si>
    <t>30308</t>
  </si>
  <si>
    <t>助学金</t>
  </si>
  <si>
    <t>530102251100004318219</t>
  </si>
  <si>
    <t>昆财社基【2025】28号市级“三支一扶”人员保险费和工作生活补助经费</t>
  </si>
  <si>
    <t>专项业务类</t>
  </si>
  <si>
    <t>530102251100004364454</t>
  </si>
  <si>
    <t>昆财社基〔2025〕19号公务员考录和事业单位招考笔试考务经费</t>
  </si>
  <si>
    <t>30226</t>
  </si>
  <si>
    <t>劳务费</t>
  </si>
  <si>
    <t>530102251100004364459</t>
  </si>
  <si>
    <t>昆财社基〔2025〕34号2025年高校毕业生“三支一扶”计划第一批省级补助资金</t>
  </si>
  <si>
    <t>30399</t>
  </si>
  <si>
    <t>其他对个人和家庭的补助</t>
  </si>
  <si>
    <t>530102251100004364463</t>
  </si>
  <si>
    <t>昆财社基〔2025〕39号2025年第一批学生资助补助经费市级资金</t>
  </si>
  <si>
    <t>530102251100004549482</t>
  </si>
  <si>
    <t>昆财社基〔2025〕123号2025年第一批学生资助补助省级资金</t>
  </si>
  <si>
    <t>530102251100004661249</t>
  </si>
  <si>
    <t>昆财教〔2025〕171号2025年第二批中央和省级学生资助资金</t>
  </si>
  <si>
    <t>530102251100004661280</t>
  </si>
  <si>
    <t>昆财教〔2025〕174号2025年第二批学生资助补助经费市级资金</t>
  </si>
  <si>
    <t>530102251100004681869</t>
  </si>
  <si>
    <t>昆财社基〔2025〕67号2025年高校毕业生“三支一扶”计划第二批省级补助资金</t>
  </si>
  <si>
    <t>312 民生类</t>
  </si>
  <si>
    <t>530102261100005144353</t>
  </si>
  <si>
    <t>高校毕业生“三支一扶”计划区级补助资金</t>
  </si>
  <si>
    <t>530102261100005144595</t>
  </si>
  <si>
    <t>五华区人社局信息服务中心就业见习基地区级补助资金</t>
  </si>
  <si>
    <t>530102261100005144942</t>
  </si>
  <si>
    <t>企业薪酬调查工作经费</t>
  </si>
  <si>
    <t>530102261100005144958</t>
  </si>
  <si>
    <t>依法行政维护和谐劳动关系工作经费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</si>
  <si>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</si>
  <si>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</si>
  <si>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</si>
  <si>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</si>
  <si>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</si>
  <si>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</si>
  <si>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</si>
  <si>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</si>
  <si>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</si>
  <si>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</si>
  <si>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</si>
  <si>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</si>
  <si>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部门职责及《2026年依法行政维护和谐劳动关系工作经费实施方案》的要求，通过与中国邮政合同，确保法律文书及时送达。完成法律诉讼服务购买，提升区人社局依法行政的能力和水平，积极稳妥处理劳动人事争议，确保劳动人事争议调解仲裁工作全面、有序、扎实推进，促进劳动关系和谐发展。</t>
  </si>
  <si>
    <t>产出指标</t>
  </si>
  <si>
    <t>数量指标</t>
  </si>
  <si>
    <t>购买法律送达服务</t>
  </si>
  <si>
    <t>=</t>
  </si>
  <si>
    <t>项</t>
  </si>
  <si>
    <t>定量指标</t>
  </si>
  <si>
    <t>购买法律文书送达服务一项</t>
  </si>
  <si>
    <t>根据部门职责及《2025年依法行政维护和谐劳动关系工作经费实施方案》的要求，通过与中国邮政合同，确保法律文书及时送达。完成法律诉讼服务购买，提升区人社局依法行政的能力和水平，积极稳妥处理劳动人事争议，确保劳动人事争议调解仲裁工作全面、有序、扎实推进，促进劳动关系和谐发展。</t>
  </si>
  <si>
    <t>购买法律诉讼服务</t>
  </si>
  <si>
    <t>购买法律诉讼服务一项</t>
  </si>
  <si>
    <t>质量指标</t>
  </si>
  <si>
    <t>法律文书送达率</t>
  </si>
  <si>
    <t>&gt;=</t>
  </si>
  <si>
    <t>90</t>
  </si>
  <si>
    <t>%</t>
  </si>
  <si>
    <t>反映法律文书送达情况</t>
  </si>
  <si>
    <t>法律诉讼案件胜诉率</t>
  </si>
  <si>
    <t>70</t>
  </si>
  <si>
    <t>反映法律诉讼案件胜诉情况</t>
  </si>
  <si>
    <t>时效指标</t>
  </si>
  <si>
    <t>法定时限结案率</t>
  </si>
  <si>
    <t>反映法定时限结案情况</t>
  </si>
  <si>
    <t>效益指标</t>
  </si>
  <si>
    <t>社会效益</t>
  </si>
  <si>
    <t>化解劳动纠纷维护社会稳定效果</t>
  </si>
  <si>
    <t>效果显著</t>
  </si>
  <si>
    <t>是/否</t>
  </si>
  <si>
    <t>定性指标</t>
  </si>
  <si>
    <t>反映项目实施后是否化解劳动纠纷维护社会稳定效果显著</t>
  </si>
  <si>
    <t>满意度指标</t>
  </si>
  <si>
    <t>服务对象满意度</t>
  </si>
  <si>
    <t>反映服务对象满意度</t>
  </si>
  <si>
    <t>根据《五华区处置拖欠农民工工资突发事件应急预案》《2025年劳动监察执法办案补助经费项目实施方案》，年度内租赁新能源车辆3辆、处理农民工讨薪事件不少于1000件、处理突发事件不少于1000件，完成质量不低于90%，及时、妥善处理突发事件，依法查处违法案件，保障农民工合法权益，维护各级劳动者的劳动权益。</t>
  </si>
  <si>
    <t>处理农民工讨薪事件</t>
  </si>
  <si>
    <t>1000</t>
  </si>
  <si>
    <t>件</t>
  </si>
  <si>
    <t>反映处理农民工讨薪事件数量</t>
  </si>
  <si>
    <t>处理突发事件</t>
  </si>
  <si>
    <t>反映处理突发事件数量</t>
  </si>
  <si>
    <t>突发事件处置率</t>
  </si>
  <si>
    <t>反映全年单位突发案件处置数量</t>
  </si>
  <si>
    <t>农民工讨薪事件结案率</t>
  </si>
  <si>
    <t>98</t>
  </si>
  <si>
    <t>反映全年单位依法举报投诉案件结案数量</t>
  </si>
  <si>
    <t>租用车辆正常使用率</t>
  </si>
  <si>
    <t>反映租用车辆使用情况</t>
  </si>
  <si>
    <t>突发事件处理及时率</t>
  </si>
  <si>
    <t>反映日常案件（突发事件）处理及时率</t>
  </si>
  <si>
    <t>提升劳动保障监察员队伍能力</t>
  </si>
  <si>
    <t>有效提升</t>
  </si>
  <si>
    <t>反映通过配置执法辅助人员、办案车辆等，提升监察员队伍能力的情况。</t>
  </si>
  <si>
    <t>拖欠农民工工资信访下降率</t>
  </si>
  <si>
    <t>20</t>
  </si>
  <si>
    <t>反映项目实施后最大限度地减少上访事件，维护社会稳定效果</t>
  </si>
  <si>
    <t>提升相关人员满意度</t>
  </si>
  <si>
    <t>确保按时足额发放全区在岗“三支一扶”计划人员的社会保险和工作生活补贴。</t>
  </si>
  <si>
    <t>实际在岗人数</t>
  </si>
  <si>
    <t>人</t>
  </si>
  <si>
    <t>反映“三支一扶”人员实际在岗情况</t>
  </si>
  <si>
    <t>服务期满考核合格留用率</t>
  </si>
  <si>
    <t>80</t>
  </si>
  <si>
    <t xml:space="preserve">	
反映服务期满考核合格留用情况</t>
  </si>
  <si>
    <t>支持经费及“三支一扶”生活补贴发放及时率</t>
  </si>
  <si>
    <t>反映支持经费及“三支一扶”生活补贴发放及时情况</t>
  </si>
  <si>
    <t>在岗稳岗率</t>
  </si>
  <si>
    <t>反映在岗人员稳岗情况</t>
  </si>
  <si>
    <t>“三支一扶”人员满意度</t>
  </si>
  <si>
    <t>96</t>
  </si>
  <si>
    <t xml:space="preserve">	
反映“三支一扶”人员满意度</t>
  </si>
  <si>
    <t>根据部门职责及《2026年五华区人社局信息服务中心就业见习基地区级补助资金实施方案》，2025年完成就业见习人数不少于35人，募集岗位数量不少于35个，就业见习补贴发放对象准确率达到100%，完成高校毕业生就业见习目标任务，补足见习补助资金与最低工资标准差额。帮助辖区失业青年积累工作经验，提升就业能力。</t>
  </si>
  <si>
    <t>就业见习人数</t>
  </si>
  <si>
    <t>35</t>
  </si>
  <si>
    <t>反映就业见习人员数量</t>
  </si>
  <si>
    <t>根据部门职责及《2025年五华区人社局信息服务中心就业见习基地区级补助资金实施方案》，2025年完成就业见习人数不少于35人，募集岗位数量不少于35个，就业见习补贴发放对象准确率达到100%，完成高校毕业生就业见习目标任务，补足见习补助资金与最低工资标准差额。帮助辖区失业青年积累工作经验，提升就业能力。</t>
  </si>
  <si>
    <t>募集见习岗位数量</t>
  </si>
  <si>
    <t>个</t>
  </si>
  <si>
    <t>反映募集见习岗位数量</t>
  </si>
  <si>
    <t>就业见习补贴发放对象准确率</t>
  </si>
  <si>
    <t>100</t>
  </si>
  <si>
    <t>帮助失业青年积累工作经验，提升就业能力</t>
  </si>
  <si>
    <t>良好</t>
  </si>
  <si>
    <t>反映帮助失业青年提升就业能力效果</t>
  </si>
  <si>
    <t>反映服务对象的满意度</t>
  </si>
  <si>
    <t>根据部门履职要求及《2026年事业单位招聘工作项目实施方案》，组织2026年招聘考试，完成2026年事业单位工作人员招聘计划人数，计划完成质量不低于80%，为五华区各事业单位补充工作人员，提升五华区专业技术人员储备，为事业单位的发展提供人力资源保障。</t>
  </si>
  <si>
    <t>计划招聘招考人数</t>
  </si>
  <si>
    <t>2026年省市实际下达数量</t>
  </si>
  <si>
    <t>反映计划招聘招考人数，根据往年计划招聘人数进行估算，实际计划招聘人数会因为实际情况浮动</t>
  </si>
  <si>
    <t>根据部门履职要求及《2025年事业单位招聘工作项目实施方案》，组织2025年招聘考试，完成2025年事业单位工作人员招聘计划人数，计划完成质量不低于80%，为五华区各事业单位补充工作人员，提升五华区专业技术人员储备，为事业单位的发展提供人力资源保障。</t>
  </si>
  <si>
    <t>全年安排考试场次</t>
  </si>
  <si>
    <t>场</t>
  </si>
  <si>
    <t>反映全年事业单位招聘考试场次</t>
  </si>
  <si>
    <t>招考计划完成率</t>
  </si>
  <si>
    <t>因有不确定因素，不能保证招考岗位的报考人数全部达到开考比例，故设置80%招考计划完成率</t>
  </si>
  <si>
    <t>资金用途规范性</t>
  </si>
  <si>
    <t>反映资金用途的规范性</t>
  </si>
  <si>
    <t>促进就业人数</t>
  </si>
  <si>
    <t>30</t>
  </si>
  <si>
    <t>每年的事业单位计划招聘人数确定均在当年上半年，在编制经费预算时无法估计第二年实际招聘人数，实际计划招聘人数会因为实际情况浮动</t>
  </si>
  <si>
    <t>促进人才队伍建设</t>
  </si>
  <si>
    <t>有效促进</t>
  </si>
  <si>
    <t>反映促进人才队伍建设情况</t>
  </si>
  <si>
    <t>反映服务对象的满意度情况</t>
  </si>
  <si>
    <t xml:space="preserve">加强和改进政府对企业工资分配的指导和服务，按照省市人社部门的要求一直在开展此项工作；严格遵循《企业薪酬调查技术方案》《企业薪酬调查信息发布方案》明确的技术规范、标准和方法开展薪酬调查和信息发布工作，确保制度健全完善、调查科学合理、发布规范统一。      
</t>
  </si>
  <si>
    <t>企业薪酬调查户数</t>
  </si>
  <si>
    <t>900</t>
  </si>
  <si>
    <t>户</t>
  </si>
  <si>
    <t xml:space="preserve">反映根据省市人社部门下达调查样本数，对企业薪酬调查的完成情况。
</t>
  </si>
  <si>
    <t>薪酬调查结果达标率</t>
  </si>
  <si>
    <t>95</t>
  </si>
  <si>
    <t xml:space="preserve">反映企业薪酬调查结果达标情况
</t>
  </si>
  <si>
    <t>薪酬调查完成及时率</t>
  </si>
  <si>
    <t xml:space="preserve">反映按时完成企业薪酬调查工作的情况
</t>
  </si>
  <si>
    <t>改进和加强政府对企业工资分配的社会管理和公共服务职能</t>
  </si>
  <si>
    <t>效果明显</t>
  </si>
  <si>
    <t xml:space="preserve">通过企业薪酬问卷调查，加快建立与现代企业制度相适应的企业工资分配宏观调控体系，改进和加强政府对企业工资分配的社会管理和公共服务职能。
</t>
  </si>
  <si>
    <t>调查问卷使用单位满意度</t>
  </si>
  <si>
    <t xml:space="preserve">营造良好营商环境，不断提升辖区企业满意度
</t>
  </si>
  <si>
    <t>预算06表</t>
  </si>
  <si>
    <t>2026年部门政府性基金预算支出预算表</t>
  </si>
  <si>
    <t>政府性基金预算支出预算表</t>
  </si>
  <si>
    <t>政府性基金预算支出</t>
  </si>
  <si>
    <t>备注：昆明市五华区人力资源和社会保障局2026年无政府性基金预算。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</si>
  <si>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</si>
  <si>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</si>
  <si>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</si>
  <si>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</si>
  <si>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</si>
  <si>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</si>
  <si>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</si>
  <si>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</si>
  <si>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</si>
  <si>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</si>
  <si>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</si>
  <si>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</si>
  <si>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购买复印纸</t>
  </si>
  <si>
    <t>复印纸</t>
  </si>
  <si>
    <t>元</t>
  </si>
  <si>
    <t>车辆加油</t>
  </si>
  <si>
    <t>车辆加油、添加燃料服务</t>
  </si>
  <si>
    <t>车辆维修和保养服务</t>
  </si>
  <si>
    <t>车辆保险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</si>
  <si>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</si>
  <si>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</si>
  <si>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</si>
  <si>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</si>
  <si>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</si>
  <si>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行政诉讼案件代理</t>
  </si>
  <si>
    <t>B0103 法律诉讼及其他争端解决服务</t>
  </si>
  <si>
    <t>电脑及网络维护</t>
  </si>
  <si>
    <t>B1101 维修保养服务</t>
  </si>
  <si>
    <t>车辆维修和保养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</si>
  <si>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</si>
  <si>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</si>
  <si>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</si>
  <si>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</si>
  <si>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</si>
  <si>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</si>
  <si>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</si>
  <si>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</si>
  <si>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</si>
  <si>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</si>
  <si>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</si>
  <si>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</si>
  <si>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</si>
  <si>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</si>
  <si>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</si>
  <si>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</si>
  <si>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</si>
  <si>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</si>
  <si>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</si>
  <si>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</si>
  <si>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</si>
  <si>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</si>
  <si>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</si>
  <si>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</si>
  <si>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</si>
  <si>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备注：昆明市五华区人力资源和社会保障局2026年无对下转移支付预算。</t>
  </si>
  <si>
    <t>预算09-2表</t>
  </si>
  <si>
    <t>2026年市对下转移支付绩效目标表</t>
  </si>
  <si>
    <t>备注：昆明市五华区人力资源和社会保障局2026年无对下转移支付预算，故也无对下转移支付绩效目标表。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</si>
  <si>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</si>
  <si>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</si>
  <si>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</si>
  <si>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</si>
  <si>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</si>
  <si>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</si>
  <si>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</si>
  <si>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</si>
  <si>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</si>
  <si>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</si>
  <si>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备注：昆明市五华区人力资源和社会保障局2026年无新增资产配置预算。</t>
  </si>
  <si>
    <t>预算11表</t>
  </si>
  <si>
    <t>2026年上级转移支付补助项目支出预算表</t>
  </si>
  <si>
    <t>上级补助</t>
  </si>
  <si>
    <t>备注：昆明市五华区人力资源和社会保障局2026年无上级转移支付补助项目支出预算。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</si>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</sst>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36" fillId="0" borderId="0">
      <alignment vertical="center"/>
    </xf>
  </cellStyleXfs>
  <cellXfs count="250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49" fontId="9" fillId="0" borderId="7" xfId="53" applyFont="1">
      <alignment horizontal="left" vertical="center" wrapText="1"/>
    </xf>
    <xf numFmtId="178" fontId="9" fillId="0" borderId="7" xfId="0" applyNumberFormat="1" applyFont="1" applyFill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178" fontId="9" fillId="0" borderId="7" xfId="54" applyFont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49" fontId="2" fillId="0" borderId="7" xfId="0" applyNumberFormat="1" applyFont="1" applyBorder="1" applyAlignment="1">
      <alignment horizontal="left" vertical="center" wrapText="1"/>
    </xf>
    <xf numFmtId="49" fontId="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8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178" fontId="1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right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Border="1" applyAlignment="1" quotePrefix="1">
      <alignment horizontal="left" vertical="center"/>
    </xf>
    <xf numFmtId="0" fontId="2" fillId="0" borderId="7" xfId="0" applyFont="1" applyFill="1" applyBorder="1" applyAlignment="1" applyProtection="1" quotePrefix="1">
      <alignment horizontal="left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zoomScale="90" zoomScaleNormal="90" workbookViewId="0">
      <selection activeCell="C46" sqref="C4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customFormat="1" ht="41.25" customHeight="1" spans="1:4">
      <c r="A2" s="250" t="s">
        <v>1</v>
      </c>
    </row>
    <row r="3" customFormat="1" ht="17.25" customHeight="1" spans="1:4">
      <c r="A3" s="44" t="s">
        <v>2</v>
      </c>
      <c r="B3" s="246"/>
      <c r="D3" s="247" t="s">
        <v>3</v>
      </c>
    </row>
    <row r="4" ht="23.25" customHeight="1" spans="1:4">
      <c r="A4" s="207" t="s">
        <v>4</v>
      </c>
      <c r="B4" s="208"/>
      <c r="C4" s="207" t="s">
        <v>5</v>
      </c>
      <c r="D4" s="208"/>
    </row>
    <row r="5" ht="24" customHeight="1" spans="1:4">
      <c r="A5" s="207" t="s">
        <v>6</v>
      </c>
      <c r="B5" s="207" t="s">
        <v>7</v>
      </c>
      <c r="C5" s="207" t="s">
        <v>8</v>
      </c>
      <c r="D5" s="207" t="s">
        <v>7</v>
      </c>
    </row>
    <row r="6" ht="17.25" customHeight="1" spans="1:4">
      <c r="A6" s="209" t="s">
        <v>9</v>
      </c>
      <c r="B6" s="84">
        <v>13501003.02</v>
      </c>
      <c r="C6" s="209" t="s">
        <v>10</v>
      </c>
      <c r="D6" s="170"/>
    </row>
    <row r="7" ht="17.25" customHeight="1" spans="1:4">
      <c r="A7" s="209" t="s">
        <v>11</v>
      </c>
      <c r="B7" s="84"/>
      <c r="C7" s="209" t="s">
        <v>12</v>
      </c>
      <c r="D7" s="170"/>
    </row>
    <row r="8" ht="17.25" customHeight="1" spans="1:4">
      <c r="A8" s="209" t="s">
        <v>13</v>
      </c>
      <c r="B8" s="84"/>
      <c r="C8" s="248" t="s">
        <v>14</v>
      </c>
      <c r="D8" s="170"/>
    </row>
    <row r="9" ht="17.25" customHeight="1" spans="1:4">
      <c r="A9" s="209" t="s">
        <v>15</v>
      </c>
      <c r="B9" s="84"/>
      <c r="C9" s="248" t="s">
        <v>16</v>
      </c>
      <c r="D9" s="170"/>
    </row>
    <row r="10" ht="17.25" customHeight="1" spans="1:4">
      <c r="A10" s="209" t="s">
        <v>17</v>
      </c>
      <c r="B10" s="84"/>
      <c r="C10" s="248" t="s">
        <v>18</v>
      </c>
      <c r="D10" s="170">
        <v>2049800</v>
      </c>
    </row>
    <row r="11" ht="17.25" customHeight="1" spans="1:4">
      <c r="A11" s="209" t="s">
        <v>19</v>
      </c>
      <c r="B11" s="84"/>
      <c r="C11" s="248" t="s">
        <v>20</v>
      </c>
      <c r="D11" s="170"/>
    </row>
    <row r="12" ht="17.25" customHeight="1" spans="1:4">
      <c r="A12" s="209" t="s">
        <v>21</v>
      </c>
      <c r="B12" s="84"/>
      <c r="C12" s="34" t="s">
        <v>22</v>
      </c>
      <c r="D12" s="170"/>
    </row>
    <row r="13" ht="17.25" customHeight="1" spans="1:4">
      <c r="A13" s="209" t="s">
        <v>23</v>
      </c>
      <c r="B13" s="84"/>
      <c r="C13" s="34" t="s">
        <v>24</v>
      </c>
      <c r="D13" s="170">
        <v>12157574.02</v>
      </c>
    </row>
    <row r="14" ht="17.25" customHeight="1" spans="1:4">
      <c r="A14" s="209" t="s">
        <v>25</v>
      </c>
      <c r="B14" s="84"/>
      <c r="C14" s="34" t="s">
        <v>26</v>
      </c>
      <c r="D14" s="170">
        <v>872479</v>
      </c>
    </row>
    <row r="15" ht="17.25" customHeight="1" spans="1:4">
      <c r="A15" s="209" t="s">
        <v>27</v>
      </c>
      <c r="B15" s="84"/>
      <c r="C15" s="34" t="s">
        <v>28</v>
      </c>
      <c r="D15" s="170"/>
    </row>
    <row r="16" ht="17.25" customHeight="1" spans="1:4">
      <c r="A16" s="63"/>
      <c r="B16" s="84"/>
      <c r="C16" s="34" t="s">
        <v>29</v>
      </c>
      <c r="D16" s="202"/>
    </row>
    <row r="17" ht="17.25" customHeight="1" spans="1:4">
      <c r="A17" s="210"/>
      <c r="B17" s="84"/>
      <c r="C17" s="34" t="s">
        <v>30</v>
      </c>
      <c r="D17" s="202"/>
    </row>
    <row r="18" ht="17.25" customHeight="1" spans="1:4">
      <c r="A18" s="210"/>
      <c r="B18" s="84"/>
      <c r="C18" s="34" t="s">
        <v>31</v>
      </c>
      <c r="D18" s="202"/>
    </row>
    <row r="19" ht="17.25" customHeight="1" spans="1:4">
      <c r="A19" s="210"/>
      <c r="B19" s="84"/>
      <c r="C19" s="34" t="s">
        <v>32</v>
      </c>
      <c r="D19" s="202"/>
    </row>
    <row r="20" ht="17.25" customHeight="1" spans="1:4">
      <c r="A20" s="210"/>
      <c r="B20" s="84"/>
      <c r="C20" s="34" t="s">
        <v>33</v>
      </c>
      <c r="D20" s="202"/>
    </row>
    <row r="21" ht="17.25" customHeight="1" spans="1:4">
      <c r="A21" s="210"/>
      <c r="B21" s="84"/>
      <c r="C21" s="34" t="s">
        <v>34</v>
      </c>
      <c r="D21" s="202"/>
    </row>
    <row r="22" ht="17.25" customHeight="1" spans="1:4">
      <c r="A22" s="210"/>
      <c r="B22" s="84"/>
      <c r="C22" s="34" t="s">
        <v>35</v>
      </c>
      <c r="D22" s="202"/>
    </row>
    <row r="23" ht="17.25" customHeight="1" spans="1:4">
      <c r="A23" s="210"/>
      <c r="B23" s="84"/>
      <c r="C23" s="34" t="s">
        <v>36</v>
      </c>
      <c r="D23" s="202"/>
    </row>
    <row r="24" ht="17.25" customHeight="1" spans="1:4">
      <c r="A24" s="210"/>
      <c r="B24" s="84"/>
      <c r="C24" s="34" t="s">
        <v>37</v>
      </c>
      <c r="D24" s="202">
        <v>789780</v>
      </c>
    </row>
    <row r="25" ht="17.25" customHeight="1" spans="1:4">
      <c r="A25" s="210"/>
      <c r="B25" s="84"/>
      <c r="C25" s="34" t="s">
        <v>38</v>
      </c>
      <c r="D25" s="202"/>
    </row>
    <row r="26" ht="17.25" customHeight="1" spans="1:4">
      <c r="A26" s="210"/>
      <c r="B26" s="84"/>
      <c r="C26" s="63" t="s">
        <v>39</v>
      </c>
      <c r="D26" s="202"/>
    </row>
    <row r="27" ht="17.25" customHeight="1" spans="1:4">
      <c r="A27" s="210"/>
      <c r="B27" s="84"/>
      <c r="C27" s="34" t="s">
        <v>40</v>
      </c>
      <c r="D27" s="202"/>
    </row>
    <row r="28" ht="16.5" customHeight="1" spans="1:4">
      <c r="A28" s="210"/>
      <c r="B28" s="84"/>
      <c r="C28" s="34" t="s">
        <v>41</v>
      </c>
      <c r="D28" s="202"/>
    </row>
    <row r="29" ht="16.5" customHeight="1" spans="1:4">
      <c r="A29" s="210"/>
      <c r="B29" s="84"/>
      <c r="C29" s="63" t="s">
        <v>42</v>
      </c>
      <c r="D29" s="202"/>
    </row>
    <row r="30" ht="17.25" customHeight="1" spans="1:4">
      <c r="A30" s="210"/>
      <c r="B30" s="84"/>
      <c r="C30" s="63" t="s">
        <v>43</v>
      </c>
      <c r="D30" s="202"/>
    </row>
    <row r="31" ht="17.25" customHeight="1" spans="1:4">
      <c r="A31" s="210"/>
      <c r="B31" s="84"/>
      <c r="C31" s="34" t="s">
        <v>44</v>
      </c>
      <c r="D31" s="202"/>
    </row>
    <row r="32" ht="16.5" customHeight="1" spans="1:4">
      <c r="A32" s="210" t="s">
        <v>45</v>
      </c>
      <c r="B32" s="84">
        <v>13501003.02</v>
      </c>
      <c r="C32" s="210" t="s">
        <v>46</v>
      </c>
      <c r="D32" s="202">
        <v>15869633.02</v>
      </c>
    </row>
    <row r="33" ht="16.5" customHeight="1" spans="1:4">
      <c r="A33" s="63" t="s">
        <v>47</v>
      </c>
      <c r="B33" s="84">
        <v>2368630</v>
      </c>
      <c r="C33" s="63" t="s">
        <v>48</v>
      </c>
      <c r="D33" s="170"/>
    </row>
    <row r="34" ht="16.5" customHeight="1" spans="1:4">
      <c r="A34" s="34" t="s">
        <v>49</v>
      </c>
      <c r="B34" s="84">
        <v>2368630</v>
      </c>
      <c r="C34" s="34" t="s">
        <v>49</v>
      </c>
      <c r="D34" s="170"/>
    </row>
    <row r="35" ht="16.5" customHeight="1" spans="1:4">
      <c r="A35" s="34" t="s">
        <v>50</v>
      </c>
      <c r="B35" s="84"/>
      <c r="C35" s="34" t="s">
        <v>50</v>
      </c>
      <c r="D35" s="249"/>
    </row>
    <row r="36" ht="16.5" customHeight="1" spans="1:4">
      <c r="A36" s="211" t="s">
        <v>51</v>
      </c>
      <c r="B36" s="84">
        <v>15869633.02</v>
      </c>
      <c r="C36" s="211" t="s">
        <v>52</v>
      </c>
      <c r="D36" s="84">
        <v>15869633.02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1" t="s">
        <v>476</v>
      </c>
    </row>
    <row r="2" ht="42" customHeight="1" spans="1:6">
      <c r="A2" s="254" t="s">
        <v>477</v>
      </c>
      <c r="B2" s="121" t="s">
        <v>478</v>
      </c>
      <c r="C2" s="122"/>
      <c r="D2" s="123"/>
      <c r="E2" s="123"/>
      <c r="F2" s="123"/>
    </row>
    <row r="3" ht="13.5" customHeight="1" spans="1:6">
      <c r="A3" s="5" t="s">
        <v>2</v>
      </c>
      <c r="B3" s="5"/>
      <c r="C3" s="118"/>
      <c r="D3" s="120"/>
      <c r="E3" s="120"/>
      <c r="F3" s="111" t="s">
        <v>3</v>
      </c>
    </row>
    <row r="4" ht="19.5" customHeight="1" spans="1:6">
      <c r="A4" s="124" t="s">
        <v>203</v>
      </c>
      <c r="B4" s="125" t="s">
        <v>76</v>
      </c>
      <c r="C4" s="124" t="s">
        <v>77</v>
      </c>
      <c r="D4" s="11" t="s">
        <v>479</v>
      </c>
      <c r="E4" s="12"/>
      <c r="F4" s="13"/>
    </row>
    <row r="5" ht="18.75" customHeight="1" spans="1:6">
      <c r="A5" s="126"/>
      <c r="B5" s="127"/>
      <c r="C5" s="126"/>
      <c r="D5" s="16" t="s">
        <v>57</v>
      </c>
      <c r="E5" s="11" t="s">
        <v>79</v>
      </c>
      <c r="F5" s="16" t="s">
        <v>80</v>
      </c>
    </row>
    <row r="6" ht="18.75" customHeight="1" spans="1:6">
      <c r="A6" s="70">
        <v>1</v>
      </c>
      <c r="B6" s="128" t="s">
        <v>87</v>
      </c>
      <c r="C6" s="70">
        <v>3</v>
      </c>
      <c r="D6" s="129">
        <v>4</v>
      </c>
      <c r="E6" s="129">
        <v>5</v>
      </c>
      <c r="F6" s="129">
        <v>6</v>
      </c>
    </row>
    <row r="7" ht="21" customHeight="1" spans="1:6">
      <c r="A7" s="31"/>
      <c r="B7" s="31"/>
      <c r="C7" s="31"/>
      <c r="D7" s="84"/>
      <c r="E7" s="84"/>
      <c r="F7" s="84"/>
    </row>
    <row r="8" ht="21" customHeight="1" spans="1:6">
      <c r="A8" s="31"/>
      <c r="B8" s="31"/>
      <c r="C8" s="31"/>
      <c r="D8" s="84"/>
      <c r="E8" s="84"/>
      <c r="F8" s="84"/>
    </row>
    <row r="9" ht="18.75" customHeight="1" spans="1:6">
      <c r="A9" s="130" t="s">
        <v>191</v>
      </c>
      <c r="B9" s="130" t="s">
        <v>191</v>
      </c>
      <c r="C9" s="131" t="s">
        <v>191</v>
      </c>
      <c r="D9" s="84"/>
      <c r="E9" s="84"/>
      <c r="F9" s="84"/>
    </row>
    <row r="14" customHeight="1" spans="1:6">
      <c r="A14" t="s">
        <v>480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topLeftCell="D1" workbookViewId="0">
      <selection activeCell="G19" sqref="G19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3"/>
      <c r="Q1" s="3" t="s">
        <v>481</v>
      </c>
    </row>
    <row r="2" ht="41.25" customHeight="1" spans="1:17">
      <c r="A2" s="74" t="s">
        <v>482</v>
      </c>
      <c r="B2" s="4"/>
      <c r="C2" s="4"/>
      <c r="D2" s="4"/>
      <c r="E2" s="4"/>
      <c r="F2" s="4"/>
      <c r="G2" s="4"/>
      <c r="H2" s="4"/>
      <c r="I2" s="4"/>
      <c r="J2" s="4"/>
      <c r="K2" s="68"/>
      <c r="L2" s="4"/>
      <c r="M2" s="4"/>
      <c r="N2" s="68"/>
      <c r="O2" s="4"/>
      <c r="P2" s="68"/>
      <c r="Q2" s="68"/>
    </row>
    <row r="3" ht="18.75" customHeight="1" spans="1:17">
      <c r="A3" s="110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11" t="s">
        <v>3</v>
      </c>
    </row>
    <row r="4" ht="15.75" customHeight="1" spans="1:17">
      <c r="A4" s="10" t="s">
        <v>483</v>
      </c>
      <c r="B4" s="112" t="s">
        <v>484</v>
      </c>
      <c r="C4" s="112" t="s">
        <v>485</v>
      </c>
      <c r="D4" s="112" t="s">
        <v>486</v>
      </c>
      <c r="E4" s="112" t="s">
        <v>487</v>
      </c>
      <c r="F4" s="112" t="s">
        <v>488</v>
      </c>
      <c r="G4" s="93" t="s">
        <v>210</v>
      </c>
      <c r="H4" s="93"/>
      <c r="I4" s="93"/>
      <c r="J4" s="93"/>
      <c r="K4" s="94"/>
      <c r="L4" s="93"/>
      <c r="M4" s="93"/>
      <c r="N4" s="79"/>
      <c r="O4" s="93"/>
      <c r="P4" s="94"/>
      <c r="Q4" s="80"/>
    </row>
    <row r="5" ht="17.25" customHeight="1" spans="1:17">
      <c r="A5" s="15"/>
      <c r="B5" s="96"/>
      <c r="C5" s="96"/>
      <c r="D5" s="96"/>
      <c r="E5" s="96"/>
      <c r="F5" s="96"/>
      <c r="G5" s="96" t="s">
        <v>57</v>
      </c>
      <c r="H5" s="96" t="s">
        <v>60</v>
      </c>
      <c r="I5" s="96" t="s">
        <v>489</v>
      </c>
      <c r="J5" s="96" t="s">
        <v>490</v>
      </c>
      <c r="K5" s="97" t="s">
        <v>491</v>
      </c>
      <c r="L5" s="98" t="s">
        <v>492</v>
      </c>
      <c r="M5" s="98"/>
      <c r="N5" s="99"/>
      <c r="O5" s="98"/>
      <c r="P5" s="100"/>
      <c r="Q5" s="101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59</v>
      </c>
      <c r="I6" s="102"/>
      <c r="J6" s="102"/>
      <c r="K6" s="103"/>
      <c r="L6" s="102" t="s">
        <v>59</v>
      </c>
      <c r="M6" s="102" t="s">
        <v>66</v>
      </c>
      <c r="N6" s="101" t="s">
        <v>67</v>
      </c>
      <c r="O6" s="102" t="s">
        <v>68</v>
      </c>
      <c r="P6" s="103" t="s">
        <v>69</v>
      </c>
      <c r="Q6" s="101" t="s">
        <v>70</v>
      </c>
    </row>
    <row r="7" ht="18" customHeight="1" spans="1:17">
      <c r="A7" s="113">
        <v>1</v>
      </c>
      <c r="B7" s="114">
        <v>2</v>
      </c>
      <c r="C7" s="113">
        <v>3</v>
      </c>
      <c r="D7" s="113">
        <v>4</v>
      </c>
      <c r="E7" s="114">
        <v>5</v>
      </c>
      <c r="F7" s="113">
        <v>6</v>
      </c>
      <c r="G7" s="113">
        <v>7</v>
      </c>
      <c r="H7" s="114">
        <v>8</v>
      </c>
      <c r="I7" s="113">
        <v>9</v>
      </c>
      <c r="J7" s="113">
        <v>10</v>
      </c>
      <c r="K7" s="114">
        <v>11</v>
      </c>
      <c r="L7" s="113">
        <v>12</v>
      </c>
      <c r="M7" s="113">
        <v>13</v>
      </c>
      <c r="N7" s="114">
        <v>14</v>
      </c>
      <c r="O7" s="113">
        <v>15</v>
      </c>
      <c r="P7" s="113">
        <v>16</v>
      </c>
      <c r="Q7" s="114">
        <v>17</v>
      </c>
    </row>
    <row r="8" ht="21" customHeight="1" spans="1:17">
      <c r="A8" s="104" t="s">
        <v>259</v>
      </c>
      <c r="B8" s="105" t="s">
        <v>493</v>
      </c>
      <c r="C8" s="105" t="s">
        <v>494</v>
      </c>
      <c r="D8" s="105" t="s">
        <v>495</v>
      </c>
      <c r="E8" s="115">
        <v>80</v>
      </c>
      <c r="F8" s="106"/>
      <c r="G8" s="106">
        <v>9600</v>
      </c>
      <c r="H8" s="106">
        <v>9600</v>
      </c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107" t="s">
        <v>247</v>
      </c>
      <c r="B9" s="105" t="s">
        <v>496</v>
      </c>
      <c r="C9" s="105" t="s">
        <v>497</v>
      </c>
      <c r="D9" s="105" t="s">
        <v>495</v>
      </c>
      <c r="E9" s="115">
        <v>1</v>
      </c>
      <c r="F9" s="106"/>
      <c r="G9" s="106">
        <v>5500</v>
      </c>
      <c r="H9" s="106">
        <v>5500</v>
      </c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7" t="s">
        <v>247</v>
      </c>
      <c r="B10" s="105" t="s">
        <v>498</v>
      </c>
      <c r="C10" s="105" t="s">
        <v>498</v>
      </c>
      <c r="D10" s="105" t="s">
        <v>495</v>
      </c>
      <c r="E10" s="115">
        <v>1</v>
      </c>
      <c r="F10" s="106"/>
      <c r="G10" s="106">
        <v>7500</v>
      </c>
      <c r="H10" s="106">
        <v>7500</v>
      </c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07" t="s">
        <v>247</v>
      </c>
      <c r="B11" s="105" t="s">
        <v>499</v>
      </c>
      <c r="C11" s="105" t="s">
        <v>500</v>
      </c>
      <c r="D11" s="105" t="s">
        <v>495</v>
      </c>
      <c r="E11" s="115">
        <v>1</v>
      </c>
      <c r="F11" s="106"/>
      <c r="G11" s="106">
        <v>3500</v>
      </c>
      <c r="H11" s="106">
        <v>3500</v>
      </c>
      <c r="I11" s="84"/>
      <c r="J11" s="84"/>
      <c r="K11" s="84"/>
      <c r="L11" s="84"/>
      <c r="M11" s="84"/>
      <c r="N11" s="84"/>
      <c r="O11" s="84"/>
      <c r="P11" s="84"/>
      <c r="Q11" s="84"/>
    </row>
    <row r="12" ht="21" customHeight="1" spans="1:17">
      <c r="A12" s="108" t="s">
        <v>191</v>
      </c>
      <c r="B12" s="116"/>
      <c r="C12" s="116"/>
      <c r="D12" s="116"/>
      <c r="E12" s="117"/>
      <c r="F12" s="106"/>
      <c r="G12" s="106">
        <f>SUM(G8:G11)</f>
        <v>26100</v>
      </c>
      <c r="H12" s="106">
        <f>SUM(H8:H11)</f>
        <v>26100</v>
      </c>
      <c r="I12" s="84"/>
      <c r="J12" s="84"/>
      <c r="K12" s="84"/>
      <c r="L12" s="84"/>
      <c r="M12" s="84"/>
      <c r="N12" s="84"/>
      <c r="O12" s="84"/>
      <c r="P12" s="84"/>
      <c r="Q12" s="8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zoomScale="55" zoomScaleNormal="55" workbookViewId="0">
      <selection activeCell="E26" sqref="E26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87"/>
      <c r="N1" s="87" t="s">
        <v>501</v>
      </c>
    </row>
    <row r="2" ht="41.25" customHeight="1" spans="1:14">
      <c r="A2" s="255" t="s">
        <v>502</v>
      </c>
      <c r="B2" s="68"/>
      <c r="C2" s="68"/>
      <c r="D2" s="88"/>
      <c r="E2" s="88"/>
      <c r="F2" s="88"/>
      <c r="G2" s="88"/>
      <c r="H2" s="89"/>
      <c r="I2" s="88"/>
      <c r="J2" s="88"/>
      <c r="K2" s="68"/>
      <c r="L2" s="88"/>
      <c r="M2" s="89"/>
      <c r="N2" s="68"/>
    </row>
    <row r="3" ht="22.5" customHeight="1" spans="1:14">
      <c r="A3" s="75" t="s">
        <v>2</v>
      </c>
      <c r="B3" s="90"/>
      <c r="C3" s="90"/>
      <c r="D3" s="76"/>
      <c r="E3" s="76"/>
      <c r="F3" s="76"/>
      <c r="G3" s="76"/>
      <c r="H3" s="86"/>
      <c r="I3" s="78"/>
      <c r="J3" s="78"/>
      <c r="K3" s="85"/>
      <c r="L3" s="78"/>
      <c r="M3" s="91"/>
      <c r="N3" s="87" t="s">
        <v>3</v>
      </c>
    </row>
    <row r="4" ht="24" customHeight="1" spans="1:14">
      <c r="A4" s="10" t="s">
        <v>483</v>
      </c>
      <c r="B4" s="92" t="s">
        <v>503</v>
      </c>
      <c r="C4" s="92" t="s">
        <v>504</v>
      </c>
      <c r="D4" s="93" t="s">
        <v>210</v>
      </c>
      <c r="E4" s="93"/>
      <c r="F4" s="93"/>
      <c r="G4" s="93"/>
      <c r="H4" s="94"/>
      <c r="I4" s="93"/>
      <c r="J4" s="93"/>
      <c r="K4" s="79"/>
      <c r="L4" s="93"/>
      <c r="M4" s="94"/>
      <c r="N4" s="80"/>
    </row>
    <row r="5" ht="24" customHeight="1" spans="1:14">
      <c r="A5" s="15"/>
      <c r="B5" s="95"/>
      <c r="C5" s="95"/>
      <c r="D5" s="96" t="s">
        <v>57</v>
      </c>
      <c r="E5" s="96" t="s">
        <v>60</v>
      </c>
      <c r="F5" s="96" t="s">
        <v>489</v>
      </c>
      <c r="G5" s="96" t="s">
        <v>490</v>
      </c>
      <c r="H5" s="97" t="s">
        <v>491</v>
      </c>
      <c r="I5" s="98" t="s">
        <v>492</v>
      </c>
      <c r="J5" s="98"/>
      <c r="K5" s="99"/>
      <c r="L5" s="98"/>
      <c r="M5" s="100"/>
      <c r="N5" s="101"/>
    </row>
    <row r="6" ht="54" customHeight="1" spans="1:14">
      <c r="A6" s="18"/>
      <c r="B6" s="101"/>
      <c r="C6" s="101"/>
      <c r="D6" s="102"/>
      <c r="E6" s="102" t="s">
        <v>59</v>
      </c>
      <c r="F6" s="102"/>
      <c r="G6" s="102"/>
      <c r="H6" s="103"/>
      <c r="I6" s="102" t="s">
        <v>59</v>
      </c>
      <c r="J6" s="102" t="s">
        <v>66</v>
      </c>
      <c r="K6" s="101" t="s">
        <v>67</v>
      </c>
      <c r="L6" s="102" t="s">
        <v>68</v>
      </c>
      <c r="M6" s="103" t="s">
        <v>69</v>
      </c>
      <c r="N6" s="101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104" t="s">
        <v>345</v>
      </c>
      <c r="B8" s="105" t="s">
        <v>505</v>
      </c>
      <c r="C8" s="105" t="s">
        <v>506</v>
      </c>
      <c r="D8" s="106">
        <v>80000</v>
      </c>
      <c r="E8" s="106">
        <v>80000</v>
      </c>
      <c r="F8" s="84"/>
      <c r="G8" s="84"/>
      <c r="H8" s="84"/>
      <c r="I8" s="84"/>
      <c r="J8" s="84"/>
      <c r="K8" s="84"/>
      <c r="L8" s="84"/>
      <c r="M8" s="84"/>
      <c r="N8" s="84"/>
    </row>
    <row r="9" ht="21" customHeight="1" spans="1:14">
      <c r="A9" s="107" t="s">
        <v>345</v>
      </c>
      <c r="B9" s="105" t="s">
        <v>507</v>
      </c>
      <c r="C9" s="105" t="s">
        <v>508</v>
      </c>
      <c r="D9" s="106">
        <v>7400</v>
      </c>
      <c r="E9" s="106">
        <v>7400</v>
      </c>
      <c r="F9" s="84"/>
      <c r="G9" s="84"/>
      <c r="H9" s="84"/>
      <c r="I9" s="84"/>
      <c r="J9" s="84"/>
      <c r="K9" s="84"/>
      <c r="L9" s="84"/>
      <c r="M9" s="84"/>
      <c r="N9" s="84"/>
    </row>
    <row r="10" ht="21" customHeight="1" spans="1:14">
      <c r="A10" s="107" t="s">
        <v>247</v>
      </c>
      <c r="B10" s="105" t="s">
        <v>509</v>
      </c>
      <c r="C10" s="105" t="s">
        <v>508</v>
      </c>
      <c r="D10" s="106">
        <v>7500</v>
      </c>
      <c r="E10" s="106">
        <v>7500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spans="1:14">
      <c r="A11" s="108" t="s">
        <v>191</v>
      </c>
      <c r="B11" s="109"/>
      <c r="C11" s="109"/>
      <c r="D11" s="106">
        <f>SUM(D8:D10)</f>
        <v>94900</v>
      </c>
      <c r="E11" s="106">
        <f>SUM(E8:E10)</f>
        <v>94900</v>
      </c>
      <c r="F11" s="84"/>
      <c r="G11" s="84"/>
      <c r="H11" s="84"/>
      <c r="I11" s="84"/>
      <c r="J11" s="84"/>
      <c r="K11" s="84"/>
      <c r="L11" s="84"/>
      <c r="M11" s="84"/>
      <c r="N11" s="84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73"/>
      <c r="W1" s="3"/>
      <c r="X1" s="3"/>
      <c r="Y1" s="3" t="s">
        <v>510</v>
      </c>
    </row>
    <row r="2" ht="41.25" customHeight="1" spans="1:25">
      <c r="A2" s="74" t="s">
        <v>511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8"/>
      <c r="X2" s="68"/>
      <c r="Y2" s="68"/>
    </row>
    <row r="3" ht="18" customHeight="1" spans="1:25">
      <c r="A3" s="75" t="s">
        <v>2</v>
      </c>
      <c r="B3" s="76"/>
      <c r="C3" s="76"/>
      <c r="D3" s="77"/>
      <c r="E3" s="78"/>
      <c r="F3" s="78"/>
      <c r="G3" s="78"/>
      <c r="H3" s="78"/>
      <c r="I3" s="78"/>
      <c r="W3" s="8"/>
      <c r="X3" s="8"/>
      <c r="Y3" s="8" t="s">
        <v>3</v>
      </c>
    </row>
    <row r="4" ht="19.5" customHeight="1" spans="1:25">
      <c r="A4" s="27" t="s">
        <v>512</v>
      </c>
      <c r="B4" s="11" t="s">
        <v>210</v>
      </c>
      <c r="C4" s="12"/>
      <c r="D4" s="12"/>
      <c r="E4" s="11" t="s">
        <v>513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9"/>
      <c r="X4" s="80"/>
      <c r="Y4" s="80"/>
    </row>
    <row r="5" ht="40.5" customHeight="1" spans="1:25">
      <c r="A5" s="19"/>
      <c r="B5" s="28" t="s">
        <v>57</v>
      </c>
      <c r="C5" s="10" t="s">
        <v>60</v>
      </c>
      <c r="D5" s="81" t="s">
        <v>489</v>
      </c>
      <c r="E5" s="49" t="s">
        <v>514</v>
      </c>
      <c r="F5" s="49" t="s">
        <v>515</v>
      </c>
      <c r="G5" s="49" t="s">
        <v>516</v>
      </c>
      <c r="H5" s="49" t="s">
        <v>517</v>
      </c>
      <c r="I5" s="49" t="s">
        <v>518</v>
      </c>
      <c r="J5" s="49" t="s">
        <v>519</v>
      </c>
      <c r="K5" s="49" t="s">
        <v>520</v>
      </c>
      <c r="L5" s="49" t="s">
        <v>521</v>
      </c>
      <c r="M5" s="49" t="s">
        <v>522</v>
      </c>
      <c r="N5" s="49" t="s">
        <v>523</v>
      </c>
      <c r="O5" s="49" t="s">
        <v>524</v>
      </c>
      <c r="P5" s="49" t="s">
        <v>525</v>
      </c>
      <c r="Q5" s="49" t="s">
        <v>526</v>
      </c>
      <c r="R5" s="49" t="s">
        <v>527</v>
      </c>
      <c r="S5" s="49" t="s">
        <v>528</v>
      </c>
      <c r="T5" s="49" t="s">
        <v>529</v>
      </c>
      <c r="U5" s="49" t="s">
        <v>530</v>
      </c>
      <c r="V5" s="49" t="s">
        <v>531</v>
      </c>
      <c r="W5" s="49" t="s">
        <v>532</v>
      </c>
      <c r="X5" s="82" t="s">
        <v>533</v>
      </c>
      <c r="Y5" s="82" t="s">
        <v>534</v>
      </c>
    </row>
    <row r="6" ht="19.5" customHeight="1" spans="1:25">
      <c r="A6" s="20">
        <v>1</v>
      </c>
      <c r="B6" s="20">
        <v>2</v>
      </c>
      <c r="C6" s="20">
        <v>3</v>
      </c>
      <c r="D6" s="83">
        <v>4</v>
      </c>
      <c r="E6" s="29">
        <v>5</v>
      </c>
      <c r="F6" s="20">
        <v>6</v>
      </c>
      <c r="G6" s="20">
        <v>7</v>
      </c>
      <c r="H6" s="83">
        <v>8</v>
      </c>
      <c r="I6" s="20">
        <v>9</v>
      </c>
      <c r="J6" s="20">
        <v>10</v>
      </c>
      <c r="K6" s="20">
        <v>11</v>
      </c>
      <c r="L6" s="83">
        <v>12</v>
      </c>
      <c r="M6" s="20">
        <v>13</v>
      </c>
      <c r="N6" s="20">
        <v>14</v>
      </c>
      <c r="O6" s="20">
        <v>15</v>
      </c>
      <c r="P6" s="83">
        <v>16</v>
      </c>
      <c r="Q6" s="20">
        <v>17</v>
      </c>
      <c r="R6" s="20">
        <v>18</v>
      </c>
      <c r="S6" s="20">
        <v>19</v>
      </c>
      <c r="T6" s="83">
        <v>20</v>
      </c>
      <c r="U6" s="83">
        <v>21</v>
      </c>
      <c r="V6" s="83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19.5" customHeight="1" spans="1:25">
      <c r="A8" s="71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12" customHeight="1" spans="1:25">
      <c r="A12" t="s">
        <v>535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1" sqref="A1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3" t="s">
        <v>536</v>
      </c>
    </row>
    <row r="2" ht="41.25" customHeight="1" spans="1:10">
      <c r="A2" s="67" t="s">
        <v>537</v>
      </c>
      <c r="B2" s="4"/>
      <c r="C2" s="4"/>
      <c r="D2" s="4"/>
      <c r="E2" s="4"/>
      <c r="F2" s="68"/>
      <c r="G2" s="4"/>
      <c r="H2" s="68"/>
      <c r="I2" s="68"/>
      <c r="J2" s="4"/>
    </row>
    <row r="3" ht="17.25" customHeight="1" spans="1:10">
      <c r="A3" s="5" t="s">
        <v>2</v>
      </c>
    </row>
    <row r="4" ht="44.25" customHeight="1" spans="1:10">
      <c r="A4" s="69" t="s">
        <v>348</v>
      </c>
      <c r="B4" s="69" t="s">
        <v>349</v>
      </c>
      <c r="C4" s="69" t="s">
        <v>350</v>
      </c>
      <c r="D4" s="69" t="s">
        <v>351</v>
      </c>
      <c r="E4" s="69" t="s">
        <v>352</v>
      </c>
      <c r="F4" s="70" t="s">
        <v>353</v>
      </c>
      <c r="G4" s="69" t="s">
        <v>354</v>
      </c>
      <c r="H4" s="70" t="s">
        <v>355</v>
      </c>
      <c r="I4" s="70" t="s">
        <v>356</v>
      </c>
      <c r="J4" s="69" t="s">
        <v>357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0"/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  <row r="11" customHeight="1" spans="1:10">
      <c r="A11" t="s">
        <v>538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4"/>
  <sheetViews>
    <sheetView showZeros="0" workbookViewId="0">
      <selection activeCell="C20" sqref="C20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38" t="s">
        <v>539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">
        <v>540</v>
      </c>
      <c r="B2" s="42"/>
      <c r="C2" s="43"/>
      <c r="D2" s="43"/>
      <c r="E2" s="43"/>
      <c r="F2" s="42"/>
      <c r="G2" s="42"/>
      <c r="H2" s="43"/>
    </row>
    <row r="3" customHeight="1" spans="1:8">
      <c r="A3" s="44" t="s">
        <v>2</v>
      </c>
      <c r="C3" s="45"/>
      <c r="E3" s="43"/>
      <c r="F3" s="42"/>
      <c r="G3" s="42"/>
      <c r="H3" s="46" t="s">
        <v>3</v>
      </c>
    </row>
    <row r="4" ht="28.5" customHeight="1" spans="1:8">
      <c r="A4" s="47" t="s">
        <v>203</v>
      </c>
      <c r="B4" s="48" t="s">
        <v>541</v>
      </c>
      <c r="C4" s="47" t="s">
        <v>542</v>
      </c>
      <c r="D4" s="47" t="s">
        <v>543</v>
      </c>
      <c r="E4" s="47" t="s">
        <v>544</v>
      </c>
      <c r="F4" s="49" t="s">
        <v>545</v>
      </c>
      <c r="G4" s="29"/>
      <c r="H4" s="47"/>
    </row>
    <row r="5" ht="21" customHeight="1" spans="1:8">
      <c r="A5" s="48"/>
      <c r="B5" s="50"/>
      <c r="C5" s="51"/>
      <c r="D5" s="50"/>
      <c r="E5" s="50"/>
      <c r="F5" s="49" t="s">
        <v>487</v>
      </c>
      <c r="G5" s="49" t="s">
        <v>546</v>
      </c>
      <c r="H5" s="49" t="s">
        <v>547</v>
      </c>
    </row>
    <row r="6" ht="17.25" customHeight="1" spans="1:8">
      <c r="A6" s="52" t="s">
        <v>86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ht="19.5" customHeight="1" spans="1:8">
      <c r="A7" s="56"/>
      <c r="B7" s="34"/>
      <c r="C7" s="30"/>
      <c r="D7" s="31"/>
      <c r="E7" s="55"/>
      <c r="F7" s="57"/>
      <c r="G7" s="58"/>
      <c r="H7" s="58"/>
    </row>
    <row r="8" ht="19.5" customHeight="1" spans="1:8">
      <c r="A8" s="56"/>
      <c r="B8" s="34"/>
      <c r="C8" s="30"/>
      <c r="D8" s="31"/>
      <c r="E8" s="55"/>
      <c r="F8" s="57"/>
      <c r="G8" s="58"/>
      <c r="H8" s="58"/>
    </row>
    <row r="9" ht="19.5" customHeight="1" spans="1:8">
      <c r="A9" s="59" t="s">
        <v>57</v>
      </c>
      <c r="B9" s="60"/>
      <c r="C9" s="61"/>
      <c r="D9" s="62"/>
      <c r="E9" s="62"/>
      <c r="F9" s="57"/>
      <c r="G9" s="58"/>
      <c r="H9" s="58"/>
    </row>
    <row r="10" ht="19.5" customHeight="1" spans="1:8">
      <c r="A10" s="63" t="s">
        <v>548</v>
      </c>
      <c r="B10" s="60"/>
      <c r="C10" s="61"/>
      <c r="D10" s="64"/>
      <c r="E10" s="64"/>
      <c r="F10" s="65"/>
      <c r="G10" s="66"/>
      <c r="H10" s="66"/>
    </row>
    <row r="14" customHeight="1" spans="1:8">
      <c r="A14" t="s">
        <v>549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4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2"/>
      <c r="E1" s="2"/>
      <c r="F1" s="2"/>
      <c r="G1" s="2"/>
      <c r="K1" s="3" t="s">
        <v>550</v>
      </c>
    </row>
    <row r="2" ht="41.25" customHeight="1" spans="1:11">
      <c r="A2" s="256" t="s">
        <v>551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298</v>
      </c>
      <c r="B4" s="9" t="s">
        <v>205</v>
      </c>
      <c r="C4" s="9" t="s">
        <v>299</v>
      </c>
      <c r="D4" s="10" t="s">
        <v>206</v>
      </c>
      <c r="E4" s="10" t="s">
        <v>207</v>
      </c>
      <c r="F4" s="10" t="s">
        <v>208</v>
      </c>
      <c r="G4" s="10" t="s">
        <v>209</v>
      </c>
      <c r="H4" s="27" t="s">
        <v>57</v>
      </c>
      <c r="I4" s="11" t="s">
        <v>552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9">
        <v>10</v>
      </c>
      <c r="K7" s="29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3"/>
      <c r="J8" s="33"/>
      <c r="K8" s="32"/>
    </row>
    <row r="9" ht="18.75" customHeight="1" spans="1:11">
      <c r="A9" s="34"/>
      <c r="B9" s="31"/>
      <c r="C9" s="31"/>
      <c r="D9" s="31"/>
      <c r="E9" s="31"/>
      <c r="F9" s="31"/>
      <c r="G9" s="31"/>
      <c r="H9" s="26"/>
      <c r="I9" s="26"/>
      <c r="J9" s="26"/>
      <c r="K9" s="32"/>
    </row>
    <row r="10" ht="18.75" customHeight="1" spans="1:11">
      <c r="A10" s="35" t="s">
        <v>191</v>
      </c>
      <c r="B10" s="36"/>
      <c r="C10" s="36"/>
      <c r="D10" s="36"/>
      <c r="E10" s="36"/>
      <c r="F10" s="36"/>
      <c r="G10" s="37"/>
      <c r="H10" s="26"/>
      <c r="I10" s="26"/>
      <c r="J10" s="26"/>
      <c r="K10" s="32"/>
    </row>
    <row r="14" customHeight="1" spans="1:11">
      <c r="A14" t="s">
        <v>553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G16" sqref="G16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2"/>
      <c r="G1" s="3" t="s">
        <v>554</v>
      </c>
    </row>
    <row r="2" ht="41.25" customHeight="1" spans="1:7">
      <c r="A2" s="4" t="s">
        <v>555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299</v>
      </c>
      <c r="B4" s="9" t="s">
        <v>298</v>
      </c>
      <c r="C4" s="9" t="s">
        <v>205</v>
      </c>
      <c r="D4" s="10" t="s">
        <v>556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557</v>
      </c>
      <c r="F5" s="10" t="s">
        <v>558</v>
      </c>
      <c r="G5" s="10" t="s">
        <v>559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8.75" customHeight="1" spans="1:7">
      <c r="A8" s="21" t="s">
        <v>72</v>
      </c>
      <c r="B8" s="21" t="s">
        <v>302</v>
      </c>
      <c r="C8" s="21" t="s">
        <v>304</v>
      </c>
      <c r="D8" s="21" t="s">
        <v>560</v>
      </c>
      <c r="E8" s="22">
        <v>120000</v>
      </c>
      <c r="F8" s="22">
        <v>120000</v>
      </c>
      <c r="G8" s="22">
        <v>120000</v>
      </c>
    </row>
    <row r="9" s="1" customFormat="1" ht="18.75" customHeight="1" spans="1:7">
      <c r="A9" s="21" t="s">
        <v>72</v>
      </c>
      <c r="B9" s="21" t="s">
        <v>302</v>
      </c>
      <c r="C9" s="21" t="s">
        <v>345</v>
      </c>
      <c r="D9" s="21" t="s">
        <v>560</v>
      </c>
      <c r="E9" s="22">
        <v>110000</v>
      </c>
      <c r="F9" s="22">
        <v>110000</v>
      </c>
      <c r="G9" s="22">
        <v>110000</v>
      </c>
    </row>
    <row r="10" s="1" customFormat="1" ht="18.75" customHeight="1" spans="1:7">
      <c r="A10" s="21" t="s">
        <v>72</v>
      </c>
      <c r="B10" s="21" t="s">
        <v>302</v>
      </c>
      <c r="C10" s="21" t="s">
        <v>343</v>
      </c>
      <c r="D10" s="21" t="s">
        <v>560</v>
      </c>
      <c r="E10" s="22">
        <v>15000</v>
      </c>
      <c r="F10" s="22">
        <v>15000</v>
      </c>
      <c r="G10" s="22">
        <v>15000</v>
      </c>
    </row>
    <row r="11" s="1" customFormat="1" ht="18.75" customHeight="1" spans="1:7">
      <c r="A11" s="21" t="s">
        <v>72</v>
      </c>
      <c r="B11" s="21" t="s">
        <v>308</v>
      </c>
      <c r="C11" s="21" t="s">
        <v>310</v>
      </c>
      <c r="D11" s="21" t="s">
        <v>560</v>
      </c>
      <c r="E11" s="22">
        <v>36000</v>
      </c>
      <c r="F11" s="22">
        <v>36000</v>
      </c>
      <c r="G11" s="22">
        <v>36000</v>
      </c>
    </row>
    <row r="12" s="1" customFormat="1" ht="18.75" customHeight="1" spans="1:7">
      <c r="A12" s="21" t="s">
        <v>72</v>
      </c>
      <c r="B12" s="21" t="s">
        <v>337</v>
      </c>
      <c r="C12" s="21" t="s">
        <v>339</v>
      </c>
      <c r="D12" s="21" t="s">
        <v>560</v>
      </c>
      <c r="E12" s="22">
        <v>614031</v>
      </c>
      <c r="F12" s="22">
        <v>614031</v>
      </c>
      <c r="G12" s="22">
        <v>614031</v>
      </c>
    </row>
    <row r="13" s="1" customFormat="1" ht="18.75" customHeight="1" spans="1:7">
      <c r="A13" s="21" t="s">
        <v>72</v>
      </c>
      <c r="B13" s="21" t="s">
        <v>337</v>
      </c>
      <c r="C13" s="21" t="s">
        <v>341</v>
      </c>
      <c r="D13" s="21" t="s">
        <v>560</v>
      </c>
      <c r="E13" s="22">
        <v>87400</v>
      </c>
      <c r="F13" s="22">
        <v>87400</v>
      </c>
      <c r="G13" s="22">
        <v>87400</v>
      </c>
    </row>
    <row r="14" ht="18.75" customHeight="1" spans="1:7">
      <c r="A14" s="23" t="s">
        <v>57</v>
      </c>
      <c r="B14" s="24" t="s">
        <v>561</v>
      </c>
      <c r="C14" s="24"/>
      <c r="D14" s="25"/>
      <c r="E14" s="26">
        <f>SUM(E8:E13)</f>
        <v>982431</v>
      </c>
      <c r="F14" s="26">
        <f>SUM(F8:F13)</f>
        <v>982431</v>
      </c>
      <c r="G14" s="26">
        <f>SUM(G8:G13)</f>
        <v>982431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topLeftCell="A4" workbookViewId="0">
      <selection activeCell="D17" sqref="D17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6" t="s">
        <v>53</v>
      </c>
    </row>
    <row r="2" ht="41.25" customHeight="1" spans="1:19">
      <c r="A2" s="41" t="s">
        <v>54</v>
      </c>
    </row>
    <row r="3" ht="17.25" customHeight="1" spans="1:19">
      <c r="A3" s="44" t="s">
        <v>2</v>
      </c>
      <c r="S3" s="45" t="s">
        <v>3</v>
      </c>
    </row>
    <row r="4" ht="21.75" customHeight="1" spans="1:19">
      <c r="A4" s="230" t="s">
        <v>55</v>
      </c>
      <c r="B4" s="231" t="s">
        <v>56</v>
      </c>
      <c r="C4" s="231" t="s">
        <v>57</v>
      </c>
      <c r="D4" s="232" t="s">
        <v>58</v>
      </c>
      <c r="E4" s="232"/>
      <c r="F4" s="232"/>
      <c r="G4" s="232"/>
      <c r="H4" s="232"/>
      <c r="I4" s="130"/>
      <c r="J4" s="232"/>
      <c r="K4" s="232"/>
      <c r="L4" s="232"/>
      <c r="M4" s="232"/>
      <c r="N4" s="233"/>
      <c r="O4" s="232" t="s">
        <v>47</v>
      </c>
      <c r="P4" s="232"/>
      <c r="Q4" s="232"/>
      <c r="R4" s="232"/>
      <c r="S4" s="233"/>
    </row>
    <row r="5" ht="27" customHeight="1" spans="1:19">
      <c r="A5" s="234"/>
      <c r="B5" s="235"/>
      <c r="C5" s="235"/>
      <c r="D5" s="235" t="s">
        <v>59</v>
      </c>
      <c r="E5" s="235" t="s">
        <v>60</v>
      </c>
      <c r="F5" s="235" t="s">
        <v>61</v>
      </c>
      <c r="G5" s="235" t="s">
        <v>62</v>
      </c>
      <c r="H5" s="235" t="s">
        <v>63</v>
      </c>
      <c r="I5" s="236" t="s">
        <v>64</v>
      </c>
      <c r="J5" s="237"/>
      <c r="K5" s="237"/>
      <c r="L5" s="237"/>
      <c r="M5" s="237"/>
      <c r="N5" s="238"/>
      <c r="O5" s="235" t="s">
        <v>59</v>
      </c>
      <c r="P5" s="235" t="s">
        <v>60</v>
      </c>
      <c r="Q5" s="235" t="s">
        <v>61</v>
      </c>
      <c r="R5" s="235" t="s">
        <v>62</v>
      </c>
      <c r="S5" s="235" t="s">
        <v>65</v>
      </c>
    </row>
    <row r="6" ht="30" customHeight="1" spans="1:19">
      <c r="A6" s="239"/>
      <c r="B6" s="240"/>
      <c r="C6" s="117"/>
      <c r="D6" s="117"/>
      <c r="E6" s="117"/>
      <c r="F6" s="117"/>
      <c r="G6" s="117"/>
      <c r="H6" s="117"/>
      <c r="I6" s="72" t="s">
        <v>59</v>
      </c>
      <c r="J6" s="238" t="s">
        <v>66</v>
      </c>
      <c r="K6" s="238" t="s">
        <v>67</v>
      </c>
      <c r="L6" s="238" t="s">
        <v>68</v>
      </c>
      <c r="M6" s="238" t="s">
        <v>69</v>
      </c>
      <c r="N6" s="238" t="s">
        <v>70</v>
      </c>
      <c r="O6" s="241"/>
      <c r="P6" s="241"/>
      <c r="Q6" s="241"/>
      <c r="R6" s="241"/>
      <c r="S6" s="117"/>
    </row>
    <row r="7" ht="15" customHeight="1" spans="1:19">
      <c r="A7" s="242">
        <v>1</v>
      </c>
      <c r="B7" s="242">
        <v>2</v>
      </c>
      <c r="C7" s="242">
        <v>3</v>
      </c>
      <c r="D7" s="242">
        <v>4</v>
      </c>
      <c r="E7" s="242">
        <v>5</v>
      </c>
      <c r="F7" s="242">
        <v>6</v>
      </c>
      <c r="G7" s="242">
        <v>7</v>
      </c>
      <c r="H7" s="242">
        <v>8</v>
      </c>
      <c r="I7" s="72">
        <v>9</v>
      </c>
      <c r="J7" s="242">
        <v>10</v>
      </c>
      <c r="K7" s="242">
        <v>11</v>
      </c>
      <c r="L7" s="242">
        <v>12</v>
      </c>
      <c r="M7" s="242">
        <v>13</v>
      </c>
      <c r="N7" s="242">
        <v>14</v>
      </c>
      <c r="O7" s="242">
        <v>15</v>
      </c>
      <c r="P7" s="242">
        <v>16</v>
      </c>
      <c r="Q7" s="242">
        <v>17</v>
      </c>
      <c r="R7" s="242">
        <v>18</v>
      </c>
      <c r="S7" s="242">
        <v>19</v>
      </c>
    </row>
    <row r="8" ht="18" customHeight="1" spans="1:19">
      <c r="A8" s="243" t="s">
        <v>71</v>
      </c>
      <c r="B8" s="31" t="s">
        <v>72</v>
      </c>
      <c r="C8" s="84">
        <v>15869633.02</v>
      </c>
      <c r="D8" s="84">
        <v>15869633.02</v>
      </c>
      <c r="E8" s="84">
        <v>15869633.02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ht="18" customHeight="1" spans="1:19">
      <c r="A9" s="243" t="s">
        <v>73</v>
      </c>
      <c r="B9" s="244" t="s">
        <v>72</v>
      </c>
      <c r="C9" s="84">
        <v>15869633.02</v>
      </c>
      <c r="D9" s="84">
        <v>15869633.02</v>
      </c>
      <c r="E9" s="84">
        <v>15869633.02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18" customHeight="1" spans="1:19">
      <c r="A10" s="48" t="s">
        <v>57</v>
      </c>
      <c r="B10" s="24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3"/>
  <sheetViews>
    <sheetView showGridLines="0" showZeros="0" zoomScale="85" zoomScaleNormal="85" topLeftCell="B10" workbookViewId="0">
      <selection activeCell="D37" sqref="D37"/>
    </sheetView>
  </sheetViews>
  <sheetFormatPr defaultColWidth="8.57407407407407" defaultRowHeight="12.75" customHeight="1"/>
  <cols>
    <col min="1" max="1" width="14.287037037037" style="1" customWidth="1"/>
    <col min="2" max="2" width="37.5740740740741" style="1" customWidth="1"/>
    <col min="3" max="8" width="24.5740740740741" style="1" customWidth="1"/>
    <col min="9" max="9" width="26.712962962963" style="1" customWidth="1"/>
    <col min="10" max="11" width="24.4259259259259" style="1" customWidth="1"/>
    <col min="12" max="15" width="24.5740740740741" style="1" customWidth="1"/>
    <col min="16" max="16384" width="8.57407407407407" style="1"/>
  </cols>
  <sheetData>
    <row r="1" ht="17.25" customHeight="1" spans="1:15">
      <c r="A1" s="213" t="s">
        <v>74</v>
      </c>
    </row>
    <row r="2" ht="41.25" customHeight="1" spans="1:15">
      <c r="A2" s="214" t="s">
        <v>75</v>
      </c>
    </row>
    <row r="3" ht="17.25" customHeight="1" spans="1:15">
      <c r="A3" s="193" t="s">
        <v>2</v>
      </c>
      <c r="O3" s="213" t="s">
        <v>3</v>
      </c>
    </row>
    <row r="4" ht="27" customHeight="1" spans="1:15">
      <c r="A4" s="215" t="s">
        <v>76</v>
      </c>
      <c r="B4" s="215" t="s">
        <v>77</v>
      </c>
      <c r="C4" s="215" t="s">
        <v>57</v>
      </c>
      <c r="D4" s="216" t="s">
        <v>60</v>
      </c>
      <c r="E4" s="217"/>
      <c r="F4" s="218"/>
      <c r="G4" s="219" t="s">
        <v>61</v>
      </c>
      <c r="H4" s="219" t="s">
        <v>62</v>
      </c>
      <c r="I4" s="219" t="s">
        <v>78</v>
      </c>
      <c r="J4" s="216" t="s">
        <v>64</v>
      </c>
      <c r="K4" s="217"/>
      <c r="L4" s="217"/>
      <c r="M4" s="217"/>
      <c r="N4" s="220"/>
      <c r="O4" s="221"/>
    </row>
    <row r="5" ht="42" customHeight="1" spans="1:15">
      <c r="A5" s="222"/>
      <c r="B5" s="222"/>
      <c r="C5" s="223"/>
      <c r="D5" s="224" t="s">
        <v>59</v>
      </c>
      <c r="E5" s="224" t="s">
        <v>79</v>
      </c>
      <c r="F5" s="224" t="s">
        <v>80</v>
      </c>
      <c r="G5" s="223"/>
      <c r="H5" s="223"/>
      <c r="I5" s="222"/>
      <c r="J5" s="224" t="s">
        <v>59</v>
      </c>
      <c r="K5" s="225" t="s">
        <v>81</v>
      </c>
      <c r="L5" s="225" t="s">
        <v>82</v>
      </c>
      <c r="M5" s="225" t="s">
        <v>83</v>
      </c>
      <c r="N5" s="225" t="s">
        <v>84</v>
      </c>
      <c r="O5" s="225" t="s">
        <v>85</v>
      </c>
    </row>
    <row r="6" ht="18" customHeight="1" spans="1:15">
      <c r="A6" s="226" t="s">
        <v>86</v>
      </c>
      <c r="B6" s="226" t="s">
        <v>87</v>
      </c>
      <c r="C6" s="226" t="s">
        <v>88</v>
      </c>
      <c r="D6" s="227" t="s">
        <v>89</v>
      </c>
      <c r="E6" s="227" t="s">
        <v>90</v>
      </c>
      <c r="F6" s="227" t="s">
        <v>91</v>
      </c>
      <c r="G6" s="227" t="s">
        <v>92</v>
      </c>
      <c r="H6" s="227" t="s">
        <v>93</v>
      </c>
      <c r="I6" s="227" t="s">
        <v>94</v>
      </c>
      <c r="J6" s="227" t="s">
        <v>95</v>
      </c>
      <c r="K6" s="227" t="s">
        <v>96</v>
      </c>
      <c r="L6" s="227" t="s">
        <v>97</v>
      </c>
      <c r="M6" s="227" t="s">
        <v>98</v>
      </c>
      <c r="N6" s="226" t="s">
        <v>99</v>
      </c>
      <c r="O6" s="227" t="s">
        <v>100</v>
      </c>
    </row>
    <row r="7" s="137" customFormat="1" ht="21" customHeight="1" spans="1:15">
      <c r="A7" s="201"/>
      <c r="B7" s="201"/>
      <c r="C7" s="202">
        <v>15869633.02</v>
      </c>
      <c r="D7" s="202">
        <v>15869633.02</v>
      </c>
      <c r="E7" s="202">
        <v>12518572.02</v>
      </c>
      <c r="F7" s="202">
        <v>3351061</v>
      </c>
      <c r="G7" s="170"/>
      <c r="H7" s="170"/>
      <c r="I7" s="170"/>
      <c r="J7" s="170"/>
      <c r="K7" s="170"/>
      <c r="L7" s="170"/>
      <c r="M7" s="170"/>
      <c r="N7" s="170"/>
      <c r="O7" s="170"/>
    </row>
    <row r="8" s="137" customFormat="1" ht="21" customHeight="1" spans="1:15">
      <c r="A8" s="228" t="s">
        <v>101</v>
      </c>
      <c r="B8" s="201" t="s">
        <v>102</v>
      </c>
      <c r="C8" s="202">
        <v>2049800</v>
      </c>
      <c r="D8" s="202">
        <v>2049800</v>
      </c>
      <c r="E8" s="202"/>
      <c r="F8" s="202">
        <v>2049800</v>
      </c>
      <c r="G8" s="170"/>
      <c r="H8" s="170"/>
      <c r="I8" s="170"/>
      <c r="J8" s="170"/>
      <c r="K8" s="170"/>
      <c r="L8" s="170"/>
      <c r="M8" s="170"/>
      <c r="N8" s="170"/>
      <c r="O8" s="170"/>
    </row>
    <row r="9" s="137" customFormat="1" ht="21" customHeight="1" spans="1:15">
      <c r="A9" s="228" t="s">
        <v>103</v>
      </c>
      <c r="B9" s="203" t="s">
        <v>104</v>
      </c>
      <c r="C9" s="202">
        <v>2049800</v>
      </c>
      <c r="D9" s="202">
        <v>2049800</v>
      </c>
      <c r="E9" s="202"/>
      <c r="F9" s="202">
        <v>2049800</v>
      </c>
      <c r="G9" s="170"/>
      <c r="H9" s="170"/>
      <c r="I9" s="170"/>
      <c r="J9" s="170"/>
      <c r="K9" s="170"/>
      <c r="L9" s="170"/>
      <c r="M9" s="170"/>
      <c r="N9" s="170"/>
      <c r="O9" s="170"/>
    </row>
    <row r="10" s="137" customFormat="1" ht="21" customHeight="1" spans="1:15">
      <c r="A10" s="228" t="s">
        <v>105</v>
      </c>
      <c r="B10" s="204" t="s">
        <v>106</v>
      </c>
      <c r="C10" s="202">
        <v>2049800</v>
      </c>
      <c r="D10" s="202">
        <v>2049800</v>
      </c>
      <c r="E10" s="202"/>
      <c r="F10" s="202">
        <v>2049800</v>
      </c>
      <c r="G10" s="170"/>
      <c r="H10" s="170"/>
      <c r="I10" s="170"/>
      <c r="J10" s="170"/>
      <c r="K10" s="170"/>
      <c r="L10" s="170"/>
      <c r="M10" s="170"/>
      <c r="N10" s="170"/>
      <c r="O10" s="170"/>
    </row>
    <row r="11" s="137" customFormat="1" ht="21" customHeight="1" spans="1:15">
      <c r="A11" s="228" t="s">
        <v>107</v>
      </c>
      <c r="B11" s="201" t="s">
        <v>108</v>
      </c>
      <c r="C11" s="202">
        <v>12157574.02</v>
      </c>
      <c r="D11" s="202">
        <v>12157574.02</v>
      </c>
      <c r="E11" s="202">
        <v>10856313.02</v>
      </c>
      <c r="F11" s="202">
        <v>1301261</v>
      </c>
      <c r="G11" s="170"/>
      <c r="H11" s="170"/>
      <c r="I11" s="170"/>
      <c r="J11" s="170"/>
      <c r="K11" s="170"/>
      <c r="L11" s="170"/>
      <c r="M11" s="170"/>
      <c r="N11" s="170"/>
      <c r="O11" s="170"/>
    </row>
    <row r="12" s="137" customFormat="1" ht="21" customHeight="1" spans="1:15">
      <c r="A12" s="228" t="s">
        <v>109</v>
      </c>
      <c r="B12" s="203" t="s">
        <v>110</v>
      </c>
      <c r="C12" s="202">
        <v>9778895.02</v>
      </c>
      <c r="D12" s="202">
        <v>9778895.02</v>
      </c>
      <c r="E12" s="202">
        <v>8565034.02</v>
      </c>
      <c r="F12" s="202">
        <v>1213861</v>
      </c>
      <c r="G12" s="170"/>
      <c r="H12" s="170"/>
      <c r="I12" s="170"/>
      <c r="J12" s="170"/>
      <c r="K12" s="170"/>
      <c r="L12" s="170"/>
      <c r="M12" s="170"/>
      <c r="N12" s="170"/>
      <c r="O12" s="170"/>
    </row>
    <row r="13" s="137" customFormat="1" ht="21" customHeight="1" spans="1:15">
      <c r="A13" s="228" t="s">
        <v>111</v>
      </c>
      <c r="B13" s="204" t="s">
        <v>112</v>
      </c>
      <c r="C13" s="202">
        <v>6724981.86</v>
      </c>
      <c r="D13" s="202">
        <v>6724981.86</v>
      </c>
      <c r="E13" s="202">
        <v>6724981.86</v>
      </c>
      <c r="F13" s="202"/>
      <c r="G13" s="170"/>
      <c r="H13" s="170"/>
      <c r="I13" s="170"/>
      <c r="J13" s="170"/>
      <c r="K13" s="170"/>
      <c r="L13" s="170"/>
      <c r="M13" s="170"/>
      <c r="N13" s="170"/>
      <c r="O13" s="170"/>
    </row>
    <row r="14" s="137" customFormat="1" ht="21" customHeight="1" spans="1:15">
      <c r="A14" s="228" t="s">
        <v>113</v>
      </c>
      <c r="B14" s="204" t="s">
        <v>114</v>
      </c>
      <c r="C14" s="202">
        <v>1920052.16</v>
      </c>
      <c r="D14" s="202">
        <v>1920052.16</v>
      </c>
      <c r="E14" s="202">
        <v>1840052.16</v>
      </c>
      <c r="F14" s="202">
        <v>80000</v>
      </c>
      <c r="G14" s="170"/>
      <c r="H14" s="170"/>
      <c r="I14" s="170"/>
      <c r="J14" s="170"/>
      <c r="K14" s="170"/>
      <c r="L14" s="170"/>
      <c r="M14" s="170"/>
      <c r="N14" s="170"/>
      <c r="O14" s="170"/>
    </row>
    <row r="15" s="137" customFormat="1" ht="21" customHeight="1" spans="1:15">
      <c r="A15" s="228" t="s">
        <v>115</v>
      </c>
      <c r="B15" s="204" t="s">
        <v>116</v>
      </c>
      <c r="C15" s="202">
        <v>15000</v>
      </c>
      <c r="D15" s="202">
        <v>15000</v>
      </c>
      <c r="E15" s="202"/>
      <c r="F15" s="202">
        <v>15000</v>
      </c>
      <c r="G15" s="170"/>
      <c r="H15" s="170"/>
      <c r="I15" s="170"/>
      <c r="J15" s="170"/>
      <c r="K15" s="170"/>
      <c r="L15" s="170"/>
      <c r="M15" s="170"/>
      <c r="N15" s="170"/>
      <c r="O15" s="170"/>
    </row>
    <row r="16" s="137" customFormat="1" ht="21" customHeight="1" spans="1:15">
      <c r="A16" s="228" t="s">
        <v>117</v>
      </c>
      <c r="B16" s="204" t="s">
        <v>118</v>
      </c>
      <c r="C16" s="202">
        <v>66000</v>
      </c>
      <c r="D16" s="202">
        <v>66000</v>
      </c>
      <c r="E16" s="202"/>
      <c r="F16" s="202">
        <v>66000</v>
      </c>
      <c r="G16" s="170"/>
      <c r="H16" s="170"/>
      <c r="I16" s="170"/>
      <c r="J16" s="170"/>
      <c r="K16" s="170"/>
      <c r="L16" s="170"/>
      <c r="M16" s="170"/>
      <c r="N16" s="170"/>
      <c r="O16" s="170"/>
    </row>
    <row r="17" s="137" customFormat="1" ht="21" customHeight="1" spans="1:15">
      <c r="A17" s="228" t="s">
        <v>119</v>
      </c>
      <c r="B17" s="204" t="s">
        <v>120</v>
      </c>
      <c r="C17" s="202">
        <v>1052861</v>
      </c>
      <c r="D17" s="202">
        <v>1052861</v>
      </c>
      <c r="E17" s="202"/>
      <c r="F17" s="202">
        <v>1052861</v>
      </c>
      <c r="G17" s="170"/>
      <c r="H17" s="170"/>
      <c r="I17" s="170"/>
      <c r="J17" s="170"/>
      <c r="K17" s="170"/>
      <c r="L17" s="170"/>
      <c r="M17" s="170"/>
      <c r="N17" s="170"/>
      <c r="O17" s="170"/>
    </row>
    <row r="18" s="137" customFormat="1" ht="21" customHeight="1" spans="1:15">
      <c r="A18" s="228" t="s">
        <v>121</v>
      </c>
      <c r="B18" s="203" t="s">
        <v>122</v>
      </c>
      <c r="C18" s="202">
        <v>2291279</v>
      </c>
      <c r="D18" s="202">
        <v>2291279</v>
      </c>
      <c r="E18" s="202">
        <v>2291279</v>
      </c>
      <c r="F18" s="202"/>
      <c r="G18" s="170"/>
      <c r="H18" s="170"/>
      <c r="I18" s="170"/>
      <c r="J18" s="170"/>
      <c r="K18" s="170"/>
      <c r="L18" s="170"/>
      <c r="M18" s="170"/>
      <c r="N18" s="170"/>
      <c r="O18" s="170"/>
    </row>
    <row r="19" s="137" customFormat="1" ht="21" customHeight="1" spans="1:15">
      <c r="A19" s="228" t="s">
        <v>123</v>
      </c>
      <c r="B19" s="204" t="s">
        <v>124</v>
      </c>
      <c r="C19" s="202">
        <v>874200</v>
      </c>
      <c r="D19" s="202">
        <v>874200</v>
      </c>
      <c r="E19" s="202">
        <v>874200</v>
      </c>
      <c r="F19" s="202"/>
      <c r="G19" s="170"/>
      <c r="H19" s="170"/>
      <c r="I19" s="170"/>
      <c r="J19" s="170"/>
      <c r="K19" s="170"/>
      <c r="L19" s="170"/>
      <c r="M19" s="170"/>
      <c r="N19" s="170"/>
      <c r="O19" s="170"/>
    </row>
    <row r="20" s="137" customFormat="1" ht="21" customHeight="1" spans="1:15">
      <c r="A20" s="228" t="s">
        <v>125</v>
      </c>
      <c r="B20" s="204" t="s">
        <v>126</v>
      </c>
      <c r="C20" s="202">
        <v>374400</v>
      </c>
      <c r="D20" s="202">
        <v>374400</v>
      </c>
      <c r="E20" s="202">
        <v>374400</v>
      </c>
      <c r="F20" s="202"/>
      <c r="G20" s="170"/>
      <c r="H20" s="170"/>
      <c r="I20" s="170"/>
      <c r="J20" s="170"/>
      <c r="K20" s="170"/>
      <c r="L20" s="170"/>
      <c r="M20" s="170"/>
      <c r="N20" s="170"/>
      <c r="O20" s="170"/>
    </row>
    <row r="21" s="137" customFormat="1" ht="21" customHeight="1" spans="1:15">
      <c r="A21" s="228" t="s">
        <v>127</v>
      </c>
      <c r="B21" s="204" t="s">
        <v>128</v>
      </c>
      <c r="C21" s="202">
        <v>842679</v>
      </c>
      <c r="D21" s="202">
        <v>842679</v>
      </c>
      <c r="E21" s="202">
        <v>842679</v>
      </c>
      <c r="F21" s="202"/>
      <c r="G21" s="170"/>
      <c r="H21" s="170"/>
      <c r="I21" s="170"/>
      <c r="J21" s="170"/>
      <c r="K21" s="170"/>
      <c r="L21" s="170"/>
      <c r="M21" s="170"/>
      <c r="N21" s="170"/>
      <c r="O21" s="170"/>
    </row>
    <row r="22" s="137" customFormat="1" ht="21" customHeight="1" spans="1:15">
      <c r="A22" s="228" t="s">
        <v>129</v>
      </c>
      <c r="B22" s="204" t="s">
        <v>130</v>
      </c>
      <c r="C22" s="202">
        <v>200000</v>
      </c>
      <c r="D22" s="202">
        <v>200000</v>
      </c>
      <c r="E22" s="202">
        <v>200000</v>
      </c>
      <c r="F22" s="202"/>
      <c r="G22" s="170"/>
      <c r="H22" s="170"/>
      <c r="I22" s="170"/>
      <c r="J22" s="170"/>
      <c r="K22" s="170"/>
      <c r="L22" s="170"/>
      <c r="M22" s="170"/>
      <c r="N22" s="170"/>
      <c r="O22" s="170"/>
    </row>
    <row r="23" s="137" customFormat="1" ht="21" customHeight="1" spans="1:15">
      <c r="A23" s="228" t="s">
        <v>131</v>
      </c>
      <c r="B23" s="203" t="s">
        <v>132</v>
      </c>
      <c r="C23" s="202">
        <v>87400</v>
      </c>
      <c r="D23" s="202">
        <v>87400</v>
      </c>
      <c r="E23" s="202"/>
      <c r="F23" s="202">
        <v>87400</v>
      </c>
      <c r="G23" s="170"/>
      <c r="H23" s="170"/>
      <c r="I23" s="170"/>
      <c r="J23" s="170"/>
      <c r="K23" s="170"/>
      <c r="L23" s="170"/>
      <c r="M23" s="170"/>
      <c r="N23" s="170"/>
      <c r="O23" s="170"/>
    </row>
    <row r="24" s="137" customFormat="1" ht="21" customHeight="1" spans="1:15">
      <c r="A24" s="228" t="s">
        <v>133</v>
      </c>
      <c r="B24" s="204" t="s">
        <v>134</v>
      </c>
      <c r="C24" s="202">
        <v>87400</v>
      </c>
      <c r="D24" s="202">
        <v>87400</v>
      </c>
      <c r="E24" s="202"/>
      <c r="F24" s="202">
        <v>87400</v>
      </c>
      <c r="G24" s="170"/>
      <c r="H24" s="170"/>
      <c r="I24" s="170"/>
      <c r="J24" s="170"/>
      <c r="K24" s="170"/>
      <c r="L24" s="170"/>
      <c r="M24" s="170"/>
      <c r="N24" s="170"/>
      <c r="O24" s="170"/>
    </row>
    <row r="25" s="137" customFormat="1" ht="21" customHeight="1" spans="1:15">
      <c r="A25" s="228" t="s">
        <v>135</v>
      </c>
      <c r="B25" s="201" t="s">
        <v>136</v>
      </c>
      <c r="C25" s="202">
        <v>872479</v>
      </c>
      <c r="D25" s="202">
        <v>872479</v>
      </c>
      <c r="E25" s="202">
        <v>872479</v>
      </c>
      <c r="F25" s="202"/>
      <c r="G25" s="170"/>
      <c r="H25" s="170"/>
      <c r="I25" s="170"/>
      <c r="J25" s="170"/>
      <c r="K25" s="170"/>
      <c r="L25" s="170"/>
      <c r="M25" s="170"/>
      <c r="N25" s="170"/>
      <c r="O25" s="170"/>
    </row>
    <row r="26" s="137" customFormat="1" ht="21" customHeight="1" spans="1:15">
      <c r="A26" s="228" t="s">
        <v>137</v>
      </c>
      <c r="B26" s="203" t="s">
        <v>138</v>
      </c>
      <c r="C26" s="202">
        <v>872479</v>
      </c>
      <c r="D26" s="202">
        <v>872479</v>
      </c>
      <c r="E26" s="202">
        <v>872479</v>
      </c>
      <c r="F26" s="202"/>
      <c r="G26" s="170"/>
      <c r="H26" s="170"/>
      <c r="I26" s="170"/>
      <c r="J26" s="170"/>
      <c r="K26" s="170"/>
      <c r="L26" s="170"/>
      <c r="M26" s="170"/>
      <c r="N26" s="170"/>
      <c r="O26" s="170"/>
    </row>
    <row r="27" s="137" customFormat="1" ht="21" customHeight="1" spans="1:15">
      <c r="A27" s="228" t="s">
        <v>139</v>
      </c>
      <c r="B27" s="204" t="s">
        <v>140</v>
      </c>
      <c r="C27" s="202">
        <v>382889</v>
      </c>
      <c r="D27" s="202">
        <v>382889</v>
      </c>
      <c r="E27" s="202">
        <v>382889</v>
      </c>
      <c r="F27" s="202"/>
      <c r="G27" s="170"/>
      <c r="H27" s="170"/>
      <c r="I27" s="170"/>
      <c r="J27" s="170"/>
      <c r="K27" s="170"/>
      <c r="L27" s="170"/>
      <c r="M27" s="170"/>
      <c r="N27" s="170"/>
      <c r="O27" s="170"/>
    </row>
    <row r="28" s="137" customFormat="1" ht="21" customHeight="1" spans="1:15">
      <c r="A28" s="228" t="s">
        <v>141</v>
      </c>
      <c r="B28" s="204" t="s">
        <v>142</v>
      </c>
      <c r="C28" s="202">
        <v>432000</v>
      </c>
      <c r="D28" s="202">
        <v>432000</v>
      </c>
      <c r="E28" s="202">
        <v>432000</v>
      </c>
      <c r="F28" s="202"/>
      <c r="G28" s="170"/>
      <c r="H28" s="170"/>
      <c r="I28" s="170"/>
      <c r="J28" s="170"/>
      <c r="K28" s="170"/>
      <c r="L28" s="170"/>
      <c r="M28" s="170"/>
      <c r="N28" s="170"/>
      <c r="O28" s="170"/>
    </row>
    <row r="29" s="137" customFormat="1" ht="21" customHeight="1" spans="1:15">
      <c r="A29" s="228" t="s">
        <v>143</v>
      </c>
      <c r="B29" s="204" t="s">
        <v>144</v>
      </c>
      <c r="C29" s="202">
        <v>57590</v>
      </c>
      <c r="D29" s="202">
        <v>57590</v>
      </c>
      <c r="E29" s="202">
        <v>57590</v>
      </c>
      <c r="F29" s="202"/>
      <c r="G29" s="170"/>
      <c r="H29" s="170"/>
      <c r="I29" s="170"/>
      <c r="J29" s="170"/>
      <c r="K29" s="170"/>
      <c r="L29" s="170"/>
      <c r="M29" s="170"/>
      <c r="N29" s="170"/>
      <c r="O29" s="170"/>
    </row>
    <row r="30" s="137" customFormat="1" ht="21" customHeight="1" spans="1:15">
      <c r="A30" s="228" t="s">
        <v>145</v>
      </c>
      <c r="B30" s="201" t="s">
        <v>146</v>
      </c>
      <c r="C30" s="202">
        <v>789780</v>
      </c>
      <c r="D30" s="202">
        <v>789780</v>
      </c>
      <c r="E30" s="202">
        <v>789780</v>
      </c>
      <c r="F30" s="202"/>
      <c r="G30" s="170"/>
      <c r="H30" s="170"/>
      <c r="I30" s="170"/>
      <c r="J30" s="170"/>
      <c r="K30" s="170"/>
      <c r="L30" s="170"/>
      <c r="M30" s="170"/>
      <c r="N30" s="170"/>
      <c r="O30" s="170"/>
    </row>
    <row r="31" s="137" customFormat="1" ht="21" customHeight="1" spans="1:15">
      <c r="A31" s="228" t="s">
        <v>147</v>
      </c>
      <c r="B31" s="203" t="s">
        <v>148</v>
      </c>
      <c r="C31" s="202">
        <v>789780</v>
      </c>
      <c r="D31" s="202">
        <v>789780</v>
      </c>
      <c r="E31" s="202">
        <v>789780</v>
      </c>
      <c r="F31" s="202"/>
      <c r="G31" s="170"/>
      <c r="H31" s="170"/>
      <c r="I31" s="170"/>
      <c r="J31" s="170"/>
      <c r="K31" s="170"/>
      <c r="L31" s="170"/>
      <c r="M31" s="170"/>
      <c r="N31" s="170"/>
      <c r="O31" s="170"/>
    </row>
    <row r="32" s="137" customFormat="1" ht="21" customHeight="1" spans="1:15">
      <c r="A32" s="228" t="s">
        <v>149</v>
      </c>
      <c r="B32" s="204" t="s">
        <v>150</v>
      </c>
      <c r="C32" s="202">
        <v>789780</v>
      </c>
      <c r="D32" s="202">
        <v>789780</v>
      </c>
      <c r="E32" s="202">
        <v>789780</v>
      </c>
      <c r="F32" s="202"/>
      <c r="G32" s="170"/>
      <c r="H32" s="170"/>
      <c r="I32" s="170"/>
      <c r="J32" s="170"/>
      <c r="K32" s="170"/>
      <c r="L32" s="170"/>
      <c r="M32" s="170"/>
      <c r="N32" s="170"/>
      <c r="O32" s="170"/>
    </row>
    <row r="33" ht="21" customHeight="1" spans="1:15">
      <c r="A33" s="229" t="s">
        <v>57</v>
      </c>
      <c r="B33" s="173"/>
      <c r="C33" s="202">
        <v>15869633.02</v>
      </c>
      <c r="D33" s="202">
        <v>15869633.02</v>
      </c>
      <c r="E33" s="202">
        <v>12518572.02</v>
      </c>
      <c r="F33" s="202">
        <v>3351061</v>
      </c>
      <c r="G33" s="174"/>
      <c r="H33" s="174"/>
      <c r="I33" s="174"/>
      <c r="J33" s="174"/>
      <c r="K33" s="174"/>
      <c r="L33" s="174"/>
      <c r="M33" s="174"/>
      <c r="N33" s="174"/>
      <c r="O33" s="174"/>
    </row>
  </sheetData>
  <mergeCells count="12">
    <mergeCell ref="A1:O1"/>
    <mergeCell ref="A2:O2"/>
    <mergeCell ref="A3:B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70" zoomScaleNormal="70" workbookViewId="0">
      <selection activeCell="F33" sqref="F3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2"/>
      <c r="B1" s="45"/>
      <c r="C1" s="45"/>
      <c r="D1" s="45" t="s">
        <v>151</v>
      </c>
    </row>
    <row r="2" ht="41.25" customHeight="1" spans="1:4">
      <c r="A2" s="250" t="s">
        <v>152</v>
      </c>
    </row>
    <row r="3" ht="17.25" customHeight="1" spans="1:4">
      <c r="A3" s="44" t="s">
        <v>2</v>
      </c>
      <c r="D3" s="45" t="s">
        <v>3</v>
      </c>
    </row>
    <row r="4" ht="17.25" customHeight="1" spans="1:4">
      <c r="A4" s="207" t="s">
        <v>4</v>
      </c>
      <c r="B4" s="208"/>
      <c r="C4" s="207" t="s">
        <v>5</v>
      </c>
      <c r="D4" s="208"/>
    </row>
    <row r="5" ht="18.75" customHeight="1" spans="1:4">
      <c r="A5" s="207" t="s">
        <v>6</v>
      </c>
      <c r="B5" s="207" t="s">
        <v>7</v>
      </c>
      <c r="C5" s="207" t="s">
        <v>8</v>
      </c>
      <c r="D5" s="207" t="s">
        <v>7</v>
      </c>
    </row>
    <row r="6" ht="16.5" customHeight="1" spans="1:4">
      <c r="A6" s="209" t="s">
        <v>153</v>
      </c>
      <c r="B6" s="84">
        <v>13501003.02</v>
      </c>
      <c r="C6" s="209" t="s">
        <v>154</v>
      </c>
      <c r="D6" s="84">
        <v>15869633.02</v>
      </c>
    </row>
    <row r="7" ht="16.5" customHeight="1" spans="1:4">
      <c r="A7" s="209" t="s">
        <v>155</v>
      </c>
      <c r="B7" s="84">
        <v>13501003.02</v>
      </c>
      <c r="C7" s="209" t="s">
        <v>156</v>
      </c>
      <c r="D7" s="170"/>
    </row>
    <row r="8" ht="16.5" customHeight="1" spans="1:4">
      <c r="A8" s="209" t="s">
        <v>157</v>
      </c>
      <c r="B8" s="84"/>
      <c r="C8" s="209" t="s">
        <v>158</v>
      </c>
      <c r="D8" s="170"/>
    </row>
    <row r="9" ht="16.5" customHeight="1" spans="1:4">
      <c r="A9" s="209" t="s">
        <v>159</v>
      </c>
      <c r="B9" s="84"/>
      <c r="C9" s="209" t="s">
        <v>160</v>
      </c>
      <c r="D9" s="170"/>
    </row>
    <row r="10" ht="16.5" customHeight="1" spans="1:4">
      <c r="A10" s="209" t="s">
        <v>161</v>
      </c>
      <c r="B10" s="84">
        <v>2368630</v>
      </c>
      <c r="C10" s="209" t="s">
        <v>162</v>
      </c>
      <c r="D10" s="170"/>
    </row>
    <row r="11" ht="16.5" customHeight="1" spans="1:4">
      <c r="A11" s="209" t="s">
        <v>155</v>
      </c>
      <c r="B11" s="84">
        <v>2368630</v>
      </c>
      <c r="C11" s="209" t="s">
        <v>163</v>
      </c>
      <c r="D11" s="170">
        <v>2049800</v>
      </c>
    </row>
    <row r="12" ht="16.5" customHeight="1" spans="1:4">
      <c r="A12" s="63" t="s">
        <v>157</v>
      </c>
      <c r="B12" s="84"/>
      <c r="C12" s="71" t="s">
        <v>164</v>
      </c>
      <c r="D12" s="170"/>
    </row>
    <row r="13" ht="16.5" customHeight="1" spans="1:4">
      <c r="A13" s="63" t="s">
        <v>159</v>
      </c>
      <c r="B13" s="84"/>
      <c r="C13" s="71" t="s">
        <v>165</v>
      </c>
      <c r="D13" s="170"/>
    </row>
    <row r="14" ht="16.5" customHeight="1" spans="1:4">
      <c r="A14" s="210"/>
      <c r="B14" s="84"/>
      <c r="C14" s="71" t="s">
        <v>166</v>
      </c>
      <c r="D14" s="170">
        <v>12157574.02</v>
      </c>
    </row>
    <row r="15" ht="16.5" customHeight="1" spans="1:4">
      <c r="A15" s="210"/>
      <c r="B15" s="84"/>
      <c r="C15" s="71" t="s">
        <v>167</v>
      </c>
      <c r="D15" s="170">
        <v>872479</v>
      </c>
    </row>
    <row r="16" ht="16.5" customHeight="1" spans="1:4">
      <c r="A16" s="210"/>
      <c r="B16" s="84"/>
      <c r="C16" s="71" t="s">
        <v>168</v>
      </c>
      <c r="D16" s="170"/>
    </row>
    <row r="17" ht="16.5" customHeight="1" spans="1:4">
      <c r="A17" s="210"/>
      <c r="B17" s="84"/>
      <c r="C17" s="71" t="s">
        <v>169</v>
      </c>
      <c r="D17" s="202"/>
    </row>
    <row r="18" ht="16.5" customHeight="1" spans="1:4">
      <c r="A18" s="210"/>
      <c r="B18" s="84"/>
      <c r="C18" s="71" t="s">
        <v>170</v>
      </c>
      <c r="D18" s="202"/>
    </row>
    <row r="19" ht="16.5" customHeight="1" spans="1:4">
      <c r="A19" s="210"/>
      <c r="B19" s="84"/>
      <c r="C19" s="71" t="s">
        <v>171</v>
      </c>
      <c r="D19" s="202"/>
    </row>
    <row r="20" ht="16.5" customHeight="1" spans="1:4">
      <c r="A20" s="210"/>
      <c r="B20" s="84"/>
      <c r="C20" s="71" t="s">
        <v>172</v>
      </c>
      <c r="D20" s="202"/>
    </row>
    <row r="21" ht="16.5" customHeight="1" spans="1:4">
      <c r="A21" s="210"/>
      <c r="B21" s="84"/>
      <c r="C21" s="71" t="s">
        <v>173</v>
      </c>
      <c r="D21" s="202"/>
    </row>
    <row r="22" ht="16.5" customHeight="1" spans="1:4">
      <c r="A22" s="210"/>
      <c r="B22" s="84"/>
      <c r="C22" s="71" t="s">
        <v>174</v>
      </c>
      <c r="D22" s="202"/>
    </row>
    <row r="23" ht="16.5" customHeight="1" spans="1:4">
      <c r="A23" s="210"/>
      <c r="B23" s="84"/>
      <c r="C23" s="71" t="s">
        <v>175</v>
      </c>
      <c r="D23" s="202"/>
    </row>
    <row r="24" ht="16.5" customHeight="1" spans="1:4">
      <c r="A24" s="210"/>
      <c r="B24" s="84"/>
      <c r="C24" s="71" t="s">
        <v>176</v>
      </c>
      <c r="D24" s="202"/>
    </row>
    <row r="25" ht="16.5" customHeight="1" spans="1:4">
      <c r="A25" s="210"/>
      <c r="B25" s="84"/>
      <c r="C25" s="71" t="s">
        <v>177</v>
      </c>
      <c r="D25" s="202">
        <v>789780</v>
      </c>
    </row>
    <row r="26" ht="16.5" customHeight="1" spans="1:4">
      <c r="A26" s="210"/>
      <c r="B26" s="84"/>
      <c r="C26" s="71" t="s">
        <v>178</v>
      </c>
      <c r="D26" s="202"/>
    </row>
    <row r="27" ht="16.5" customHeight="1" spans="1:4">
      <c r="A27" s="210"/>
      <c r="B27" s="84"/>
      <c r="C27" s="71" t="s">
        <v>179</v>
      </c>
      <c r="D27" s="84"/>
    </row>
    <row r="28" ht="16.5" customHeight="1" spans="1:4">
      <c r="A28" s="210"/>
      <c r="B28" s="84"/>
      <c r="C28" s="71" t="s">
        <v>180</v>
      </c>
      <c r="D28" s="84"/>
    </row>
    <row r="29" ht="16.5" customHeight="1" spans="1:4">
      <c r="A29" s="210"/>
      <c r="B29" s="84"/>
      <c r="C29" s="71" t="s">
        <v>181</v>
      </c>
      <c r="D29" s="84"/>
    </row>
    <row r="30" ht="16.5" customHeight="1" spans="1:4">
      <c r="A30" s="210"/>
      <c r="B30" s="84"/>
      <c r="C30" s="71" t="s">
        <v>182</v>
      </c>
      <c r="D30" s="84"/>
    </row>
    <row r="31" ht="16.5" customHeight="1" spans="1:4">
      <c r="A31" s="210"/>
      <c r="B31" s="84"/>
      <c r="C31" s="63" t="s">
        <v>183</v>
      </c>
      <c r="D31" s="84"/>
    </row>
    <row r="32" ht="16.5" customHeight="1" spans="1:4">
      <c r="A32" s="210"/>
      <c r="B32" s="84"/>
      <c r="C32" s="63" t="s">
        <v>184</v>
      </c>
      <c r="D32" s="84"/>
    </row>
    <row r="33" ht="16.5" customHeight="1" spans="1:4">
      <c r="A33" s="210"/>
      <c r="B33" s="84"/>
      <c r="C33" s="30" t="s">
        <v>185</v>
      </c>
      <c r="D33" s="84"/>
    </row>
    <row r="34" ht="15" customHeight="1" spans="1:4">
      <c r="A34" s="211" t="s">
        <v>51</v>
      </c>
      <c r="B34" s="212">
        <v>15869633.02</v>
      </c>
      <c r="C34" s="211" t="s">
        <v>52</v>
      </c>
      <c r="D34" s="212">
        <v>15869633.02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3"/>
  <sheetViews>
    <sheetView showZeros="0" zoomScale="55" zoomScaleNormal="55" topLeftCell="B1" workbookViewId="0">
      <selection activeCell="C27" sqref="C27"/>
    </sheetView>
  </sheetViews>
  <sheetFormatPr defaultColWidth="9.13888888888889" defaultRowHeight="14.25" customHeight="1" outlineLevelCol="6"/>
  <cols>
    <col min="1" max="1" width="20.1388888888889" style="1" customWidth="1"/>
    <col min="2" max="2" width="44" style="1" customWidth="1"/>
    <col min="3" max="7" width="24.1388888888889" style="1" customWidth="1"/>
    <col min="8" max="16384" width="9.13888888888889" style="1"/>
  </cols>
  <sheetData>
    <row r="1" customHeight="1" spans="1:7">
      <c r="D1" s="139"/>
      <c r="F1" s="191"/>
      <c r="G1" s="141" t="s">
        <v>186</v>
      </c>
    </row>
    <row r="2" ht="41.25" customHeight="1" spans="1:7">
      <c r="A2" s="192" t="s">
        <v>187</v>
      </c>
      <c r="B2" s="192"/>
      <c r="C2" s="192"/>
      <c r="D2" s="192"/>
      <c r="E2" s="192"/>
      <c r="F2" s="192"/>
      <c r="G2" s="192"/>
    </row>
    <row r="3" ht="18" customHeight="1" spans="1:7">
      <c r="A3" s="193" t="s">
        <v>2</v>
      </c>
      <c r="F3" s="194"/>
      <c r="G3" s="141" t="s">
        <v>3</v>
      </c>
    </row>
    <row r="4" ht="20.25" customHeight="1" spans="1:7">
      <c r="A4" s="195" t="s">
        <v>188</v>
      </c>
      <c r="B4" s="196"/>
      <c r="C4" s="149" t="s">
        <v>57</v>
      </c>
      <c r="D4" s="197" t="s">
        <v>79</v>
      </c>
      <c r="E4" s="152"/>
      <c r="F4" s="153"/>
      <c r="G4" s="159" t="s">
        <v>80</v>
      </c>
    </row>
    <row r="5" ht="20.25" customHeight="1" spans="1:7">
      <c r="A5" s="198" t="s">
        <v>76</v>
      </c>
      <c r="B5" s="198" t="s">
        <v>77</v>
      </c>
      <c r="C5" s="163"/>
      <c r="D5" s="199" t="s">
        <v>59</v>
      </c>
      <c r="E5" s="199" t="s">
        <v>189</v>
      </c>
      <c r="F5" s="199" t="s">
        <v>190</v>
      </c>
      <c r="G5" s="161"/>
    </row>
    <row r="6" ht="15" customHeight="1" spans="1:7">
      <c r="A6" s="200" t="s">
        <v>86</v>
      </c>
      <c r="B6" s="200" t="s">
        <v>87</v>
      </c>
      <c r="C6" s="200" t="s">
        <v>88</v>
      </c>
      <c r="D6" s="200" t="s">
        <v>89</v>
      </c>
      <c r="E6" s="200" t="s">
        <v>90</v>
      </c>
      <c r="F6" s="200" t="s">
        <v>91</v>
      </c>
      <c r="G6" s="200" t="s">
        <v>92</v>
      </c>
    </row>
    <row r="7" s="137" customFormat="1" ht="21" customHeight="1" spans="1:7">
      <c r="A7" s="201"/>
      <c r="B7" s="201"/>
      <c r="C7" s="202">
        <v>15869633.02</v>
      </c>
      <c r="D7" s="202">
        <v>12518572.02</v>
      </c>
      <c r="E7" s="202">
        <v>11655422.16</v>
      </c>
      <c r="F7" s="202">
        <v>863149.86</v>
      </c>
      <c r="G7" s="202">
        <v>3351061</v>
      </c>
    </row>
    <row r="8" s="137" customFormat="1" ht="21" customHeight="1" spans="1:7">
      <c r="A8" s="201" t="s">
        <v>101</v>
      </c>
      <c r="B8" s="201" t="s">
        <v>102</v>
      </c>
      <c r="C8" s="202">
        <v>2049800</v>
      </c>
      <c r="D8" s="202"/>
      <c r="E8" s="202"/>
      <c r="F8" s="202"/>
      <c r="G8" s="202">
        <v>2049800</v>
      </c>
    </row>
    <row r="9" s="137" customFormat="1" ht="21" customHeight="1" spans="1:7">
      <c r="A9" s="203" t="s">
        <v>103</v>
      </c>
      <c r="B9" s="203" t="s">
        <v>104</v>
      </c>
      <c r="C9" s="202">
        <v>2049800</v>
      </c>
      <c r="D9" s="202"/>
      <c r="E9" s="202"/>
      <c r="F9" s="202"/>
      <c r="G9" s="202">
        <v>2049800</v>
      </c>
    </row>
    <row r="10" s="137" customFormat="1" ht="21" customHeight="1" spans="1:7">
      <c r="A10" s="204" t="s">
        <v>105</v>
      </c>
      <c r="B10" s="204" t="s">
        <v>106</v>
      </c>
      <c r="C10" s="202">
        <v>2049800</v>
      </c>
      <c r="D10" s="202"/>
      <c r="E10" s="202"/>
      <c r="F10" s="202"/>
      <c r="G10" s="202">
        <v>2049800</v>
      </c>
    </row>
    <row r="11" s="137" customFormat="1" ht="21" customHeight="1" spans="1:7">
      <c r="A11" s="201" t="s">
        <v>107</v>
      </c>
      <c r="B11" s="201" t="s">
        <v>108</v>
      </c>
      <c r="C11" s="202">
        <v>12157574.02</v>
      </c>
      <c r="D11" s="202">
        <v>10856313.02</v>
      </c>
      <c r="E11" s="202">
        <v>9993163.16</v>
      </c>
      <c r="F11" s="202">
        <v>863149.86</v>
      </c>
      <c r="G11" s="202">
        <v>1301261</v>
      </c>
    </row>
    <row r="12" s="137" customFormat="1" ht="21" customHeight="1" spans="1:7">
      <c r="A12" s="203" t="s">
        <v>109</v>
      </c>
      <c r="B12" s="203" t="s">
        <v>110</v>
      </c>
      <c r="C12" s="202">
        <v>9778895.02</v>
      </c>
      <c r="D12" s="202">
        <v>8565034.02</v>
      </c>
      <c r="E12" s="202">
        <v>7842884.16</v>
      </c>
      <c r="F12" s="202">
        <v>722149.86</v>
      </c>
      <c r="G12" s="202">
        <v>1213861</v>
      </c>
    </row>
    <row r="13" s="137" customFormat="1" ht="21" customHeight="1" spans="1:7">
      <c r="A13" s="204" t="s">
        <v>111</v>
      </c>
      <c r="B13" s="204" t="s">
        <v>112</v>
      </c>
      <c r="C13" s="202">
        <v>6724981.86</v>
      </c>
      <c r="D13" s="202">
        <v>6724981.86</v>
      </c>
      <c r="E13" s="202">
        <v>6002832</v>
      </c>
      <c r="F13" s="202">
        <v>722149.86</v>
      </c>
      <c r="G13" s="202"/>
    </row>
    <row r="14" s="137" customFormat="1" ht="21" customHeight="1" spans="1:7">
      <c r="A14" s="204" t="s">
        <v>113</v>
      </c>
      <c r="B14" s="204" t="s">
        <v>114</v>
      </c>
      <c r="C14" s="202">
        <v>1920052.16</v>
      </c>
      <c r="D14" s="202">
        <v>1840052.16</v>
      </c>
      <c r="E14" s="202">
        <v>1840052.16</v>
      </c>
      <c r="F14" s="202"/>
      <c r="G14" s="202">
        <v>80000</v>
      </c>
    </row>
    <row r="15" s="137" customFormat="1" ht="21" customHeight="1" spans="1:7">
      <c r="A15" s="204" t="s">
        <v>115</v>
      </c>
      <c r="B15" s="204" t="s">
        <v>116</v>
      </c>
      <c r="C15" s="202">
        <v>15000</v>
      </c>
      <c r="D15" s="202"/>
      <c r="E15" s="202"/>
      <c r="F15" s="202"/>
      <c r="G15" s="202">
        <v>15000</v>
      </c>
    </row>
    <row r="16" s="137" customFormat="1" ht="21" customHeight="1" spans="1:7">
      <c r="A16" s="204" t="s">
        <v>117</v>
      </c>
      <c r="B16" s="204" t="s">
        <v>118</v>
      </c>
      <c r="C16" s="202">
        <v>66000</v>
      </c>
      <c r="D16" s="202"/>
      <c r="E16" s="202"/>
      <c r="F16" s="202"/>
      <c r="G16" s="202">
        <v>66000</v>
      </c>
    </row>
    <row r="17" s="137" customFormat="1" ht="21" customHeight="1" spans="1:7">
      <c r="A17" s="204" t="s">
        <v>119</v>
      </c>
      <c r="B17" s="204" t="s">
        <v>120</v>
      </c>
      <c r="C17" s="202">
        <v>1052861</v>
      </c>
      <c r="D17" s="202"/>
      <c r="E17" s="202"/>
      <c r="F17" s="202"/>
      <c r="G17" s="202">
        <v>1052861</v>
      </c>
    </row>
    <row r="18" s="137" customFormat="1" ht="21" customHeight="1" spans="1:7">
      <c r="A18" s="203" t="s">
        <v>121</v>
      </c>
      <c r="B18" s="203" t="s">
        <v>122</v>
      </c>
      <c r="C18" s="202">
        <v>2291279</v>
      </c>
      <c r="D18" s="202">
        <v>2291279</v>
      </c>
      <c r="E18" s="202">
        <v>2150279</v>
      </c>
      <c r="F18" s="202">
        <v>141000</v>
      </c>
      <c r="G18" s="202"/>
    </row>
    <row r="19" s="137" customFormat="1" ht="21" customHeight="1" spans="1:7">
      <c r="A19" s="204" t="s">
        <v>123</v>
      </c>
      <c r="B19" s="204" t="s">
        <v>124</v>
      </c>
      <c r="C19" s="202">
        <v>874200</v>
      </c>
      <c r="D19" s="202">
        <v>874200</v>
      </c>
      <c r="E19" s="202">
        <v>781200</v>
      </c>
      <c r="F19" s="202">
        <v>93000</v>
      </c>
      <c r="G19" s="202"/>
    </row>
    <row r="20" s="137" customFormat="1" ht="21" customHeight="1" spans="1:7">
      <c r="A20" s="204" t="s">
        <v>125</v>
      </c>
      <c r="B20" s="204" t="s">
        <v>126</v>
      </c>
      <c r="C20" s="202">
        <v>374400</v>
      </c>
      <c r="D20" s="202">
        <v>374400</v>
      </c>
      <c r="E20" s="202">
        <v>326400</v>
      </c>
      <c r="F20" s="202">
        <v>48000</v>
      </c>
      <c r="G20" s="202"/>
    </row>
    <row r="21" s="137" customFormat="1" ht="21" customHeight="1" spans="1:7">
      <c r="A21" s="204" t="s">
        <v>127</v>
      </c>
      <c r="B21" s="204" t="s">
        <v>128</v>
      </c>
      <c r="C21" s="202">
        <v>842679</v>
      </c>
      <c r="D21" s="202">
        <v>842679</v>
      </c>
      <c r="E21" s="202">
        <v>842679</v>
      </c>
      <c r="F21" s="202"/>
      <c r="G21" s="202"/>
    </row>
    <row r="22" s="137" customFormat="1" ht="21" customHeight="1" spans="1:7">
      <c r="A22" s="204" t="s">
        <v>129</v>
      </c>
      <c r="B22" s="204" t="s">
        <v>130</v>
      </c>
      <c r="C22" s="202">
        <v>200000</v>
      </c>
      <c r="D22" s="202">
        <v>200000</v>
      </c>
      <c r="E22" s="202">
        <v>200000</v>
      </c>
      <c r="F22" s="202"/>
      <c r="G22" s="202"/>
    </row>
    <row r="23" s="137" customFormat="1" ht="21" customHeight="1" spans="1:7">
      <c r="A23" s="203" t="s">
        <v>131</v>
      </c>
      <c r="B23" s="203" t="s">
        <v>132</v>
      </c>
      <c r="C23" s="202">
        <v>87400</v>
      </c>
      <c r="D23" s="202"/>
      <c r="E23" s="202"/>
      <c r="F23" s="202"/>
      <c r="G23" s="202">
        <v>87400</v>
      </c>
    </row>
    <row r="24" s="137" customFormat="1" ht="21" customHeight="1" spans="1:7">
      <c r="A24" s="204" t="s">
        <v>133</v>
      </c>
      <c r="B24" s="204" t="s">
        <v>134</v>
      </c>
      <c r="C24" s="202">
        <v>87400</v>
      </c>
      <c r="D24" s="202"/>
      <c r="E24" s="202"/>
      <c r="F24" s="202"/>
      <c r="G24" s="202">
        <v>87400</v>
      </c>
    </row>
    <row r="25" s="137" customFormat="1" ht="21" customHeight="1" spans="1:7">
      <c r="A25" s="201" t="s">
        <v>135</v>
      </c>
      <c r="B25" s="201" t="s">
        <v>136</v>
      </c>
      <c r="C25" s="202">
        <v>872479</v>
      </c>
      <c r="D25" s="202">
        <v>872479</v>
      </c>
      <c r="E25" s="202">
        <v>872479</v>
      </c>
      <c r="F25" s="202"/>
      <c r="G25" s="202"/>
    </row>
    <row r="26" s="137" customFormat="1" ht="21" customHeight="1" spans="1:7">
      <c r="A26" s="203" t="s">
        <v>137</v>
      </c>
      <c r="B26" s="203" t="s">
        <v>138</v>
      </c>
      <c r="C26" s="202">
        <v>872479</v>
      </c>
      <c r="D26" s="202">
        <v>872479</v>
      </c>
      <c r="E26" s="202">
        <v>872479</v>
      </c>
      <c r="F26" s="202"/>
      <c r="G26" s="202"/>
    </row>
    <row r="27" s="137" customFormat="1" ht="21" customHeight="1" spans="1:7">
      <c r="A27" s="204" t="s">
        <v>139</v>
      </c>
      <c r="B27" s="204" t="s">
        <v>140</v>
      </c>
      <c r="C27" s="202">
        <v>382889</v>
      </c>
      <c r="D27" s="202">
        <v>382889</v>
      </c>
      <c r="E27" s="202">
        <v>382889</v>
      </c>
      <c r="F27" s="202"/>
      <c r="G27" s="202"/>
    </row>
    <row r="28" s="137" customFormat="1" ht="21" customHeight="1" spans="1:7">
      <c r="A28" s="204" t="s">
        <v>141</v>
      </c>
      <c r="B28" s="204" t="s">
        <v>142</v>
      </c>
      <c r="C28" s="202">
        <v>432000</v>
      </c>
      <c r="D28" s="202">
        <v>432000</v>
      </c>
      <c r="E28" s="202">
        <v>432000</v>
      </c>
      <c r="F28" s="202"/>
      <c r="G28" s="202"/>
    </row>
    <row r="29" s="137" customFormat="1" ht="21" customHeight="1" spans="1:7">
      <c r="A29" s="204" t="s">
        <v>143</v>
      </c>
      <c r="B29" s="204" t="s">
        <v>144</v>
      </c>
      <c r="C29" s="202">
        <v>57590</v>
      </c>
      <c r="D29" s="202">
        <v>57590</v>
      </c>
      <c r="E29" s="202">
        <v>57590</v>
      </c>
      <c r="F29" s="202"/>
      <c r="G29" s="202"/>
    </row>
    <row r="30" s="137" customFormat="1" ht="21" customHeight="1" spans="1:7">
      <c r="A30" s="201" t="s">
        <v>145</v>
      </c>
      <c r="B30" s="201" t="s">
        <v>146</v>
      </c>
      <c r="C30" s="202">
        <v>789780</v>
      </c>
      <c r="D30" s="202">
        <v>789780</v>
      </c>
      <c r="E30" s="202">
        <v>789780</v>
      </c>
      <c r="F30" s="202"/>
      <c r="G30" s="202"/>
    </row>
    <row r="31" s="137" customFormat="1" ht="21" customHeight="1" spans="1:7">
      <c r="A31" s="203" t="s">
        <v>147</v>
      </c>
      <c r="B31" s="203" t="s">
        <v>148</v>
      </c>
      <c r="C31" s="202">
        <v>789780</v>
      </c>
      <c r="D31" s="202">
        <v>789780</v>
      </c>
      <c r="E31" s="202">
        <v>789780</v>
      </c>
      <c r="F31" s="202"/>
      <c r="G31" s="202"/>
    </row>
    <row r="32" s="137" customFormat="1" ht="21" customHeight="1" spans="1:7">
      <c r="A32" s="204" t="s">
        <v>149</v>
      </c>
      <c r="B32" s="204" t="s">
        <v>150</v>
      </c>
      <c r="C32" s="202">
        <v>789780</v>
      </c>
      <c r="D32" s="202">
        <v>789780</v>
      </c>
      <c r="E32" s="202">
        <v>789780</v>
      </c>
      <c r="F32" s="202"/>
      <c r="G32" s="202"/>
    </row>
    <row r="33" ht="18" customHeight="1" spans="1:7">
      <c r="A33" s="205" t="s">
        <v>191</v>
      </c>
      <c r="B33" s="206" t="s">
        <v>191</v>
      </c>
      <c r="C33" s="174">
        <v>15869633.02</v>
      </c>
      <c r="D33" s="174">
        <v>12518572.02</v>
      </c>
      <c r="E33" s="174">
        <v>11655422.16</v>
      </c>
      <c r="F33" s="174">
        <v>863149.86</v>
      </c>
      <c r="G33" s="174">
        <v>3351061</v>
      </c>
    </row>
  </sheetData>
  <mergeCells count="7">
    <mergeCell ref="A2:G2"/>
    <mergeCell ref="A3:B3"/>
    <mergeCell ref="A4:B4"/>
    <mergeCell ref="D4:F4"/>
    <mergeCell ref="A33:B3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zoomScale="85" zoomScaleNormal="85" topLeftCell="A2" workbookViewId="0">
      <selection activeCell="C14" sqref="C14"/>
    </sheetView>
  </sheetViews>
  <sheetFormatPr defaultColWidth="10.4259259259259" defaultRowHeight="14.25" customHeight="1" outlineLevelCol="5"/>
  <cols>
    <col min="1" max="6" width="28.1388888888889" customWidth="1"/>
  </cols>
  <sheetData>
    <row r="1" customHeight="1" spans="1:6">
      <c r="A1" s="43"/>
      <c r="B1" s="43"/>
      <c r="C1" s="43"/>
      <c r="D1" s="43"/>
      <c r="E1" s="42"/>
      <c r="F1" s="187" t="s">
        <v>192</v>
      </c>
    </row>
    <row r="2" ht="41.25" customHeight="1" spans="1:6">
      <c r="A2" s="188" t="s">
        <v>193</v>
      </c>
      <c r="B2" s="43"/>
      <c r="C2" s="43"/>
      <c r="D2" s="43"/>
      <c r="E2" s="42"/>
      <c r="F2" s="43"/>
    </row>
    <row r="3" customHeight="1" spans="1:6">
      <c r="A3" s="110" t="s">
        <v>2</v>
      </c>
      <c r="B3" s="189"/>
      <c r="D3" s="43"/>
      <c r="E3" s="42"/>
      <c r="F3" s="46" t="s">
        <v>3</v>
      </c>
    </row>
    <row r="4" ht="27" customHeight="1" spans="1:6">
      <c r="A4" s="47" t="s">
        <v>194</v>
      </c>
      <c r="B4" s="47" t="s">
        <v>195</v>
      </c>
      <c r="C4" s="48" t="s">
        <v>196</v>
      </c>
      <c r="D4" s="47"/>
      <c r="E4" s="49"/>
      <c r="F4" s="47" t="s">
        <v>197</v>
      </c>
    </row>
    <row r="5" ht="28.5" customHeight="1" spans="1:6">
      <c r="A5" s="190"/>
      <c r="B5" s="51"/>
      <c r="C5" s="49" t="s">
        <v>59</v>
      </c>
      <c r="D5" s="49" t="s">
        <v>198</v>
      </c>
      <c r="E5" s="49" t="s">
        <v>199</v>
      </c>
      <c r="F5" s="50"/>
    </row>
    <row r="6" ht="17.25" customHeight="1" spans="1:6">
      <c r="A6" s="55" t="s">
        <v>86</v>
      </c>
      <c r="B6" s="55" t="s">
        <v>87</v>
      </c>
      <c r="C6" s="55" t="s">
        <v>88</v>
      </c>
      <c r="D6" s="55" t="s">
        <v>89</v>
      </c>
      <c r="E6" s="55" t="s">
        <v>90</v>
      </c>
      <c r="F6" s="55" t="s">
        <v>91</v>
      </c>
    </row>
    <row r="7" ht="17.25" customHeight="1" spans="1:6">
      <c r="A7" s="84"/>
      <c r="B7" s="84"/>
      <c r="C7" s="84"/>
      <c r="D7" s="84"/>
      <c r="E7" s="84"/>
      <c r="F7" s="84"/>
    </row>
    <row r="11" customHeight="1" spans="1:6">
      <c r="A11" t="s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5"/>
  <sheetViews>
    <sheetView showZeros="0" zoomScale="70" zoomScaleNormal="70" topLeftCell="C1" workbookViewId="0">
      <selection activeCell="L9" sqref="L9:L55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5.0925925925926" customWidth="1"/>
    <col min="8" max="23" width="18.712962962963" customWidth="1"/>
  </cols>
  <sheetData>
    <row r="1" ht="13.5" customHeight="1" spans="1:23">
      <c r="B1" s="175"/>
      <c r="D1" s="176"/>
      <c r="E1" s="176"/>
      <c r="F1" s="176"/>
      <c r="G1" s="176"/>
      <c r="H1" s="85"/>
      <c r="I1" s="85"/>
      <c r="J1" s="85"/>
      <c r="K1" s="85"/>
      <c r="L1" s="85"/>
      <c r="M1" s="85"/>
      <c r="Q1" s="85"/>
      <c r="U1" s="175"/>
      <c r="W1" s="3" t="s">
        <v>201</v>
      </c>
    </row>
    <row r="2" ht="45.75" customHeight="1" spans="1:23">
      <c r="A2" s="68" t="s">
        <v>202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4"/>
      <c r="O2" s="4"/>
      <c r="P2" s="4"/>
      <c r="Q2" s="68"/>
      <c r="R2" s="68"/>
      <c r="S2" s="68"/>
      <c r="T2" s="68"/>
      <c r="U2" s="68"/>
      <c r="V2" s="68"/>
      <c r="W2" s="68"/>
    </row>
    <row r="3" ht="18.75" customHeight="1" spans="1:23">
      <c r="A3" s="5" t="s">
        <v>2</v>
      </c>
      <c r="B3" s="177"/>
      <c r="C3" s="177"/>
      <c r="D3" s="177"/>
      <c r="E3" s="177"/>
      <c r="F3" s="177"/>
      <c r="G3" s="177"/>
      <c r="H3" s="90"/>
      <c r="I3" s="90"/>
      <c r="J3" s="90"/>
      <c r="K3" s="90"/>
      <c r="L3" s="90"/>
      <c r="M3" s="90"/>
      <c r="N3" s="7"/>
      <c r="O3" s="7"/>
      <c r="P3" s="7"/>
      <c r="Q3" s="90"/>
      <c r="U3" s="175"/>
      <c r="W3" s="3" t="s">
        <v>3</v>
      </c>
    </row>
    <row r="4" ht="18" customHeight="1" spans="1:23">
      <c r="A4" s="9" t="s">
        <v>203</v>
      </c>
      <c r="B4" s="9" t="s">
        <v>204</v>
      </c>
      <c r="C4" s="9" t="s">
        <v>205</v>
      </c>
      <c r="D4" s="9" t="s">
        <v>206</v>
      </c>
      <c r="E4" s="9" t="s">
        <v>207</v>
      </c>
      <c r="F4" s="9" t="s">
        <v>208</v>
      </c>
      <c r="G4" s="9" t="s">
        <v>209</v>
      </c>
      <c r="H4" s="178" t="s">
        <v>210</v>
      </c>
      <c r="I4" s="79" t="s">
        <v>210</v>
      </c>
      <c r="J4" s="79"/>
      <c r="K4" s="79"/>
      <c r="L4" s="79"/>
      <c r="M4" s="79"/>
      <c r="N4" s="12"/>
      <c r="O4" s="12"/>
      <c r="P4" s="12"/>
      <c r="Q4" s="94" t="s">
        <v>63</v>
      </c>
      <c r="R4" s="79" t="s">
        <v>64</v>
      </c>
      <c r="S4" s="79"/>
      <c r="T4" s="79"/>
      <c r="U4" s="79"/>
      <c r="V4" s="79"/>
      <c r="W4" s="80"/>
    </row>
    <row r="5" ht="18" customHeight="1" spans="1:23">
      <c r="A5" s="14"/>
      <c r="B5" s="126"/>
      <c r="C5" s="14"/>
      <c r="D5" s="14"/>
      <c r="E5" s="14"/>
      <c r="F5" s="14"/>
      <c r="G5" s="14"/>
      <c r="H5" s="124" t="s">
        <v>211</v>
      </c>
      <c r="I5" s="178" t="s">
        <v>60</v>
      </c>
      <c r="J5" s="79"/>
      <c r="K5" s="79"/>
      <c r="L5" s="79"/>
      <c r="M5" s="80"/>
      <c r="N5" s="11" t="s">
        <v>212</v>
      </c>
      <c r="O5" s="12"/>
      <c r="P5" s="13"/>
      <c r="Q5" s="9" t="s">
        <v>63</v>
      </c>
      <c r="R5" s="178" t="s">
        <v>64</v>
      </c>
      <c r="S5" s="94" t="s">
        <v>66</v>
      </c>
      <c r="T5" s="79" t="s">
        <v>64</v>
      </c>
      <c r="U5" s="94" t="s">
        <v>68</v>
      </c>
      <c r="V5" s="94" t="s">
        <v>69</v>
      </c>
      <c r="W5" s="179" t="s">
        <v>70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80" t="s">
        <v>213</v>
      </c>
      <c r="J6" s="9" t="s">
        <v>214</v>
      </c>
      <c r="K6" s="9" t="s">
        <v>215</v>
      </c>
      <c r="L6" s="9" t="s">
        <v>216</v>
      </c>
      <c r="M6" s="9" t="s">
        <v>217</v>
      </c>
      <c r="N6" s="9" t="s">
        <v>60</v>
      </c>
      <c r="O6" s="9" t="s">
        <v>61</v>
      </c>
      <c r="P6" s="9" t="s">
        <v>62</v>
      </c>
      <c r="Q6" s="28"/>
      <c r="R6" s="9" t="s">
        <v>59</v>
      </c>
      <c r="S6" s="9" t="s">
        <v>66</v>
      </c>
      <c r="T6" s="9" t="s">
        <v>218</v>
      </c>
      <c r="U6" s="9" t="s">
        <v>68</v>
      </c>
      <c r="V6" s="9" t="s">
        <v>69</v>
      </c>
      <c r="W6" s="9" t="s">
        <v>70</v>
      </c>
    </row>
    <row r="7" ht="37.5" customHeight="1" spans="1:23">
      <c r="A7" s="181"/>
      <c r="B7" s="181"/>
      <c r="C7" s="181"/>
      <c r="D7" s="181"/>
      <c r="E7" s="181"/>
      <c r="F7" s="181"/>
      <c r="G7" s="181"/>
      <c r="H7" s="181"/>
      <c r="I7" s="182" t="s">
        <v>59</v>
      </c>
      <c r="J7" s="17" t="s">
        <v>219</v>
      </c>
      <c r="K7" s="17" t="s">
        <v>215</v>
      </c>
      <c r="L7" s="17" t="s">
        <v>216</v>
      </c>
      <c r="M7" s="17" t="s">
        <v>217</v>
      </c>
      <c r="N7" s="17" t="s">
        <v>215</v>
      </c>
      <c r="O7" s="17" t="s">
        <v>216</v>
      </c>
      <c r="P7" s="17" t="s">
        <v>217</v>
      </c>
      <c r="Q7" s="17" t="s">
        <v>63</v>
      </c>
      <c r="R7" s="17" t="s">
        <v>59</v>
      </c>
      <c r="S7" s="17" t="s">
        <v>66</v>
      </c>
      <c r="T7" s="17" t="s">
        <v>218</v>
      </c>
      <c r="U7" s="17" t="s">
        <v>68</v>
      </c>
      <c r="V7" s="17" t="s">
        <v>69</v>
      </c>
      <c r="W7" s="17" t="s">
        <v>70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3" t="s">
        <v>72</v>
      </c>
      <c r="B9" s="63" t="s">
        <v>220</v>
      </c>
      <c r="C9" s="63" t="s">
        <v>221</v>
      </c>
      <c r="D9" s="63" t="s">
        <v>111</v>
      </c>
      <c r="E9" s="63" t="s">
        <v>112</v>
      </c>
      <c r="F9" s="63" t="s">
        <v>222</v>
      </c>
      <c r="G9" s="63" t="s">
        <v>223</v>
      </c>
      <c r="H9" s="84">
        <v>1144296</v>
      </c>
      <c r="I9" s="84">
        <v>1144296</v>
      </c>
      <c r="J9" s="84"/>
      <c r="K9" s="84"/>
      <c r="L9" s="84">
        <v>1144296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63" t="s">
        <v>72</v>
      </c>
      <c r="B10" s="63" t="s">
        <v>220</v>
      </c>
      <c r="C10" s="63" t="s">
        <v>221</v>
      </c>
      <c r="D10" s="63" t="s">
        <v>111</v>
      </c>
      <c r="E10" s="63" t="s">
        <v>112</v>
      </c>
      <c r="F10" s="63" t="s">
        <v>224</v>
      </c>
      <c r="G10" s="63" t="s">
        <v>225</v>
      </c>
      <c r="H10" s="84">
        <v>1483644</v>
      </c>
      <c r="I10" s="84">
        <v>1483644</v>
      </c>
      <c r="J10" s="183"/>
      <c r="K10" s="183"/>
      <c r="L10" s="84">
        <v>1483644</v>
      </c>
      <c r="M10" s="183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63" t="s">
        <v>72</v>
      </c>
      <c r="B11" s="63" t="s">
        <v>220</v>
      </c>
      <c r="C11" s="63" t="s">
        <v>221</v>
      </c>
      <c r="D11" s="63" t="s">
        <v>111</v>
      </c>
      <c r="E11" s="63" t="s">
        <v>112</v>
      </c>
      <c r="F11" s="63" t="s">
        <v>226</v>
      </c>
      <c r="G11" s="63" t="s">
        <v>227</v>
      </c>
      <c r="H11" s="84">
        <v>95358</v>
      </c>
      <c r="I11" s="84">
        <v>95358</v>
      </c>
      <c r="J11" s="183"/>
      <c r="K11" s="183"/>
      <c r="L11" s="84">
        <v>95358</v>
      </c>
      <c r="M11" s="183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63" t="s">
        <v>72</v>
      </c>
      <c r="B12" s="63" t="s">
        <v>228</v>
      </c>
      <c r="C12" s="63" t="s">
        <v>229</v>
      </c>
      <c r="D12" s="63" t="s">
        <v>111</v>
      </c>
      <c r="E12" s="63" t="s">
        <v>112</v>
      </c>
      <c r="F12" s="63" t="s">
        <v>222</v>
      </c>
      <c r="G12" s="63" t="s">
        <v>223</v>
      </c>
      <c r="H12" s="84">
        <v>711192</v>
      </c>
      <c r="I12" s="84">
        <v>711192</v>
      </c>
      <c r="J12" s="183"/>
      <c r="K12" s="183"/>
      <c r="L12" s="84">
        <v>711192</v>
      </c>
      <c r="M12" s="183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63" t="s">
        <v>72</v>
      </c>
      <c r="B13" s="63" t="s">
        <v>228</v>
      </c>
      <c r="C13" s="63" t="s">
        <v>229</v>
      </c>
      <c r="D13" s="63" t="s">
        <v>111</v>
      </c>
      <c r="E13" s="63" t="s">
        <v>112</v>
      </c>
      <c r="F13" s="63" t="s">
        <v>224</v>
      </c>
      <c r="G13" s="63" t="s">
        <v>225</v>
      </c>
      <c r="H13" s="84">
        <v>309960</v>
      </c>
      <c r="I13" s="84">
        <v>309960</v>
      </c>
      <c r="J13" s="183"/>
      <c r="K13" s="183"/>
      <c r="L13" s="84">
        <v>309960</v>
      </c>
      <c r="M13" s="183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63" t="s">
        <v>72</v>
      </c>
      <c r="B14" s="63" t="s">
        <v>228</v>
      </c>
      <c r="C14" s="63" t="s">
        <v>229</v>
      </c>
      <c r="D14" s="63" t="s">
        <v>111</v>
      </c>
      <c r="E14" s="63" t="s">
        <v>112</v>
      </c>
      <c r="F14" s="63" t="s">
        <v>226</v>
      </c>
      <c r="G14" s="63" t="s">
        <v>227</v>
      </c>
      <c r="H14" s="84">
        <v>59266</v>
      </c>
      <c r="I14" s="84">
        <v>59266</v>
      </c>
      <c r="J14" s="183"/>
      <c r="K14" s="183"/>
      <c r="L14" s="84">
        <v>59266</v>
      </c>
      <c r="M14" s="183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63" t="s">
        <v>72</v>
      </c>
      <c r="B15" s="63" t="s">
        <v>228</v>
      </c>
      <c r="C15" s="63" t="s">
        <v>229</v>
      </c>
      <c r="D15" s="63" t="s">
        <v>111</v>
      </c>
      <c r="E15" s="63" t="s">
        <v>112</v>
      </c>
      <c r="F15" s="63" t="s">
        <v>230</v>
      </c>
      <c r="G15" s="63" t="s">
        <v>231</v>
      </c>
      <c r="H15" s="84">
        <v>284820</v>
      </c>
      <c r="I15" s="84">
        <v>284820</v>
      </c>
      <c r="J15" s="183"/>
      <c r="K15" s="183"/>
      <c r="L15" s="84">
        <v>284820</v>
      </c>
      <c r="M15" s="183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63" t="s">
        <v>72</v>
      </c>
      <c r="B16" s="63" t="s">
        <v>228</v>
      </c>
      <c r="C16" s="63" t="s">
        <v>229</v>
      </c>
      <c r="D16" s="63" t="s">
        <v>111</v>
      </c>
      <c r="E16" s="63" t="s">
        <v>112</v>
      </c>
      <c r="F16" s="63" t="s">
        <v>230</v>
      </c>
      <c r="G16" s="63" t="s">
        <v>231</v>
      </c>
      <c r="H16" s="84">
        <v>149496</v>
      </c>
      <c r="I16" s="84">
        <v>149496</v>
      </c>
      <c r="J16" s="183"/>
      <c r="K16" s="183"/>
      <c r="L16" s="84">
        <v>149496</v>
      </c>
      <c r="M16" s="183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63" t="s">
        <v>72</v>
      </c>
      <c r="B17" s="63" t="s">
        <v>232</v>
      </c>
      <c r="C17" s="63" t="s">
        <v>233</v>
      </c>
      <c r="D17" s="63" t="s">
        <v>127</v>
      </c>
      <c r="E17" s="63" t="s">
        <v>128</v>
      </c>
      <c r="F17" s="63" t="s">
        <v>234</v>
      </c>
      <c r="G17" s="63" t="s">
        <v>235</v>
      </c>
      <c r="H17" s="84">
        <v>842679</v>
      </c>
      <c r="I17" s="84">
        <v>842679</v>
      </c>
      <c r="J17" s="183"/>
      <c r="K17" s="183"/>
      <c r="L17" s="84">
        <v>842679</v>
      </c>
      <c r="M17" s="183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63" t="s">
        <v>72</v>
      </c>
      <c r="B18" s="63" t="s">
        <v>232</v>
      </c>
      <c r="C18" s="63" t="s">
        <v>233</v>
      </c>
      <c r="D18" s="63" t="s">
        <v>129</v>
      </c>
      <c r="E18" s="63" t="s">
        <v>130</v>
      </c>
      <c r="F18" s="63" t="s">
        <v>236</v>
      </c>
      <c r="G18" s="63" t="s">
        <v>237</v>
      </c>
      <c r="H18" s="84">
        <v>200000</v>
      </c>
      <c r="I18" s="84">
        <v>200000</v>
      </c>
      <c r="J18" s="183"/>
      <c r="K18" s="183"/>
      <c r="L18" s="84">
        <v>200000</v>
      </c>
      <c r="M18" s="183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63" t="s">
        <v>72</v>
      </c>
      <c r="B19" s="63" t="s">
        <v>232</v>
      </c>
      <c r="C19" s="63" t="s">
        <v>233</v>
      </c>
      <c r="D19" s="63" t="s">
        <v>139</v>
      </c>
      <c r="E19" s="63" t="s">
        <v>140</v>
      </c>
      <c r="F19" s="63" t="s">
        <v>238</v>
      </c>
      <c r="G19" s="63" t="s">
        <v>239</v>
      </c>
      <c r="H19" s="84">
        <v>382889</v>
      </c>
      <c r="I19" s="84">
        <v>382889</v>
      </c>
      <c r="J19" s="183"/>
      <c r="K19" s="183"/>
      <c r="L19" s="84">
        <v>382889</v>
      </c>
      <c r="M19" s="183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63" t="s">
        <v>72</v>
      </c>
      <c r="B20" s="63" t="s">
        <v>232</v>
      </c>
      <c r="C20" s="63" t="s">
        <v>233</v>
      </c>
      <c r="D20" s="63" t="s">
        <v>141</v>
      </c>
      <c r="E20" s="63" t="s">
        <v>142</v>
      </c>
      <c r="F20" s="63" t="s">
        <v>240</v>
      </c>
      <c r="G20" s="63" t="s">
        <v>241</v>
      </c>
      <c r="H20" s="84">
        <v>432000</v>
      </c>
      <c r="I20" s="84">
        <v>432000</v>
      </c>
      <c r="J20" s="183"/>
      <c r="K20" s="183"/>
      <c r="L20" s="84">
        <v>432000</v>
      </c>
      <c r="M20" s="183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63" t="s">
        <v>72</v>
      </c>
      <c r="B21" s="63" t="s">
        <v>232</v>
      </c>
      <c r="C21" s="63" t="s">
        <v>233</v>
      </c>
      <c r="D21" s="63" t="s">
        <v>111</v>
      </c>
      <c r="E21" s="63" t="s">
        <v>112</v>
      </c>
      <c r="F21" s="63" t="s">
        <v>242</v>
      </c>
      <c r="G21" s="63" t="s">
        <v>243</v>
      </c>
      <c r="H21" s="84">
        <v>47056</v>
      </c>
      <c r="I21" s="84">
        <v>47056</v>
      </c>
      <c r="J21" s="183"/>
      <c r="K21" s="183"/>
      <c r="L21" s="84">
        <v>47056</v>
      </c>
      <c r="M21" s="183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63" t="s">
        <v>72</v>
      </c>
      <c r="B22" s="63" t="s">
        <v>232</v>
      </c>
      <c r="C22" s="63" t="s">
        <v>233</v>
      </c>
      <c r="D22" s="63" t="s">
        <v>143</v>
      </c>
      <c r="E22" s="63" t="s">
        <v>144</v>
      </c>
      <c r="F22" s="63" t="s">
        <v>242</v>
      </c>
      <c r="G22" s="63" t="s">
        <v>243</v>
      </c>
      <c r="H22" s="84">
        <v>10534</v>
      </c>
      <c r="I22" s="84">
        <v>10534</v>
      </c>
      <c r="J22" s="183"/>
      <c r="K22" s="183"/>
      <c r="L22" s="84">
        <v>10534</v>
      </c>
      <c r="M22" s="183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63" t="s">
        <v>72</v>
      </c>
      <c r="B23" s="63" t="s">
        <v>232</v>
      </c>
      <c r="C23" s="63" t="s">
        <v>233</v>
      </c>
      <c r="D23" s="63" t="s">
        <v>143</v>
      </c>
      <c r="E23" s="63" t="s">
        <v>144</v>
      </c>
      <c r="F23" s="63" t="s">
        <v>242</v>
      </c>
      <c r="G23" s="63" t="s">
        <v>243</v>
      </c>
      <c r="H23" s="84">
        <v>8200</v>
      </c>
      <c r="I23" s="84">
        <v>8200</v>
      </c>
      <c r="J23" s="183"/>
      <c r="K23" s="183"/>
      <c r="L23" s="84">
        <v>8200</v>
      </c>
      <c r="M23" s="183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63" t="s">
        <v>72</v>
      </c>
      <c r="B24" s="63" t="s">
        <v>244</v>
      </c>
      <c r="C24" s="63" t="s">
        <v>150</v>
      </c>
      <c r="D24" s="63" t="s">
        <v>149</v>
      </c>
      <c r="E24" s="63" t="s">
        <v>150</v>
      </c>
      <c r="F24" s="63" t="s">
        <v>245</v>
      </c>
      <c r="G24" s="63" t="s">
        <v>150</v>
      </c>
      <c r="H24" s="84">
        <v>789780</v>
      </c>
      <c r="I24" s="84">
        <v>789780</v>
      </c>
      <c r="J24" s="183"/>
      <c r="K24" s="183"/>
      <c r="L24" s="84">
        <v>789780</v>
      </c>
      <c r="M24" s="183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63" t="s">
        <v>72</v>
      </c>
      <c r="B25" s="63" t="s">
        <v>246</v>
      </c>
      <c r="C25" s="63" t="s">
        <v>247</v>
      </c>
      <c r="D25" s="63" t="s">
        <v>111</v>
      </c>
      <c r="E25" s="63" t="s">
        <v>112</v>
      </c>
      <c r="F25" s="63" t="s">
        <v>248</v>
      </c>
      <c r="G25" s="63" t="s">
        <v>247</v>
      </c>
      <c r="H25" s="84">
        <v>17500</v>
      </c>
      <c r="I25" s="84">
        <v>17500</v>
      </c>
      <c r="J25" s="183"/>
      <c r="K25" s="183"/>
      <c r="L25" s="84">
        <v>17500</v>
      </c>
      <c r="M25" s="183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63" t="s">
        <v>72</v>
      </c>
      <c r="B26" s="63" t="s">
        <v>249</v>
      </c>
      <c r="C26" s="63" t="s">
        <v>250</v>
      </c>
      <c r="D26" s="63" t="s">
        <v>111</v>
      </c>
      <c r="E26" s="63" t="s">
        <v>112</v>
      </c>
      <c r="F26" s="63" t="s">
        <v>251</v>
      </c>
      <c r="G26" s="63" t="s">
        <v>252</v>
      </c>
      <c r="H26" s="184">
        <v>220200</v>
      </c>
      <c r="I26" s="184">
        <v>220200</v>
      </c>
      <c r="J26" s="183"/>
      <c r="K26" s="183"/>
      <c r="L26" s="184">
        <v>220200</v>
      </c>
      <c r="M26" s="183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63" t="s">
        <v>72</v>
      </c>
      <c r="B27" s="63" t="s">
        <v>253</v>
      </c>
      <c r="C27" s="63" t="s">
        <v>254</v>
      </c>
      <c r="D27" s="63" t="s">
        <v>111</v>
      </c>
      <c r="E27" s="63" t="s">
        <v>112</v>
      </c>
      <c r="F27" s="63" t="s">
        <v>255</v>
      </c>
      <c r="G27" s="63" t="s">
        <v>256</v>
      </c>
      <c r="H27" s="84">
        <v>18720</v>
      </c>
      <c r="I27" s="84">
        <v>18720</v>
      </c>
      <c r="J27" s="183"/>
      <c r="K27" s="183"/>
      <c r="L27" s="84">
        <v>18720</v>
      </c>
      <c r="M27" s="183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63" t="s">
        <v>72</v>
      </c>
      <c r="B28" s="63" t="s">
        <v>253</v>
      </c>
      <c r="C28" s="63" t="s">
        <v>254</v>
      </c>
      <c r="D28" s="63" t="s">
        <v>111</v>
      </c>
      <c r="E28" s="63" t="s">
        <v>112</v>
      </c>
      <c r="F28" s="63" t="s">
        <v>255</v>
      </c>
      <c r="G28" s="63" t="s">
        <v>257</v>
      </c>
      <c r="H28" s="84">
        <v>12480</v>
      </c>
      <c r="I28" s="84">
        <v>12480</v>
      </c>
      <c r="J28" s="183"/>
      <c r="K28" s="183"/>
      <c r="L28" s="84">
        <v>12480</v>
      </c>
      <c r="M28" s="183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63" t="s">
        <v>72</v>
      </c>
      <c r="B29" s="63" t="s">
        <v>258</v>
      </c>
      <c r="C29" s="63" t="s">
        <v>259</v>
      </c>
      <c r="D29" s="63" t="s">
        <v>111</v>
      </c>
      <c r="E29" s="63" t="s">
        <v>112</v>
      </c>
      <c r="F29" s="63" t="s">
        <v>260</v>
      </c>
      <c r="G29" s="63" t="s">
        <v>261</v>
      </c>
      <c r="H29" s="84">
        <v>92168</v>
      </c>
      <c r="I29" s="84">
        <v>92168</v>
      </c>
      <c r="J29" s="183"/>
      <c r="K29" s="183"/>
      <c r="L29" s="84">
        <v>92168</v>
      </c>
      <c r="M29" s="183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63" t="s">
        <v>72</v>
      </c>
      <c r="B30" s="63" t="s">
        <v>258</v>
      </c>
      <c r="C30" s="63" t="s">
        <v>259</v>
      </c>
      <c r="D30" s="63" t="s">
        <v>111</v>
      </c>
      <c r="E30" s="63" t="s">
        <v>112</v>
      </c>
      <c r="F30" s="63" t="s">
        <v>260</v>
      </c>
      <c r="G30" s="63" t="s">
        <v>261</v>
      </c>
      <c r="H30" s="84">
        <v>66512</v>
      </c>
      <c r="I30" s="84">
        <v>66512</v>
      </c>
      <c r="J30" s="183"/>
      <c r="K30" s="183"/>
      <c r="L30" s="84">
        <v>66512</v>
      </c>
      <c r="M30" s="183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63" t="s">
        <v>72</v>
      </c>
      <c r="B31" s="63" t="s">
        <v>258</v>
      </c>
      <c r="C31" s="63" t="s">
        <v>259</v>
      </c>
      <c r="D31" s="63" t="s">
        <v>111</v>
      </c>
      <c r="E31" s="63" t="s">
        <v>112</v>
      </c>
      <c r="F31" s="63" t="s">
        <v>260</v>
      </c>
      <c r="G31" s="63" t="s">
        <v>261</v>
      </c>
      <c r="H31" s="84">
        <v>9600</v>
      </c>
      <c r="I31" s="84">
        <v>9600</v>
      </c>
      <c r="J31" s="183"/>
      <c r="K31" s="183"/>
      <c r="L31" s="84">
        <v>9600</v>
      </c>
      <c r="M31" s="183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63" t="s">
        <v>72</v>
      </c>
      <c r="B32" s="63" t="s">
        <v>258</v>
      </c>
      <c r="C32" s="63" t="s">
        <v>259</v>
      </c>
      <c r="D32" s="63" t="s">
        <v>111</v>
      </c>
      <c r="E32" s="63" t="s">
        <v>112</v>
      </c>
      <c r="F32" s="63" t="s">
        <v>262</v>
      </c>
      <c r="G32" s="63" t="s">
        <v>263</v>
      </c>
      <c r="H32" s="84">
        <v>17000</v>
      </c>
      <c r="I32" s="84">
        <v>17000</v>
      </c>
      <c r="J32" s="183"/>
      <c r="K32" s="183"/>
      <c r="L32" s="84">
        <v>17000</v>
      </c>
      <c r="M32" s="183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63" t="s">
        <v>72</v>
      </c>
      <c r="B33" s="63" t="s">
        <v>258</v>
      </c>
      <c r="C33" s="63" t="s">
        <v>259</v>
      </c>
      <c r="D33" s="63" t="s">
        <v>111</v>
      </c>
      <c r="E33" s="63" t="s">
        <v>112</v>
      </c>
      <c r="F33" s="63" t="s">
        <v>264</v>
      </c>
      <c r="G33" s="63" t="s">
        <v>265</v>
      </c>
      <c r="H33" s="84">
        <v>21000</v>
      </c>
      <c r="I33" s="84">
        <v>21000</v>
      </c>
      <c r="J33" s="183"/>
      <c r="K33" s="183"/>
      <c r="L33" s="84">
        <v>21000</v>
      </c>
      <c r="M33" s="183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63" t="s">
        <v>72</v>
      </c>
      <c r="B34" s="63" t="s">
        <v>258</v>
      </c>
      <c r="C34" s="63" t="s">
        <v>259</v>
      </c>
      <c r="D34" s="63" t="s">
        <v>111</v>
      </c>
      <c r="E34" s="63" t="s">
        <v>112</v>
      </c>
      <c r="F34" s="63" t="s">
        <v>266</v>
      </c>
      <c r="G34" s="63" t="s">
        <v>267</v>
      </c>
      <c r="H34" s="84">
        <v>36000</v>
      </c>
      <c r="I34" s="84">
        <v>36000</v>
      </c>
      <c r="J34" s="183"/>
      <c r="K34" s="183"/>
      <c r="L34" s="84">
        <v>36000</v>
      </c>
      <c r="M34" s="183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63" t="s">
        <v>72</v>
      </c>
      <c r="B35" s="63" t="s">
        <v>258</v>
      </c>
      <c r="C35" s="63" t="s">
        <v>259</v>
      </c>
      <c r="D35" s="63" t="s">
        <v>111</v>
      </c>
      <c r="E35" s="63" t="s">
        <v>112</v>
      </c>
      <c r="F35" s="63" t="s">
        <v>268</v>
      </c>
      <c r="G35" s="63" t="s">
        <v>269</v>
      </c>
      <c r="H35" s="84">
        <v>25000</v>
      </c>
      <c r="I35" s="84">
        <v>25000</v>
      </c>
      <c r="J35" s="183"/>
      <c r="K35" s="183"/>
      <c r="L35" s="84">
        <v>25000</v>
      </c>
      <c r="M35" s="183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20.25" customHeight="1" spans="1:23">
      <c r="A36" s="63" t="s">
        <v>72</v>
      </c>
      <c r="B36" s="63" t="s">
        <v>258</v>
      </c>
      <c r="C36" s="63" t="s">
        <v>259</v>
      </c>
      <c r="D36" s="63" t="s">
        <v>111</v>
      </c>
      <c r="E36" s="63" t="s">
        <v>112</v>
      </c>
      <c r="F36" s="63" t="s">
        <v>270</v>
      </c>
      <c r="G36" s="63" t="s">
        <v>271</v>
      </c>
      <c r="H36" s="84">
        <v>8000</v>
      </c>
      <c r="I36" s="84">
        <v>8000</v>
      </c>
      <c r="J36" s="183"/>
      <c r="K36" s="183"/>
      <c r="L36" s="84">
        <v>8000</v>
      </c>
      <c r="M36" s="183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ht="20.25" customHeight="1" spans="1:23">
      <c r="A37" s="63" t="s">
        <v>72</v>
      </c>
      <c r="B37" s="63" t="s">
        <v>258</v>
      </c>
      <c r="C37" s="63" t="s">
        <v>259</v>
      </c>
      <c r="D37" s="63" t="s">
        <v>111</v>
      </c>
      <c r="E37" s="63" t="s">
        <v>112</v>
      </c>
      <c r="F37" s="63" t="s">
        <v>272</v>
      </c>
      <c r="G37" s="63" t="s">
        <v>273</v>
      </c>
      <c r="H37" s="84">
        <v>5000</v>
      </c>
      <c r="I37" s="84">
        <v>5000</v>
      </c>
      <c r="J37" s="183"/>
      <c r="K37" s="183"/>
      <c r="L37" s="84">
        <v>5000</v>
      </c>
      <c r="M37" s="183"/>
      <c r="N37" s="84"/>
      <c r="O37" s="84"/>
      <c r="P37" s="84"/>
      <c r="Q37" s="84"/>
      <c r="R37" s="84"/>
      <c r="S37" s="84"/>
      <c r="T37" s="84"/>
      <c r="U37" s="84"/>
      <c r="V37" s="84"/>
      <c r="W37" s="84"/>
    </row>
    <row r="38" ht="20.25" customHeight="1" spans="1:23">
      <c r="A38" s="63" t="s">
        <v>72</v>
      </c>
      <c r="B38" s="63" t="s">
        <v>258</v>
      </c>
      <c r="C38" s="63" t="s">
        <v>259</v>
      </c>
      <c r="D38" s="63" t="s">
        <v>111</v>
      </c>
      <c r="E38" s="63" t="s">
        <v>112</v>
      </c>
      <c r="F38" s="63" t="s">
        <v>274</v>
      </c>
      <c r="G38" s="63" t="s">
        <v>275</v>
      </c>
      <c r="H38" s="84">
        <v>57600</v>
      </c>
      <c r="I38" s="84">
        <v>57600</v>
      </c>
      <c r="J38" s="183"/>
      <c r="K38" s="183"/>
      <c r="L38" s="84">
        <v>57600</v>
      </c>
      <c r="M38" s="183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ht="20.25" customHeight="1" spans="1:23">
      <c r="A39" s="63" t="s">
        <v>72</v>
      </c>
      <c r="B39" s="63" t="s">
        <v>258</v>
      </c>
      <c r="C39" s="63" t="s">
        <v>259</v>
      </c>
      <c r="D39" s="63" t="s">
        <v>111</v>
      </c>
      <c r="E39" s="63" t="s">
        <v>112</v>
      </c>
      <c r="F39" s="63" t="s">
        <v>274</v>
      </c>
      <c r="G39" s="63" t="s">
        <v>275</v>
      </c>
      <c r="H39" s="84">
        <v>38400</v>
      </c>
      <c r="I39" s="84">
        <v>38400</v>
      </c>
      <c r="J39" s="183"/>
      <c r="K39" s="183"/>
      <c r="L39" s="84">
        <v>38400</v>
      </c>
      <c r="M39" s="183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ht="20.25" customHeight="1" spans="1:23">
      <c r="A40" s="63" t="s">
        <v>72</v>
      </c>
      <c r="B40" s="63" t="s">
        <v>258</v>
      </c>
      <c r="C40" s="63" t="s">
        <v>259</v>
      </c>
      <c r="D40" s="63" t="s">
        <v>123</v>
      </c>
      <c r="E40" s="63" t="s">
        <v>124</v>
      </c>
      <c r="F40" s="63" t="s">
        <v>276</v>
      </c>
      <c r="G40" s="63" t="s">
        <v>277</v>
      </c>
      <c r="H40" s="84">
        <v>18600</v>
      </c>
      <c r="I40" s="84">
        <v>18600</v>
      </c>
      <c r="J40" s="183"/>
      <c r="K40" s="183"/>
      <c r="L40" s="84">
        <v>18600</v>
      </c>
      <c r="M40" s="183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ht="20.25" customHeight="1" spans="1:23">
      <c r="A41" s="63" t="s">
        <v>72</v>
      </c>
      <c r="B41" s="63" t="s">
        <v>258</v>
      </c>
      <c r="C41" s="63" t="s">
        <v>259</v>
      </c>
      <c r="D41" s="63" t="s">
        <v>125</v>
      </c>
      <c r="E41" s="63" t="s">
        <v>126</v>
      </c>
      <c r="F41" s="63" t="s">
        <v>276</v>
      </c>
      <c r="G41" s="63" t="s">
        <v>277</v>
      </c>
      <c r="H41" s="84">
        <v>9600</v>
      </c>
      <c r="I41" s="84">
        <v>9600</v>
      </c>
      <c r="J41" s="183"/>
      <c r="K41" s="183"/>
      <c r="L41" s="84">
        <v>9600</v>
      </c>
      <c r="M41" s="183"/>
      <c r="N41" s="84"/>
      <c r="O41" s="84"/>
      <c r="P41" s="84"/>
      <c r="Q41" s="84"/>
      <c r="R41" s="84"/>
      <c r="S41" s="84"/>
      <c r="T41" s="84"/>
      <c r="U41" s="84"/>
      <c r="V41" s="84"/>
      <c r="W41" s="84"/>
    </row>
    <row r="42" ht="20.25" customHeight="1" spans="1:23">
      <c r="A42" s="63" t="s">
        <v>72</v>
      </c>
      <c r="B42" s="251" t="s">
        <v>278</v>
      </c>
      <c r="C42" s="63" t="s">
        <v>279</v>
      </c>
      <c r="D42" s="63" t="s">
        <v>111</v>
      </c>
      <c r="E42" s="63" t="s">
        <v>112</v>
      </c>
      <c r="F42" s="63" t="s">
        <v>276</v>
      </c>
      <c r="G42" s="63" t="s">
        <v>277</v>
      </c>
      <c r="H42" s="84">
        <v>36969.86</v>
      </c>
      <c r="I42" s="84">
        <v>36969.86</v>
      </c>
      <c r="J42" s="183"/>
      <c r="K42" s="183"/>
      <c r="L42" s="84">
        <v>36969.86</v>
      </c>
      <c r="M42" s="183"/>
      <c r="N42" s="84"/>
      <c r="O42" s="84"/>
      <c r="P42" s="84"/>
      <c r="Q42" s="84"/>
      <c r="R42" s="84"/>
      <c r="S42" s="84"/>
      <c r="T42" s="84"/>
      <c r="U42" s="84"/>
      <c r="V42" s="84"/>
      <c r="W42" s="84"/>
    </row>
    <row r="43" ht="20.25" customHeight="1" spans="1:23">
      <c r="A43" s="63" t="s">
        <v>72</v>
      </c>
      <c r="B43" s="63" t="s">
        <v>280</v>
      </c>
      <c r="C43" s="63" t="s">
        <v>281</v>
      </c>
      <c r="D43" s="63" t="s">
        <v>123</v>
      </c>
      <c r="E43" s="63" t="s">
        <v>124</v>
      </c>
      <c r="F43" s="63" t="s">
        <v>282</v>
      </c>
      <c r="G43" s="63" t="s">
        <v>283</v>
      </c>
      <c r="H43" s="84">
        <v>781200</v>
      </c>
      <c r="I43" s="84">
        <v>781200</v>
      </c>
      <c r="J43" s="183"/>
      <c r="K43" s="183"/>
      <c r="L43" s="84">
        <v>781200</v>
      </c>
      <c r="M43" s="183"/>
      <c r="N43" s="84"/>
      <c r="O43" s="84"/>
      <c r="P43" s="84"/>
      <c r="Q43" s="84"/>
      <c r="R43" s="84"/>
      <c r="S43" s="84"/>
      <c r="T43" s="84"/>
      <c r="U43" s="84"/>
      <c r="V43" s="84"/>
      <c r="W43" s="84"/>
    </row>
    <row r="44" ht="20.25" customHeight="1" spans="1:23">
      <c r="A44" s="63" t="s">
        <v>72</v>
      </c>
      <c r="B44" s="63" t="s">
        <v>280</v>
      </c>
      <c r="C44" s="63" t="s">
        <v>281</v>
      </c>
      <c r="D44" s="63" t="s">
        <v>125</v>
      </c>
      <c r="E44" s="63" t="s">
        <v>126</v>
      </c>
      <c r="F44" s="63" t="s">
        <v>282</v>
      </c>
      <c r="G44" s="63" t="s">
        <v>283</v>
      </c>
      <c r="H44" s="84">
        <v>326400</v>
      </c>
      <c r="I44" s="84">
        <v>326400</v>
      </c>
      <c r="J44" s="183"/>
      <c r="K44" s="183"/>
      <c r="L44" s="84">
        <v>326400</v>
      </c>
      <c r="M44" s="183"/>
      <c r="N44" s="84"/>
      <c r="O44" s="84"/>
      <c r="P44" s="84"/>
      <c r="Q44" s="84"/>
      <c r="R44" s="84"/>
      <c r="S44" s="84"/>
      <c r="T44" s="84"/>
      <c r="U44" s="84"/>
      <c r="V44" s="84"/>
      <c r="W44" s="84"/>
    </row>
    <row r="45" ht="20.25" customHeight="1" spans="1:23">
      <c r="A45" s="63" t="s">
        <v>72</v>
      </c>
      <c r="B45" s="63" t="s">
        <v>284</v>
      </c>
      <c r="C45" s="63" t="s">
        <v>285</v>
      </c>
      <c r="D45" s="63" t="s">
        <v>111</v>
      </c>
      <c r="E45" s="63" t="s">
        <v>112</v>
      </c>
      <c r="F45" s="63" t="s">
        <v>226</v>
      </c>
      <c r="G45" s="63" t="s">
        <v>227</v>
      </c>
      <c r="H45" s="84">
        <v>486400</v>
      </c>
      <c r="I45" s="84">
        <v>486400</v>
      </c>
      <c r="J45" s="183"/>
      <c r="K45" s="183"/>
      <c r="L45" s="84">
        <v>486400</v>
      </c>
      <c r="M45" s="183"/>
      <c r="N45" s="84"/>
      <c r="O45" s="84"/>
      <c r="P45" s="84"/>
      <c r="Q45" s="84"/>
      <c r="R45" s="84"/>
      <c r="S45" s="84"/>
      <c r="T45" s="84"/>
      <c r="U45" s="84"/>
      <c r="V45" s="84"/>
      <c r="W45" s="84"/>
    </row>
    <row r="46" ht="20.25" customHeight="1" spans="1:23">
      <c r="A46" s="63" t="s">
        <v>72</v>
      </c>
      <c r="B46" s="63" t="s">
        <v>284</v>
      </c>
      <c r="C46" s="63" t="s">
        <v>285</v>
      </c>
      <c r="D46" s="63" t="s">
        <v>111</v>
      </c>
      <c r="E46" s="63" t="s">
        <v>112</v>
      </c>
      <c r="F46" s="63" t="s">
        <v>230</v>
      </c>
      <c r="G46" s="63" t="s">
        <v>231</v>
      </c>
      <c r="H46" s="84">
        <v>134400</v>
      </c>
      <c r="I46" s="84">
        <v>134400</v>
      </c>
      <c r="J46" s="183"/>
      <c r="K46" s="183"/>
      <c r="L46" s="84">
        <v>134400</v>
      </c>
      <c r="M46" s="183"/>
      <c r="N46" s="84"/>
      <c r="O46" s="84"/>
      <c r="P46" s="84"/>
      <c r="Q46" s="84"/>
      <c r="R46" s="84"/>
      <c r="S46" s="84"/>
      <c r="T46" s="84"/>
      <c r="U46" s="84"/>
      <c r="V46" s="84"/>
      <c r="W46" s="84"/>
    </row>
    <row r="47" ht="20.25" customHeight="1" spans="1:23">
      <c r="A47" s="63" t="s">
        <v>72</v>
      </c>
      <c r="B47" s="63" t="s">
        <v>284</v>
      </c>
      <c r="C47" s="63" t="s">
        <v>285</v>
      </c>
      <c r="D47" s="63" t="s">
        <v>111</v>
      </c>
      <c r="E47" s="63" t="s">
        <v>112</v>
      </c>
      <c r="F47" s="63" t="s">
        <v>230</v>
      </c>
      <c r="G47" s="63" t="s">
        <v>231</v>
      </c>
      <c r="H47" s="84">
        <v>153600</v>
      </c>
      <c r="I47" s="84">
        <v>153600</v>
      </c>
      <c r="J47" s="183"/>
      <c r="K47" s="183"/>
      <c r="L47" s="84">
        <v>153600</v>
      </c>
      <c r="M47" s="183"/>
      <c r="N47" s="84"/>
      <c r="O47" s="84"/>
      <c r="P47" s="84"/>
      <c r="Q47" s="84"/>
      <c r="R47" s="84"/>
      <c r="S47" s="84"/>
      <c r="T47" s="84"/>
      <c r="U47" s="84"/>
      <c r="V47" s="84"/>
      <c r="W47" s="84"/>
    </row>
    <row r="48" ht="20.25" customHeight="1" spans="1:23">
      <c r="A48" s="63" t="s">
        <v>72</v>
      </c>
      <c r="B48" s="63" t="s">
        <v>286</v>
      </c>
      <c r="C48" s="63" t="s">
        <v>287</v>
      </c>
      <c r="D48" s="63" t="s">
        <v>111</v>
      </c>
      <c r="E48" s="63" t="s">
        <v>112</v>
      </c>
      <c r="F48" s="63" t="s">
        <v>226</v>
      </c>
      <c r="G48" s="63" t="s">
        <v>227</v>
      </c>
      <c r="H48" s="84">
        <v>598200</v>
      </c>
      <c r="I48" s="84">
        <v>598200</v>
      </c>
      <c r="J48" s="183"/>
      <c r="K48" s="183"/>
      <c r="L48" s="84">
        <v>598200</v>
      </c>
      <c r="M48" s="183"/>
      <c r="N48" s="84"/>
      <c r="O48" s="84"/>
      <c r="P48" s="84"/>
      <c r="Q48" s="84"/>
      <c r="R48" s="84"/>
      <c r="S48" s="84"/>
      <c r="T48" s="84"/>
      <c r="U48" s="84"/>
      <c r="V48" s="84"/>
      <c r="W48" s="84"/>
    </row>
    <row r="49" ht="20.25" customHeight="1" spans="1:23">
      <c r="A49" s="63" t="s">
        <v>72</v>
      </c>
      <c r="B49" s="63" t="s">
        <v>286</v>
      </c>
      <c r="C49" s="63" t="s">
        <v>287</v>
      </c>
      <c r="D49" s="63" t="s">
        <v>111</v>
      </c>
      <c r="E49" s="63" t="s">
        <v>112</v>
      </c>
      <c r="F49" s="63" t="s">
        <v>226</v>
      </c>
      <c r="G49" s="63" t="s">
        <v>227</v>
      </c>
      <c r="H49" s="84">
        <v>384000</v>
      </c>
      <c r="I49" s="84">
        <v>384000</v>
      </c>
      <c r="J49" s="183"/>
      <c r="K49" s="183"/>
      <c r="L49" s="84">
        <v>384000</v>
      </c>
      <c r="M49" s="183"/>
      <c r="N49" s="84"/>
      <c r="O49" s="84"/>
      <c r="P49" s="84"/>
      <c r="Q49" s="84"/>
      <c r="R49" s="84"/>
      <c r="S49" s="84"/>
      <c r="T49" s="84"/>
      <c r="U49" s="84"/>
      <c r="V49" s="84"/>
      <c r="W49" s="84"/>
    </row>
    <row r="50" ht="20.25" customHeight="1" spans="1:23">
      <c r="A50" s="63" t="s">
        <v>72</v>
      </c>
      <c r="B50" s="63" t="s">
        <v>288</v>
      </c>
      <c r="C50" s="63" t="s">
        <v>289</v>
      </c>
      <c r="D50" s="63" t="s">
        <v>123</v>
      </c>
      <c r="E50" s="63" t="s">
        <v>124</v>
      </c>
      <c r="F50" s="63" t="s">
        <v>274</v>
      </c>
      <c r="G50" s="63" t="s">
        <v>275</v>
      </c>
      <c r="H50" s="84">
        <v>74400</v>
      </c>
      <c r="I50" s="84">
        <v>74400</v>
      </c>
      <c r="J50" s="183"/>
      <c r="K50" s="183"/>
      <c r="L50" s="84">
        <v>74400</v>
      </c>
      <c r="M50" s="183"/>
      <c r="N50" s="84"/>
      <c r="O50" s="84"/>
      <c r="P50" s="84"/>
      <c r="Q50" s="84"/>
      <c r="R50" s="84"/>
      <c r="S50" s="84"/>
      <c r="T50" s="84"/>
      <c r="U50" s="84"/>
      <c r="V50" s="84"/>
      <c r="W50" s="84"/>
    </row>
    <row r="51" ht="20.25" customHeight="1" spans="1:23">
      <c r="A51" s="63" t="s">
        <v>72</v>
      </c>
      <c r="B51" s="63" t="s">
        <v>288</v>
      </c>
      <c r="C51" s="63" t="s">
        <v>289</v>
      </c>
      <c r="D51" s="63" t="s">
        <v>125</v>
      </c>
      <c r="E51" s="63" t="s">
        <v>126</v>
      </c>
      <c r="F51" s="63" t="s">
        <v>274</v>
      </c>
      <c r="G51" s="63" t="s">
        <v>275</v>
      </c>
      <c r="H51" s="84">
        <v>38400</v>
      </c>
      <c r="I51" s="84">
        <v>38400</v>
      </c>
      <c r="J51" s="183"/>
      <c r="K51" s="183"/>
      <c r="L51" s="84">
        <v>38400</v>
      </c>
      <c r="M51" s="183"/>
      <c r="N51" s="84"/>
      <c r="O51" s="84"/>
      <c r="P51" s="84"/>
      <c r="Q51" s="84"/>
      <c r="R51" s="84"/>
      <c r="S51" s="84"/>
      <c r="T51" s="84"/>
      <c r="U51" s="84"/>
      <c r="V51" s="84"/>
      <c r="W51" s="84"/>
    </row>
    <row r="52" ht="20.25" customHeight="1" spans="1:23">
      <c r="A52" s="63" t="s">
        <v>72</v>
      </c>
      <c r="B52" s="63" t="s">
        <v>290</v>
      </c>
      <c r="C52" s="63" t="s">
        <v>291</v>
      </c>
      <c r="D52" s="63" t="s">
        <v>113</v>
      </c>
      <c r="E52" s="63" t="s">
        <v>114</v>
      </c>
      <c r="F52" s="63" t="s">
        <v>292</v>
      </c>
      <c r="G52" s="63" t="s">
        <v>293</v>
      </c>
      <c r="H52" s="84">
        <v>1654145.64</v>
      </c>
      <c r="I52" s="84">
        <v>1654145.64</v>
      </c>
      <c r="J52" s="183"/>
      <c r="K52" s="183"/>
      <c r="L52" s="84">
        <v>1654145.64</v>
      </c>
      <c r="M52" s="183"/>
      <c r="N52" s="84"/>
      <c r="O52" s="84"/>
      <c r="P52" s="84"/>
      <c r="Q52" s="84"/>
      <c r="R52" s="84"/>
      <c r="S52" s="84"/>
      <c r="T52" s="84"/>
      <c r="U52" s="84"/>
      <c r="V52" s="84"/>
      <c r="W52" s="84"/>
    </row>
    <row r="53" ht="20.25" customHeight="1" spans="1:23">
      <c r="A53" s="63" t="s">
        <v>72</v>
      </c>
      <c r="B53" s="63" t="s">
        <v>290</v>
      </c>
      <c r="C53" s="63" t="s">
        <v>291</v>
      </c>
      <c r="D53" s="63" t="s">
        <v>113</v>
      </c>
      <c r="E53" s="63" t="s">
        <v>114</v>
      </c>
      <c r="F53" s="63" t="s">
        <v>292</v>
      </c>
      <c r="G53" s="63" t="s">
        <v>293</v>
      </c>
      <c r="H53" s="84">
        <v>185906.52</v>
      </c>
      <c r="I53" s="84">
        <v>185906.52</v>
      </c>
      <c r="J53" s="183"/>
      <c r="K53" s="183"/>
      <c r="L53" s="84">
        <v>185906.52</v>
      </c>
      <c r="M53" s="183"/>
      <c r="N53" s="84"/>
      <c r="O53" s="84"/>
      <c r="P53" s="84"/>
      <c r="Q53" s="84"/>
      <c r="R53" s="84"/>
      <c r="S53" s="84"/>
      <c r="T53" s="84"/>
      <c r="U53" s="84"/>
      <c r="V53" s="84"/>
      <c r="W53" s="84"/>
    </row>
    <row r="54" ht="20.25" customHeight="1" spans="1:23">
      <c r="A54" s="63" t="s">
        <v>72</v>
      </c>
      <c r="B54" s="251" t="s">
        <v>294</v>
      </c>
      <c r="C54" s="63" t="s">
        <v>295</v>
      </c>
      <c r="D54" s="63" t="s">
        <v>111</v>
      </c>
      <c r="E54" s="63" t="s">
        <v>112</v>
      </c>
      <c r="F54" s="63" t="s">
        <v>260</v>
      </c>
      <c r="G54" s="63" t="s">
        <v>261</v>
      </c>
      <c r="H54" s="84">
        <v>40000</v>
      </c>
      <c r="I54" s="84">
        <v>40000</v>
      </c>
      <c r="J54" s="84"/>
      <c r="K54" s="84"/>
      <c r="L54" s="84">
        <v>40000</v>
      </c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5" ht="17.25" customHeight="1" spans="1:23">
      <c r="A55" s="35" t="s">
        <v>191</v>
      </c>
      <c r="B55" s="185"/>
      <c r="C55" s="185"/>
      <c r="D55" s="185"/>
      <c r="E55" s="185"/>
      <c r="F55" s="185"/>
      <c r="G55" s="186"/>
      <c r="H55" s="84">
        <f t="shared" ref="H55:L55" si="0">SUM(H9:H54)</f>
        <v>12518572.02</v>
      </c>
      <c r="I55" s="84">
        <f t="shared" si="0"/>
        <v>12518572.02</v>
      </c>
      <c r="J55" s="84"/>
      <c r="K55" s="84"/>
      <c r="L55" s="84">
        <f t="shared" si="0"/>
        <v>12518572.02</v>
      </c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</row>
  </sheetData>
  <mergeCells count="30">
    <mergeCell ref="A2:W2"/>
    <mergeCell ref="A3:G3"/>
    <mergeCell ref="H4:W4"/>
    <mergeCell ref="I5:M5"/>
    <mergeCell ref="N5:P5"/>
    <mergeCell ref="R5:W5"/>
    <mergeCell ref="A55:G5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zoomScale="70" zoomScaleNormal="70" topLeftCell="A7" workbookViewId="0">
      <selection activeCell="C25" sqref="C25"/>
    </sheetView>
  </sheetViews>
  <sheetFormatPr defaultColWidth="9.13888888888889" defaultRowHeight="14.25" customHeight="1"/>
  <cols>
    <col min="1" max="1" width="13.3240740740741" style="1" customWidth="1"/>
    <col min="2" max="2" width="18.8796296296296" style="1" customWidth="1"/>
    <col min="3" max="3" width="46.4074074074074" style="138" customWidth="1"/>
    <col min="4" max="4" width="23.8518518518519" style="1" customWidth="1"/>
    <col min="5" max="5" width="11.1388888888889" style="1" customWidth="1"/>
    <col min="6" max="6" width="17.712962962963" style="1" customWidth="1"/>
    <col min="7" max="7" width="9.85185185185185" style="1" customWidth="1"/>
    <col min="8" max="8" width="17.712962962963" style="1" customWidth="1"/>
    <col min="9" max="13" width="20" style="1" customWidth="1"/>
    <col min="14" max="14" width="12.287037037037" style="1" customWidth="1"/>
    <col min="15" max="15" width="12.7037037037037" style="1" customWidth="1"/>
    <col min="16" max="16" width="11.1388888888889" style="1" customWidth="1"/>
    <col min="17" max="21" width="19.8518518518519" style="1" customWidth="1"/>
    <col min="22" max="22" width="20" style="1" customWidth="1"/>
    <col min="23" max="23" width="19.8518518518519" style="1" customWidth="1"/>
    <col min="24" max="16384" width="9.13888888888889" style="1"/>
  </cols>
  <sheetData>
    <row r="1" ht="13.5" customHeight="1" spans="1:23">
      <c r="B1" s="139"/>
      <c r="E1" s="140"/>
      <c r="F1" s="140"/>
      <c r="G1" s="140"/>
      <c r="H1" s="140"/>
      <c r="U1" s="139"/>
      <c r="W1" s="141" t="s">
        <v>296</v>
      </c>
    </row>
    <row r="2" ht="46.5" customHeight="1" spans="1:23">
      <c r="A2" s="142" t="s">
        <v>297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3.5" customHeight="1" spans="1:23">
      <c r="A3" s="143" t="s">
        <v>2</v>
      </c>
      <c r="B3" s="144"/>
      <c r="C3" s="144"/>
      <c r="D3" s="144"/>
      <c r="E3" s="144"/>
      <c r="F3" s="144"/>
      <c r="G3" s="144"/>
      <c r="H3" s="144"/>
      <c r="I3" s="145"/>
      <c r="J3" s="145"/>
      <c r="K3" s="145"/>
      <c r="L3" s="145"/>
      <c r="M3" s="145"/>
      <c r="N3" s="145"/>
      <c r="O3" s="145"/>
      <c r="P3" s="145"/>
      <c r="Q3" s="145"/>
      <c r="U3" s="139"/>
      <c r="W3" s="146" t="s">
        <v>3</v>
      </c>
    </row>
    <row r="4" ht="21.75" customHeight="1" spans="1:23">
      <c r="A4" s="147" t="s">
        <v>298</v>
      </c>
      <c r="B4" s="148" t="s">
        <v>204</v>
      </c>
      <c r="C4" s="149" t="s">
        <v>205</v>
      </c>
      <c r="D4" s="147" t="s">
        <v>299</v>
      </c>
      <c r="E4" s="148" t="s">
        <v>206</v>
      </c>
      <c r="F4" s="148" t="s">
        <v>207</v>
      </c>
      <c r="G4" s="148" t="s">
        <v>208</v>
      </c>
      <c r="H4" s="148" t="s">
        <v>209</v>
      </c>
      <c r="I4" s="150" t="s">
        <v>57</v>
      </c>
      <c r="J4" s="151" t="s">
        <v>300</v>
      </c>
      <c r="K4" s="152"/>
      <c r="L4" s="152"/>
      <c r="M4" s="153"/>
      <c r="N4" s="151" t="s">
        <v>212</v>
      </c>
      <c r="O4" s="152"/>
      <c r="P4" s="153"/>
      <c r="Q4" s="148" t="s">
        <v>63</v>
      </c>
      <c r="R4" s="151" t="s">
        <v>64</v>
      </c>
      <c r="S4" s="152"/>
      <c r="T4" s="152"/>
      <c r="U4" s="152"/>
      <c r="V4" s="152"/>
      <c r="W4" s="153"/>
    </row>
    <row r="5" ht="21.75" customHeight="1" spans="1:23">
      <c r="A5" s="154"/>
      <c r="B5" s="155"/>
      <c r="C5" s="156"/>
      <c r="D5" s="154"/>
      <c r="E5" s="157"/>
      <c r="F5" s="157"/>
      <c r="G5" s="157"/>
      <c r="H5" s="157"/>
      <c r="I5" s="155"/>
      <c r="J5" s="158" t="s">
        <v>60</v>
      </c>
      <c r="K5" s="159"/>
      <c r="L5" s="148" t="s">
        <v>61</v>
      </c>
      <c r="M5" s="148" t="s">
        <v>62</v>
      </c>
      <c r="N5" s="148" t="s">
        <v>60</v>
      </c>
      <c r="O5" s="148" t="s">
        <v>61</v>
      </c>
      <c r="P5" s="148" t="s">
        <v>62</v>
      </c>
      <c r="Q5" s="157"/>
      <c r="R5" s="148" t="s">
        <v>59</v>
      </c>
      <c r="S5" s="148" t="s">
        <v>66</v>
      </c>
      <c r="T5" s="148" t="s">
        <v>218</v>
      </c>
      <c r="U5" s="148" t="s">
        <v>68</v>
      </c>
      <c r="V5" s="148" t="s">
        <v>69</v>
      </c>
      <c r="W5" s="148" t="s">
        <v>70</v>
      </c>
    </row>
    <row r="6" ht="21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60" t="s">
        <v>59</v>
      </c>
      <c r="K6" s="161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39.75" customHeight="1" spans="1:23">
      <c r="A7" s="162"/>
      <c r="B7" s="163"/>
      <c r="C7" s="164"/>
      <c r="D7" s="162"/>
      <c r="E7" s="165"/>
      <c r="F7" s="165"/>
      <c r="G7" s="165"/>
      <c r="H7" s="165"/>
      <c r="I7" s="163"/>
      <c r="J7" s="166" t="s">
        <v>59</v>
      </c>
      <c r="K7" s="166" t="s">
        <v>301</v>
      </c>
      <c r="L7" s="165"/>
      <c r="M7" s="165"/>
      <c r="N7" s="165"/>
      <c r="O7" s="165"/>
      <c r="P7" s="165"/>
      <c r="Q7" s="165"/>
      <c r="R7" s="165"/>
      <c r="S7" s="165"/>
      <c r="T7" s="165"/>
      <c r="U7" s="163"/>
      <c r="V7" s="165"/>
      <c r="W7" s="165"/>
    </row>
    <row r="8" ht="15" customHeight="1" spans="1:23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8">
        <v>12</v>
      </c>
      <c r="M8" s="168">
        <v>13</v>
      </c>
      <c r="N8" s="168">
        <v>14</v>
      </c>
      <c r="O8" s="168">
        <v>15</v>
      </c>
      <c r="P8" s="168">
        <v>16</v>
      </c>
      <c r="Q8" s="168">
        <v>17</v>
      </c>
      <c r="R8" s="168">
        <v>18</v>
      </c>
      <c r="S8" s="168">
        <v>19</v>
      </c>
      <c r="T8" s="168">
        <v>20</v>
      </c>
      <c r="U8" s="167">
        <v>21</v>
      </c>
      <c r="V8" s="168">
        <v>22</v>
      </c>
      <c r="W8" s="167">
        <v>23</v>
      </c>
    </row>
    <row r="9" s="137" customFormat="1" ht="21.6" spans="1:23">
      <c r="A9" s="21" t="s">
        <v>302</v>
      </c>
      <c r="B9" s="252" t="s">
        <v>303</v>
      </c>
      <c r="C9" s="21" t="s">
        <v>304</v>
      </c>
      <c r="D9" s="169" t="s">
        <v>305</v>
      </c>
      <c r="E9" s="21" t="s">
        <v>119</v>
      </c>
      <c r="F9" s="21" t="s">
        <v>120</v>
      </c>
      <c r="G9" s="21" t="s">
        <v>306</v>
      </c>
      <c r="H9" s="170" t="s">
        <v>307</v>
      </c>
      <c r="I9" s="170">
        <f>J9+N9</f>
        <v>120000</v>
      </c>
      <c r="J9" s="170">
        <v>120000</v>
      </c>
      <c r="K9" s="170">
        <v>120000</v>
      </c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</row>
    <row r="10" s="137" customFormat="1" ht="21.6" spans="1:23">
      <c r="A10" s="21" t="s">
        <v>308</v>
      </c>
      <c r="B10" s="252" t="s">
        <v>309</v>
      </c>
      <c r="C10" s="21" t="s">
        <v>310</v>
      </c>
      <c r="D10" s="169" t="s">
        <v>305</v>
      </c>
      <c r="E10" s="21" t="s">
        <v>117</v>
      </c>
      <c r="F10" s="21" t="s">
        <v>118</v>
      </c>
      <c r="G10" s="21" t="s">
        <v>251</v>
      </c>
      <c r="H10" s="170" t="s">
        <v>252</v>
      </c>
      <c r="I10" s="170">
        <f t="shared" ref="I10:I32" si="0">J10+N10</f>
        <v>36000</v>
      </c>
      <c r="J10" s="170">
        <v>36000</v>
      </c>
      <c r="K10" s="170">
        <v>36000</v>
      </c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</row>
    <row r="11" s="137" customFormat="1" ht="21.6" spans="1:23">
      <c r="A11" s="21" t="s">
        <v>311</v>
      </c>
      <c r="B11" s="252" t="s">
        <v>312</v>
      </c>
      <c r="C11" s="21" t="s">
        <v>313</v>
      </c>
      <c r="D11" s="169" t="s">
        <v>305</v>
      </c>
      <c r="E11" s="21" t="s">
        <v>105</v>
      </c>
      <c r="F11" s="21" t="s">
        <v>106</v>
      </c>
      <c r="G11" s="21" t="s">
        <v>314</v>
      </c>
      <c r="H11" s="170" t="s">
        <v>315</v>
      </c>
      <c r="I11" s="170">
        <f t="shared" si="0"/>
        <v>732100</v>
      </c>
      <c r="J11" s="170"/>
      <c r="K11" s="170"/>
      <c r="L11" s="170"/>
      <c r="M11" s="170"/>
      <c r="N11" s="170">
        <v>732100</v>
      </c>
      <c r="O11" s="170"/>
      <c r="P11" s="170"/>
      <c r="Q11" s="170"/>
      <c r="R11" s="170"/>
      <c r="S11" s="170"/>
      <c r="T11" s="170"/>
      <c r="U11" s="170"/>
      <c r="V11" s="170"/>
      <c r="W11" s="170"/>
    </row>
    <row r="12" s="137" customFormat="1" ht="21.6" spans="1:23">
      <c r="A12" s="21" t="s">
        <v>311</v>
      </c>
      <c r="B12" s="252" t="s">
        <v>312</v>
      </c>
      <c r="C12" s="21" t="s">
        <v>313</v>
      </c>
      <c r="D12" s="169" t="s">
        <v>305</v>
      </c>
      <c r="E12" s="21" t="s">
        <v>105</v>
      </c>
      <c r="F12" s="21" t="s">
        <v>106</v>
      </c>
      <c r="G12" s="21" t="s">
        <v>314</v>
      </c>
      <c r="H12" s="170" t="s">
        <v>315</v>
      </c>
      <c r="I12" s="170">
        <f t="shared" si="0"/>
        <v>575000</v>
      </c>
      <c r="J12" s="170"/>
      <c r="K12" s="170"/>
      <c r="L12" s="170"/>
      <c r="M12" s="170"/>
      <c r="N12" s="170">
        <v>575000</v>
      </c>
      <c r="O12" s="170"/>
      <c r="P12" s="170"/>
      <c r="Q12" s="170"/>
      <c r="R12" s="170"/>
      <c r="S12" s="170"/>
      <c r="T12" s="170"/>
      <c r="U12" s="170"/>
      <c r="V12" s="170"/>
      <c r="W12" s="170"/>
    </row>
    <row r="13" s="137" customFormat="1" ht="21.6" spans="1:23">
      <c r="A13" s="21" t="s">
        <v>311</v>
      </c>
      <c r="B13" s="252" t="s">
        <v>316</v>
      </c>
      <c r="C13" s="21" t="s">
        <v>317</v>
      </c>
      <c r="D13" s="169" t="s">
        <v>305</v>
      </c>
      <c r="E13" s="21" t="s">
        <v>119</v>
      </c>
      <c r="F13" s="21" t="s">
        <v>120</v>
      </c>
      <c r="G13" s="21" t="s">
        <v>282</v>
      </c>
      <c r="H13" s="170" t="s">
        <v>283</v>
      </c>
      <c r="I13" s="170">
        <f t="shared" si="0"/>
        <v>52885</v>
      </c>
      <c r="J13" s="170"/>
      <c r="K13" s="170"/>
      <c r="L13" s="170"/>
      <c r="M13" s="170"/>
      <c r="N13" s="170">
        <v>52885</v>
      </c>
      <c r="O13" s="170"/>
      <c r="P13" s="170"/>
      <c r="Q13" s="170"/>
      <c r="R13" s="170"/>
      <c r="S13" s="170"/>
      <c r="T13" s="170"/>
      <c r="U13" s="170"/>
      <c r="V13" s="170"/>
      <c r="W13" s="170"/>
    </row>
    <row r="14" s="137" customFormat="1" ht="21.6" spans="1:23">
      <c r="A14" s="21" t="s">
        <v>318</v>
      </c>
      <c r="B14" s="252" t="s">
        <v>319</v>
      </c>
      <c r="C14" s="21" t="s">
        <v>320</v>
      </c>
      <c r="D14" s="169" t="s">
        <v>305</v>
      </c>
      <c r="E14" s="21" t="s">
        <v>119</v>
      </c>
      <c r="F14" s="21" t="s">
        <v>120</v>
      </c>
      <c r="G14" s="21" t="s">
        <v>321</v>
      </c>
      <c r="H14" s="170" t="s">
        <v>322</v>
      </c>
      <c r="I14" s="170">
        <f t="shared" si="0"/>
        <v>106100</v>
      </c>
      <c r="J14" s="170"/>
      <c r="K14" s="170"/>
      <c r="L14" s="170"/>
      <c r="M14" s="170"/>
      <c r="N14" s="170">
        <v>106100</v>
      </c>
      <c r="O14" s="170"/>
      <c r="P14" s="170"/>
      <c r="Q14" s="170"/>
      <c r="R14" s="170"/>
      <c r="S14" s="170"/>
      <c r="T14" s="170"/>
      <c r="U14" s="170"/>
      <c r="V14" s="170"/>
      <c r="W14" s="170"/>
    </row>
    <row r="15" s="137" customFormat="1" ht="21.6" spans="1:23">
      <c r="A15" s="21" t="s">
        <v>311</v>
      </c>
      <c r="B15" s="252" t="s">
        <v>323</v>
      </c>
      <c r="C15" s="21" t="s">
        <v>324</v>
      </c>
      <c r="D15" s="169" t="s">
        <v>305</v>
      </c>
      <c r="E15" s="21" t="s">
        <v>119</v>
      </c>
      <c r="F15" s="21" t="s">
        <v>120</v>
      </c>
      <c r="G15" s="21" t="s">
        <v>325</v>
      </c>
      <c r="H15" s="170" t="s">
        <v>326</v>
      </c>
      <c r="I15" s="170">
        <f t="shared" si="0"/>
        <v>66672</v>
      </c>
      <c r="J15" s="170"/>
      <c r="K15" s="170"/>
      <c r="L15" s="170"/>
      <c r="M15" s="170"/>
      <c r="N15" s="170">
        <v>66672</v>
      </c>
      <c r="O15" s="170"/>
      <c r="P15" s="170"/>
      <c r="Q15" s="170"/>
      <c r="R15" s="170"/>
      <c r="S15" s="170"/>
      <c r="T15" s="170"/>
      <c r="U15" s="170"/>
      <c r="V15" s="170"/>
      <c r="W15" s="170"/>
    </row>
    <row r="16" s="137" customFormat="1" ht="21.6" spans="1:23">
      <c r="A16" s="21" t="s">
        <v>311</v>
      </c>
      <c r="B16" s="252" t="s">
        <v>327</v>
      </c>
      <c r="C16" s="21" t="s">
        <v>328</v>
      </c>
      <c r="D16" s="169" t="s">
        <v>305</v>
      </c>
      <c r="E16" s="21" t="s">
        <v>105</v>
      </c>
      <c r="F16" s="21" t="s">
        <v>106</v>
      </c>
      <c r="G16" s="21" t="s">
        <v>314</v>
      </c>
      <c r="H16" s="170" t="s">
        <v>315</v>
      </c>
      <c r="I16" s="170">
        <f t="shared" si="0"/>
        <v>146400</v>
      </c>
      <c r="J16" s="170"/>
      <c r="K16" s="170"/>
      <c r="L16" s="170"/>
      <c r="M16" s="170"/>
      <c r="N16" s="170">
        <v>146400</v>
      </c>
      <c r="O16" s="170"/>
      <c r="P16" s="170"/>
      <c r="Q16" s="170"/>
      <c r="R16" s="170"/>
      <c r="S16" s="170"/>
      <c r="T16" s="170"/>
      <c r="U16" s="170"/>
      <c r="V16" s="170"/>
      <c r="W16" s="170"/>
    </row>
    <row r="17" s="137" customFormat="1" ht="21.6" spans="1:23">
      <c r="A17" s="21" t="s">
        <v>311</v>
      </c>
      <c r="B17" s="252" t="s">
        <v>327</v>
      </c>
      <c r="C17" s="21" t="s">
        <v>328</v>
      </c>
      <c r="D17" s="169" t="s">
        <v>305</v>
      </c>
      <c r="E17" s="21" t="s">
        <v>105</v>
      </c>
      <c r="F17" s="21" t="s">
        <v>106</v>
      </c>
      <c r="G17" s="21" t="s">
        <v>314</v>
      </c>
      <c r="H17" s="170" t="s">
        <v>315</v>
      </c>
      <c r="I17" s="170">
        <f t="shared" si="0"/>
        <v>114300</v>
      </c>
      <c r="J17" s="170"/>
      <c r="K17" s="170"/>
      <c r="L17" s="170"/>
      <c r="M17" s="170"/>
      <c r="N17" s="170">
        <v>114300</v>
      </c>
      <c r="O17" s="170"/>
      <c r="P17" s="170"/>
      <c r="Q17" s="170"/>
      <c r="R17" s="170"/>
      <c r="S17" s="170"/>
      <c r="T17" s="170"/>
      <c r="U17" s="170"/>
      <c r="V17" s="170"/>
      <c r="W17" s="170"/>
    </row>
    <row r="18" s="137" customFormat="1" ht="21.6" spans="1:23">
      <c r="A18" s="21" t="s">
        <v>311</v>
      </c>
      <c r="B18" s="252" t="s">
        <v>329</v>
      </c>
      <c r="C18" s="21" t="s">
        <v>330</v>
      </c>
      <c r="D18" s="169" t="s">
        <v>305</v>
      </c>
      <c r="E18" s="21" t="s">
        <v>105</v>
      </c>
      <c r="F18" s="21" t="s">
        <v>106</v>
      </c>
      <c r="G18" s="21" t="s">
        <v>314</v>
      </c>
      <c r="H18" s="170" t="s">
        <v>315</v>
      </c>
      <c r="I18" s="170">
        <f t="shared" si="0"/>
        <v>37500</v>
      </c>
      <c r="J18" s="170"/>
      <c r="K18" s="170"/>
      <c r="L18" s="170"/>
      <c r="M18" s="170"/>
      <c r="N18" s="170">
        <v>37500</v>
      </c>
      <c r="O18" s="170"/>
      <c r="P18" s="170"/>
      <c r="Q18" s="170"/>
      <c r="R18" s="170"/>
      <c r="S18" s="170"/>
      <c r="T18" s="170"/>
      <c r="U18" s="170"/>
      <c r="V18" s="170"/>
      <c r="W18" s="170"/>
    </row>
    <row r="19" s="137" customFormat="1" ht="21.6" spans="1:23">
      <c r="A19" s="21" t="s">
        <v>311</v>
      </c>
      <c r="B19" s="252" t="s">
        <v>329</v>
      </c>
      <c r="C19" s="21" t="s">
        <v>330</v>
      </c>
      <c r="D19" s="169" t="s">
        <v>305</v>
      </c>
      <c r="E19" s="21" t="s">
        <v>105</v>
      </c>
      <c r="F19" s="21" t="s">
        <v>106</v>
      </c>
      <c r="G19" s="21" t="s">
        <v>314</v>
      </c>
      <c r="H19" s="170" t="s">
        <v>315</v>
      </c>
      <c r="I19" s="170">
        <f t="shared" si="0"/>
        <v>28700</v>
      </c>
      <c r="J19" s="170"/>
      <c r="K19" s="170"/>
      <c r="L19" s="170"/>
      <c r="M19" s="170"/>
      <c r="N19" s="170">
        <v>28700</v>
      </c>
      <c r="O19" s="170"/>
      <c r="P19" s="170"/>
      <c r="Q19" s="170"/>
      <c r="R19" s="170"/>
      <c r="S19" s="170"/>
      <c r="T19" s="170"/>
      <c r="U19" s="170"/>
      <c r="V19" s="170"/>
      <c r="W19" s="170"/>
    </row>
    <row r="20" s="137" customFormat="1" ht="21.6" spans="1:23">
      <c r="A20" s="21" t="s">
        <v>311</v>
      </c>
      <c r="B20" s="252" t="s">
        <v>331</v>
      </c>
      <c r="C20" s="21" t="s">
        <v>332</v>
      </c>
      <c r="D20" s="169" t="s">
        <v>305</v>
      </c>
      <c r="E20" s="21" t="s">
        <v>105</v>
      </c>
      <c r="F20" s="21" t="s">
        <v>106</v>
      </c>
      <c r="G20" s="21" t="s">
        <v>314</v>
      </c>
      <c r="H20" s="170" t="s">
        <v>315</v>
      </c>
      <c r="I20" s="170">
        <f t="shared" si="0"/>
        <v>9500</v>
      </c>
      <c r="J20" s="170"/>
      <c r="K20" s="170"/>
      <c r="L20" s="170"/>
      <c r="M20" s="170"/>
      <c r="N20" s="170">
        <v>9500</v>
      </c>
      <c r="O20" s="170"/>
      <c r="P20" s="170"/>
      <c r="Q20" s="170"/>
      <c r="R20" s="170"/>
      <c r="S20" s="170"/>
      <c r="T20" s="170"/>
      <c r="U20" s="170"/>
      <c r="V20" s="170"/>
      <c r="W20" s="170"/>
    </row>
    <row r="21" s="137" customFormat="1" ht="21.6" spans="1:23">
      <c r="A21" s="21" t="s">
        <v>311</v>
      </c>
      <c r="B21" s="252" t="s">
        <v>331</v>
      </c>
      <c r="C21" s="21" t="s">
        <v>332</v>
      </c>
      <c r="D21" s="169" t="s">
        <v>305</v>
      </c>
      <c r="E21" s="21" t="s">
        <v>105</v>
      </c>
      <c r="F21" s="21" t="s">
        <v>106</v>
      </c>
      <c r="G21" s="21" t="s">
        <v>314</v>
      </c>
      <c r="H21" s="170" t="s">
        <v>315</v>
      </c>
      <c r="I21" s="170">
        <f t="shared" si="0"/>
        <v>189500</v>
      </c>
      <c r="J21" s="170"/>
      <c r="K21" s="170"/>
      <c r="L21" s="170"/>
      <c r="M21" s="170"/>
      <c r="N21" s="170">
        <v>189500</v>
      </c>
      <c r="O21" s="170"/>
      <c r="P21" s="170"/>
      <c r="Q21" s="170"/>
      <c r="R21" s="170"/>
      <c r="S21" s="170"/>
      <c r="T21" s="170"/>
      <c r="U21" s="170"/>
      <c r="V21" s="170"/>
      <c r="W21" s="170"/>
    </row>
    <row r="22" s="137" customFormat="1" ht="21.6" spans="1:23">
      <c r="A22" s="21" t="s">
        <v>311</v>
      </c>
      <c r="B22" s="252" t="s">
        <v>331</v>
      </c>
      <c r="C22" s="21" t="s">
        <v>332</v>
      </c>
      <c r="D22" s="169" t="s">
        <v>305</v>
      </c>
      <c r="E22" s="21" t="s">
        <v>105</v>
      </c>
      <c r="F22" s="21" t="s">
        <v>106</v>
      </c>
      <c r="G22" s="21" t="s">
        <v>314</v>
      </c>
      <c r="H22" s="170" t="s">
        <v>315</v>
      </c>
      <c r="I22" s="170">
        <f t="shared" si="0"/>
        <v>131200</v>
      </c>
      <c r="J22" s="170"/>
      <c r="K22" s="170"/>
      <c r="L22" s="170"/>
      <c r="M22" s="170"/>
      <c r="N22" s="170">
        <v>131200</v>
      </c>
      <c r="O22" s="170"/>
      <c r="P22" s="170"/>
      <c r="Q22" s="170"/>
      <c r="R22" s="170"/>
      <c r="S22" s="170"/>
      <c r="T22" s="170"/>
      <c r="U22" s="170"/>
      <c r="V22" s="170"/>
      <c r="W22" s="170"/>
    </row>
    <row r="23" s="137" customFormat="1" ht="21.6" spans="1:23">
      <c r="A23" s="21" t="s">
        <v>311</v>
      </c>
      <c r="B23" s="252" t="s">
        <v>331</v>
      </c>
      <c r="C23" s="21" t="s">
        <v>332</v>
      </c>
      <c r="D23" s="169" t="s">
        <v>305</v>
      </c>
      <c r="E23" s="21" t="s">
        <v>105</v>
      </c>
      <c r="F23" s="21" t="s">
        <v>106</v>
      </c>
      <c r="G23" s="21" t="s">
        <v>314</v>
      </c>
      <c r="H23" s="170" t="s">
        <v>315</v>
      </c>
      <c r="I23" s="170">
        <f t="shared" si="0"/>
        <v>6600</v>
      </c>
      <c r="J23" s="170"/>
      <c r="K23" s="170"/>
      <c r="L23" s="170"/>
      <c r="M23" s="170"/>
      <c r="N23" s="170">
        <v>6600</v>
      </c>
      <c r="O23" s="170"/>
      <c r="P23" s="170"/>
      <c r="Q23" s="170"/>
      <c r="R23" s="170"/>
      <c r="S23" s="170"/>
      <c r="T23" s="170"/>
      <c r="U23" s="170"/>
      <c r="V23" s="170"/>
      <c r="W23" s="170"/>
    </row>
    <row r="24" s="137" customFormat="1" ht="21.6" spans="1:23">
      <c r="A24" s="21" t="s">
        <v>311</v>
      </c>
      <c r="B24" s="252" t="s">
        <v>333</v>
      </c>
      <c r="C24" s="21" t="s">
        <v>334</v>
      </c>
      <c r="D24" s="169" t="s">
        <v>305</v>
      </c>
      <c r="E24" s="21" t="s">
        <v>105</v>
      </c>
      <c r="F24" s="21" t="s">
        <v>106</v>
      </c>
      <c r="G24" s="21" t="s">
        <v>314</v>
      </c>
      <c r="H24" s="170" t="s">
        <v>315</v>
      </c>
      <c r="I24" s="170">
        <f t="shared" si="0"/>
        <v>44400</v>
      </c>
      <c r="J24" s="170"/>
      <c r="K24" s="170"/>
      <c r="L24" s="170"/>
      <c r="M24" s="170"/>
      <c r="N24" s="170">
        <v>44400</v>
      </c>
      <c r="O24" s="170"/>
      <c r="P24" s="170"/>
      <c r="Q24" s="170"/>
      <c r="R24" s="170"/>
      <c r="S24" s="170"/>
      <c r="T24" s="170"/>
      <c r="U24" s="170"/>
      <c r="V24" s="170"/>
      <c r="W24" s="170"/>
    </row>
    <row r="25" s="137" customFormat="1" ht="21.6" spans="1:23">
      <c r="A25" s="21" t="s">
        <v>311</v>
      </c>
      <c r="B25" s="252" t="s">
        <v>333</v>
      </c>
      <c r="C25" s="21" t="s">
        <v>334</v>
      </c>
      <c r="D25" s="169" t="s">
        <v>305</v>
      </c>
      <c r="E25" s="21" t="s">
        <v>105</v>
      </c>
      <c r="F25" s="21" t="s">
        <v>106</v>
      </c>
      <c r="G25" s="21" t="s">
        <v>314</v>
      </c>
      <c r="H25" s="170" t="s">
        <v>315</v>
      </c>
      <c r="I25" s="170">
        <f t="shared" si="0"/>
        <v>34600</v>
      </c>
      <c r="J25" s="170"/>
      <c r="K25" s="170"/>
      <c r="L25" s="170"/>
      <c r="M25" s="170"/>
      <c r="N25" s="170">
        <v>34600</v>
      </c>
      <c r="O25" s="170"/>
      <c r="P25" s="170"/>
      <c r="Q25" s="170"/>
      <c r="R25" s="170"/>
      <c r="S25" s="170"/>
      <c r="T25" s="170"/>
      <c r="U25" s="170"/>
      <c r="V25" s="170"/>
      <c r="W25" s="170"/>
    </row>
    <row r="26" s="137" customFormat="1" ht="21.6" spans="1:23">
      <c r="A26" s="21" t="s">
        <v>311</v>
      </c>
      <c r="B26" s="252" t="s">
        <v>335</v>
      </c>
      <c r="C26" s="21" t="s">
        <v>336</v>
      </c>
      <c r="D26" s="169" t="s">
        <v>305</v>
      </c>
      <c r="E26" s="21" t="s">
        <v>119</v>
      </c>
      <c r="F26" s="21" t="s">
        <v>120</v>
      </c>
      <c r="G26" s="21" t="s">
        <v>325</v>
      </c>
      <c r="H26" s="170" t="s">
        <v>326</v>
      </c>
      <c r="I26" s="170">
        <f t="shared" si="0"/>
        <v>93173</v>
      </c>
      <c r="J26" s="170"/>
      <c r="K26" s="170"/>
      <c r="L26" s="170"/>
      <c r="M26" s="170"/>
      <c r="N26" s="170">
        <v>93173</v>
      </c>
      <c r="O26" s="170"/>
      <c r="P26" s="170"/>
      <c r="Q26" s="170"/>
      <c r="R26" s="170"/>
      <c r="S26" s="170"/>
      <c r="T26" s="170"/>
      <c r="U26" s="170"/>
      <c r="V26" s="170"/>
      <c r="W26" s="170"/>
    </row>
    <row r="27" s="137" customFormat="1" ht="21.6" spans="1:23">
      <c r="A27" s="21" t="s">
        <v>337</v>
      </c>
      <c r="B27" s="252" t="s">
        <v>338</v>
      </c>
      <c r="C27" s="21" t="s">
        <v>339</v>
      </c>
      <c r="D27" s="169" t="s">
        <v>305</v>
      </c>
      <c r="E27" s="21" t="s">
        <v>119</v>
      </c>
      <c r="F27" s="21" t="s">
        <v>120</v>
      </c>
      <c r="G27" s="21" t="s">
        <v>282</v>
      </c>
      <c r="H27" s="170" t="s">
        <v>283</v>
      </c>
      <c r="I27" s="170">
        <f t="shared" si="0"/>
        <v>614031</v>
      </c>
      <c r="J27" s="170">
        <v>614031</v>
      </c>
      <c r="K27" s="170">
        <v>614031</v>
      </c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</row>
    <row r="28" s="137" customFormat="1" ht="21.6" spans="1:23">
      <c r="A28" s="21" t="s">
        <v>337</v>
      </c>
      <c r="B28" s="252" t="s">
        <v>340</v>
      </c>
      <c r="C28" s="21" t="s">
        <v>341</v>
      </c>
      <c r="D28" s="169" t="s">
        <v>305</v>
      </c>
      <c r="E28" s="21" t="s">
        <v>133</v>
      </c>
      <c r="F28" s="21" t="s">
        <v>134</v>
      </c>
      <c r="G28" s="21" t="s">
        <v>282</v>
      </c>
      <c r="H28" s="170" t="s">
        <v>283</v>
      </c>
      <c r="I28" s="170">
        <f t="shared" si="0"/>
        <v>87400</v>
      </c>
      <c r="J28" s="170">
        <v>87400</v>
      </c>
      <c r="K28" s="170">
        <v>87400</v>
      </c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</row>
    <row r="29" s="137" customFormat="1" ht="21.6" spans="1:23">
      <c r="A29" s="21" t="s">
        <v>302</v>
      </c>
      <c r="B29" s="252" t="s">
        <v>342</v>
      </c>
      <c r="C29" s="21" t="s">
        <v>343</v>
      </c>
      <c r="D29" s="169" t="s">
        <v>305</v>
      </c>
      <c r="E29" s="21" t="s">
        <v>115</v>
      </c>
      <c r="F29" s="21" t="s">
        <v>116</v>
      </c>
      <c r="G29" s="21" t="s">
        <v>306</v>
      </c>
      <c r="H29" s="170" t="s">
        <v>307</v>
      </c>
      <c r="I29" s="170">
        <f t="shared" si="0"/>
        <v>15000</v>
      </c>
      <c r="J29" s="170">
        <v>15000</v>
      </c>
      <c r="K29" s="170">
        <v>15000</v>
      </c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</row>
    <row r="30" s="137" customFormat="1" ht="21.6" spans="1:23">
      <c r="A30" s="21" t="s">
        <v>302</v>
      </c>
      <c r="B30" s="252" t="s">
        <v>344</v>
      </c>
      <c r="C30" s="21" t="s">
        <v>345</v>
      </c>
      <c r="D30" s="169" t="s">
        <v>305</v>
      </c>
      <c r="E30" s="21" t="s">
        <v>117</v>
      </c>
      <c r="F30" s="21" t="s">
        <v>118</v>
      </c>
      <c r="G30" s="21" t="s">
        <v>260</v>
      </c>
      <c r="H30" s="170" t="s">
        <v>261</v>
      </c>
      <c r="I30" s="170">
        <f t="shared" si="0"/>
        <v>20000</v>
      </c>
      <c r="J30" s="170">
        <v>20000</v>
      </c>
      <c r="K30" s="170">
        <v>20000</v>
      </c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</row>
    <row r="31" s="137" customFormat="1" ht="21.6" spans="1:23">
      <c r="A31" s="21" t="s">
        <v>302</v>
      </c>
      <c r="B31" s="252" t="s">
        <v>344</v>
      </c>
      <c r="C31" s="21" t="s">
        <v>345</v>
      </c>
      <c r="D31" s="169" t="s">
        <v>305</v>
      </c>
      <c r="E31" s="21" t="s">
        <v>117</v>
      </c>
      <c r="F31" s="21" t="s">
        <v>118</v>
      </c>
      <c r="G31" s="21" t="s">
        <v>266</v>
      </c>
      <c r="H31" s="170" t="s">
        <v>267</v>
      </c>
      <c r="I31" s="170">
        <f t="shared" si="0"/>
        <v>10000</v>
      </c>
      <c r="J31" s="170">
        <v>10000</v>
      </c>
      <c r="K31" s="170">
        <v>10000</v>
      </c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</row>
    <row r="32" s="137" customFormat="1" ht="21.6" spans="1:23">
      <c r="A32" s="21" t="s">
        <v>302</v>
      </c>
      <c r="B32" s="252" t="s">
        <v>344</v>
      </c>
      <c r="C32" s="21" t="s">
        <v>345</v>
      </c>
      <c r="D32" s="169" t="s">
        <v>305</v>
      </c>
      <c r="E32" s="21" t="s">
        <v>113</v>
      </c>
      <c r="F32" s="21" t="s">
        <v>114</v>
      </c>
      <c r="G32" s="21" t="s">
        <v>306</v>
      </c>
      <c r="H32" s="170" t="s">
        <v>307</v>
      </c>
      <c r="I32" s="170">
        <f t="shared" si="0"/>
        <v>80000</v>
      </c>
      <c r="J32" s="170">
        <v>80000</v>
      </c>
      <c r="K32" s="170">
        <v>80000</v>
      </c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</row>
    <row r="33" ht="18.75" customHeight="1" spans="1:23">
      <c r="A33" s="171" t="s">
        <v>191</v>
      </c>
      <c r="B33" s="172"/>
      <c r="C33" s="172"/>
      <c r="D33" s="172"/>
      <c r="E33" s="172"/>
      <c r="F33" s="172"/>
      <c r="G33" s="172"/>
      <c r="H33" s="173"/>
      <c r="I33" s="174">
        <f>SUM(I9:I32)</f>
        <v>3351061</v>
      </c>
      <c r="J33" s="174">
        <f>SUM(J9:J32)</f>
        <v>982431</v>
      </c>
      <c r="K33" s="174">
        <f>SUM(K9:K32)</f>
        <v>982431</v>
      </c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0"/>
    </row>
    <row r="34" hidden="1" customHeight="1" spans="1:23">
      <c r="W34" s="170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5"/>
  <sheetViews>
    <sheetView showZeros="0" zoomScale="55" zoomScaleNormal="55" topLeftCell="A30" workbookViewId="0">
      <selection activeCell="I51" sqref="I5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3" t="s">
        <v>346</v>
      </c>
    </row>
    <row r="2" ht="39.75" customHeight="1" spans="1:10">
      <c r="A2" s="253" t="s">
        <v>347</v>
      </c>
      <c r="B2" s="4"/>
      <c r="C2" s="4"/>
      <c r="D2" s="4"/>
      <c r="E2" s="4"/>
      <c r="F2" s="68"/>
      <c r="G2" s="4"/>
      <c r="H2" s="68"/>
      <c r="I2" s="68"/>
      <c r="J2" s="4"/>
    </row>
    <row r="3" ht="17.25" customHeight="1" spans="1:10">
      <c r="A3" s="5" t="s">
        <v>2</v>
      </c>
    </row>
    <row r="4" ht="44.25" customHeight="1" spans="1:10">
      <c r="A4" s="69" t="s">
        <v>348</v>
      </c>
      <c r="B4" s="69" t="s">
        <v>349</v>
      </c>
      <c r="C4" s="69" t="s">
        <v>350</v>
      </c>
      <c r="D4" s="69" t="s">
        <v>351</v>
      </c>
      <c r="E4" s="69" t="s">
        <v>352</v>
      </c>
      <c r="F4" s="70" t="s">
        <v>353</v>
      </c>
      <c r="G4" s="69" t="s">
        <v>354</v>
      </c>
      <c r="H4" s="70" t="s">
        <v>355</v>
      </c>
      <c r="I4" s="70" t="s">
        <v>356</v>
      </c>
      <c r="J4" s="69" t="s">
        <v>357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9">
        <v>6</v>
      </c>
      <c r="G5" s="132">
        <v>7</v>
      </c>
      <c r="H5" s="29">
        <v>8</v>
      </c>
      <c r="I5" s="29">
        <v>9</v>
      </c>
      <c r="J5" s="132">
        <v>10</v>
      </c>
    </row>
    <row r="6" ht="42" customHeight="1" spans="1:10">
      <c r="A6" s="30" t="s">
        <v>72</v>
      </c>
      <c r="B6" s="71"/>
      <c r="C6" s="71"/>
      <c r="D6" s="71"/>
      <c r="E6" s="53"/>
      <c r="F6" s="72"/>
      <c r="G6" s="53"/>
      <c r="H6" s="72"/>
      <c r="I6" s="72"/>
      <c r="J6" s="53"/>
    </row>
    <row r="7" ht="42" customHeight="1" spans="1:10">
      <c r="A7" s="133" t="s">
        <v>72</v>
      </c>
      <c r="B7" s="31"/>
      <c r="C7" s="31"/>
      <c r="D7" s="31"/>
      <c r="E7" s="30"/>
      <c r="F7" s="31"/>
      <c r="G7" s="30"/>
      <c r="H7" s="31"/>
      <c r="I7" s="31"/>
      <c r="J7" s="30"/>
    </row>
    <row r="8" ht="42" customHeight="1" spans="1:10">
      <c r="A8" s="134" t="s">
        <v>345</v>
      </c>
      <c r="B8" s="31" t="s">
        <v>358</v>
      </c>
      <c r="C8" s="31" t="s">
        <v>359</v>
      </c>
      <c r="D8" s="31" t="s">
        <v>360</v>
      </c>
      <c r="E8" s="30" t="s">
        <v>361</v>
      </c>
      <c r="F8" s="31" t="s">
        <v>362</v>
      </c>
      <c r="G8" s="30">
        <v>1</v>
      </c>
      <c r="H8" s="31" t="s">
        <v>363</v>
      </c>
      <c r="I8" s="31" t="s">
        <v>364</v>
      </c>
      <c r="J8" s="30" t="s">
        <v>365</v>
      </c>
    </row>
    <row r="9" ht="42" customHeight="1" spans="1:10">
      <c r="A9" s="134" t="s">
        <v>345</v>
      </c>
      <c r="B9" s="31" t="s">
        <v>366</v>
      </c>
      <c r="C9" s="31" t="s">
        <v>359</v>
      </c>
      <c r="D9" s="31" t="s">
        <v>360</v>
      </c>
      <c r="E9" s="30" t="s">
        <v>367</v>
      </c>
      <c r="F9" s="31" t="s">
        <v>362</v>
      </c>
      <c r="G9" s="30">
        <v>1</v>
      </c>
      <c r="H9" s="31" t="s">
        <v>363</v>
      </c>
      <c r="I9" s="31" t="s">
        <v>364</v>
      </c>
      <c r="J9" s="30" t="s">
        <v>368</v>
      </c>
    </row>
    <row r="10" ht="42" customHeight="1" spans="1:10">
      <c r="A10" s="134" t="s">
        <v>345</v>
      </c>
      <c r="B10" s="31" t="s">
        <v>366</v>
      </c>
      <c r="C10" s="31" t="s">
        <v>359</v>
      </c>
      <c r="D10" s="31" t="s">
        <v>369</v>
      </c>
      <c r="E10" s="30" t="s">
        <v>370</v>
      </c>
      <c r="F10" s="31" t="s">
        <v>371</v>
      </c>
      <c r="G10" s="30" t="s">
        <v>372</v>
      </c>
      <c r="H10" s="31" t="s">
        <v>373</v>
      </c>
      <c r="I10" s="31" t="s">
        <v>364</v>
      </c>
      <c r="J10" s="30" t="s">
        <v>374</v>
      </c>
    </row>
    <row r="11" ht="42" customHeight="1" spans="1:10">
      <c r="A11" s="134" t="s">
        <v>345</v>
      </c>
      <c r="B11" s="31" t="s">
        <v>366</v>
      </c>
      <c r="C11" s="31" t="s">
        <v>359</v>
      </c>
      <c r="D11" s="31" t="s">
        <v>369</v>
      </c>
      <c r="E11" s="30" t="s">
        <v>375</v>
      </c>
      <c r="F11" s="31" t="s">
        <v>371</v>
      </c>
      <c r="G11" s="30" t="s">
        <v>376</v>
      </c>
      <c r="H11" s="31" t="s">
        <v>373</v>
      </c>
      <c r="I11" s="31" t="s">
        <v>364</v>
      </c>
      <c r="J11" s="30" t="s">
        <v>377</v>
      </c>
    </row>
    <row r="12" ht="42" customHeight="1" spans="1:10">
      <c r="A12" s="134" t="s">
        <v>345</v>
      </c>
      <c r="B12" s="31" t="s">
        <v>366</v>
      </c>
      <c r="C12" s="31" t="s">
        <v>359</v>
      </c>
      <c r="D12" s="31" t="s">
        <v>378</v>
      </c>
      <c r="E12" s="30" t="s">
        <v>379</v>
      </c>
      <c r="F12" s="31" t="s">
        <v>371</v>
      </c>
      <c r="G12" s="30" t="s">
        <v>372</v>
      </c>
      <c r="H12" s="31" t="s">
        <v>373</v>
      </c>
      <c r="I12" s="31" t="s">
        <v>364</v>
      </c>
      <c r="J12" s="30" t="s">
        <v>380</v>
      </c>
    </row>
    <row r="13" ht="42" customHeight="1" spans="1:10">
      <c r="A13" s="134" t="s">
        <v>345</v>
      </c>
      <c r="B13" s="31" t="s">
        <v>366</v>
      </c>
      <c r="C13" s="31" t="s">
        <v>381</v>
      </c>
      <c r="D13" s="31" t="s">
        <v>382</v>
      </c>
      <c r="E13" s="30" t="s">
        <v>383</v>
      </c>
      <c r="F13" s="31" t="s">
        <v>362</v>
      </c>
      <c r="G13" s="30" t="s">
        <v>384</v>
      </c>
      <c r="H13" s="31" t="s">
        <v>385</v>
      </c>
      <c r="I13" s="31" t="s">
        <v>386</v>
      </c>
      <c r="J13" s="30" t="s">
        <v>387</v>
      </c>
    </row>
    <row r="14" ht="42" customHeight="1" spans="1:10">
      <c r="A14" s="134" t="s">
        <v>345</v>
      </c>
      <c r="B14" s="31" t="s">
        <v>366</v>
      </c>
      <c r="C14" s="31" t="s">
        <v>388</v>
      </c>
      <c r="D14" s="31" t="s">
        <v>389</v>
      </c>
      <c r="E14" s="30" t="s">
        <v>389</v>
      </c>
      <c r="F14" s="31" t="s">
        <v>371</v>
      </c>
      <c r="G14" s="30" t="s">
        <v>372</v>
      </c>
      <c r="H14" s="31" t="s">
        <v>373</v>
      </c>
      <c r="I14" s="31" t="s">
        <v>364</v>
      </c>
      <c r="J14" s="30" t="s">
        <v>390</v>
      </c>
    </row>
    <row r="15" ht="42" customHeight="1" spans="1:10">
      <c r="A15" s="134" t="s">
        <v>310</v>
      </c>
      <c r="B15" s="31" t="s">
        <v>391</v>
      </c>
      <c r="C15" s="31" t="s">
        <v>359</v>
      </c>
      <c r="D15" s="31" t="s">
        <v>360</v>
      </c>
      <c r="E15" s="30" t="s">
        <v>392</v>
      </c>
      <c r="F15" s="31" t="s">
        <v>371</v>
      </c>
      <c r="G15" s="30" t="s">
        <v>393</v>
      </c>
      <c r="H15" s="31" t="s">
        <v>394</v>
      </c>
      <c r="I15" s="31" t="s">
        <v>364</v>
      </c>
      <c r="J15" s="30" t="s">
        <v>395</v>
      </c>
    </row>
    <row r="16" ht="42" customHeight="1" spans="1:10">
      <c r="A16" s="134" t="s">
        <v>310</v>
      </c>
      <c r="B16" s="31" t="s">
        <v>391</v>
      </c>
      <c r="C16" s="31" t="s">
        <v>359</v>
      </c>
      <c r="D16" s="31" t="s">
        <v>360</v>
      </c>
      <c r="E16" s="30" t="s">
        <v>396</v>
      </c>
      <c r="F16" s="31" t="s">
        <v>371</v>
      </c>
      <c r="G16" s="30" t="s">
        <v>393</v>
      </c>
      <c r="H16" s="31" t="s">
        <v>394</v>
      </c>
      <c r="I16" s="31" t="s">
        <v>364</v>
      </c>
      <c r="J16" s="30" t="s">
        <v>397</v>
      </c>
    </row>
    <row r="17" ht="42" customHeight="1" spans="1:10">
      <c r="A17" s="134" t="s">
        <v>310</v>
      </c>
      <c r="B17" s="31" t="s">
        <v>391</v>
      </c>
      <c r="C17" s="31" t="s">
        <v>359</v>
      </c>
      <c r="D17" s="31" t="s">
        <v>369</v>
      </c>
      <c r="E17" s="30" t="s">
        <v>398</v>
      </c>
      <c r="F17" s="31" t="s">
        <v>371</v>
      </c>
      <c r="G17" s="30" t="s">
        <v>372</v>
      </c>
      <c r="H17" s="31" t="s">
        <v>373</v>
      </c>
      <c r="I17" s="31" t="s">
        <v>364</v>
      </c>
      <c r="J17" s="30" t="s">
        <v>399</v>
      </c>
    </row>
    <row r="18" ht="42" customHeight="1" spans="1:10">
      <c r="A18" s="134" t="s">
        <v>310</v>
      </c>
      <c r="B18" s="31" t="s">
        <v>391</v>
      </c>
      <c r="C18" s="31" t="s">
        <v>359</v>
      </c>
      <c r="D18" s="31" t="s">
        <v>369</v>
      </c>
      <c r="E18" s="30" t="s">
        <v>400</v>
      </c>
      <c r="F18" s="31" t="s">
        <v>371</v>
      </c>
      <c r="G18" s="30" t="s">
        <v>401</v>
      </c>
      <c r="H18" s="31" t="s">
        <v>373</v>
      </c>
      <c r="I18" s="31" t="s">
        <v>364</v>
      </c>
      <c r="J18" s="30" t="s">
        <v>402</v>
      </c>
    </row>
    <row r="19" ht="42" customHeight="1" spans="1:10">
      <c r="A19" s="134" t="s">
        <v>310</v>
      </c>
      <c r="B19" s="31" t="s">
        <v>391</v>
      </c>
      <c r="C19" s="31" t="s">
        <v>359</v>
      </c>
      <c r="D19" s="31" t="s">
        <v>369</v>
      </c>
      <c r="E19" s="30" t="s">
        <v>403</v>
      </c>
      <c r="F19" s="31" t="s">
        <v>371</v>
      </c>
      <c r="G19" s="30" t="s">
        <v>372</v>
      </c>
      <c r="H19" s="31" t="s">
        <v>373</v>
      </c>
      <c r="I19" s="31" t="s">
        <v>364</v>
      </c>
      <c r="J19" s="30" t="s">
        <v>404</v>
      </c>
    </row>
    <row r="20" ht="42" customHeight="1" spans="1:10">
      <c r="A20" s="134" t="s">
        <v>310</v>
      </c>
      <c r="B20" s="31" t="s">
        <v>391</v>
      </c>
      <c r="C20" s="31" t="s">
        <v>359</v>
      </c>
      <c r="D20" s="31" t="s">
        <v>378</v>
      </c>
      <c r="E20" s="30" t="s">
        <v>405</v>
      </c>
      <c r="F20" s="31" t="s">
        <v>371</v>
      </c>
      <c r="G20" s="30" t="s">
        <v>372</v>
      </c>
      <c r="H20" s="31" t="s">
        <v>373</v>
      </c>
      <c r="I20" s="31" t="s">
        <v>364</v>
      </c>
      <c r="J20" s="30" t="s">
        <v>406</v>
      </c>
    </row>
    <row r="21" ht="42" customHeight="1" spans="1:10">
      <c r="A21" s="134" t="s">
        <v>310</v>
      </c>
      <c r="B21" s="31" t="s">
        <v>391</v>
      </c>
      <c r="C21" s="31" t="s">
        <v>381</v>
      </c>
      <c r="D21" s="31" t="s">
        <v>382</v>
      </c>
      <c r="E21" s="30" t="s">
        <v>407</v>
      </c>
      <c r="F21" s="31" t="s">
        <v>362</v>
      </c>
      <c r="G21" s="30" t="s">
        <v>408</v>
      </c>
      <c r="H21" s="31" t="s">
        <v>385</v>
      </c>
      <c r="I21" s="31" t="s">
        <v>386</v>
      </c>
      <c r="J21" s="30" t="s">
        <v>409</v>
      </c>
    </row>
    <row r="22" ht="42" customHeight="1" spans="1:10">
      <c r="A22" s="134" t="s">
        <v>310</v>
      </c>
      <c r="B22" s="31" t="s">
        <v>391</v>
      </c>
      <c r="C22" s="31" t="s">
        <v>381</v>
      </c>
      <c r="D22" s="31" t="s">
        <v>382</v>
      </c>
      <c r="E22" s="30" t="s">
        <v>410</v>
      </c>
      <c r="F22" s="31" t="s">
        <v>371</v>
      </c>
      <c r="G22" s="30" t="s">
        <v>411</v>
      </c>
      <c r="H22" s="31" t="s">
        <v>373</v>
      </c>
      <c r="I22" s="31" t="s">
        <v>364</v>
      </c>
      <c r="J22" s="30" t="s">
        <v>412</v>
      </c>
    </row>
    <row r="23" ht="42" customHeight="1" spans="1:10">
      <c r="A23" s="134" t="s">
        <v>310</v>
      </c>
      <c r="B23" s="31" t="s">
        <v>391</v>
      </c>
      <c r="C23" s="31" t="s">
        <v>388</v>
      </c>
      <c r="D23" s="31" t="s">
        <v>389</v>
      </c>
      <c r="E23" s="30" t="s">
        <v>389</v>
      </c>
      <c r="F23" s="31" t="s">
        <v>371</v>
      </c>
      <c r="G23" s="30" t="s">
        <v>372</v>
      </c>
      <c r="H23" s="31" t="s">
        <v>373</v>
      </c>
      <c r="I23" s="31" t="s">
        <v>364</v>
      </c>
      <c r="J23" s="30" t="s">
        <v>413</v>
      </c>
    </row>
    <row r="24" ht="42" customHeight="1" spans="1:10">
      <c r="A24" s="134" t="s">
        <v>339</v>
      </c>
      <c r="B24" s="31" t="s">
        <v>414</v>
      </c>
      <c r="C24" s="31" t="s">
        <v>359</v>
      </c>
      <c r="D24" s="31" t="s">
        <v>360</v>
      </c>
      <c r="E24" s="30" t="s">
        <v>415</v>
      </c>
      <c r="F24" s="31" t="s">
        <v>362</v>
      </c>
      <c r="G24" s="30">
        <v>33</v>
      </c>
      <c r="H24" s="31" t="s">
        <v>416</v>
      </c>
      <c r="I24" s="31" t="s">
        <v>364</v>
      </c>
      <c r="J24" s="30" t="s">
        <v>417</v>
      </c>
    </row>
    <row r="25" ht="42" customHeight="1" spans="1:10">
      <c r="A25" s="134" t="s">
        <v>339</v>
      </c>
      <c r="B25" s="31" t="s">
        <v>414</v>
      </c>
      <c r="C25" s="31" t="s">
        <v>359</v>
      </c>
      <c r="D25" s="31" t="s">
        <v>369</v>
      </c>
      <c r="E25" s="30" t="s">
        <v>418</v>
      </c>
      <c r="F25" s="31" t="s">
        <v>371</v>
      </c>
      <c r="G25" s="30" t="s">
        <v>419</v>
      </c>
      <c r="H25" s="31" t="s">
        <v>373</v>
      </c>
      <c r="I25" s="31" t="s">
        <v>364</v>
      </c>
      <c r="J25" s="30" t="s">
        <v>420</v>
      </c>
    </row>
    <row r="26" ht="42" customHeight="1" spans="1:10">
      <c r="A26" s="134" t="s">
        <v>339</v>
      </c>
      <c r="B26" s="31" t="s">
        <v>414</v>
      </c>
      <c r="C26" s="31" t="s">
        <v>359</v>
      </c>
      <c r="D26" s="31" t="s">
        <v>378</v>
      </c>
      <c r="E26" s="30" t="s">
        <v>421</v>
      </c>
      <c r="F26" s="31" t="s">
        <v>371</v>
      </c>
      <c r="G26" s="30" t="s">
        <v>401</v>
      </c>
      <c r="H26" s="31" t="s">
        <v>373</v>
      </c>
      <c r="I26" s="31" t="s">
        <v>364</v>
      </c>
      <c r="J26" s="30" t="s">
        <v>422</v>
      </c>
    </row>
    <row r="27" ht="42" customHeight="1" spans="1:10">
      <c r="A27" s="134" t="s">
        <v>339</v>
      </c>
      <c r="B27" s="31" t="s">
        <v>414</v>
      </c>
      <c r="C27" s="31" t="s">
        <v>381</v>
      </c>
      <c r="D27" s="31" t="s">
        <v>382</v>
      </c>
      <c r="E27" s="30" t="s">
        <v>423</v>
      </c>
      <c r="F27" s="31" t="s">
        <v>371</v>
      </c>
      <c r="G27" s="30" t="s">
        <v>419</v>
      </c>
      <c r="H27" s="31" t="s">
        <v>373</v>
      </c>
      <c r="I27" s="31" t="s">
        <v>364</v>
      </c>
      <c r="J27" s="30" t="s">
        <v>424</v>
      </c>
    </row>
    <row r="28" ht="42" customHeight="1" spans="1:10">
      <c r="A28" s="134" t="s">
        <v>339</v>
      </c>
      <c r="B28" s="31" t="s">
        <v>414</v>
      </c>
      <c r="C28" s="31" t="s">
        <v>388</v>
      </c>
      <c r="D28" s="31" t="s">
        <v>389</v>
      </c>
      <c r="E28" s="30" t="s">
        <v>425</v>
      </c>
      <c r="F28" s="31" t="s">
        <v>371</v>
      </c>
      <c r="G28" s="30" t="s">
        <v>426</v>
      </c>
      <c r="H28" s="31" t="s">
        <v>373</v>
      </c>
      <c r="I28" s="31" t="s">
        <v>364</v>
      </c>
      <c r="J28" s="30" t="s">
        <v>427</v>
      </c>
    </row>
    <row r="29" ht="42" customHeight="1" spans="1:10">
      <c r="A29" s="134" t="s">
        <v>341</v>
      </c>
      <c r="B29" s="31" t="s">
        <v>428</v>
      </c>
      <c r="C29" s="31" t="s">
        <v>359</v>
      </c>
      <c r="D29" s="31" t="s">
        <v>360</v>
      </c>
      <c r="E29" s="30" t="s">
        <v>429</v>
      </c>
      <c r="F29" s="31" t="s">
        <v>371</v>
      </c>
      <c r="G29" s="30" t="s">
        <v>430</v>
      </c>
      <c r="H29" s="31" t="s">
        <v>416</v>
      </c>
      <c r="I29" s="31" t="s">
        <v>364</v>
      </c>
      <c r="J29" s="30" t="s">
        <v>431</v>
      </c>
    </row>
    <row r="30" ht="42" customHeight="1" spans="1:10">
      <c r="A30" s="134" t="s">
        <v>341</v>
      </c>
      <c r="B30" s="31" t="s">
        <v>432</v>
      </c>
      <c r="C30" s="31" t="s">
        <v>359</v>
      </c>
      <c r="D30" s="31" t="s">
        <v>360</v>
      </c>
      <c r="E30" s="30" t="s">
        <v>433</v>
      </c>
      <c r="F30" s="31" t="s">
        <v>371</v>
      </c>
      <c r="G30" s="30" t="s">
        <v>430</v>
      </c>
      <c r="H30" s="31" t="s">
        <v>434</v>
      </c>
      <c r="I30" s="31" t="s">
        <v>364</v>
      </c>
      <c r="J30" s="30" t="s">
        <v>435</v>
      </c>
    </row>
    <row r="31" ht="42" customHeight="1" spans="1:10">
      <c r="A31" s="134" t="s">
        <v>341</v>
      </c>
      <c r="B31" s="31" t="s">
        <v>432</v>
      </c>
      <c r="C31" s="31" t="s">
        <v>359</v>
      </c>
      <c r="D31" s="31" t="s">
        <v>369</v>
      </c>
      <c r="E31" s="30" t="s">
        <v>436</v>
      </c>
      <c r="F31" s="31" t="s">
        <v>362</v>
      </c>
      <c r="G31" s="30" t="s">
        <v>437</v>
      </c>
      <c r="H31" s="31" t="s">
        <v>373</v>
      </c>
      <c r="I31" s="31" t="s">
        <v>364</v>
      </c>
      <c r="J31" s="30" t="s">
        <v>436</v>
      </c>
    </row>
    <row r="32" ht="42" customHeight="1" spans="1:10">
      <c r="A32" s="134" t="s">
        <v>341</v>
      </c>
      <c r="B32" s="31" t="s">
        <v>432</v>
      </c>
      <c r="C32" s="31" t="s">
        <v>381</v>
      </c>
      <c r="D32" s="31" t="s">
        <v>382</v>
      </c>
      <c r="E32" s="30" t="s">
        <v>438</v>
      </c>
      <c r="F32" s="31" t="s">
        <v>362</v>
      </c>
      <c r="G32" s="30" t="s">
        <v>439</v>
      </c>
      <c r="H32" s="31" t="s">
        <v>373</v>
      </c>
      <c r="I32" s="31" t="s">
        <v>386</v>
      </c>
      <c r="J32" s="30" t="s">
        <v>440</v>
      </c>
    </row>
    <row r="33" ht="42" customHeight="1" spans="1:10">
      <c r="A33" s="134" t="s">
        <v>341</v>
      </c>
      <c r="B33" s="31" t="s">
        <v>432</v>
      </c>
      <c r="C33" s="31" t="s">
        <v>388</v>
      </c>
      <c r="D33" s="31" t="s">
        <v>389</v>
      </c>
      <c r="E33" s="30" t="s">
        <v>389</v>
      </c>
      <c r="F33" s="31" t="s">
        <v>371</v>
      </c>
      <c r="G33" s="30" t="s">
        <v>372</v>
      </c>
      <c r="H33" s="31" t="s">
        <v>373</v>
      </c>
      <c r="I33" s="31" t="s">
        <v>364</v>
      </c>
      <c r="J33" s="30" t="s">
        <v>441</v>
      </c>
    </row>
    <row r="34" ht="42" customHeight="1" spans="1:10">
      <c r="A34" s="134" t="s">
        <v>304</v>
      </c>
      <c r="B34" s="31" t="s">
        <v>442</v>
      </c>
      <c r="C34" s="31" t="s">
        <v>359</v>
      </c>
      <c r="D34" s="31" t="s">
        <v>360</v>
      </c>
      <c r="E34" s="30" t="s">
        <v>443</v>
      </c>
      <c r="F34" s="31" t="s">
        <v>371</v>
      </c>
      <c r="G34" s="30" t="s">
        <v>444</v>
      </c>
      <c r="H34" s="31" t="s">
        <v>416</v>
      </c>
      <c r="I34" s="31" t="s">
        <v>364</v>
      </c>
      <c r="J34" s="30" t="s">
        <v>445</v>
      </c>
    </row>
    <row r="35" ht="42" customHeight="1" spans="1:10">
      <c r="A35" s="134" t="s">
        <v>304</v>
      </c>
      <c r="B35" s="31" t="s">
        <v>446</v>
      </c>
      <c r="C35" s="31" t="s">
        <v>359</v>
      </c>
      <c r="D35" s="31" t="s">
        <v>360</v>
      </c>
      <c r="E35" s="30" t="s">
        <v>447</v>
      </c>
      <c r="F35" s="31" t="s">
        <v>371</v>
      </c>
      <c r="G35" s="30">
        <v>1</v>
      </c>
      <c r="H35" s="31" t="s">
        <v>448</v>
      </c>
      <c r="I35" s="31" t="s">
        <v>364</v>
      </c>
      <c r="J35" s="30" t="s">
        <v>449</v>
      </c>
    </row>
    <row r="36" ht="42" customHeight="1" spans="1:10">
      <c r="A36" s="134" t="s">
        <v>304</v>
      </c>
      <c r="B36" s="31" t="s">
        <v>446</v>
      </c>
      <c r="C36" s="31" t="s">
        <v>359</v>
      </c>
      <c r="D36" s="31" t="s">
        <v>369</v>
      </c>
      <c r="E36" s="30" t="s">
        <v>450</v>
      </c>
      <c r="F36" s="31" t="s">
        <v>371</v>
      </c>
      <c r="G36" s="30" t="s">
        <v>419</v>
      </c>
      <c r="H36" s="31" t="s">
        <v>373</v>
      </c>
      <c r="I36" s="31" t="s">
        <v>364</v>
      </c>
      <c r="J36" s="30" t="s">
        <v>451</v>
      </c>
    </row>
    <row r="37" ht="42" customHeight="1" spans="1:10">
      <c r="A37" s="134" t="s">
        <v>304</v>
      </c>
      <c r="B37" s="31" t="s">
        <v>446</v>
      </c>
      <c r="C37" s="31" t="s">
        <v>359</v>
      </c>
      <c r="D37" s="31" t="s">
        <v>369</v>
      </c>
      <c r="E37" s="30" t="s">
        <v>452</v>
      </c>
      <c r="F37" s="31" t="s">
        <v>362</v>
      </c>
      <c r="G37" s="30" t="s">
        <v>437</v>
      </c>
      <c r="H37" s="31" t="s">
        <v>373</v>
      </c>
      <c r="I37" s="31" t="s">
        <v>364</v>
      </c>
      <c r="J37" s="30" t="s">
        <v>453</v>
      </c>
    </row>
    <row r="38" ht="42" customHeight="1" spans="1:10">
      <c r="A38" s="134" t="s">
        <v>304</v>
      </c>
      <c r="B38" s="31" t="s">
        <v>446</v>
      </c>
      <c r="C38" s="31" t="s">
        <v>381</v>
      </c>
      <c r="D38" s="31" t="s">
        <v>382</v>
      </c>
      <c r="E38" s="30" t="s">
        <v>454</v>
      </c>
      <c r="F38" s="31" t="s">
        <v>371</v>
      </c>
      <c r="G38" s="30" t="s">
        <v>455</v>
      </c>
      <c r="H38" s="31" t="s">
        <v>416</v>
      </c>
      <c r="I38" s="31" t="s">
        <v>364</v>
      </c>
      <c r="J38" s="30" t="s">
        <v>456</v>
      </c>
    </row>
    <row r="39" ht="42" customHeight="1" spans="1:10">
      <c r="A39" s="134" t="s">
        <v>304</v>
      </c>
      <c r="B39" s="31" t="s">
        <v>446</v>
      </c>
      <c r="C39" s="31" t="s">
        <v>381</v>
      </c>
      <c r="D39" s="31" t="s">
        <v>382</v>
      </c>
      <c r="E39" s="30" t="s">
        <v>457</v>
      </c>
      <c r="F39" s="31" t="s">
        <v>362</v>
      </c>
      <c r="G39" s="30" t="s">
        <v>458</v>
      </c>
      <c r="H39" s="31" t="s">
        <v>385</v>
      </c>
      <c r="I39" s="31" t="s">
        <v>386</v>
      </c>
      <c r="J39" s="30" t="s">
        <v>459</v>
      </c>
    </row>
    <row r="40" ht="42" customHeight="1" spans="1:10">
      <c r="A40" s="134" t="s">
        <v>304</v>
      </c>
      <c r="B40" s="31" t="s">
        <v>446</v>
      </c>
      <c r="C40" s="31" t="s">
        <v>388</v>
      </c>
      <c r="D40" s="31" t="s">
        <v>389</v>
      </c>
      <c r="E40" s="30" t="s">
        <v>389</v>
      </c>
      <c r="F40" s="31" t="s">
        <v>371</v>
      </c>
      <c r="G40" s="30" t="s">
        <v>372</v>
      </c>
      <c r="H40" s="31" t="s">
        <v>373</v>
      </c>
      <c r="I40" s="31" t="s">
        <v>364</v>
      </c>
      <c r="J40" s="30" t="s">
        <v>460</v>
      </c>
    </row>
    <row r="41" ht="42" customHeight="1" spans="1:10">
      <c r="A41" s="134" t="s">
        <v>343</v>
      </c>
      <c r="B41" s="31" t="s">
        <v>461</v>
      </c>
      <c r="C41" s="31" t="s">
        <v>359</v>
      </c>
      <c r="D41" s="31" t="s">
        <v>360</v>
      </c>
      <c r="E41" s="135" t="s">
        <v>462</v>
      </c>
      <c r="F41" s="136" t="s">
        <v>371</v>
      </c>
      <c r="G41" s="135" t="s">
        <v>463</v>
      </c>
      <c r="H41" s="136" t="s">
        <v>464</v>
      </c>
      <c r="I41" s="136" t="s">
        <v>364</v>
      </c>
      <c r="J41" s="135" t="s">
        <v>465</v>
      </c>
    </row>
    <row r="42" ht="42" customHeight="1" spans="1:10">
      <c r="A42" s="134" t="s">
        <v>345</v>
      </c>
      <c r="B42" s="31" t="s">
        <v>366</v>
      </c>
      <c r="C42" s="31" t="s">
        <v>359</v>
      </c>
      <c r="D42" s="31" t="s">
        <v>369</v>
      </c>
      <c r="E42" s="30" t="s">
        <v>466</v>
      </c>
      <c r="F42" s="31" t="s">
        <v>371</v>
      </c>
      <c r="G42" s="30" t="s">
        <v>467</v>
      </c>
      <c r="H42" s="31" t="s">
        <v>373</v>
      </c>
      <c r="I42" s="31" t="s">
        <v>364</v>
      </c>
      <c r="J42" s="30" t="s">
        <v>468</v>
      </c>
    </row>
    <row r="43" ht="42" customHeight="1" spans="1:10">
      <c r="A43" s="134" t="s">
        <v>345</v>
      </c>
      <c r="B43" s="31" t="s">
        <v>366</v>
      </c>
      <c r="C43" s="31" t="s">
        <v>359</v>
      </c>
      <c r="D43" s="31" t="s">
        <v>378</v>
      </c>
      <c r="E43" s="30" t="s">
        <v>469</v>
      </c>
      <c r="F43" s="31" t="s">
        <v>371</v>
      </c>
      <c r="G43" s="30" t="s">
        <v>467</v>
      </c>
      <c r="H43" s="31" t="s">
        <v>373</v>
      </c>
      <c r="I43" s="31" t="s">
        <v>364</v>
      </c>
      <c r="J43" s="30" t="s">
        <v>470</v>
      </c>
    </row>
    <row r="44" ht="42" customHeight="1" spans="1:10">
      <c r="A44" s="134" t="s">
        <v>345</v>
      </c>
      <c r="B44" s="31" t="s">
        <v>366</v>
      </c>
      <c r="C44" s="31" t="s">
        <v>381</v>
      </c>
      <c r="D44" s="31" t="s">
        <v>382</v>
      </c>
      <c r="E44" s="30" t="s">
        <v>471</v>
      </c>
      <c r="F44" s="31" t="s">
        <v>362</v>
      </c>
      <c r="G44" s="30" t="s">
        <v>472</v>
      </c>
      <c r="H44" s="31" t="s">
        <v>373</v>
      </c>
      <c r="I44" s="31" t="s">
        <v>386</v>
      </c>
      <c r="J44" s="30" t="s">
        <v>473</v>
      </c>
    </row>
    <row r="45" ht="42" customHeight="1" spans="1:10">
      <c r="A45" s="134" t="s">
        <v>345</v>
      </c>
      <c r="B45" s="31" t="s">
        <v>366</v>
      </c>
      <c r="C45" s="31" t="s">
        <v>388</v>
      </c>
      <c r="D45" s="31" t="s">
        <v>389</v>
      </c>
      <c r="E45" s="30" t="s">
        <v>474</v>
      </c>
      <c r="F45" s="31" t="s">
        <v>371</v>
      </c>
      <c r="G45" s="30" t="s">
        <v>372</v>
      </c>
      <c r="H45" s="31" t="s">
        <v>373</v>
      </c>
      <c r="I45" s="31" t="s">
        <v>364</v>
      </c>
      <c r="J45" s="30" t="s">
        <v>475</v>
      </c>
    </row>
  </sheetData>
  <mergeCells count="14">
    <mergeCell ref="A2:J2"/>
    <mergeCell ref="A3:H3"/>
    <mergeCell ref="A8:A14"/>
    <mergeCell ref="A15:A23"/>
    <mergeCell ref="A24:A28"/>
    <mergeCell ref="A29:A33"/>
    <mergeCell ref="A34:A40"/>
    <mergeCell ref="A41:A45"/>
    <mergeCell ref="B8:B14"/>
    <mergeCell ref="B15:B23"/>
    <mergeCell ref="B24:B28"/>
    <mergeCell ref="B29:B33"/>
    <mergeCell ref="B34:B40"/>
    <mergeCell ref="B41:B4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2026-02-03T07:40:00Z</dcterms:created>
  <dcterms:modified xsi:type="dcterms:W3CDTF">2026-03-13T07:43:59Z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6CB3A94BAB864DEC9C9DFB5C840E1F2A_13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