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6"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<sst xmlns="http://schemas.openxmlformats.org/spreadsheetml/2006/main" count="893" uniqueCount="384">
  <si>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</si>
  <si>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</si>
  <si>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</si>
  <si>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</si>
  <si>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</si>
  <si>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</si>
  <si>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</si>
  <si>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</si>
  <si>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</si>
  <si>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</si>
  <si>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</si>
  <si>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</si>
  <si>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</si>
  <si>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</si>
  <si>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</si>
  <si>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</si>
  <si>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</si>
  <si>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</si>
  <si>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</si>
  <si>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</si>
  <si>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</si>
  <si>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</si>
  <si>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</si>
  <si>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</si>
  <si>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</si>
  <si>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</si>
  <si>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</si>
  <si>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</si>
  <si>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</si>
  <si>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</si>
  <si>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</si>
  <si>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</si>
  <si>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</si>
  <si>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</si>
  <si>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</si>
  <si>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</si>
  <si>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</si>
  <si>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</si>
  <si>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</si>
  <si>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</si>
  <si>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</si>
  <si>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</si>
  <si>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</si>
  <si>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</si>
  <si>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</si>
  <si>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</si>
  <si>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</si>
  <si>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</si>
  <si>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</si>
  <si>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</si>
  <si>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</si>
  <si>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</si>
  <si>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</si>
  <si>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</si>
  <si>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</si>
  <si>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</si>
  <si>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</si>
  <si>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</si>
  <si>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</si>
  <si>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</si>
  <si>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</si>
  <si>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</si>
  <si>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</si>
  <si>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</si>
  <si>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</si>
  <si>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</si>
  <si>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</si>
  <si>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</si>
  <si>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</si>
  <si>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105028</t>
  </si>
  <si>
    <t>昆明市五华区外国语实验小学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</si>
  <si>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</si>
  <si>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</si>
  <si>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</si>
  <si>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</si>
  <si>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</si>
  <si>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</si>
  <si>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</si>
  <si>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</si>
  <si>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</si>
  <si>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</si>
  <si>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</si>
  <si>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</si>
  <si>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</si>
  <si>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</si>
  <si>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</si>
  <si>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</si>
  <si>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</si>
  <si>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</si>
  <si>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</si>
  <si>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</si>
  <si>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</si>
  <si>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</si>
  <si>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</si>
  <si>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</si>
  <si>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</si>
  <si>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</si>
  <si>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</si>
  <si>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</si>
  <si>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</si>
  <si>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</si>
  <si>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</si>
  <si>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</si>
  <si>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</si>
  <si>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</si>
  <si>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</si>
  <si>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</si>
  <si>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</si>
  <si>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</si>
  <si>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</si>
  <si>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</si>
  <si>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</si>
  <si>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</si>
  <si>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</si>
  <si>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</si>
  <si>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</si>
  <si>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</si>
  <si>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</si>
  <si>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</si>
  <si>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</si>
  <si>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</si>
  <si>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</si>
  <si>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</si>
  <si>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</si>
  <si>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</si>
  <si>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</si>
  <si>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</si>
  <si>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</si>
  <si>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</si>
  <si>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</si>
  <si>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</si>
  <si>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</si>
  <si>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</si>
  <si>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</si>
  <si>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</si>
  <si>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</si>
  <si>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</si>
  <si>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</si>
  <si>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</si>
  <si>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</si>
  <si>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</si>
  <si>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</si>
  <si>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</si>
  <si>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</si>
  <si>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</si>
  <si>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</si>
  <si>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</si>
  <si>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</si>
  <si>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</si>
  <si>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</si>
  <si>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</si>
  <si>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</si>
  <si>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</si>
  <si>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</si>
  <si>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</si>
  <si>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</si>
  <si>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</si>
  <si>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</si>
  <si>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</si>
  <si>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</si>
  <si>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</si>
  <si>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</si>
  <si>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</si>
  <si>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</si>
  <si>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</si>
  <si>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</si>
  <si>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</si>
  <si>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</si>
  <si>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</si>
  <si>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</si>
  <si>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</si>
  <si>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备注：昆明市五华区外国语实验小学无“三公”经费支出。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</si>
  <si>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</si>
  <si>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</si>
  <si>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</si>
  <si>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</si>
  <si>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</si>
  <si>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</si>
  <si>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</si>
  <si>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</si>
  <si>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</si>
  <si>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</si>
  <si>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</si>
  <si>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</si>
  <si>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</si>
  <si>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</si>
  <si>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</si>
  <si>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</si>
  <si>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</si>
  <si>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</si>
  <si>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</si>
  <si>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</si>
  <si>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530102210000000002002</t>
  </si>
  <si>
    <t>事业人员工资支出</t>
  </si>
  <si>
    <t>30101</t>
  </si>
  <si>
    <t>基本工资</t>
  </si>
  <si>
    <t>30102</t>
  </si>
  <si>
    <t>津贴补贴</t>
  </si>
  <si>
    <t>30103</t>
  </si>
  <si>
    <t>奖金</t>
  </si>
  <si>
    <t>30107</t>
  </si>
  <si>
    <t>绩效工资</t>
  </si>
  <si>
    <t>530102210000000002003</t>
  </si>
  <si>
    <t>社会保障缴费</t>
  </si>
  <si>
    <t>30108</t>
  </si>
  <si>
    <t>机关事业单位基本养老保险缴费</t>
  </si>
  <si>
    <t>30110</t>
  </si>
  <si>
    <t>职工基本医疗保险缴费</t>
  </si>
  <si>
    <t>30112</t>
  </si>
  <si>
    <t>其他社会保障缴费</t>
  </si>
  <si>
    <t>530102210000000002004</t>
  </si>
  <si>
    <t>30113</t>
  </si>
  <si>
    <t>530102210000000002008</t>
  </si>
  <si>
    <t>工会经费</t>
  </si>
  <si>
    <t>30228</t>
  </si>
  <si>
    <t>530102210000000002011</t>
  </si>
  <si>
    <t>一般公用经费</t>
  </si>
  <si>
    <t>30299</t>
  </si>
  <si>
    <t>其他商品和服务支出</t>
  </si>
  <si>
    <t>530102231100001259672</t>
  </si>
  <si>
    <t>离退休人员支出</t>
  </si>
  <si>
    <t>30305</t>
  </si>
  <si>
    <t>生活补助</t>
  </si>
  <si>
    <t>530102231100001449228</t>
  </si>
  <si>
    <t>事业人员绩效奖励</t>
  </si>
  <si>
    <t>530102231100001449230</t>
  </si>
  <si>
    <t>离退休及特殊人员福利费</t>
  </si>
  <si>
    <t>530102241100002250282</t>
  </si>
  <si>
    <t>其他人员支出</t>
  </si>
  <si>
    <t>30199</t>
  </si>
  <si>
    <t>其他工资福利支出</t>
  </si>
  <si>
    <t>530102261100004948221</t>
  </si>
  <si>
    <t>残疾人保障金</t>
  </si>
  <si>
    <t>530102261100004948236</t>
  </si>
  <si>
    <t>其他商品服务支出</t>
  </si>
  <si>
    <t>30201</t>
  </si>
  <si>
    <t>办公费</t>
  </si>
  <si>
    <t>预算05-1表</t>
  </si>
  <si>
    <t>项目分类</t>
  </si>
  <si>
    <t>项目单位</t>
  </si>
  <si>
    <t>经济科目编码</t>
  </si>
  <si>
    <t>经济科目名称</t>
  </si>
  <si>
    <t>本年拨款</t>
  </si>
  <si>
    <t>其中：本次下达</t>
  </si>
  <si>
    <t>对个人和家庭的补助</t>
  </si>
  <si>
    <t>530102251100003691588</t>
  </si>
  <si>
    <t>2025年校长职级经费</t>
  </si>
  <si>
    <t>30309</t>
  </si>
  <si>
    <t>奖励金</t>
  </si>
  <si>
    <t>民生类</t>
  </si>
  <si>
    <t>530102261100005140073</t>
  </si>
  <si>
    <t>城乡义务教育生均公用经费</t>
  </si>
  <si>
    <t>事业发展类</t>
  </si>
  <si>
    <t>530102261100005142519</t>
  </si>
  <si>
    <t>2026年课后服务经费</t>
  </si>
  <si>
    <t>30226</t>
  </si>
  <si>
    <t>劳务费</t>
  </si>
  <si>
    <t>预算05-2表</t>
  </si>
  <si>
    <t>项目年度绩效目标</t>
  </si>
  <si>
    <t>一级指标</t>
  </si>
  <si>
    <t>二级指标</t>
  </si>
  <si>
    <t>三级指标</t>
  </si>
  <si>
    <t>指标性质</t>
  </si>
  <si>
    <t>指标值</t>
  </si>
  <si>
    <t>度量单位</t>
  </si>
  <si>
    <t>指标属性</t>
  </si>
  <si>
    <t>指标内容</t>
  </si>
  <si>
    <t>为贯彻落实《中共中央办公厅 国务院办公厅印发（关于进一步减轻义务教育阶段学生作业负担和校外培训负担的意见》的通知》精神，按照《云南省发展和改革委员会等四个部门关于义务教育阶段课后服务收费有关事项的通知》《云南省教育厅关于做好中小学生课后服务工作的实施意见》《昆明市教育体育局等五个部门印发关于进一步做好义务教育课后服务的实施方案的通知》要求，切实提升学校育人水平，进一步做好我区义务教育阶段学校（以下简称“学校”）课后服务工作。</t>
  </si>
  <si>
    <t>产出指标</t>
  </si>
  <si>
    <t>数量指标</t>
  </si>
  <si>
    <t>小学阶段补助人数</t>
  </si>
  <si>
    <t>=</t>
  </si>
  <si>
    <t>1937</t>
  </si>
  <si>
    <t>人</t>
  </si>
  <si>
    <t>定量指标</t>
  </si>
  <si>
    <t>参加课后服务学生的人数</t>
  </si>
  <si>
    <t>质量指标</t>
  </si>
  <si>
    <t>课后服务资金发放准确率</t>
  </si>
  <si>
    <t>100</t>
  </si>
  <si>
    <t>%</t>
  </si>
  <si>
    <t>反映课后服务资金标准额与发放额</t>
  </si>
  <si>
    <t>时效指标</t>
  </si>
  <si>
    <t>课后服务资金当年到位率</t>
  </si>
  <si>
    <t>反映课后服务资金当年到位率</t>
  </si>
  <si>
    <t>效益指标</t>
  </si>
  <si>
    <t>可持续影响</t>
  </si>
  <si>
    <t>义务教育免费年限</t>
  </si>
  <si>
    <t>年</t>
  </si>
  <si>
    <t>满意度指标</t>
  </si>
  <si>
    <t>服务对象满意度</t>
  </si>
  <si>
    <t>学生家长满意度</t>
  </si>
  <si>
    <t>&gt;=</t>
  </si>
  <si>
    <t>95</t>
  </si>
  <si>
    <t>反映学生家长满意度</t>
  </si>
  <si>
    <t>成本指标</t>
  </si>
  <si>
    <t>经济成本指标</t>
  </si>
  <si>
    <t>&lt;=</t>
  </si>
  <si>
    <t>反映部门年度内预算追加、追减或结构调整的情况，考核部门预算的约束力。</t>
  </si>
  <si>
    <t>2026年职级经费</t>
  </si>
  <si>
    <t>1841</t>
  </si>
  <si>
    <t>学生和家长满意度</t>
  </si>
  <si>
    <t xml:space="preserve">保证部门正常运转，确保学校各部门履职工作正常开展；完成教体局及上级部门下达的各项任务目标及考核指标；加强部门行政思想建设，为各部门发展和目标实现提供坚实的思想和政治保障。围绕区教体局的工作指导，助推学校高质量发展，提升教育教学质量。
</t>
  </si>
  <si>
    <t>公用经费资金到位率</t>
  </si>
  <si>
    <t>年初预算标准</t>
  </si>
  <si>
    <t>全年预算执行进度</t>
  </si>
  <si>
    <t>上级文件</t>
  </si>
  <si>
    <t>经济成本</t>
  </si>
  <si>
    <t>文件要求</t>
  </si>
  <si>
    <t>预算06表</t>
  </si>
  <si>
    <t>政府性基金预算支出预算表</t>
  </si>
  <si>
    <t>单位名称：昆明市发展和改革委员会</t>
  </si>
  <si>
    <t>政府性基金预算支出</t>
  </si>
  <si>
    <t>备注：昆明市五华区外国语实验小学无政府性基金。</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</si>
  <si>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</si>
  <si>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</si>
  <si>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</si>
  <si>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</si>
  <si>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</si>
  <si>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</si>
  <si>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</si>
  <si>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</si>
  <si>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</si>
  <si>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</si>
  <si>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</si>
  <si>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昆明市五华区教育体育局</t>
  </si>
  <si>
    <t>A4复印纸</t>
  </si>
  <si>
    <t>复印纸</t>
  </si>
  <si>
    <t>箱</t>
  </si>
  <si>
    <t>绿化保洁</t>
  </si>
  <si>
    <t>物业管理服务</t>
  </si>
  <si>
    <t>元</t>
  </si>
  <si>
    <t>预算08表</t>
  </si>
  <si>
    <t>政府购买服务项目</t>
  </si>
  <si>
    <t>政府购买服务指导性目录代码</t>
  </si>
  <si>
    <t>基本支出/项目支出</t>
  </si>
  <si>
    <t>所属服务类别</t>
  </si>
  <si>
    <t>所属服务领域</t>
  </si>
  <si>
    <t>购买内容简述</t>
  </si>
  <si>
    <t>备注：昆明市五华区外国语实验小学无政府购买服务。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</si>
  <si>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</si>
  <si>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</si>
  <si>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</si>
  <si>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</si>
  <si>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</si>
  <si>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</si>
  <si>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</si>
  <si>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</si>
  <si>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</si>
  <si>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</si>
  <si>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</si>
  <si>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</si>
  <si>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</si>
  <si>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</si>
  <si>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</si>
  <si>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</si>
  <si>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</si>
  <si>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</si>
  <si>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</si>
  <si>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</si>
  <si>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</si>
  <si>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</si>
  <si>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</si>
  <si>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备注：昆明市五华区外国语实验小学区无对下转移支付。</t>
  </si>
  <si>
    <t>预算09-2表</t>
  </si>
  <si>
    <t>备注：昆明市五华区外国语实验小学无区对下转移支付绩效。</t>
  </si>
  <si>
    <t xml:space="preserve">预算10表
</t>
  </si>
  <si>
    <t>资产类别</t>
  </si>
  <si>
    <t>资产分类代码.名称</t>
  </si>
  <si>
    <t>资产名称</t>
  </si>
  <si>
    <t>计量单位</t>
  </si>
  <si>
    <t>财政部门批复数（元）</t>
  </si>
  <si>
    <t>单价</t>
  </si>
  <si>
    <t>金额</t>
  </si>
  <si>
    <t>备注：昆明市五华区外国语实验小学无新增资产配置。</t>
  </si>
  <si>
    <t>预算11表</t>
  </si>
  <si>
    <t>上级补助</t>
  </si>
  <si>
    <t>备注：昆明市五华区外国语实验小学无上级补助项目支出。</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</si>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</sst>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4" borderId="19" applyNumberFormat="0" applyAlignment="0" applyProtection="0">
      <alignment vertical="center"/>
    </xf>
    <xf numFmtId="0" fontId="29" fillId="5" borderId="20" applyNumberFormat="0" applyAlignment="0" applyProtection="0">
      <alignment vertical="center"/>
    </xf>
    <xf numFmtId="0" fontId="30" fillId="5" borderId="19" applyNumberFormat="0" applyAlignment="0" applyProtection="0">
      <alignment vertical="center"/>
    </xf>
    <xf numFmtId="0" fontId="31" fillId="6"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05">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4" xfId="56" applyNumberFormat="1" applyFont="1" applyBorder="1" applyAlignment="1">
      <alignment horizontal="center" vertical="center"/>
    </xf>
    <xf numFmtId="180" fontId="5" fillId="0" borderId="14" xfId="0" applyNumberFormat="1" applyFont="1" applyBorder="1" applyAlignment="1">
      <alignment horizontal="center" vertical="center"/>
    </xf>
    <xf numFmtId="0" fontId="8" fillId="0" borderId="14" xfId="0" applyFont="1" applyBorder="1" applyAlignment="1">
      <alignment horizontal="left" vertical="center" wrapText="1"/>
    </xf>
    <xf numFmtId="0" fontId="8" fillId="0" borderId="14" xfId="0" applyFont="1" applyBorder="1" applyAlignment="1" applyProtection="1">
      <alignment horizontal="left" vertical="center"/>
      <protection locked="0"/>
    </xf>
    <xf numFmtId="49" fontId="13" fillId="0" borderId="1" xfId="50" applyFont="1" applyFill="1" applyAlignment="1">
      <alignment horizontal="left" vertical="center" wrapText="1"/>
    </xf>
    <xf numFmtId="3" fontId="8" fillId="0" borderId="12" xfId="0" applyNumberFormat="1" applyFont="1" applyBorder="1" applyAlignment="1">
      <alignment horizontal="right" vertical="center"/>
    </xf>
    <xf numFmtId="176" fontId="5" fillId="0" borderId="15" xfId="0" applyNumberFormat="1" applyFont="1" applyBorder="1" applyAlignment="1">
      <alignment horizontal="right" vertical="center"/>
    </xf>
    <xf numFmtId="0" fontId="8" fillId="0" borderId="15" xfId="0" applyFont="1" applyBorder="1" applyAlignment="1">
      <alignment horizontal="center" vertical="center"/>
    </xf>
    <xf numFmtId="0" fontId="8" fillId="0" borderId="15" xfId="0" applyFont="1" applyBorder="1" applyAlignment="1" applyProtection="1">
      <alignment horizontal="left" vertical="center"/>
      <protection locked="0"/>
    </xf>
    <xf numFmtId="0" fontId="8" fillId="0" borderId="15" xfId="0" applyFont="1" applyBorder="1" applyAlignment="1">
      <alignment horizontal="left" vertical="center"/>
    </xf>
    <xf numFmtId="0" fontId="8" fillId="2" borderId="15" xfId="0" applyFont="1" applyFill="1" applyBorder="1" applyAlignment="1">
      <alignment horizontal="righ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4" fontId="8" fillId="0" borderId="1" xfId="0" applyNumberFormat="1" applyFont="1" applyFill="1" applyBorder="1" applyAlignment="1" applyProtection="1">
      <alignment horizontal="right" vertical="center"/>
      <protection locked="0"/>
    </xf>
    <xf numFmtId="4" fontId="8" fillId="0" borderId="1" xfId="0" applyNumberFormat="1" applyFont="1" applyFill="1" applyBorder="1" applyAlignment="1">
      <alignment horizontal="right"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lignment horizontal="righ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6" workbookViewId="0">
      <selection activeCell="B28" sqref="B28"/>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"单位名称："&amp;"昆明市五华区外国语实验小学"</f>
        <v>单位名称：昆明市五华区外国语实验小学</v>
      </c>
      <c r="B3" s="167"/>
      <c r="D3" s="142"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83">
        <v>17498769</v>
      </c>
      <c r="C6" s="170" t="s">
        <v>8</v>
      </c>
      <c r="D6" s="83"/>
    </row>
    <row r="7" ht="17.25" customHeight="1" spans="1:4">
      <c r="A7" s="170" t="s">
        <v>9</v>
      </c>
      <c r="B7" s="83"/>
      <c r="C7" s="170" t="s">
        <v>10</v>
      </c>
      <c r="D7" s="83"/>
    </row>
    <row r="8" ht="17.25" customHeight="1" spans="1:4">
      <c r="A8" s="170" t="s">
        <v>11</v>
      </c>
      <c r="B8" s="83"/>
      <c r="C8" s="204" t="s">
        <v>12</v>
      </c>
      <c r="D8" s="83"/>
    </row>
    <row r="9" ht="17.25" customHeight="1" spans="1:4">
      <c r="A9" s="170" t="s">
        <v>13</v>
      </c>
      <c r="B9" s="83"/>
      <c r="C9" s="204" t="s">
        <v>14</v>
      </c>
      <c r="D9" s="83"/>
    </row>
    <row r="10" ht="17.25" customHeight="1" spans="1:4">
      <c r="A10" s="170" t="s">
        <v>15</v>
      </c>
      <c r="B10" s="83">
        <v>622000</v>
      </c>
      <c r="C10" s="204" t="s">
        <v>16</v>
      </c>
      <c r="D10" s="83">
        <v>13868446</v>
      </c>
    </row>
    <row r="11" ht="17.25" customHeight="1" spans="1:4">
      <c r="A11" s="170" t="s">
        <v>17</v>
      </c>
      <c r="B11" s="83"/>
      <c r="C11" s="204" t="s">
        <v>18</v>
      </c>
      <c r="D11" s="83"/>
    </row>
    <row r="12" ht="17.25" customHeight="1" spans="1:4">
      <c r="A12" s="170" t="s">
        <v>19</v>
      </c>
      <c r="B12" s="83"/>
      <c r="C12" s="35" t="s">
        <v>20</v>
      </c>
      <c r="D12" s="83"/>
    </row>
    <row r="13" ht="17.25" customHeight="1" spans="1:4">
      <c r="A13" s="170" t="s">
        <v>21</v>
      </c>
      <c r="B13" s="83"/>
      <c r="C13" s="35" t="s">
        <v>22</v>
      </c>
      <c r="D13" s="83">
        <v>1865437</v>
      </c>
    </row>
    <row r="14" ht="17.25" customHeight="1" spans="1:4">
      <c r="A14" s="170" t="s">
        <v>23</v>
      </c>
      <c r="B14" s="83"/>
      <c r="C14" s="35" t="s">
        <v>24</v>
      </c>
      <c r="D14" s="83">
        <v>1085090</v>
      </c>
    </row>
    <row r="15" ht="17.25" customHeight="1" spans="1:4">
      <c r="A15" s="170" t="s">
        <v>25</v>
      </c>
      <c r="B15" s="83">
        <v>622000</v>
      </c>
      <c r="C15" s="35" t="s">
        <v>26</v>
      </c>
      <c r="D15" s="83"/>
    </row>
    <row r="16" ht="17.25" customHeight="1" spans="1:4">
      <c r="A16" s="155"/>
      <c r="B16" s="83"/>
      <c r="C16" s="35" t="s">
        <v>27</v>
      </c>
      <c r="D16" s="83"/>
    </row>
    <row r="17" ht="17.25" customHeight="1" spans="1:4">
      <c r="A17" s="171"/>
      <c r="B17" s="83"/>
      <c r="C17" s="35" t="s">
        <v>28</v>
      </c>
      <c r="D17" s="83"/>
    </row>
    <row r="18" ht="17.25" customHeight="1" spans="1:4">
      <c r="A18" s="171"/>
      <c r="B18" s="83"/>
      <c r="C18" s="35" t="s">
        <v>29</v>
      </c>
      <c r="D18" s="83"/>
    </row>
    <row r="19" ht="17.25" customHeight="1" spans="1:4">
      <c r="A19" s="171"/>
      <c r="B19" s="83"/>
      <c r="C19" s="35" t="s">
        <v>30</v>
      </c>
      <c r="D19" s="83"/>
    </row>
    <row r="20" ht="17.25" customHeight="1" spans="1:4">
      <c r="A20" s="171"/>
      <c r="B20" s="83"/>
      <c r="C20" s="35" t="s">
        <v>31</v>
      </c>
      <c r="D20" s="83"/>
    </row>
    <row r="21" ht="17.25" customHeight="1" spans="1:4">
      <c r="A21" s="171"/>
      <c r="B21" s="83"/>
      <c r="C21" s="35" t="s">
        <v>32</v>
      </c>
      <c r="D21" s="83"/>
    </row>
    <row r="22" ht="17.25" customHeight="1" spans="1:4">
      <c r="A22" s="171"/>
      <c r="B22" s="83"/>
      <c r="C22" s="35" t="s">
        <v>33</v>
      </c>
      <c r="D22" s="83"/>
    </row>
    <row r="23" ht="17.25" customHeight="1" spans="1:4">
      <c r="A23" s="171"/>
      <c r="B23" s="83"/>
      <c r="C23" s="35" t="s">
        <v>34</v>
      </c>
      <c r="D23" s="83"/>
    </row>
    <row r="24" ht="17.25" customHeight="1" spans="1:4">
      <c r="A24" s="171"/>
      <c r="B24" s="83"/>
      <c r="C24" s="35" t="s">
        <v>35</v>
      </c>
      <c r="D24" s="83">
        <v>1301796</v>
      </c>
    </row>
    <row r="25" ht="17.25" customHeight="1" spans="1:4">
      <c r="A25" s="171"/>
      <c r="B25" s="83"/>
      <c r="C25" s="35" t="s">
        <v>36</v>
      </c>
      <c r="D25" s="83"/>
    </row>
    <row r="26" ht="17.25" customHeight="1" spans="1:4">
      <c r="A26" s="171"/>
      <c r="B26" s="83"/>
      <c r="C26" s="155" t="s">
        <v>37</v>
      </c>
      <c r="D26" s="83"/>
    </row>
    <row r="27" ht="17.25" customHeight="1" spans="1:4">
      <c r="A27" s="171"/>
      <c r="B27" s="83"/>
      <c r="C27" s="35" t="s">
        <v>38</v>
      </c>
      <c r="D27" s="83"/>
    </row>
    <row r="28" ht="16.5" customHeight="1" spans="1:4">
      <c r="A28" s="171"/>
      <c r="B28" s="83"/>
      <c r="C28" s="35" t="s">
        <v>39</v>
      </c>
      <c r="D28" s="83"/>
    </row>
    <row r="29" ht="16.5" customHeight="1" spans="1:4">
      <c r="A29" s="171"/>
      <c r="B29" s="83"/>
      <c r="C29" s="155" t="s">
        <v>40</v>
      </c>
      <c r="D29" s="83"/>
    </row>
    <row r="30" ht="17.25" customHeight="1" spans="1:4">
      <c r="A30" s="171"/>
      <c r="B30" s="83"/>
      <c r="C30" s="155" t="s">
        <v>41</v>
      </c>
      <c r="D30" s="83"/>
    </row>
    <row r="31" ht="17.25" customHeight="1" spans="1:4">
      <c r="A31" s="171"/>
      <c r="B31" s="83"/>
      <c r="C31" s="35" t="s">
        <v>42</v>
      </c>
      <c r="D31" s="83"/>
    </row>
    <row r="32" ht="16.5" customHeight="1" spans="1:4">
      <c r="A32" s="171" t="s">
        <v>43</v>
      </c>
      <c r="B32" s="83">
        <v>18120769</v>
      </c>
      <c r="C32" s="171" t="s">
        <v>44</v>
      </c>
      <c r="D32" s="83">
        <v>18120769</v>
      </c>
    </row>
    <row r="33" ht="16.5" customHeight="1" spans="1:4">
      <c r="A33" s="155" t="s">
        <v>45</v>
      </c>
      <c r="B33" s="83"/>
      <c r="C33" s="155" t="s">
        <v>46</v>
      </c>
      <c r="D33" s="83"/>
    </row>
    <row r="34" ht="16.5" customHeight="1" spans="1:4">
      <c r="A34" s="35" t="s">
        <v>47</v>
      </c>
      <c r="B34" s="83"/>
      <c r="C34" s="35" t="s">
        <v>47</v>
      </c>
      <c r="D34" s="83"/>
    </row>
    <row r="35" ht="16.5" customHeight="1" spans="1:4">
      <c r="A35" s="35" t="s">
        <v>48</v>
      </c>
      <c r="B35" s="83"/>
      <c r="C35" s="35" t="s">
        <v>49</v>
      </c>
      <c r="D35" s="83"/>
    </row>
    <row r="36" ht="16.5" customHeight="1" spans="1:4">
      <c r="A36" s="174" t="s">
        <v>50</v>
      </c>
      <c r="B36" s="83">
        <v>18120769</v>
      </c>
      <c r="C36" s="174" t="s">
        <v>51</v>
      </c>
      <c r="D36" s="83">
        <v>18120769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4">
        <v>1</v>
      </c>
      <c r="B1" s="125">
        <v>0</v>
      </c>
      <c r="C1" s="124">
        <v>1</v>
      </c>
      <c r="D1" s="126"/>
      <c r="E1" s="126"/>
      <c r="F1" s="112" t="s">
        <v>308</v>
      </c>
    </row>
    <row r="2" ht="42" customHeight="1" spans="1:6">
      <c r="A2" s="127" t="str">
        <f>"2026"&amp;"年部门政府性基金预算支出预算表"</f>
        <v>2026年部门政府性基金预算支出预算表</v>
      </c>
      <c r="B2" s="127" t="s">
        <v>309</v>
      </c>
      <c r="C2" s="128"/>
      <c r="D2" s="129"/>
      <c r="E2" s="129"/>
      <c r="F2" s="129"/>
    </row>
    <row r="3" ht="13.5" customHeight="1" spans="1:6">
      <c r="A3" s="13" t="str">
        <f>"单位名称："&amp;"昆明市五华区外国语实验小学"</f>
        <v>单位名称：昆明市五华区外国语实验小学</v>
      </c>
      <c r="B3" s="13" t="s">
        <v>310</v>
      </c>
      <c r="C3" s="124"/>
      <c r="D3" s="126"/>
      <c r="E3" s="126"/>
      <c r="F3" s="112" t="s">
        <v>1</v>
      </c>
    </row>
    <row r="4" ht="19.5" customHeight="1" spans="1:6">
      <c r="A4" s="130" t="s">
        <v>174</v>
      </c>
      <c r="B4" s="131" t="s">
        <v>72</v>
      </c>
      <c r="C4" s="130" t="s">
        <v>73</v>
      </c>
      <c r="D4" s="20" t="s">
        <v>311</v>
      </c>
      <c r="E4" s="21"/>
      <c r="F4" s="22"/>
    </row>
    <row r="5" ht="18.75" customHeight="1" spans="1:6">
      <c r="A5" s="132"/>
      <c r="B5" s="133"/>
      <c r="C5" s="132"/>
      <c r="D5" s="134" t="s">
        <v>55</v>
      </c>
      <c r="E5" s="20" t="s">
        <v>75</v>
      </c>
      <c r="F5" s="134" t="s">
        <v>76</v>
      </c>
    </row>
    <row r="6" ht="18.75" customHeight="1" spans="1:6">
      <c r="A6" s="69">
        <v>1</v>
      </c>
      <c r="B6" s="135" t="s">
        <v>83</v>
      </c>
      <c r="C6" s="69">
        <v>3</v>
      </c>
      <c r="D6" s="136">
        <v>4</v>
      </c>
      <c r="E6" s="136">
        <v>5</v>
      </c>
      <c r="F6" s="136">
        <v>6</v>
      </c>
    </row>
    <row r="7" ht="21" customHeight="1" spans="1:6">
      <c r="A7" s="32"/>
      <c r="B7" s="32"/>
      <c r="C7" s="32"/>
      <c r="D7" s="83"/>
      <c r="E7" s="83"/>
      <c r="F7" s="83"/>
    </row>
    <row r="8" ht="21" customHeight="1" spans="1:6">
      <c r="A8" s="32"/>
      <c r="B8" s="32"/>
      <c r="C8" s="32"/>
      <c r="D8" s="83"/>
      <c r="E8" s="83"/>
      <c r="F8" s="83"/>
    </row>
    <row r="9" ht="18.75" customHeight="1" spans="1:6">
      <c r="A9" s="137" t="s">
        <v>163</v>
      </c>
      <c r="B9" s="137" t="s">
        <v>163</v>
      </c>
      <c r="C9" s="138" t="s">
        <v>163</v>
      </c>
      <c r="D9" s="83"/>
      <c r="E9" s="83"/>
      <c r="F9" s="83"/>
    </row>
    <row r="10" customHeight="1" spans="1:6">
      <c r="A10" t="s">
        <v>312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H10" sqref="H10"/>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313</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"单位名称："&amp;"昆明市五华区外国语实验小学"</f>
        <v>单位名称：昆明市五华区外国语实验小学</v>
      </c>
      <c r="B3" s="89"/>
      <c r="C3" s="89"/>
      <c r="D3" s="15"/>
      <c r="E3" s="15"/>
      <c r="F3" s="15"/>
      <c r="G3" s="15"/>
      <c r="H3" s="15"/>
      <c r="I3" s="15"/>
      <c r="J3" s="15"/>
      <c r="K3" s="15"/>
      <c r="L3" s="15"/>
      <c r="R3" s="16"/>
      <c r="S3" s="112" t="s">
        <v>1</v>
      </c>
    </row>
    <row r="4" ht="15.75" customHeight="1" spans="1:19">
      <c r="A4" s="18" t="s">
        <v>173</v>
      </c>
      <c r="B4" s="91" t="s">
        <v>174</v>
      </c>
      <c r="C4" s="91" t="s">
        <v>314</v>
      </c>
      <c r="D4" s="92" t="s">
        <v>315</v>
      </c>
      <c r="E4" s="92" t="s">
        <v>316</v>
      </c>
      <c r="F4" s="92" t="s">
        <v>317</v>
      </c>
      <c r="G4" s="92" t="s">
        <v>318</v>
      </c>
      <c r="H4" s="92" t="s">
        <v>319</v>
      </c>
      <c r="I4" s="93" t="s">
        <v>181</v>
      </c>
      <c r="J4" s="93"/>
      <c r="K4" s="93"/>
      <c r="L4" s="93"/>
      <c r="M4" s="94"/>
      <c r="N4" s="93"/>
      <c r="O4" s="93"/>
      <c r="P4" s="78"/>
      <c r="Q4" s="93"/>
      <c r="R4" s="94"/>
      <c r="S4" s="79"/>
    </row>
    <row r="5" ht="17.25" customHeight="1" spans="1:19">
      <c r="A5" s="24"/>
      <c r="B5" s="95"/>
      <c r="C5" s="95"/>
      <c r="D5" s="96"/>
      <c r="E5" s="96"/>
      <c r="F5" s="96"/>
      <c r="G5" s="96"/>
      <c r="H5" s="96"/>
      <c r="I5" s="96" t="s">
        <v>55</v>
      </c>
      <c r="J5" s="96" t="s">
        <v>58</v>
      </c>
      <c r="K5" s="96" t="s">
        <v>320</v>
      </c>
      <c r="L5" s="96" t="s">
        <v>321</v>
      </c>
      <c r="M5" s="97" t="s">
        <v>322</v>
      </c>
      <c r="N5" s="98" t="s">
        <v>323</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15" t="s">
        <v>324</v>
      </c>
      <c r="B8" s="116" t="s">
        <v>70</v>
      </c>
      <c r="C8" s="116" t="s">
        <v>216</v>
      </c>
      <c r="D8" s="117" t="s">
        <v>325</v>
      </c>
      <c r="E8" s="117" t="s">
        <v>326</v>
      </c>
      <c r="F8" s="106" t="s">
        <v>327</v>
      </c>
      <c r="G8" s="118">
        <v>25</v>
      </c>
      <c r="H8" s="83">
        <v>10000</v>
      </c>
      <c r="I8" s="83">
        <v>10000</v>
      </c>
      <c r="J8" s="83">
        <v>10000</v>
      </c>
      <c r="K8" s="119"/>
      <c r="L8" s="119"/>
      <c r="M8" s="119"/>
      <c r="N8" s="119"/>
      <c r="O8" s="119"/>
      <c r="P8" s="119"/>
      <c r="Q8" s="119"/>
      <c r="R8" s="119"/>
      <c r="S8" s="119"/>
    </row>
    <row r="9" ht="21" customHeight="1" spans="1:19">
      <c r="A9" s="115" t="s">
        <v>324</v>
      </c>
      <c r="B9" s="116" t="s">
        <v>70</v>
      </c>
      <c r="C9" s="116" t="s">
        <v>216</v>
      </c>
      <c r="D9" s="117" t="s">
        <v>328</v>
      </c>
      <c r="E9" s="117" t="s">
        <v>329</v>
      </c>
      <c r="F9" s="106" t="s">
        <v>330</v>
      </c>
      <c r="G9" s="118">
        <v>1</v>
      </c>
      <c r="H9" s="83">
        <v>175000</v>
      </c>
      <c r="I9" s="83">
        <v>175000</v>
      </c>
      <c r="J9" s="83">
        <v>175000</v>
      </c>
      <c r="K9" s="119"/>
      <c r="L9" s="119"/>
      <c r="M9" s="119"/>
      <c r="N9" s="119"/>
      <c r="O9" s="119"/>
      <c r="P9" s="119"/>
      <c r="Q9" s="119"/>
      <c r="R9" s="119"/>
      <c r="S9" s="119"/>
    </row>
    <row r="10" ht="21" customHeight="1" spans="1:19">
      <c r="A10" s="120" t="s">
        <v>163</v>
      </c>
      <c r="B10" s="121"/>
      <c r="C10" s="121"/>
      <c r="D10" s="122"/>
      <c r="E10" s="122"/>
      <c r="F10" s="122"/>
      <c r="G10" s="123"/>
      <c r="H10" s="119">
        <v>185000</v>
      </c>
      <c r="I10" s="119">
        <v>185000</v>
      </c>
      <c r="J10" s="119">
        <v>185000</v>
      </c>
      <c r="K10" s="119"/>
      <c r="L10" s="119"/>
      <c r="M10" s="119"/>
      <c r="N10" s="119"/>
      <c r="O10" s="119"/>
      <c r="P10" s="119"/>
      <c r="Q10" s="119"/>
      <c r="R10" s="119"/>
      <c r="S10" s="119"/>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E11" sqref="E1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331</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"单位名称："&amp;"昆明市五华区外国语实验小学"</f>
        <v>单位名称：昆明市五华区外国语实验小学</v>
      </c>
      <c r="B3" s="89"/>
      <c r="C3" s="89"/>
      <c r="D3" s="89"/>
      <c r="E3" s="89"/>
      <c r="F3" s="89"/>
      <c r="G3" s="89"/>
      <c r="H3" s="75"/>
      <c r="I3" s="75"/>
      <c r="J3" s="75"/>
      <c r="K3" s="75"/>
      <c r="L3" s="75"/>
      <c r="M3" s="75"/>
      <c r="N3" s="85"/>
      <c r="O3" s="77"/>
      <c r="P3" s="77"/>
      <c r="Q3" s="84"/>
      <c r="R3" s="77"/>
      <c r="S3" s="90"/>
      <c r="T3" s="86" t="s">
        <v>1</v>
      </c>
    </row>
    <row r="4" ht="24" customHeight="1" spans="1:20">
      <c r="A4" s="18" t="s">
        <v>173</v>
      </c>
      <c r="B4" s="91" t="s">
        <v>174</v>
      </c>
      <c r="C4" s="91" t="s">
        <v>314</v>
      </c>
      <c r="D4" s="91" t="s">
        <v>332</v>
      </c>
      <c r="E4" s="91" t="s">
        <v>333</v>
      </c>
      <c r="F4" s="91" t="s">
        <v>334</v>
      </c>
      <c r="G4" s="91" t="s">
        <v>335</v>
      </c>
      <c r="H4" s="92" t="s">
        <v>336</v>
      </c>
      <c r="I4" s="92" t="s">
        <v>337</v>
      </c>
      <c r="J4" s="93" t="s">
        <v>181</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320</v>
      </c>
      <c r="M5" s="96" t="s">
        <v>321</v>
      </c>
      <c r="N5" s="97" t="s">
        <v>322</v>
      </c>
      <c r="O5" s="98" t="s">
        <v>323</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163</v>
      </c>
      <c r="B9" s="108"/>
      <c r="C9" s="108"/>
      <c r="D9" s="108"/>
      <c r="E9" s="108"/>
      <c r="F9" s="108"/>
      <c r="G9" s="108"/>
      <c r="H9" s="109"/>
      <c r="I9" s="110"/>
      <c r="J9" s="83"/>
      <c r="K9" s="83"/>
      <c r="L9" s="83"/>
      <c r="M9" s="83"/>
      <c r="N9" s="83"/>
      <c r="O9" s="83"/>
      <c r="P9" s="83"/>
      <c r="Q9" s="83"/>
      <c r="R9" s="83"/>
      <c r="S9" s="83"/>
      <c r="T9" s="83"/>
    </row>
    <row r="10" customHeight="1" spans="1:20">
      <c r="A10" t="s">
        <v>338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339</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"单位名称："&amp;"昆明市五华区外国语实验小学"</f>
        <v>单位名称：昆明市五华区外国语实验小学</v>
      </c>
      <c r="B3" s="75"/>
      <c r="C3" s="75"/>
      <c r="D3" s="76"/>
      <c r="E3" s="77"/>
      <c r="F3" s="77"/>
      <c r="G3" s="77"/>
      <c r="H3" s="77"/>
      <c r="I3" s="77"/>
      <c r="W3" s="16"/>
      <c r="X3" s="16" t="s">
        <v>1</v>
      </c>
    </row>
    <row r="4" ht="19.5" customHeight="1" spans="1:24">
      <c r="A4" s="19" t="s">
        <v>340</v>
      </c>
      <c r="B4" s="20" t="s">
        <v>181</v>
      </c>
      <c r="C4" s="21"/>
      <c r="D4" s="21"/>
      <c r="E4" s="20" t="s">
        <v>341</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320</v>
      </c>
      <c r="E5" s="51" t="s">
        <v>342</v>
      </c>
      <c r="F5" s="51" t="s">
        <v>343</v>
      </c>
      <c r="G5" s="51" t="s">
        <v>344</v>
      </c>
      <c r="H5" s="51" t="s">
        <v>345</v>
      </c>
      <c r="I5" s="51" t="s">
        <v>346</v>
      </c>
      <c r="J5" s="51" t="s">
        <v>347</v>
      </c>
      <c r="K5" s="51" t="s">
        <v>348</v>
      </c>
      <c r="L5" s="51" t="s">
        <v>349</v>
      </c>
      <c r="M5" s="51" t="s">
        <v>350</v>
      </c>
      <c r="N5" s="51" t="s">
        <v>351</v>
      </c>
      <c r="O5" s="51" t="s">
        <v>352</v>
      </c>
      <c r="P5" s="51" t="s">
        <v>353</v>
      </c>
      <c r="Q5" s="51" t="s">
        <v>354</v>
      </c>
      <c r="R5" s="51" t="s">
        <v>355</v>
      </c>
      <c r="S5" s="51" t="s">
        <v>356</v>
      </c>
      <c r="T5" s="51" t="s">
        <v>357</v>
      </c>
      <c r="U5" s="51" t="s">
        <v>358</v>
      </c>
      <c r="V5" s="51" t="s">
        <v>359</v>
      </c>
      <c r="W5" s="51" t="s">
        <v>360</v>
      </c>
      <c r="X5" s="81" t="s">
        <v>361</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362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363</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"单位名称："&amp;"昆明市五华区外国语实验小学"</f>
        <v>单位名称：昆明市五华区外国语实验小学</v>
      </c>
    </row>
    <row r="4" ht="44.25" customHeight="1" spans="1:10">
      <c r="A4" s="68" t="s">
        <v>340</v>
      </c>
      <c r="B4" s="68" t="s">
        <v>258</v>
      </c>
      <c r="C4" s="68" t="s">
        <v>259</v>
      </c>
      <c r="D4" s="68" t="s">
        <v>260</v>
      </c>
      <c r="E4" s="68" t="s">
        <v>261</v>
      </c>
      <c r="F4" s="69" t="s">
        <v>262</v>
      </c>
      <c r="G4" s="68" t="s">
        <v>263</v>
      </c>
      <c r="H4" s="69" t="s">
        <v>264</v>
      </c>
      <c r="I4" s="69" t="s">
        <v>265</v>
      </c>
      <c r="J4" s="68" t="s">
        <v>266</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364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7" sqref="B17"/>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365</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"单位名称："&amp;"昆明市五华区外国语实验小学"</f>
        <v>单位名称：昆明市五华区外国语实验小学</v>
      </c>
      <c r="B3" s="47"/>
      <c r="C3" s="47"/>
      <c r="D3" s="48"/>
      <c r="F3" s="45"/>
      <c r="G3" s="44"/>
      <c r="H3" s="44"/>
      <c r="I3" s="49" t="s">
        <v>1</v>
      </c>
    </row>
    <row r="4" ht="28.5" customHeight="1" spans="1:9">
      <c r="A4" s="50" t="s">
        <v>173</v>
      </c>
      <c r="B4" s="51" t="s">
        <v>174</v>
      </c>
      <c r="C4" s="52" t="s">
        <v>366</v>
      </c>
      <c r="D4" s="50" t="s">
        <v>367</v>
      </c>
      <c r="E4" s="50" t="s">
        <v>368</v>
      </c>
      <c r="F4" s="50" t="s">
        <v>369</v>
      </c>
      <c r="G4" s="51" t="s">
        <v>370</v>
      </c>
      <c r="H4" s="30"/>
      <c r="I4" s="50"/>
    </row>
    <row r="5" ht="21" customHeight="1" spans="1:9">
      <c r="A5" s="52"/>
      <c r="B5" s="53"/>
      <c r="C5" s="53"/>
      <c r="D5" s="54"/>
      <c r="E5" s="53"/>
      <c r="F5" s="53"/>
      <c r="G5" s="51" t="s">
        <v>318</v>
      </c>
      <c r="H5" s="51" t="s">
        <v>371</v>
      </c>
      <c r="I5" s="51" t="s">
        <v>372</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373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374</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"单位名称："&amp;"昆明市五华区外国语实验小学"</f>
        <v>单位名称：昆明市五华区外国语实验小学</v>
      </c>
      <c r="B3" s="14"/>
      <c r="C3" s="14"/>
      <c r="D3" s="14"/>
      <c r="E3" s="14"/>
      <c r="F3" s="14"/>
      <c r="G3" s="14"/>
      <c r="H3" s="15"/>
      <c r="I3" s="15"/>
      <c r="J3" s="15"/>
      <c r="K3" s="16" t="s">
        <v>1</v>
      </c>
    </row>
    <row r="4" ht="21.75" customHeight="1" spans="1:11">
      <c r="A4" s="17" t="s">
        <v>238</v>
      </c>
      <c r="B4" s="17" t="s">
        <v>176</v>
      </c>
      <c r="C4" s="17" t="s">
        <v>239</v>
      </c>
      <c r="D4" s="18" t="s">
        <v>177</v>
      </c>
      <c r="E4" s="18" t="s">
        <v>178</v>
      </c>
      <c r="F4" s="18" t="s">
        <v>240</v>
      </c>
      <c r="G4" s="18" t="s">
        <v>241</v>
      </c>
      <c r="H4" s="19" t="s">
        <v>55</v>
      </c>
      <c r="I4" s="20" t="s">
        <v>375</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163</v>
      </c>
      <c r="B10" s="38"/>
      <c r="C10" s="38"/>
      <c r="D10" s="38"/>
      <c r="E10" s="38"/>
      <c r="F10" s="38"/>
      <c r="G10" s="39"/>
      <c r="H10" s="36"/>
      <c r="I10" s="36"/>
      <c r="J10" s="36"/>
      <c r="K10" s="33"/>
    </row>
    <row r="11" customHeight="1" spans="1:11">
      <c r="A11" t="s">
        <v>376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377</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"单位名称："&amp;"昆明市五华区外国语实验小学"</f>
        <v>单位名称：昆明市五华区外国语实验小学</v>
      </c>
      <c r="B3" s="4"/>
      <c r="C3" s="1"/>
      <c r="D3" s="1"/>
      <c r="E3" s="1"/>
      <c r="F3" s="1"/>
      <c r="G3" s="2" t="s">
        <v>1</v>
      </c>
    </row>
    <row r="4" ht="45" customHeight="1" spans="1:7">
      <c r="A4" s="5" t="s">
        <v>239</v>
      </c>
      <c r="B4" s="5" t="s">
        <v>238</v>
      </c>
      <c r="C4" s="5" t="s">
        <v>176</v>
      </c>
      <c r="D4" s="5" t="s">
        <v>378</v>
      </c>
      <c r="E4" s="5" t="s">
        <v>58</v>
      </c>
      <c r="F4" s="5"/>
      <c r="G4" s="5"/>
    </row>
    <row r="5" ht="45" customHeight="1" spans="1:7">
      <c r="A5" s="5"/>
      <c r="B5" s="5"/>
      <c r="C5" s="5"/>
      <c r="D5" s="5"/>
      <c r="E5" s="5" t="s">
        <v>379</v>
      </c>
      <c r="F5" s="5" t="s">
        <v>380</v>
      </c>
      <c r="G5" s="5" t="s">
        <v>381</v>
      </c>
    </row>
    <row r="6" ht="15" customHeight="1" spans="1:7">
      <c r="A6" s="6">
        <v>1</v>
      </c>
      <c r="B6" s="6">
        <v>2</v>
      </c>
      <c r="C6" s="6">
        <v>3</v>
      </c>
      <c r="D6" s="6">
        <v>4</v>
      </c>
      <c r="E6" s="6">
        <v>5</v>
      </c>
      <c r="F6" s="6">
        <v>6</v>
      </c>
      <c r="G6" s="6">
        <v>7</v>
      </c>
    </row>
    <row r="7" ht="22.5" customHeight="1" spans="1:7">
      <c r="A7" s="7" t="s">
        <v>70</v>
      </c>
      <c r="B7" s="7"/>
      <c r="C7" s="7"/>
      <c r="D7" s="7"/>
      <c r="E7" s="8">
        <v>178513.92</v>
      </c>
      <c r="F7" s="8"/>
      <c r="G7" s="8"/>
    </row>
    <row r="8" ht="22.5" customHeight="1" spans="1:7">
      <c r="A8" s="7"/>
      <c r="B8" s="7" t="s">
        <v>382</v>
      </c>
      <c r="C8" s="7" t="s">
        <v>251</v>
      </c>
      <c r="D8" s="7" t="s">
        <v>383</v>
      </c>
      <c r="E8" s="8">
        <v>178513.92</v>
      </c>
      <c r="F8" s="8"/>
      <c r="G8" s="8"/>
    </row>
    <row r="9" ht="22.5" customHeight="1" spans="1:7">
      <c r="A9" s="9" t="s">
        <v>55</v>
      </c>
      <c r="B9" s="9"/>
      <c r="C9" s="9"/>
      <c r="D9" s="9"/>
      <c r="E9" s="8">
        <v>178513.92</v>
      </c>
      <c r="F9" s="8"/>
      <c r="G9" s="8"/>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I9" sqref="I9"/>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"单位名称："&amp;"昆明市五华区外国语实验小学"</f>
        <v>单位名称：昆明市五华区外国语实验小学</v>
      </c>
      <c r="S3" s="48" t="s">
        <v>1</v>
      </c>
    </row>
    <row r="4" ht="21.75" customHeight="1" spans="1:19">
      <c r="A4" s="190" t="s">
        <v>53</v>
      </c>
      <c r="B4" s="191" t="s">
        <v>54</v>
      </c>
      <c r="C4" s="191" t="s">
        <v>55</v>
      </c>
      <c r="D4" s="192" t="s">
        <v>56</v>
      </c>
      <c r="E4" s="192"/>
      <c r="F4" s="192"/>
      <c r="G4" s="192"/>
      <c r="H4" s="192"/>
      <c r="I4" s="137"/>
      <c r="J4" s="192"/>
      <c r="K4" s="192"/>
      <c r="L4" s="192"/>
      <c r="M4" s="192"/>
      <c r="N4" s="193"/>
      <c r="O4" s="192" t="s">
        <v>45</v>
      </c>
      <c r="P4" s="192"/>
      <c r="Q4" s="192"/>
      <c r="R4" s="192"/>
      <c r="S4" s="193"/>
    </row>
    <row r="5" ht="27" customHeight="1" spans="1:19">
      <c r="A5" s="194"/>
      <c r="B5" s="195"/>
      <c r="C5" s="195"/>
      <c r="D5" s="195" t="s">
        <v>57</v>
      </c>
      <c r="E5" s="195" t="s">
        <v>58</v>
      </c>
      <c r="F5" s="195" t="s">
        <v>59</v>
      </c>
      <c r="G5" s="195" t="s">
        <v>60</v>
      </c>
      <c r="H5" s="195" t="s">
        <v>61</v>
      </c>
      <c r="I5" s="196" t="s">
        <v>62</v>
      </c>
      <c r="J5" s="197"/>
      <c r="K5" s="197"/>
      <c r="L5" s="197"/>
      <c r="M5" s="197"/>
      <c r="N5" s="198"/>
      <c r="O5" s="195" t="s">
        <v>57</v>
      </c>
      <c r="P5" s="195" t="s">
        <v>58</v>
      </c>
      <c r="Q5" s="195" t="s">
        <v>59</v>
      </c>
      <c r="R5" s="195" t="s">
        <v>60</v>
      </c>
      <c r="S5" s="195" t="s">
        <v>63</v>
      </c>
    </row>
    <row r="6" ht="30" customHeight="1" spans="1:19">
      <c r="A6" s="199"/>
      <c r="B6" s="110"/>
      <c r="C6" s="200"/>
      <c r="D6" s="200"/>
      <c r="E6" s="200"/>
      <c r="F6" s="200"/>
      <c r="G6" s="200"/>
      <c r="H6" s="200"/>
      <c r="I6" s="71" t="s">
        <v>57</v>
      </c>
      <c r="J6" s="198" t="s">
        <v>64</v>
      </c>
      <c r="K6" s="198" t="s">
        <v>65</v>
      </c>
      <c r="L6" s="198" t="s">
        <v>66</v>
      </c>
      <c r="M6" s="198" t="s">
        <v>67</v>
      </c>
      <c r="N6" s="198" t="s">
        <v>68</v>
      </c>
      <c r="O6" s="201"/>
      <c r="P6" s="201"/>
      <c r="Q6" s="201"/>
      <c r="R6" s="201"/>
      <c r="S6" s="200"/>
    </row>
    <row r="7" ht="15" customHeight="1" spans="1:19">
      <c r="A7" s="202">
        <v>1</v>
      </c>
      <c r="B7" s="202">
        <v>2</v>
      </c>
      <c r="C7" s="202">
        <v>3</v>
      </c>
      <c r="D7" s="202">
        <v>4</v>
      </c>
      <c r="E7" s="202">
        <v>5</v>
      </c>
      <c r="F7" s="202">
        <v>6</v>
      </c>
      <c r="G7" s="202">
        <v>7</v>
      </c>
      <c r="H7" s="202">
        <v>8</v>
      </c>
      <c r="I7" s="71">
        <v>9</v>
      </c>
      <c r="J7" s="202">
        <v>10</v>
      </c>
      <c r="K7" s="202">
        <v>11</v>
      </c>
      <c r="L7" s="202">
        <v>12</v>
      </c>
      <c r="M7" s="202">
        <v>13</v>
      </c>
      <c r="N7" s="202">
        <v>14</v>
      </c>
      <c r="O7" s="202">
        <v>15</v>
      </c>
      <c r="P7" s="202">
        <v>16</v>
      </c>
      <c r="Q7" s="202">
        <v>17</v>
      </c>
      <c r="R7" s="202">
        <v>18</v>
      </c>
      <c r="S7" s="202">
        <v>19</v>
      </c>
    </row>
    <row r="8" ht="18" customHeight="1" spans="1:19">
      <c r="A8" s="32" t="s">
        <v>69</v>
      </c>
      <c r="B8" s="32" t="s">
        <v>70</v>
      </c>
      <c r="C8" s="83">
        <v>18120769</v>
      </c>
      <c r="D8" s="83">
        <v>18120769</v>
      </c>
      <c r="E8" s="83">
        <v>17498769</v>
      </c>
      <c r="F8" s="83"/>
      <c r="G8" s="83"/>
      <c r="H8" s="83"/>
      <c r="I8" s="83">
        <v>622000</v>
      </c>
      <c r="J8" s="83"/>
      <c r="K8" s="83"/>
      <c r="L8" s="83"/>
      <c r="M8" s="83"/>
      <c r="N8" s="83">
        <v>622000</v>
      </c>
      <c r="O8" s="83"/>
      <c r="P8" s="83"/>
      <c r="Q8" s="83"/>
      <c r="R8" s="83"/>
      <c r="S8" s="83"/>
    </row>
    <row r="9" ht="18" customHeight="1" spans="1:19">
      <c r="A9" s="52" t="s">
        <v>55</v>
      </c>
      <c r="B9" s="203"/>
      <c r="C9" s="83">
        <v>18120769</v>
      </c>
      <c r="D9" s="83">
        <v>18120769</v>
      </c>
      <c r="E9" s="83">
        <v>17498769</v>
      </c>
      <c r="F9" s="83"/>
      <c r="G9" s="83"/>
      <c r="H9" s="83"/>
      <c r="I9" s="83">
        <v>622000</v>
      </c>
      <c r="J9" s="83"/>
      <c r="K9" s="83"/>
      <c r="L9" s="83"/>
      <c r="M9" s="83"/>
      <c r="N9" s="83">
        <v>622000</v>
      </c>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B4" sqref="B4:B5"/>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"单位名称："&amp;"昆明市五华区外国语实验小学"</f>
        <v>单位名称：昆明市五华区外国语实验小学</v>
      </c>
      <c r="O3" s="48" t="s">
        <v>1</v>
      </c>
    </row>
    <row r="4" ht="27" customHeight="1" spans="1:15">
      <c r="A4" s="176" t="s">
        <v>72</v>
      </c>
      <c r="B4" s="176" t="s">
        <v>73</v>
      </c>
      <c r="C4" s="176" t="s">
        <v>55</v>
      </c>
      <c r="D4" s="177" t="s">
        <v>58</v>
      </c>
      <c r="E4" s="178"/>
      <c r="F4" s="179"/>
      <c r="G4" s="180" t="s">
        <v>59</v>
      </c>
      <c r="H4" s="180" t="s">
        <v>60</v>
      </c>
      <c r="I4" s="180" t="s">
        <v>74</v>
      </c>
      <c r="J4" s="177" t="s">
        <v>62</v>
      </c>
      <c r="K4" s="178"/>
      <c r="L4" s="178"/>
      <c r="M4" s="178"/>
      <c r="N4" s="181"/>
      <c r="O4" s="182"/>
    </row>
    <row r="5" ht="42" customHeight="1" spans="1:15">
      <c r="A5" s="183"/>
      <c r="B5" s="183"/>
      <c r="C5" s="184"/>
      <c r="D5" s="185" t="s">
        <v>57</v>
      </c>
      <c r="E5" s="185" t="s">
        <v>75</v>
      </c>
      <c r="F5" s="185" t="s">
        <v>76</v>
      </c>
      <c r="G5" s="184"/>
      <c r="H5" s="184"/>
      <c r="I5" s="186"/>
      <c r="J5" s="185" t="s">
        <v>57</v>
      </c>
      <c r="K5" s="168" t="s">
        <v>77</v>
      </c>
      <c r="L5" s="168" t="s">
        <v>78</v>
      </c>
      <c r="M5" s="168" t="s">
        <v>79</v>
      </c>
      <c r="N5" s="168" t="s">
        <v>80</v>
      </c>
      <c r="O5" s="168"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13868446</v>
      </c>
      <c r="D7" s="83">
        <v>13246446</v>
      </c>
      <c r="E7" s="83">
        <v>13052932.08</v>
      </c>
      <c r="F7" s="83">
        <v>193513.92</v>
      </c>
      <c r="G7" s="83"/>
      <c r="H7" s="83"/>
      <c r="I7" s="83"/>
      <c r="J7" s="83">
        <v>622000</v>
      </c>
      <c r="K7" s="83"/>
      <c r="L7" s="83"/>
      <c r="M7" s="83"/>
      <c r="N7" s="83"/>
      <c r="O7" s="83">
        <v>622000</v>
      </c>
    </row>
    <row r="8" ht="21" customHeight="1" spans="1:15">
      <c r="A8" s="187" t="s">
        <v>99</v>
      </c>
      <c r="B8" s="187" t="s">
        <v>100</v>
      </c>
      <c r="C8" s="83">
        <v>13868446</v>
      </c>
      <c r="D8" s="83">
        <v>13246446</v>
      </c>
      <c r="E8" s="83">
        <v>13052932.08</v>
      </c>
      <c r="F8" s="83">
        <v>193513.92</v>
      </c>
      <c r="G8" s="83"/>
      <c r="H8" s="83"/>
      <c r="I8" s="83"/>
      <c r="J8" s="83">
        <v>622000</v>
      </c>
      <c r="K8" s="83"/>
      <c r="L8" s="83"/>
      <c r="M8" s="83"/>
      <c r="N8" s="83"/>
      <c r="O8" s="83">
        <v>622000</v>
      </c>
    </row>
    <row r="9" ht="21" customHeight="1" spans="1:15">
      <c r="A9" s="188" t="s">
        <v>101</v>
      </c>
      <c r="B9" s="188" t="s">
        <v>102</v>
      </c>
      <c r="C9" s="83">
        <v>13868446</v>
      </c>
      <c r="D9" s="83">
        <v>13246446</v>
      </c>
      <c r="E9" s="83">
        <v>13052932.08</v>
      </c>
      <c r="F9" s="83">
        <v>193513.92</v>
      </c>
      <c r="G9" s="83"/>
      <c r="H9" s="83"/>
      <c r="I9" s="83"/>
      <c r="J9" s="83">
        <v>622000</v>
      </c>
      <c r="K9" s="83"/>
      <c r="L9" s="83"/>
      <c r="M9" s="83"/>
      <c r="N9" s="83"/>
      <c r="O9" s="83">
        <v>622000</v>
      </c>
    </row>
    <row r="10" ht="21" customHeight="1" spans="1:15">
      <c r="A10" s="59" t="s">
        <v>103</v>
      </c>
      <c r="B10" s="59" t="s">
        <v>104</v>
      </c>
      <c r="C10" s="83">
        <v>1865437</v>
      </c>
      <c r="D10" s="83">
        <v>1865437</v>
      </c>
      <c r="E10" s="83">
        <v>1865437</v>
      </c>
      <c r="F10" s="83"/>
      <c r="G10" s="83"/>
      <c r="H10" s="83"/>
      <c r="I10" s="83"/>
      <c r="J10" s="83"/>
      <c r="K10" s="83"/>
      <c r="L10" s="83"/>
      <c r="M10" s="83"/>
      <c r="N10" s="83"/>
      <c r="O10" s="83"/>
    </row>
    <row r="11" ht="21" customHeight="1" spans="1:15">
      <c r="A11" s="187" t="s">
        <v>105</v>
      </c>
      <c r="B11" s="187" t="s">
        <v>106</v>
      </c>
      <c r="C11" s="83">
        <v>1865437</v>
      </c>
      <c r="D11" s="83">
        <v>1865437</v>
      </c>
      <c r="E11" s="83">
        <v>1865437</v>
      </c>
      <c r="F11" s="83"/>
      <c r="G11" s="83"/>
      <c r="H11" s="83"/>
      <c r="I11" s="83"/>
      <c r="J11" s="83"/>
      <c r="K11" s="83"/>
      <c r="L11" s="83"/>
      <c r="M11" s="83"/>
      <c r="N11" s="83"/>
      <c r="O11" s="83"/>
    </row>
    <row r="12" ht="21" customHeight="1" spans="1:15">
      <c r="A12" s="188" t="s">
        <v>107</v>
      </c>
      <c r="B12" s="188" t="s">
        <v>108</v>
      </c>
      <c r="C12" s="83">
        <v>608400</v>
      </c>
      <c r="D12" s="83">
        <v>608400</v>
      </c>
      <c r="E12" s="83">
        <v>608400</v>
      </c>
      <c r="F12" s="83"/>
      <c r="G12" s="83"/>
      <c r="H12" s="83"/>
      <c r="I12" s="83"/>
      <c r="J12" s="83"/>
      <c r="K12" s="83"/>
      <c r="L12" s="83"/>
      <c r="M12" s="83"/>
      <c r="N12" s="83"/>
      <c r="O12" s="83"/>
    </row>
    <row r="13" ht="21" customHeight="1" spans="1:15">
      <c r="A13" s="188" t="s">
        <v>109</v>
      </c>
      <c r="B13" s="188" t="s">
        <v>110</v>
      </c>
      <c r="C13" s="83">
        <v>1257037</v>
      </c>
      <c r="D13" s="83">
        <v>1257037</v>
      </c>
      <c r="E13" s="83">
        <v>1257037</v>
      </c>
      <c r="F13" s="83"/>
      <c r="G13" s="83"/>
      <c r="H13" s="83"/>
      <c r="I13" s="83"/>
      <c r="J13" s="83"/>
      <c r="K13" s="83"/>
      <c r="L13" s="83"/>
      <c r="M13" s="83"/>
      <c r="N13" s="83"/>
      <c r="O13" s="83"/>
    </row>
    <row r="14" ht="21" customHeight="1" spans="1:15">
      <c r="A14" s="59" t="s">
        <v>111</v>
      </c>
      <c r="B14" s="59" t="s">
        <v>112</v>
      </c>
      <c r="C14" s="83">
        <v>1085090</v>
      </c>
      <c r="D14" s="83">
        <v>1085090</v>
      </c>
      <c r="E14" s="83">
        <v>1085090</v>
      </c>
      <c r="F14" s="83"/>
      <c r="G14" s="83"/>
      <c r="H14" s="83"/>
      <c r="I14" s="83"/>
      <c r="J14" s="83"/>
      <c r="K14" s="83"/>
      <c r="L14" s="83"/>
      <c r="M14" s="83"/>
      <c r="N14" s="83"/>
      <c r="O14" s="83"/>
    </row>
    <row r="15" ht="21" customHeight="1" spans="1:15">
      <c r="A15" s="187" t="s">
        <v>113</v>
      </c>
      <c r="B15" s="187" t="s">
        <v>114</v>
      </c>
      <c r="C15" s="83">
        <v>1085090</v>
      </c>
      <c r="D15" s="83">
        <v>1085090</v>
      </c>
      <c r="E15" s="83">
        <v>1085090</v>
      </c>
      <c r="F15" s="83"/>
      <c r="G15" s="83"/>
      <c r="H15" s="83"/>
      <c r="I15" s="83"/>
      <c r="J15" s="83"/>
      <c r="K15" s="83"/>
      <c r="L15" s="83"/>
      <c r="M15" s="83"/>
      <c r="N15" s="83"/>
      <c r="O15" s="83"/>
    </row>
    <row r="16" ht="21" customHeight="1" spans="1:15">
      <c r="A16" s="188" t="s">
        <v>115</v>
      </c>
      <c r="B16" s="188" t="s">
        <v>116</v>
      </c>
      <c r="C16" s="83">
        <v>1069378</v>
      </c>
      <c r="D16" s="83">
        <v>1069378</v>
      </c>
      <c r="E16" s="83">
        <v>1069378</v>
      </c>
      <c r="F16" s="83"/>
      <c r="G16" s="83"/>
      <c r="H16" s="83"/>
      <c r="I16" s="83"/>
      <c r="J16" s="83"/>
      <c r="K16" s="83"/>
      <c r="L16" s="83"/>
      <c r="M16" s="83"/>
      <c r="N16" s="83"/>
      <c r="O16" s="83"/>
    </row>
    <row r="17" ht="21" customHeight="1" spans="1:15">
      <c r="A17" s="188" t="s">
        <v>117</v>
      </c>
      <c r="B17" s="188" t="s">
        <v>118</v>
      </c>
      <c r="C17" s="83">
        <v>15712</v>
      </c>
      <c r="D17" s="83">
        <v>15712</v>
      </c>
      <c r="E17" s="83">
        <v>15712</v>
      </c>
      <c r="F17" s="83"/>
      <c r="G17" s="83"/>
      <c r="H17" s="83"/>
      <c r="I17" s="83"/>
      <c r="J17" s="83"/>
      <c r="K17" s="83"/>
      <c r="L17" s="83"/>
      <c r="M17" s="83"/>
      <c r="N17" s="83"/>
      <c r="O17" s="83"/>
    </row>
    <row r="18" ht="21" customHeight="1" spans="1:15">
      <c r="A18" s="59" t="s">
        <v>119</v>
      </c>
      <c r="B18" s="59" t="s">
        <v>120</v>
      </c>
      <c r="C18" s="83">
        <v>1301796</v>
      </c>
      <c r="D18" s="83">
        <v>1301796</v>
      </c>
      <c r="E18" s="83">
        <v>1301796</v>
      </c>
      <c r="F18" s="83"/>
      <c r="G18" s="83"/>
      <c r="H18" s="83"/>
      <c r="I18" s="83"/>
      <c r="J18" s="83"/>
      <c r="K18" s="83"/>
      <c r="L18" s="83"/>
      <c r="M18" s="83"/>
      <c r="N18" s="83"/>
      <c r="O18" s="83"/>
    </row>
    <row r="19" ht="21" customHeight="1" spans="1:15">
      <c r="A19" s="187" t="s">
        <v>121</v>
      </c>
      <c r="B19" s="187" t="s">
        <v>122</v>
      </c>
      <c r="C19" s="83">
        <v>1301796</v>
      </c>
      <c r="D19" s="83">
        <v>1301796</v>
      </c>
      <c r="E19" s="83">
        <v>1301796</v>
      </c>
      <c r="F19" s="83"/>
      <c r="G19" s="83"/>
      <c r="H19" s="83"/>
      <c r="I19" s="83"/>
      <c r="J19" s="83"/>
      <c r="K19" s="83"/>
      <c r="L19" s="83"/>
      <c r="M19" s="83"/>
      <c r="N19" s="83"/>
      <c r="O19" s="83"/>
    </row>
    <row r="20" ht="21" customHeight="1" spans="1:15">
      <c r="A20" s="188" t="s">
        <v>123</v>
      </c>
      <c r="B20" s="188" t="s">
        <v>124</v>
      </c>
      <c r="C20" s="83">
        <v>1301796</v>
      </c>
      <c r="D20" s="83">
        <v>1301796</v>
      </c>
      <c r="E20" s="83">
        <v>1301796</v>
      </c>
      <c r="F20" s="83"/>
      <c r="G20" s="83"/>
      <c r="H20" s="83"/>
      <c r="I20" s="83"/>
      <c r="J20" s="83"/>
      <c r="K20" s="83"/>
      <c r="L20" s="83"/>
      <c r="M20" s="83"/>
      <c r="N20" s="83"/>
      <c r="O20" s="83"/>
    </row>
    <row r="21" ht="21" customHeight="1" spans="1:15">
      <c r="A21" s="189" t="s">
        <v>55</v>
      </c>
      <c r="B21" s="39"/>
      <c r="C21" s="83">
        <v>18120769</v>
      </c>
      <c r="D21" s="83">
        <v>17498769</v>
      </c>
      <c r="E21" s="83">
        <v>17305255.08</v>
      </c>
      <c r="F21" s="83">
        <v>193513.92</v>
      </c>
      <c r="G21" s="83"/>
      <c r="H21" s="83"/>
      <c r="I21" s="83"/>
      <c r="J21" s="83">
        <v>622000</v>
      </c>
      <c r="K21" s="83"/>
      <c r="L21" s="83"/>
      <c r="M21" s="83"/>
      <c r="N21" s="83"/>
      <c r="O21" s="83">
        <v>622000</v>
      </c>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 workbookViewId="0">
      <selection activeCell="G23" sqref="G23"/>
    </sheetView>
  </sheetViews>
  <sheetFormatPr defaultColWidth="8.57407407407407" defaultRowHeight="12.75" customHeight="1" outlineLevelCol="3"/>
  <cols>
    <col min="1" max="4" width="35.5740740740741" customWidth="1"/>
  </cols>
  <sheetData>
    <row r="1" ht="15" customHeight="1" spans="1:4">
      <c r="A1" s="44"/>
      <c r="B1" s="48"/>
      <c r="C1" s="48"/>
      <c r="D1" s="48" t="s">
        <v>125</v>
      </c>
    </row>
    <row r="2" ht="41.25" customHeight="1" spans="1:4">
      <c r="A2" s="43" t="str">
        <f>"2026"&amp;"年部门财政拨款收支预算总表"</f>
        <v>2026年部门财政拨款收支预算总表</v>
      </c>
    </row>
    <row r="3" ht="17.25" customHeight="1" spans="1:4">
      <c r="A3" s="46" t="str">
        <f>"单位名称："&amp;"昆明市五华区外国语实验小学"</f>
        <v>单位名称：昆明市五华区外国语实验小学</v>
      </c>
      <c r="B3" s="167"/>
      <c r="D3" s="48"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126</v>
      </c>
      <c r="B6" s="83">
        <v>17498769</v>
      </c>
      <c r="C6" s="170" t="s">
        <v>127</v>
      </c>
      <c r="D6" s="83">
        <v>17498769</v>
      </c>
    </row>
    <row r="7" ht="16.5" customHeight="1" spans="1:4">
      <c r="A7" s="170" t="s">
        <v>128</v>
      </c>
      <c r="B7" s="83">
        <v>17498769</v>
      </c>
      <c r="C7" s="170" t="s">
        <v>129</v>
      </c>
      <c r="D7" s="83"/>
    </row>
    <row r="8" ht="16.5" customHeight="1" spans="1:4">
      <c r="A8" s="170" t="s">
        <v>130</v>
      </c>
      <c r="B8" s="83"/>
      <c r="C8" s="170" t="s">
        <v>131</v>
      </c>
      <c r="D8" s="83"/>
    </row>
    <row r="9" ht="16.5" customHeight="1" spans="1:4">
      <c r="A9" s="170" t="s">
        <v>132</v>
      </c>
      <c r="B9" s="83"/>
      <c r="C9" s="170" t="s">
        <v>133</v>
      </c>
      <c r="D9" s="83"/>
    </row>
    <row r="10" ht="16.5" customHeight="1" spans="1:4">
      <c r="A10" s="170" t="s">
        <v>134</v>
      </c>
      <c r="B10" s="83"/>
      <c r="C10" s="170" t="s">
        <v>135</v>
      </c>
      <c r="D10" s="83"/>
    </row>
    <row r="11" ht="16.5" customHeight="1" spans="1:4">
      <c r="A11" s="170" t="s">
        <v>128</v>
      </c>
      <c r="B11" s="83"/>
      <c r="C11" s="170" t="s">
        <v>136</v>
      </c>
      <c r="D11" s="83">
        <v>13246446</v>
      </c>
    </row>
    <row r="12" ht="16.5" customHeight="1" spans="1:4">
      <c r="A12" s="155" t="s">
        <v>130</v>
      </c>
      <c r="B12" s="83"/>
      <c r="C12" s="70" t="s">
        <v>137</v>
      </c>
      <c r="D12" s="83"/>
    </row>
    <row r="13" ht="16.5" customHeight="1" spans="1:4">
      <c r="A13" s="155" t="s">
        <v>132</v>
      </c>
      <c r="B13" s="83"/>
      <c r="C13" s="70" t="s">
        <v>138</v>
      </c>
      <c r="D13" s="83"/>
    </row>
    <row r="14" ht="16.5" customHeight="1" spans="1:4">
      <c r="A14" s="171"/>
      <c r="B14" s="83"/>
      <c r="C14" s="70" t="s">
        <v>139</v>
      </c>
      <c r="D14" s="172">
        <v>1865437</v>
      </c>
    </row>
    <row r="15" ht="16.5" customHeight="1" spans="1:4">
      <c r="A15" s="171"/>
      <c r="B15" s="83"/>
      <c r="C15" s="70" t="s">
        <v>140</v>
      </c>
      <c r="D15" s="172">
        <v>1085090</v>
      </c>
    </row>
    <row r="16" ht="16.5" customHeight="1" spans="1:4">
      <c r="A16" s="171"/>
      <c r="B16" s="83"/>
      <c r="C16" s="70" t="s">
        <v>141</v>
      </c>
      <c r="D16" s="83"/>
    </row>
    <row r="17" ht="16.5" customHeight="1" spans="1:4">
      <c r="A17" s="171"/>
      <c r="B17" s="83"/>
      <c r="C17" s="70" t="s">
        <v>142</v>
      </c>
      <c r="D17" s="83"/>
    </row>
    <row r="18" ht="16.5" customHeight="1" spans="1:4">
      <c r="A18" s="171"/>
      <c r="B18" s="83"/>
      <c r="C18" s="70" t="s">
        <v>143</v>
      </c>
      <c r="D18" s="83"/>
    </row>
    <row r="19" ht="16.5" customHeight="1" spans="1:4">
      <c r="A19" s="171"/>
      <c r="B19" s="83"/>
      <c r="C19" s="70" t="s">
        <v>144</v>
      </c>
      <c r="D19" s="83"/>
    </row>
    <row r="20" ht="16.5" customHeight="1" spans="1:4">
      <c r="A20" s="171"/>
      <c r="B20" s="83"/>
      <c r="C20" s="70" t="s">
        <v>145</v>
      </c>
      <c r="D20" s="83"/>
    </row>
    <row r="21" ht="16.5" customHeight="1" spans="1:4">
      <c r="A21" s="171"/>
      <c r="B21" s="83"/>
      <c r="C21" s="70" t="s">
        <v>146</v>
      </c>
      <c r="D21" s="83"/>
    </row>
    <row r="22" ht="16.5" customHeight="1" spans="1:4">
      <c r="A22" s="171"/>
      <c r="B22" s="83"/>
      <c r="C22" s="70" t="s">
        <v>147</v>
      </c>
      <c r="D22" s="83"/>
    </row>
    <row r="23" ht="16.5" customHeight="1" spans="1:4">
      <c r="A23" s="171"/>
      <c r="B23" s="83"/>
      <c r="C23" s="70" t="s">
        <v>148</v>
      </c>
      <c r="D23" s="83"/>
    </row>
    <row r="24" ht="16.5" customHeight="1" spans="1:4">
      <c r="A24" s="171"/>
      <c r="B24" s="83"/>
      <c r="C24" s="70" t="s">
        <v>149</v>
      </c>
      <c r="D24" s="83"/>
    </row>
    <row r="25" ht="16.5" customHeight="1" spans="1:4">
      <c r="A25" s="171"/>
      <c r="B25" s="83"/>
      <c r="C25" s="70" t="s">
        <v>150</v>
      </c>
      <c r="D25" s="173">
        <v>1301796</v>
      </c>
    </row>
    <row r="26" ht="16.5" customHeight="1" spans="1:4">
      <c r="A26" s="171"/>
      <c r="B26" s="83"/>
      <c r="C26" s="70" t="s">
        <v>151</v>
      </c>
      <c r="D26" s="83"/>
    </row>
    <row r="27" ht="16.5" customHeight="1" spans="1:4">
      <c r="A27" s="171"/>
      <c r="B27" s="83"/>
      <c r="C27" s="70" t="s">
        <v>152</v>
      </c>
      <c r="D27" s="83"/>
    </row>
    <row r="28" ht="16.5" customHeight="1" spans="1:4">
      <c r="A28" s="171"/>
      <c r="B28" s="83"/>
      <c r="C28" s="70" t="s">
        <v>153</v>
      </c>
      <c r="D28" s="83"/>
    </row>
    <row r="29" ht="16.5" customHeight="1" spans="1:4">
      <c r="A29" s="171"/>
      <c r="B29" s="83"/>
      <c r="C29" s="70" t="s">
        <v>154</v>
      </c>
      <c r="D29" s="83"/>
    </row>
    <row r="30" ht="16.5" customHeight="1" spans="1:4">
      <c r="A30" s="171"/>
      <c r="B30" s="83"/>
      <c r="C30" s="70" t="s">
        <v>155</v>
      </c>
      <c r="D30" s="83"/>
    </row>
    <row r="31" ht="16.5" customHeight="1" spans="1:4">
      <c r="A31" s="171"/>
      <c r="B31" s="83"/>
      <c r="C31" s="155" t="s">
        <v>156</v>
      </c>
      <c r="D31" s="83"/>
    </row>
    <row r="32" ht="16.5" customHeight="1" spans="1:4">
      <c r="A32" s="171"/>
      <c r="B32" s="83"/>
      <c r="C32" s="155" t="s">
        <v>157</v>
      </c>
      <c r="D32" s="83"/>
    </row>
    <row r="33" ht="16.5" customHeight="1" spans="1:4">
      <c r="A33" s="171"/>
      <c r="B33" s="83"/>
      <c r="C33" s="31" t="s">
        <v>158</v>
      </c>
      <c r="D33" s="83"/>
    </row>
    <row r="34" ht="15" customHeight="1" spans="1:4">
      <c r="A34" s="174" t="s">
        <v>50</v>
      </c>
      <c r="B34" s="175">
        <v>17498769</v>
      </c>
      <c r="C34" s="174" t="s">
        <v>51</v>
      </c>
      <c r="D34" s="175">
        <v>17498769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topLeftCell="A2" workbookViewId="0">
      <selection activeCell="C7" sqref="C7:C2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1"/>
      <c r="F1" s="72"/>
      <c r="G1" s="142" t="s">
        <v>159</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13" t="str">
        <f>"单位名称："&amp;"昆明市五华区外国语实验小学"</f>
        <v>单位名称：昆明市五华区外国语实验小学</v>
      </c>
      <c r="F3" s="126"/>
      <c r="G3" s="142" t="s">
        <v>1</v>
      </c>
    </row>
    <row r="4" ht="20.25" customHeight="1" spans="1:7">
      <c r="A4" s="162" t="s">
        <v>160</v>
      </c>
      <c r="B4" s="163"/>
      <c r="C4" s="130" t="s">
        <v>55</v>
      </c>
      <c r="D4" s="150" t="s">
        <v>75</v>
      </c>
      <c r="E4" s="21"/>
      <c r="F4" s="22"/>
      <c r="G4" s="144" t="s">
        <v>76</v>
      </c>
    </row>
    <row r="5" ht="20.25" customHeight="1" spans="1:7">
      <c r="A5" s="164" t="s">
        <v>72</v>
      </c>
      <c r="B5" s="164" t="s">
        <v>73</v>
      </c>
      <c r="C5" s="28"/>
      <c r="D5" s="136" t="s">
        <v>57</v>
      </c>
      <c r="E5" s="136" t="s">
        <v>161</v>
      </c>
      <c r="F5" s="136" t="s">
        <v>162</v>
      </c>
      <c r="G5" s="146"/>
    </row>
    <row r="6" ht="15" customHeight="1" spans="1:7">
      <c r="A6" s="62" t="s">
        <v>82</v>
      </c>
      <c r="B6" s="62" t="s">
        <v>83</v>
      </c>
      <c r="C6" s="62" t="s">
        <v>84</v>
      </c>
      <c r="D6" s="62" t="s">
        <v>85</v>
      </c>
      <c r="E6" s="62" t="s">
        <v>86</v>
      </c>
      <c r="F6" s="62" t="s">
        <v>87</v>
      </c>
      <c r="G6" s="62" t="s">
        <v>88</v>
      </c>
    </row>
    <row r="7" ht="18" customHeight="1" spans="1:7">
      <c r="A7" s="31" t="s">
        <v>97</v>
      </c>
      <c r="B7" s="31" t="s">
        <v>98</v>
      </c>
      <c r="C7" s="83">
        <v>13246446</v>
      </c>
      <c r="D7" s="83">
        <v>13052932.08</v>
      </c>
      <c r="E7" s="83">
        <v>12692611.08</v>
      </c>
      <c r="F7" s="83">
        <v>360321</v>
      </c>
      <c r="G7" s="83">
        <v>193513.92</v>
      </c>
    </row>
    <row r="8" ht="18" customHeight="1" spans="1:7">
      <c r="A8" s="140" t="s">
        <v>99</v>
      </c>
      <c r="B8" s="140" t="s">
        <v>100</v>
      </c>
      <c r="C8" s="83">
        <v>13246446</v>
      </c>
      <c r="D8" s="83">
        <v>13052932.08</v>
      </c>
      <c r="E8" s="83">
        <v>12692611.08</v>
      </c>
      <c r="F8" s="83">
        <v>360321</v>
      </c>
      <c r="G8" s="83">
        <v>193513.92</v>
      </c>
    </row>
    <row r="9" ht="18" customHeight="1" spans="1:7">
      <c r="A9" s="165" t="s">
        <v>101</v>
      </c>
      <c r="B9" s="165" t="s">
        <v>102</v>
      </c>
      <c r="C9" s="83">
        <v>13246446</v>
      </c>
      <c r="D9" s="83">
        <v>13052932.08</v>
      </c>
      <c r="E9" s="83">
        <v>12692611.08</v>
      </c>
      <c r="F9" s="83">
        <v>360321</v>
      </c>
      <c r="G9" s="83">
        <v>193513.92</v>
      </c>
    </row>
    <row r="10" ht="18" customHeight="1" spans="1:7">
      <c r="A10" s="31" t="s">
        <v>103</v>
      </c>
      <c r="B10" s="31" t="s">
        <v>104</v>
      </c>
      <c r="C10" s="83">
        <v>1865437</v>
      </c>
      <c r="D10" s="83">
        <v>1865437</v>
      </c>
      <c r="E10" s="83">
        <v>1787437</v>
      </c>
      <c r="F10" s="83">
        <v>78000</v>
      </c>
      <c r="G10" s="83"/>
    </row>
    <row r="11" ht="18" customHeight="1" spans="1:7">
      <c r="A11" s="140" t="s">
        <v>105</v>
      </c>
      <c r="B11" s="140" t="s">
        <v>106</v>
      </c>
      <c r="C11" s="83">
        <v>1865437</v>
      </c>
      <c r="D11" s="83">
        <v>1865437</v>
      </c>
      <c r="E11" s="83">
        <v>1787437</v>
      </c>
      <c r="F11" s="83">
        <v>78000</v>
      </c>
      <c r="G11" s="83"/>
    </row>
    <row r="12" ht="18" customHeight="1" spans="1:7">
      <c r="A12" s="165" t="s">
        <v>107</v>
      </c>
      <c r="B12" s="165" t="s">
        <v>108</v>
      </c>
      <c r="C12" s="83">
        <v>608400</v>
      </c>
      <c r="D12" s="83">
        <v>608400</v>
      </c>
      <c r="E12" s="83">
        <v>530400</v>
      </c>
      <c r="F12" s="83">
        <v>78000</v>
      </c>
      <c r="G12" s="83"/>
    </row>
    <row r="13" ht="18" customHeight="1" spans="1:7">
      <c r="A13" s="165" t="s">
        <v>109</v>
      </c>
      <c r="B13" s="165" t="s">
        <v>110</v>
      </c>
      <c r="C13" s="83">
        <v>1257037</v>
      </c>
      <c r="D13" s="83">
        <v>1257037</v>
      </c>
      <c r="E13" s="83">
        <v>1257037</v>
      </c>
      <c r="F13" s="83"/>
      <c r="G13" s="83"/>
    </row>
    <row r="14" ht="18" customHeight="1" spans="1:7">
      <c r="A14" s="31" t="s">
        <v>111</v>
      </c>
      <c r="B14" s="31" t="s">
        <v>112</v>
      </c>
      <c r="C14" s="83">
        <v>1085090</v>
      </c>
      <c r="D14" s="83">
        <v>1085090</v>
      </c>
      <c r="E14" s="83">
        <v>1085090</v>
      </c>
      <c r="F14" s="83"/>
      <c r="G14" s="83"/>
    </row>
    <row r="15" ht="18" customHeight="1" spans="1:7">
      <c r="A15" s="140" t="s">
        <v>113</v>
      </c>
      <c r="B15" s="140" t="s">
        <v>114</v>
      </c>
      <c r="C15" s="83">
        <v>1085090</v>
      </c>
      <c r="D15" s="83">
        <v>1085090</v>
      </c>
      <c r="E15" s="83">
        <v>1085090</v>
      </c>
      <c r="F15" s="83"/>
      <c r="G15" s="83"/>
    </row>
    <row r="16" ht="18" customHeight="1" spans="1:7">
      <c r="A16" s="165" t="s">
        <v>115</v>
      </c>
      <c r="B16" s="165" t="s">
        <v>116</v>
      </c>
      <c r="C16" s="83">
        <v>1069378</v>
      </c>
      <c r="D16" s="83">
        <v>1069378</v>
      </c>
      <c r="E16" s="83">
        <v>1069378</v>
      </c>
      <c r="F16" s="83"/>
      <c r="G16" s="83"/>
    </row>
    <row r="17" ht="18" customHeight="1" spans="1:7">
      <c r="A17" s="165" t="s">
        <v>117</v>
      </c>
      <c r="B17" s="165" t="s">
        <v>118</v>
      </c>
      <c r="C17" s="83">
        <v>15712</v>
      </c>
      <c r="D17" s="83">
        <v>15712</v>
      </c>
      <c r="E17" s="83">
        <v>15712</v>
      </c>
      <c r="F17" s="83"/>
      <c r="G17" s="83"/>
    </row>
    <row r="18" ht="18" customHeight="1" spans="1:7">
      <c r="A18" s="31" t="s">
        <v>119</v>
      </c>
      <c r="B18" s="31" t="s">
        <v>120</v>
      </c>
      <c r="C18" s="83">
        <v>1301796</v>
      </c>
      <c r="D18" s="83">
        <v>1301796</v>
      </c>
      <c r="E18" s="83">
        <v>1301796</v>
      </c>
      <c r="F18" s="83"/>
      <c r="G18" s="83"/>
    </row>
    <row r="19" ht="18" customHeight="1" spans="1:7">
      <c r="A19" s="140" t="s">
        <v>121</v>
      </c>
      <c r="B19" s="140" t="s">
        <v>122</v>
      </c>
      <c r="C19" s="83">
        <v>1301796</v>
      </c>
      <c r="D19" s="83">
        <v>1301796</v>
      </c>
      <c r="E19" s="83">
        <v>1301796</v>
      </c>
      <c r="F19" s="83"/>
      <c r="G19" s="83"/>
    </row>
    <row r="20" ht="18" customHeight="1" spans="1:7">
      <c r="A20" s="165" t="s">
        <v>123</v>
      </c>
      <c r="B20" s="165" t="s">
        <v>124</v>
      </c>
      <c r="C20" s="83">
        <v>1301796</v>
      </c>
      <c r="D20" s="83">
        <v>1301796</v>
      </c>
      <c r="E20" s="83">
        <v>1301796</v>
      </c>
      <c r="F20" s="83"/>
      <c r="G20" s="83"/>
    </row>
    <row r="21" ht="18" customHeight="1" spans="1:7">
      <c r="A21" s="82" t="s">
        <v>163</v>
      </c>
      <c r="B21" s="166" t="s">
        <v>163</v>
      </c>
      <c r="C21" s="83">
        <v>17498769</v>
      </c>
      <c r="D21" s="83">
        <v>17305255.08</v>
      </c>
      <c r="E21" s="83">
        <v>16866934.08</v>
      </c>
      <c r="F21" s="83">
        <v>438321</v>
      </c>
      <c r="G21" s="83">
        <v>193513.92</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C15" sqref="C15"/>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8" t="s">
        <v>164</v>
      </c>
    </row>
    <row r="2" ht="41.25" customHeight="1" spans="1:6">
      <c r="A2" s="159" t="str">
        <f>"2026"&amp;"年一般公共预算“三公”经费支出预算表"</f>
        <v>2026年一般公共预算“三公”经费支出预算表</v>
      </c>
      <c r="B2" s="45"/>
      <c r="C2" s="45"/>
      <c r="D2" s="45"/>
      <c r="E2" s="44"/>
      <c r="F2" s="45"/>
    </row>
    <row r="3" customHeight="1" spans="1:6">
      <c r="A3" s="111" t="str">
        <f>"单位名称："&amp;"昆明市五华区外国语实验小学"</f>
        <v>单位名称：昆明市五华区外国语实验小学</v>
      </c>
      <c r="B3" s="160"/>
      <c r="D3" s="45"/>
      <c r="E3" s="44"/>
      <c r="F3" s="49" t="s">
        <v>1</v>
      </c>
    </row>
    <row r="4" ht="27" customHeight="1" spans="1:6">
      <c r="A4" s="50" t="s">
        <v>165</v>
      </c>
      <c r="B4" s="50" t="s">
        <v>166</v>
      </c>
      <c r="C4" s="52" t="s">
        <v>167</v>
      </c>
      <c r="D4" s="50"/>
      <c r="E4" s="51"/>
      <c r="F4" s="50" t="s">
        <v>168</v>
      </c>
    </row>
    <row r="5" ht="28.5" customHeight="1" spans="1:6">
      <c r="A5" s="161"/>
      <c r="B5" s="54"/>
      <c r="C5" s="51" t="s">
        <v>57</v>
      </c>
      <c r="D5" s="51" t="s">
        <v>169</v>
      </c>
      <c r="E5" s="51" t="s">
        <v>170</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171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topLeftCell="A9" workbookViewId="0">
      <selection activeCell="H4" sqref="H$1:H$1048576"/>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41"/>
      <c r="C1" s="147"/>
      <c r="E1" s="148"/>
      <c r="F1" s="148"/>
      <c r="G1" s="148"/>
      <c r="H1" s="148"/>
      <c r="I1" s="84"/>
      <c r="J1" s="84"/>
      <c r="K1" s="84"/>
      <c r="L1" s="84"/>
      <c r="M1" s="84"/>
      <c r="N1" s="84"/>
      <c r="R1" s="84"/>
      <c r="V1" s="147"/>
      <c r="X1" s="11" t="s">
        <v>172</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"单位名称："&amp;"昆明市五华区外国语实验小学"</f>
        <v>单位名称：昆明市五华区外国语实验小学</v>
      </c>
      <c r="B3" s="14"/>
      <c r="C3" s="149"/>
      <c r="D3" s="149"/>
      <c r="E3" s="149"/>
      <c r="F3" s="149"/>
      <c r="G3" s="149"/>
      <c r="H3" s="149"/>
      <c r="I3" s="89"/>
      <c r="J3" s="89"/>
      <c r="K3" s="89"/>
      <c r="L3" s="89"/>
      <c r="M3" s="89"/>
      <c r="N3" s="89"/>
      <c r="O3" s="15"/>
      <c r="P3" s="15"/>
      <c r="Q3" s="15"/>
      <c r="R3" s="89"/>
      <c r="V3" s="147"/>
      <c r="X3" s="11" t="s">
        <v>1</v>
      </c>
    </row>
    <row r="4" ht="18" customHeight="1" spans="1:24">
      <c r="A4" s="17" t="s">
        <v>173</v>
      </c>
      <c r="B4" s="17" t="s">
        <v>174</v>
      </c>
      <c r="C4" s="17" t="s">
        <v>175</v>
      </c>
      <c r="D4" s="17" t="s">
        <v>176</v>
      </c>
      <c r="E4" s="17" t="s">
        <v>177</v>
      </c>
      <c r="F4" s="17" t="s">
        <v>178</v>
      </c>
      <c r="G4" s="17" t="s">
        <v>179</v>
      </c>
      <c r="H4" s="17" t="s">
        <v>180</v>
      </c>
      <c r="I4" s="150" t="s">
        <v>181</v>
      </c>
      <c r="J4" s="78" t="s">
        <v>181</v>
      </c>
      <c r="K4" s="78"/>
      <c r="L4" s="78"/>
      <c r="M4" s="78"/>
      <c r="N4" s="78"/>
      <c r="O4" s="21"/>
      <c r="P4" s="21"/>
      <c r="Q4" s="21"/>
      <c r="R4" s="94" t="s">
        <v>61</v>
      </c>
      <c r="S4" s="78" t="s">
        <v>62</v>
      </c>
      <c r="T4" s="78"/>
      <c r="U4" s="78"/>
      <c r="V4" s="78"/>
      <c r="W4" s="78"/>
      <c r="X4" s="79"/>
    </row>
    <row r="5" ht="18" customHeight="1" spans="1:24">
      <c r="A5" s="23"/>
      <c r="B5" s="25"/>
      <c r="C5" s="132"/>
      <c r="D5" s="23"/>
      <c r="E5" s="23"/>
      <c r="F5" s="23"/>
      <c r="G5" s="23"/>
      <c r="H5" s="23"/>
      <c r="I5" s="130" t="s">
        <v>182</v>
      </c>
      <c r="J5" s="150" t="s">
        <v>58</v>
      </c>
      <c r="K5" s="78"/>
      <c r="L5" s="78"/>
      <c r="M5" s="78"/>
      <c r="N5" s="79"/>
      <c r="O5" s="20" t="s">
        <v>183</v>
      </c>
      <c r="P5" s="21"/>
      <c r="Q5" s="22"/>
      <c r="R5" s="17" t="s">
        <v>61</v>
      </c>
      <c r="S5" s="150" t="s">
        <v>62</v>
      </c>
      <c r="T5" s="94" t="s">
        <v>64</v>
      </c>
      <c r="U5" s="78" t="s">
        <v>62</v>
      </c>
      <c r="V5" s="94" t="s">
        <v>66</v>
      </c>
      <c r="W5" s="94" t="s">
        <v>67</v>
      </c>
      <c r="X5" s="151" t="s">
        <v>68</v>
      </c>
    </row>
    <row r="6" ht="19.5" customHeight="1" spans="1:24">
      <c r="A6" s="25"/>
      <c r="B6" s="25"/>
      <c r="C6" s="25"/>
      <c r="D6" s="25"/>
      <c r="E6" s="25"/>
      <c r="F6" s="25"/>
      <c r="G6" s="25"/>
      <c r="H6" s="25"/>
      <c r="I6" s="25"/>
      <c r="J6" s="152" t="s">
        <v>184</v>
      </c>
      <c r="K6" s="17" t="s">
        <v>185</v>
      </c>
      <c r="L6" s="17" t="s">
        <v>186</v>
      </c>
      <c r="M6" s="17" t="s">
        <v>187</v>
      </c>
      <c r="N6" s="17" t="s">
        <v>188</v>
      </c>
      <c r="O6" s="17" t="s">
        <v>58</v>
      </c>
      <c r="P6" s="17" t="s">
        <v>59</v>
      </c>
      <c r="Q6" s="17" t="s">
        <v>60</v>
      </c>
      <c r="R6" s="25"/>
      <c r="S6" s="17" t="s">
        <v>57</v>
      </c>
      <c r="T6" s="17" t="s">
        <v>64</v>
      </c>
      <c r="U6" s="17" t="s">
        <v>189</v>
      </c>
      <c r="V6" s="17" t="s">
        <v>66</v>
      </c>
      <c r="W6" s="17" t="s">
        <v>67</v>
      </c>
      <c r="X6" s="17" t="s">
        <v>68</v>
      </c>
    </row>
    <row r="7" ht="37.5" customHeight="1" spans="1:24">
      <c r="A7" s="153"/>
      <c r="B7" s="28"/>
      <c r="C7" s="153"/>
      <c r="D7" s="153"/>
      <c r="E7" s="153"/>
      <c r="F7" s="153"/>
      <c r="G7" s="153"/>
      <c r="H7" s="153"/>
      <c r="I7" s="153"/>
      <c r="J7" s="154" t="s">
        <v>57</v>
      </c>
      <c r="K7" s="26" t="s">
        <v>190</v>
      </c>
      <c r="L7" s="26" t="s">
        <v>186</v>
      </c>
      <c r="M7" s="26" t="s">
        <v>187</v>
      </c>
      <c r="N7" s="26" t="s">
        <v>188</v>
      </c>
      <c r="O7" s="26" t="s">
        <v>186</v>
      </c>
      <c r="P7" s="26" t="s">
        <v>187</v>
      </c>
      <c r="Q7" s="26" t="s">
        <v>188</v>
      </c>
      <c r="R7" s="26" t="s">
        <v>61</v>
      </c>
      <c r="S7" s="26" t="s">
        <v>57</v>
      </c>
      <c r="T7" s="26" t="s">
        <v>64</v>
      </c>
      <c r="U7" s="26" t="s">
        <v>189</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5" t="s">
        <v>191</v>
      </c>
      <c r="B9" s="155" t="s">
        <v>70</v>
      </c>
      <c r="C9" s="155" t="s">
        <v>192</v>
      </c>
      <c r="D9" s="155" t="s">
        <v>193</v>
      </c>
      <c r="E9" s="155" t="s">
        <v>101</v>
      </c>
      <c r="F9" s="155" t="s">
        <v>102</v>
      </c>
      <c r="G9" s="155" t="s">
        <v>194</v>
      </c>
      <c r="H9" s="155" t="s">
        <v>195</v>
      </c>
      <c r="I9" s="83">
        <v>3468864</v>
      </c>
      <c r="J9" s="83">
        <v>3468864</v>
      </c>
      <c r="K9" s="83"/>
      <c r="L9" s="83"/>
      <c r="M9" s="83">
        <v>3468864</v>
      </c>
      <c r="N9" s="83"/>
      <c r="O9" s="83"/>
      <c r="P9" s="83"/>
      <c r="Q9" s="83"/>
      <c r="R9" s="83"/>
      <c r="S9" s="83"/>
      <c r="T9" s="83"/>
      <c r="U9" s="83"/>
      <c r="V9" s="83"/>
      <c r="W9" s="83"/>
      <c r="X9" s="83"/>
    </row>
    <row r="10" ht="20.25" customHeight="1" spans="1:24">
      <c r="A10" s="155" t="s">
        <v>191</v>
      </c>
      <c r="B10" s="155" t="s">
        <v>70</v>
      </c>
      <c r="C10" s="155" t="s">
        <v>192</v>
      </c>
      <c r="D10" s="155" t="s">
        <v>193</v>
      </c>
      <c r="E10" s="155" t="s">
        <v>101</v>
      </c>
      <c r="F10" s="155" t="s">
        <v>102</v>
      </c>
      <c r="G10" s="155" t="s">
        <v>196</v>
      </c>
      <c r="H10" s="155" t="s">
        <v>197</v>
      </c>
      <c r="I10" s="83">
        <v>1367952</v>
      </c>
      <c r="J10" s="83">
        <v>1367952</v>
      </c>
      <c r="K10" s="7"/>
      <c r="L10" s="7"/>
      <c r="M10" s="83">
        <v>1367952</v>
      </c>
      <c r="N10" s="7"/>
      <c r="O10" s="83"/>
      <c r="P10" s="83"/>
      <c r="Q10" s="83"/>
      <c r="R10" s="83"/>
      <c r="S10" s="83"/>
      <c r="T10" s="83"/>
      <c r="U10" s="83"/>
      <c r="V10" s="83"/>
      <c r="W10" s="83"/>
      <c r="X10" s="83"/>
    </row>
    <row r="11" ht="20.25" customHeight="1" spans="1:24">
      <c r="A11" s="155" t="s">
        <v>191</v>
      </c>
      <c r="B11" s="155" t="s">
        <v>70</v>
      </c>
      <c r="C11" s="155" t="s">
        <v>192</v>
      </c>
      <c r="D11" s="155" t="s">
        <v>193</v>
      </c>
      <c r="E11" s="155" t="s">
        <v>101</v>
      </c>
      <c r="F11" s="155" t="s">
        <v>102</v>
      </c>
      <c r="G11" s="155" t="s">
        <v>198</v>
      </c>
      <c r="H11" s="155" t="s">
        <v>199</v>
      </c>
      <c r="I11" s="83">
        <v>289072</v>
      </c>
      <c r="J11" s="83">
        <v>289072</v>
      </c>
      <c r="K11" s="7"/>
      <c r="L11" s="7"/>
      <c r="M11" s="83">
        <v>289072</v>
      </c>
      <c r="N11" s="7"/>
      <c r="O11" s="83"/>
      <c r="P11" s="83"/>
      <c r="Q11" s="83"/>
      <c r="R11" s="83"/>
      <c r="S11" s="83"/>
      <c r="T11" s="83"/>
      <c r="U11" s="83"/>
      <c r="V11" s="83"/>
      <c r="W11" s="83"/>
      <c r="X11" s="83"/>
    </row>
    <row r="12" ht="20.25" customHeight="1" spans="1:24">
      <c r="A12" s="155" t="s">
        <v>191</v>
      </c>
      <c r="B12" s="155" t="s">
        <v>70</v>
      </c>
      <c r="C12" s="155" t="s">
        <v>192</v>
      </c>
      <c r="D12" s="155" t="s">
        <v>193</v>
      </c>
      <c r="E12" s="155" t="s">
        <v>101</v>
      </c>
      <c r="F12" s="155" t="s">
        <v>102</v>
      </c>
      <c r="G12" s="155" t="s">
        <v>200</v>
      </c>
      <c r="H12" s="155" t="s">
        <v>201</v>
      </c>
      <c r="I12" s="83">
        <v>697200</v>
      </c>
      <c r="J12" s="83">
        <v>697200</v>
      </c>
      <c r="K12" s="7"/>
      <c r="L12" s="7"/>
      <c r="M12" s="83">
        <v>697200</v>
      </c>
      <c r="N12" s="7"/>
      <c r="O12" s="83"/>
      <c r="P12" s="83"/>
      <c r="Q12" s="83"/>
      <c r="R12" s="83"/>
      <c r="S12" s="83"/>
      <c r="T12" s="83"/>
      <c r="U12" s="83"/>
      <c r="V12" s="83"/>
      <c r="W12" s="83"/>
      <c r="X12" s="83"/>
    </row>
    <row r="13" ht="20.25" customHeight="1" spans="1:24">
      <c r="A13" s="155" t="s">
        <v>191</v>
      </c>
      <c r="B13" s="155" t="s">
        <v>70</v>
      </c>
      <c r="C13" s="155" t="s">
        <v>192</v>
      </c>
      <c r="D13" s="155" t="s">
        <v>193</v>
      </c>
      <c r="E13" s="155" t="s">
        <v>101</v>
      </c>
      <c r="F13" s="155" t="s">
        <v>102</v>
      </c>
      <c r="G13" s="155" t="s">
        <v>200</v>
      </c>
      <c r="H13" s="155" t="s">
        <v>201</v>
      </c>
      <c r="I13" s="83">
        <v>1294920</v>
      </c>
      <c r="J13" s="83">
        <v>1294920</v>
      </c>
      <c r="K13" s="7"/>
      <c r="L13" s="7"/>
      <c r="M13" s="83">
        <v>1294920</v>
      </c>
      <c r="N13" s="7"/>
      <c r="O13" s="83"/>
      <c r="P13" s="83"/>
      <c r="Q13" s="83"/>
      <c r="R13" s="83"/>
      <c r="S13" s="83"/>
      <c r="T13" s="83"/>
      <c r="U13" s="83"/>
      <c r="V13" s="83"/>
      <c r="W13" s="83"/>
      <c r="X13" s="83"/>
    </row>
    <row r="14" ht="20.25" customHeight="1" spans="1:24">
      <c r="A14" s="155" t="s">
        <v>191</v>
      </c>
      <c r="B14" s="155" t="s">
        <v>70</v>
      </c>
      <c r="C14" s="155" t="s">
        <v>202</v>
      </c>
      <c r="D14" s="155" t="s">
        <v>203</v>
      </c>
      <c r="E14" s="155" t="s">
        <v>109</v>
      </c>
      <c r="F14" s="155" t="s">
        <v>110</v>
      </c>
      <c r="G14" s="155" t="s">
        <v>204</v>
      </c>
      <c r="H14" s="155" t="s">
        <v>205</v>
      </c>
      <c r="I14" s="83">
        <v>1257037</v>
      </c>
      <c r="J14" s="83">
        <v>1257037</v>
      </c>
      <c r="K14" s="7"/>
      <c r="L14" s="7"/>
      <c r="M14" s="83">
        <v>1257037</v>
      </c>
      <c r="N14" s="7"/>
      <c r="O14" s="83"/>
      <c r="P14" s="83"/>
      <c r="Q14" s="83"/>
      <c r="R14" s="83"/>
      <c r="S14" s="83"/>
      <c r="T14" s="83"/>
      <c r="U14" s="83"/>
      <c r="V14" s="83"/>
      <c r="W14" s="83"/>
      <c r="X14" s="83"/>
    </row>
    <row r="15" ht="20.25" customHeight="1" spans="1:24">
      <c r="A15" s="155" t="s">
        <v>191</v>
      </c>
      <c r="B15" s="155" t="s">
        <v>70</v>
      </c>
      <c r="C15" s="155" t="s">
        <v>202</v>
      </c>
      <c r="D15" s="155" t="s">
        <v>203</v>
      </c>
      <c r="E15" s="155" t="s">
        <v>115</v>
      </c>
      <c r="F15" s="155" t="s">
        <v>116</v>
      </c>
      <c r="G15" s="155" t="s">
        <v>206</v>
      </c>
      <c r="H15" s="155" t="s">
        <v>207</v>
      </c>
      <c r="I15" s="83">
        <v>1069378</v>
      </c>
      <c r="J15" s="83">
        <v>1069378</v>
      </c>
      <c r="K15" s="7"/>
      <c r="L15" s="7"/>
      <c r="M15" s="83">
        <v>1069378</v>
      </c>
      <c r="N15" s="7"/>
      <c r="O15" s="83"/>
      <c r="P15" s="83"/>
      <c r="Q15" s="83"/>
      <c r="R15" s="83"/>
      <c r="S15" s="83"/>
      <c r="T15" s="83"/>
      <c r="U15" s="83"/>
      <c r="V15" s="83"/>
      <c r="W15" s="83"/>
      <c r="X15" s="83"/>
    </row>
    <row r="16" ht="20.25" customHeight="1" spans="1:24">
      <c r="A16" s="155" t="s">
        <v>191</v>
      </c>
      <c r="B16" s="155" t="s">
        <v>70</v>
      </c>
      <c r="C16" s="155" t="s">
        <v>202</v>
      </c>
      <c r="D16" s="155" t="s">
        <v>203</v>
      </c>
      <c r="E16" s="155" t="s">
        <v>101</v>
      </c>
      <c r="F16" s="155" t="s">
        <v>102</v>
      </c>
      <c r="G16" s="155" t="s">
        <v>208</v>
      </c>
      <c r="H16" s="155" t="s">
        <v>209</v>
      </c>
      <c r="I16" s="83">
        <v>28603</v>
      </c>
      <c r="J16" s="83">
        <v>28603</v>
      </c>
      <c r="K16" s="7"/>
      <c r="L16" s="7"/>
      <c r="M16" s="83">
        <v>28603</v>
      </c>
      <c r="N16" s="7"/>
      <c r="O16" s="83"/>
      <c r="P16" s="83"/>
      <c r="Q16" s="83"/>
      <c r="R16" s="83"/>
      <c r="S16" s="83"/>
      <c r="T16" s="83"/>
      <c r="U16" s="83"/>
      <c r="V16" s="83"/>
      <c r="W16" s="83"/>
      <c r="X16" s="83"/>
    </row>
    <row r="17" ht="20.25" customHeight="1" spans="1:24">
      <c r="A17" s="155" t="s">
        <v>191</v>
      </c>
      <c r="B17" s="155" t="s">
        <v>70</v>
      </c>
      <c r="C17" s="155" t="s">
        <v>202</v>
      </c>
      <c r="D17" s="155" t="s">
        <v>203</v>
      </c>
      <c r="E17" s="155" t="s">
        <v>117</v>
      </c>
      <c r="F17" s="155" t="s">
        <v>118</v>
      </c>
      <c r="G17" s="155" t="s">
        <v>208</v>
      </c>
      <c r="H17" s="155" t="s">
        <v>209</v>
      </c>
      <c r="I17" s="83">
        <v>15712</v>
      </c>
      <c r="J17" s="83">
        <v>15712</v>
      </c>
      <c r="K17" s="7"/>
      <c r="L17" s="7"/>
      <c r="M17" s="83">
        <v>15712</v>
      </c>
      <c r="N17" s="7"/>
      <c r="O17" s="83"/>
      <c r="P17" s="83"/>
      <c r="Q17" s="83"/>
      <c r="R17" s="83"/>
      <c r="S17" s="83"/>
      <c r="T17" s="83"/>
      <c r="U17" s="83"/>
      <c r="V17" s="83"/>
      <c r="W17" s="83"/>
      <c r="X17" s="83"/>
    </row>
    <row r="18" ht="20.25" customHeight="1" spans="1:24">
      <c r="A18" s="155" t="s">
        <v>191</v>
      </c>
      <c r="B18" s="155" t="s">
        <v>70</v>
      </c>
      <c r="C18" s="155" t="s">
        <v>210</v>
      </c>
      <c r="D18" s="155" t="s">
        <v>124</v>
      </c>
      <c r="E18" s="155" t="s">
        <v>123</v>
      </c>
      <c r="F18" s="155" t="s">
        <v>124</v>
      </c>
      <c r="G18" s="155" t="s">
        <v>211</v>
      </c>
      <c r="H18" s="155" t="s">
        <v>124</v>
      </c>
      <c r="I18" s="83">
        <v>1301796</v>
      </c>
      <c r="J18" s="83">
        <v>1301796</v>
      </c>
      <c r="K18" s="7"/>
      <c r="L18" s="7"/>
      <c r="M18" s="83">
        <v>1301796</v>
      </c>
      <c r="N18" s="7"/>
      <c r="O18" s="83"/>
      <c r="P18" s="83"/>
      <c r="Q18" s="83"/>
      <c r="R18" s="83"/>
      <c r="S18" s="83"/>
      <c r="T18" s="83"/>
      <c r="U18" s="83"/>
      <c r="V18" s="83"/>
      <c r="W18" s="83"/>
      <c r="X18" s="83"/>
    </row>
    <row r="19" ht="20.25" customHeight="1" spans="1:24">
      <c r="A19" s="155" t="s">
        <v>191</v>
      </c>
      <c r="B19" s="155" t="s">
        <v>70</v>
      </c>
      <c r="C19" s="155" t="s">
        <v>212</v>
      </c>
      <c r="D19" s="155" t="s">
        <v>213</v>
      </c>
      <c r="E19" s="155" t="s">
        <v>101</v>
      </c>
      <c r="F19" s="155" t="s">
        <v>102</v>
      </c>
      <c r="G19" s="155" t="s">
        <v>214</v>
      </c>
      <c r="H19" s="155" t="s">
        <v>213</v>
      </c>
      <c r="I19" s="83">
        <v>54600</v>
      </c>
      <c r="J19" s="83">
        <v>54600</v>
      </c>
      <c r="K19" s="7"/>
      <c r="L19" s="7"/>
      <c r="M19" s="83">
        <v>54600</v>
      </c>
      <c r="N19" s="7"/>
      <c r="O19" s="83"/>
      <c r="P19" s="83"/>
      <c r="Q19" s="83"/>
      <c r="R19" s="83"/>
      <c r="S19" s="83"/>
      <c r="T19" s="83"/>
      <c r="U19" s="83"/>
      <c r="V19" s="83"/>
      <c r="W19" s="83"/>
      <c r="X19" s="83"/>
    </row>
    <row r="20" ht="20.25" customHeight="1" spans="1:24">
      <c r="A20" s="155" t="s">
        <v>191</v>
      </c>
      <c r="B20" s="155" t="s">
        <v>70</v>
      </c>
      <c r="C20" s="155" t="s">
        <v>215</v>
      </c>
      <c r="D20" s="155" t="s">
        <v>216</v>
      </c>
      <c r="E20" s="155" t="s">
        <v>101</v>
      </c>
      <c r="F20" s="155" t="s">
        <v>102</v>
      </c>
      <c r="G20" s="155" t="s">
        <v>217</v>
      </c>
      <c r="H20" s="155" t="s">
        <v>218</v>
      </c>
      <c r="I20" s="83">
        <v>168000</v>
      </c>
      <c r="J20" s="83">
        <v>168000</v>
      </c>
      <c r="K20" s="7"/>
      <c r="L20" s="7"/>
      <c r="M20" s="83">
        <v>168000</v>
      </c>
      <c r="N20" s="7"/>
      <c r="O20" s="83"/>
      <c r="P20" s="83"/>
      <c r="Q20" s="83"/>
      <c r="R20" s="83"/>
      <c r="S20" s="83"/>
      <c r="T20" s="83"/>
      <c r="U20" s="83"/>
      <c r="V20" s="83"/>
      <c r="W20" s="83"/>
      <c r="X20" s="83"/>
    </row>
    <row r="21" ht="20.25" customHeight="1" spans="1:24">
      <c r="A21" s="155" t="s">
        <v>191</v>
      </c>
      <c r="B21" s="155" t="s">
        <v>70</v>
      </c>
      <c r="C21" s="155" t="s">
        <v>215</v>
      </c>
      <c r="D21" s="155" t="s">
        <v>216</v>
      </c>
      <c r="E21" s="155" t="s">
        <v>107</v>
      </c>
      <c r="F21" s="155" t="s">
        <v>108</v>
      </c>
      <c r="G21" s="155" t="s">
        <v>217</v>
      </c>
      <c r="H21" s="155" t="s">
        <v>218</v>
      </c>
      <c r="I21" s="83">
        <v>15600</v>
      </c>
      <c r="J21" s="83">
        <v>15600</v>
      </c>
      <c r="K21" s="7"/>
      <c r="L21" s="7"/>
      <c r="M21" s="83">
        <v>15600</v>
      </c>
      <c r="N21" s="7"/>
      <c r="O21" s="83"/>
      <c r="P21" s="83"/>
      <c r="Q21" s="83"/>
      <c r="R21" s="83"/>
      <c r="S21" s="83"/>
      <c r="T21" s="83"/>
      <c r="U21" s="83"/>
      <c r="V21" s="83"/>
      <c r="W21" s="83"/>
      <c r="X21" s="83"/>
    </row>
    <row r="22" ht="20.25" customHeight="1" spans="1:24">
      <c r="A22" s="155" t="s">
        <v>191</v>
      </c>
      <c r="B22" s="155" t="s">
        <v>70</v>
      </c>
      <c r="C22" s="155" t="s">
        <v>219</v>
      </c>
      <c r="D22" s="155" t="s">
        <v>220</v>
      </c>
      <c r="E22" s="155" t="s">
        <v>107</v>
      </c>
      <c r="F22" s="155" t="s">
        <v>108</v>
      </c>
      <c r="G22" s="155" t="s">
        <v>221</v>
      </c>
      <c r="H22" s="155" t="s">
        <v>222</v>
      </c>
      <c r="I22" s="83">
        <v>530400</v>
      </c>
      <c r="J22" s="83">
        <v>530400</v>
      </c>
      <c r="K22" s="7"/>
      <c r="L22" s="7"/>
      <c r="M22" s="83">
        <v>530400</v>
      </c>
      <c r="N22" s="7"/>
      <c r="O22" s="83"/>
      <c r="P22" s="83"/>
      <c r="Q22" s="83"/>
      <c r="R22" s="83"/>
      <c r="S22" s="83"/>
      <c r="T22" s="83"/>
      <c r="U22" s="83"/>
      <c r="V22" s="83"/>
      <c r="W22" s="83"/>
      <c r="X22" s="83"/>
    </row>
    <row r="23" ht="20.25" customHeight="1" spans="1:24">
      <c r="A23" s="155" t="s">
        <v>191</v>
      </c>
      <c r="B23" s="155" t="s">
        <v>70</v>
      </c>
      <c r="C23" s="155" t="s">
        <v>223</v>
      </c>
      <c r="D23" s="155" t="s">
        <v>224</v>
      </c>
      <c r="E23" s="155" t="s">
        <v>101</v>
      </c>
      <c r="F23" s="155" t="s">
        <v>102</v>
      </c>
      <c r="G23" s="155" t="s">
        <v>198</v>
      </c>
      <c r="H23" s="155" t="s">
        <v>199</v>
      </c>
      <c r="I23" s="83">
        <v>2128000</v>
      </c>
      <c r="J23" s="83">
        <v>2128000</v>
      </c>
      <c r="K23" s="7"/>
      <c r="L23" s="7"/>
      <c r="M23" s="83">
        <v>2128000</v>
      </c>
      <c r="N23" s="7"/>
      <c r="O23" s="83"/>
      <c r="P23" s="83"/>
      <c r="Q23" s="83"/>
      <c r="R23" s="83"/>
      <c r="S23" s="83"/>
      <c r="T23" s="83"/>
      <c r="U23" s="83"/>
      <c r="V23" s="83"/>
      <c r="W23" s="83"/>
      <c r="X23" s="83"/>
    </row>
    <row r="24" ht="20.25" customHeight="1" spans="1:24">
      <c r="A24" s="155" t="s">
        <v>191</v>
      </c>
      <c r="B24" s="155" t="s">
        <v>70</v>
      </c>
      <c r="C24" s="155" t="s">
        <v>223</v>
      </c>
      <c r="D24" s="155" t="s">
        <v>224</v>
      </c>
      <c r="E24" s="155" t="s">
        <v>101</v>
      </c>
      <c r="F24" s="155" t="s">
        <v>102</v>
      </c>
      <c r="G24" s="155" t="s">
        <v>200</v>
      </c>
      <c r="H24" s="155" t="s">
        <v>201</v>
      </c>
      <c r="I24" s="83">
        <v>672000</v>
      </c>
      <c r="J24" s="83">
        <v>672000</v>
      </c>
      <c r="K24" s="7"/>
      <c r="L24" s="7"/>
      <c r="M24" s="83">
        <v>672000</v>
      </c>
      <c r="N24" s="7"/>
      <c r="O24" s="83"/>
      <c r="P24" s="83"/>
      <c r="Q24" s="83"/>
      <c r="R24" s="83"/>
      <c r="S24" s="83"/>
      <c r="T24" s="83"/>
      <c r="U24" s="83"/>
      <c r="V24" s="83"/>
      <c r="W24" s="83"/>
      <c r="X24" s="83"/>
    </row>
    <row r="25" ht="20.25" customHeight="1" spans="1:24">
      <c r="A25" s="155" t="s">
        <v>191</v>
      </c>
      <c r="B25" s="155" t="s">
        <v>70</v>
      </c>
      <c r="C25" s="155" t="s">
        <v>223</v>
      </c>
      <c r="D25" s="155" t="s">
        <v>224</v>
      </c>
      <c r="E25" s="155" t="s">
        <v>101</v>
      </c>
      <c r="F25" s="155" t="s">
        <v>102</v>
      </c>
      <c r="G25" s="155" t="s">
        <v>200</v>
      </c>
      <c r="H25" s="155" t="s">
        <v>201</v>
      </c>
      <c r="I25" s="83">
        <v>588000</v>
      </c>
      <c r="J25" s="83">
        <v>588000</v>
      </c>
      <c r="K25" s="7"/>
      <c r="L25" s="7"/>
      <c r="M25" s="83">
        <v>588000</v>
      </c>
      <c r="N25" s="7"/>
      <c r="O25" s="83"/>
      <c r="P25" s="83"/>
      <c r="Q25" s="83"/>
      <c r="R25" s="83"/>
      <c r="S25" s="83"/>
      <c r="T25" s="83"/>
      <c r="U25" s="83"/>
      <c r="V25" s="83"/>
      <c r="W25" s="83"/>
      <c r="X25" s="83"/>
    </row>
    <row r="26" ht="20.25" customHeight="1" spans="1:24">
      <c r="A26" s="155" t="s">
        <v>191</v>
      </c>
      <c r="B26" s="155" t="s">
        <v>70</v>
      </c>
      <c r="C26" s="155" t="s">
        <v>225</v>
      </c>
      <c r="D26" s="155" t="s">
        <v>226</v>
      </c>
      <c r="E26" s="155" t="s">
        <v>107</v>
      </c>
      <c r="F26" s="155" t="s">
        <v>108</v>
      </c>
      <c r="G26" s="155" t="s">
        <v>217</v>
      </c>
      <c r="H26" s="155" t="s">
        <v>218</v>
      </c>
      <c r="I26" s="83">
        <v>62400</v>
      </c>
      <c r="J26" s="83">
        <v>62400</v>
      </c>
      <c r="K26" s="7"/>
      <c r="L26" s="7"/>
      <c r="M26" s="83">
        <v>62400</v>
      </c>
      <c r="N26" s="7"/>
      <c r="O26" s="83"/>
      <c r="P26" s="83"/>
      <c r="Q26" s="83"/>
      <c r="R26" s="83"/>
      <c r="S26" s="83"/>
      <c r="T26" s="83"/>
      <c r="U26" s="83"/>
      <c r="V26" s="83"/>
      <c r="W26" s="83"/>
      <c r="X26" s="83"/>
    </row>
    <row r="27" ht="20.25" customHeight="1" spans="1:24">
      <c r="A27" s="155" t="s">
        <v>191</v>
      </c>
      <c r="B27" s="155" t="s">
        <v>70</v>
      </c>
      <c r="C27" s="155" t="s">
        <v>227</v>
      </c>
      <c r="D27" s="155" t="s">
        <v>228</v>
      </c>
      <c r="E27" s="155" t="s">
        <v>101</v>
      </c>
      <c r="F27" s="155" t="s">
        <v>102</v>
      </c>
      <c r="G27" s="155" t="s">
        <v>229</v>
      </c>
      <c r="H27" s="155" t="s">
        <v>230</v>
      </c>
      <c r="I27" s="83">
        <v>429096</v>
      </c>
      <c r="J27" s="83">
        <v>429096</v>
      </c>
      <c r="K27" s="7"/>
      <c r="L27" s="7"/>
      <c r="M27" s="83">
        <v>429096</v>
      </c>
      <c r="N27" s="7"/>
      <c r="O27" s="83"/>
      <c r="P27" s="83"/>
      <c r="Q27" s="83"/>
      <c r="R27" s="83"/>
      <c r="S27" s="83"/>
      <c r="T27" s="83"/>
      <c r="U27" s="83"/>
      <c r="V27" s="83"/>
      <c r="W27" s="83"/>
      <c r="X27" s="83"/>
    </row>
    <row r="28" ht="20.25" customHeight="1" spans="1:24">
      <c r="A28" s="155" t="s">
        <v>191</v>
      </c>
      <c r="B28" s="155" t="s">
        <v>70</v>
      </c>
      <c r="C28" s="155" t="s">
        <v>227</v>
      </c>
      <c r="D28" s="155" t="s">
        <v>228</v>
      </c>
      <c r="E28" s="155" t="s">
        <v>101</v>
      </c>
      <c r="F28" s="155" t="s">
        <v>102</v>
      </c>
      <c r="G28" s="155" t="s">
        <v>229</v>
      </c>
      <c r="H28" s="155" t="s">
        <v>230</v>
      </c>
      <c r="I28" s="83">
        <v>14796</v>
      </c>
      <c r="J28" s="83">
        <v>14796</v>
      </c>
      <c r="K28" s="7"/>
      <c r="L28" s="7"/>
      <c r="M28" s="83">
        <v>14796</v>
      </c>
      <c r="N28" s="7"/>
      <c r="O28" s="83"/>
      <c r="P28" s="83"/>
      <c r="Q28" s="83"/>
      <c r="R28" s="83"/>
      <c r="S28" s="83"/>
      <c r="T28" s="83"/>
      <c r="U28" s="83"/>
      <c r="V28" s="83"/>
      <c r="W28" s="83"/>
      <c r="X28" s="83"/>
    </row>
    <row r="29" ht="20.25" customHeight="1" spans="1:24">
      <c r="A29" s="155" t="s">
        <v>191</v>
      </c>
      <c r="B29" s="155" t="s">
        <v>70</v>
      </c>
      <c r="C29" s="155" t="s">
        <v>227</v>
      </c>
      <c r="D29" s="155" t="s">
        <v>228</v>
      </c>
      <c r="E29" s="155" t="s">
        <v>101</v>
      </c>
      <c r="F29" s="155" t="s">
        <v>102</v>
      </c>
      <c r="G29" s="155" t="s">
        <v>229</v>
      </c>
      <c r="H29" s="155" t="s">
        <v>230</v>
      </c>
      <c r="I29" s="83">
        <v>55293.6</v>
      </c>
      <c r="J29" s="83">
        <v>55293.6</v>
      </c>
      <c r="K29" s="7"/>
      <c r="L29" s="7"/>
      <c r="M29" s="83">
        <v>55293.6</v>
      </c>
      <c r="N29" s="7"/>
      <c r="O29" s="83"/>
      <c r="P29" s="83"/>
      <c r="Q29" s="83"/>
      <c r="R29" s="83"/>
      <c r="S29" s="83"/>
      <c r="T29" s="83"/>
      <c r="U29" s="83"/>
      <c r="V29" s="83"/>
      <c r="W29" s="83"/>
      <c r="X29" s="83"/>
    </row>
    <row r="30" ht="20.25" customHeight="1" spans="1:24">
      <c r="A30" s="155" t="s">
        <v>191</v>
      </c>
      <c r="B30" s="155" t="s">
        <v>70</v>
      </c>
      <c r="C30" s="155" t="s">
        <v>227</v>
      </c>
      <c r="D30" s="155" t="s">
        <v>228</v>
      </c>
      <c r="E30" s="155" t="s">
        <v>101</v>
      </c>
      <c r="F30" s="155" t="s">
        <v>102</v>
      </c>
      <c r="G30" s="155" t="s">
        <v>229</v>
      </c>
      <c r="H30" s="155" t="s">
        <v>230</v>
      </c>
      <c r="I30" s="83">
        <v>1658814.48</v>
      </c>
      <c r="J30" s="83">
        <v>1658814.48</v>
      </c>
      <c r="K30" s="7"/>
      <c r="L30" s="7"/>
      <c r="M30" s="83">
        <v>1658814.48</v>
      </c>
      <c r="N30" s="7"/>
      <c r="O30" s="83"/>
      <c r="P30" s="83"/>
      <c r="Q30" s="83"/>
      <c r="R30" s="83"/>
      <c r="S30" s="83"/>
      <c r="T30" s="83"/>
      <c r="U30" s="83"/>
      <c r="V30" s="83"/>
      <c r="W30" s="83"/>
      <c r="X30" s="83"/>
    </row>
    <row r="31" ht="20.25" customHeight="1" spans="1:24">
      <c r="A31" s="155" t="s">
        <v>191</v>
      </c>
      <c r="B31" s="155" t="s">
        <v>70</v>
      </c>
      <c r="C31" s="155" t="s">
        <v>231</v>
      </c>
      <c r="D31" s="155" t="s">
        <v>232</v>
      </c>
      <c r="E31" s="155" t="s">
        <v>101</v>
      </c>
      <c r="F31" s="155" t="s">
        <v>102</v>
      </c>
      <c r="G31" s="155" t="s">
        <v>217</v>
      </c>
      <c r="H31" s="155" t="s">
        <v>218</v>
      </c>
      <c r="I31" s="83">
        <v>132521</v>
      </c>
      <c r="J31" s="83">
        <v>132521</v>
      </c>
      <c r="K31" s="7"/>
      <c r="L31" s="7"/>
      <c r="M31" s="83">
        <v>132521</v>
      </c>
      <c r="N31" s="7"/>
      <c r="O31" s="83"/>
      <c r="P31" s="83"/>
      <c r="Q31" s="83"/>
      <c r="R31" s="83"/>
      <c r="S31" s="83"/>
      <c r="T31" s="83"/>
      <c r="U31" s="83"/>
      <c r="V31" s="83"/>
      <c r="W31" s="83"/>
      <c r="X31" s="83"/>
    </row>
    <row r="32" ht="20.25" customHeight="1" spans="1:24">
      <c r="A32" s="155" t="s">
        <v>191</v>
      </c>
      <c r="B32" s="155" t="s">
        <v>70</v>
      </c>
      <c r="C32" s="155" t="s">
        <v>233</v>
      </c>
      <c r="D32" s="155" t="s">
        <v>234</v>
      </c>
      <c r="E32" s="155" t="s">
        <v>101</v>
      </c>
      <c r="F32" s="155" t="s">
        <v>102</v>
      </c>
      <c r="G32" s="155" t="s">
        <v>235</v>
      </c>
      <c r="H32" s="155" t="s">
        <v>236</v>
      </c>
      <c r="I32" s="83">
        <v>5200</v>
      </c>
      <c r="J32" s="83">
        <v>5200</v>
      </c>
      <c r="K32" s="7"/>
      <c r="L32" s="7"/>
      <c r="M32" s="83">
        <v>5200</v>
      </c>
      <c r="N32" s="7"/>
      <c r="O32" s="83"/>
      <c r="P32" s="83"/>
      <c r="Q32" s="83"/>
      <c r="R32" s="83"/>
      <c r="S32" s="83"/>
      <c r="T32" s="83"/>
      <c r="U32" s="83"/>
      <c r="V32" s="83"/>
      <c r="W32" s="83"/>
      <c r="X32" s="83"/>
    </row>
    <row r="33" ht="17.25" customHeight="1" spans="1:24">
      <c r="A33" s="37" t="s">
        <v>163</v>
      </c>
      <c r="B33" s="38"/>
      <c r="C33" s="156"/>
      <c r="D33" s="156"/>
      <c r="E33" s="156"/>
      <c r="F33" s="156"/>
      <c r="G33" s="156"/>
      <c r="H33" s="157"/>
      <c r="I33" s="83">
        <v>17305255.08</v>
      </c>
      <c r="J33" s="83">
        <v>17305255.08</v>
      </c>
      <c r="K33" s="83"/>
      <c r="L33" s="83"/>
      <c r="M33" s="83">
        <v>17305255.08</v>
      </c>
      <c r="N33" s="83"/>
      <c r="O33" s="83"/>
      <c r="P33" s="83"/>
      <c r="Q33" s="83"/>
      <c r="R33" s="83"/>
      <c r="S33" s="83"/>
      <c r="T33" s="83"/>
      <c r="U33" s="83"/>
      <c r="V33" s="83"/>
      <c r="W33" s="83"/>
      <c r="X33" s="83"/>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H14" sqref="H14"/>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41"/>
      <c r="E1" s="10"/>
      <c r="F1" s="10"/>
      <c r="G1" s="10"/>
      <c r="H1" s="10"/>
      <c r="U1" s="141"/>
      <c r="W1" s="142" t="s">
        <v>237</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"单位名称："&amp;"昆明市五华区外国语实验小学"</f>
        <v>单位名称：昆明市五华区外国语实验小学</v>
      </c>
      <c r="B3" s="14"/>
      <c r="C3" s="14"/>
      <c r="D3" s="14"/>
      <c r="E3" s="14"/>
      <c r="F3" s="14"/>
      <c r="G3" s="14"/>
      <c r="H3" s="14"/>
      <c r="I3" s="15"/>
      <c r="J3" s="15"/>
      <c r="K3" s="15"/>
      <c r="L3" s="15"/>
      <c r="M3" s="15"/>
      <c r="N3" s="15"/>
      <c r="O3" s="15"/>
      <c r="P3" s="15"/>
      <c r="Q3" s="15"/>
      <c r="U3" s="141"/>
      <c r="W3" s="112" t="s">
        <v>1</v>
      </c>
    </row>
    <row r="4" ht="21.75" customHeight="1" spans="1:23">
      <c r="A4" s="17" t="s">
        <v>238</v>
      </c>
      <c r="B4" s="18" t="s">
        <v>175</v>
      </c>
      <c r="C4" s="17" t="s">
        <v>176</v>
      </c>
      <c r="D4" s="17" t="s">
        <v>239</v>
      </c>
      <c r="E4" s="18" t="s">
        <v>177</v>
      </c>
      <c r="F4" s="18" t="s">
        <v>178</v>
      </c>
      <c r="G4" s="18" t="s">
        <v>240</v>
      </c>
      <c r="H4" s="18" t="s">
        <v>241</v>
      </c>
      <c r="I4" s="19" t="s">
        <v>55</v>
      </c>
      <c r="J4" s="20" t="s">
        <v>242</v>
      </c>
      <c r="K4" s="21"/>
      <c r="L4" s="21"/>
      <c r="M4" s="22"/>
      <c r="N4" s="20" t="s">
        <v>183</v>
      </c>
      <c r="O4" s="21"/>
      <c r="P4" s="22"/>
      <c r="Q4" s="18" t="s">
        <v>61</v>
      </c>
      <c r="R4" s="20" t="s">
        <v>62</v>
      </c>
      <c r="S4" s="21"/>
      <c r="T4" s="21"/>
      <c r="U4" s="21"/>
      <c r="V4" s="21"/>
      <c r="W4" s="22"/>
    </row>
    <row r="5" ht="21.75" customHeight="1" spans="1:23">
      <c r="A5" s="23"/>
      <c r="B5" s="25"/>
      <c r="C5" s="23"/>
      <c r="D5" s="23"/>
      <c r="E5" s="24"/>
      <c r="F5" s="24"/>
      <c r="G5" s="24"/>
      <c r="H5" s="24"/>
      <c r="I5" s="25"/>
      <c r="J5" s="143" t="s">
        <v>58</v>
      </c>
      <c r="K5" s="144"/>
      <c r="L5" s="18" t="s">
        <v>59</v>
      </c>
      <c r="M5" s="18" t="s">
        <v>60</v>
      </c>
      <c r="N5" s="18" t="s">
        <v>58</v>
      </c>
      <c r="O5" s="18" t="s">
        <v>59</v>
      </c>
      <c r="P5" s="18" t="s">
        <v>60</v>
      </c>
      <c r="Q5" s="24"/>
      <c r="R5" s="18" t="s">
        <v>57</v>
      </c>
      <c r="S5" s="18" t="s">
        <v>64</v>
      </c>
      <c r="T5" s="18" t="s">
        <v>189</v>
      </c>
      <c r="U5" s="18" t="s">
        <v>66</v>
      </c>
      <c r="V5" s="18" t="s">
        <v>67</v>
      </c>
      <c r="W5" s="18" t="s">
        <v>68</v>
      </c>
    </row>
    <row r="6" ht="21" customHeight="1" spans="1:23">
      <c r="A6" s="25"/>
      <c r="B6" s="25"/>
      <c r="C6" s="25"/>
      <c r="D6" s="25"/>
      <c r="E6" s="25"/>
      <c r="F6" s="25"/>
      <c r="G6" s="25"/>
      <c r="H6" s="25"/>
      <c r="I6" s="25"/>
      <c r="J6" s="145" t="s">
        <v>57</v>
      </c>
      <c r="K6" s="146"/>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243</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244</v>
      </c>
      <c r="B9" s="70" t="s">
        <v>245</v>
      </c>
      <c r="C9" s="70" t="s">
        <v>246</v>
      </c>
      <c r="D9" s="70" t="s">
        <v>70</v>
      </c>
      <c r="E9" s="70" t="s">
        <v>101</v>
      </c>
      <c r="F9" s="70" t="s">
        <v>102</v>
      </c>
      <c r="G9" s="70" t="s">
        <v>247</v>
      </c>
      <c r="H9" s="70" t="s">
        <v>248</v>
      </c>
      <c r="I9" s="83">
        <v>15000</v>
      </c>
      <c r="J9" s="83">
        <v>15000</v>
      </c>
      <c r="K9" s="83">
        <v>15000</v>
      </c>
      <c r="L9" s="83"/>
      <c r="M9" s="83"/>
      <c r="N9" s="83"/>
      <c r="O9" s="83"/>
      <c r="P9" s="83"/>
      <c r="Q9" s="83"/>
      <c r="R9" s="83"/>
      <c r="S9" s="83"/>
      <c r="T9" s="83"/>
      <c r="U9" s="83"/>
      <c r="V9" s="83"/>
      <c r="W9" s="83"/>
    </row>
    <row r="10" ht="21.75" customHeight="1" spans="1:23">
      <c r="A10" s="70" t="s">
        <v>249</v>
      </c>
      <c r="B10" s="70" t="s">
        <v>250</v>
      </c>
      <c r="C10" s="70" t="s">
        <v>251</v>
      </c>
      <c r="D10" s="70" t="s">
        <v>70</v>
      </c>
      <c r="E10" s="70" t="s">
        <v>101</v>
      </c>
      <c r="F10" s="70" t="s">
        <v>102</v>
      </c>
      <c r="G10" s="70" t="s">
        <v>235</v>
      </c>
      <c r="H10" s="70" t="s">
        <v>236</v>
      </c>
      <c r="I10" s="83">
        <v>178513.92</v>
      </c>
      <c r="J10" s="83">
        <v>178513.92</v>
      </c>
      <c r="K10" s="83">
        <v>178513.92</v>
      </c>
      <c r="L10" s="83"/>
      <c r="M10" s="83"/>
      <c r="N10" s="83"/>
      <c r="O10" s="83"/>
      <c r="P10" s="83"/>
      <c r="Q10" s="83"/>
      <c r="R10" s="83"/>
      <c r="S10" s="83"/>
      <c r="T10" s="83"/>
      <c r="U10" s="83"/>
      <c r="V10" s="83"/>
      <c r="W10" s="83"/>
    </row>
    <row r="11" ht="21.75" customHeight="1" spans="1:23">
      <c r="A11" s="70" t="s">
        <v>252</v>
      </c>
      <c r="B11" s="70" t="s">
        <v>253</v>
      </c>
      <c r="C11" s="70" t="s">
        <v>254</v>
      </c>
      <c r="D11" s="70" t="s">
        <v>70</v>
      </c>
      <c r="E11" s="70" t="s">
        <v>101</v>
      </c>
      <c r="F11" s="70" t="s">
        <v>102</v>
      </c>
      <c r="G11" s="70" t="s">
        <v>255</v>
      </c>
      <c r="H11" s="70" t="s">
        <v>256</v>
      </c>
      <c r="I11" s="83">
        <v>622000</v>
      </c>
      <c r="J11" s="83"/>
      <c r="K11" s="83"/>
      <c r="L11" s="83"/>
      <c r="M11" s="83"/>
      <c r="N11" s="83"/>
      <c r="O11" s="83"/>
      <c r="P11" s="83"/>
      <c r="Q11" s="83"/>
      <c r="R11" s="83">
        <v>622000</v>
      </c>
      <c r="S11" s="83"/>
      <c r="T11" s="83"/>
      <c r="U11" s="83"/>
      <c r="V11" s="83"/>
      <c r="W11" s="83">
        <v>622000</v>
      </c>
    </row>
    <row r="12" ht="18.75" customHeight="1" spans="1:23">
      <c r="A12" s="37" t="s">
        <v>163</v>
      </c>
      <c r="B12" s="38"/>
      <c r="C12" s="38"/>
      <c r="D12" s="38"/>
      <c r="E12" s="38"/>
      <c r="F12" s="38"/>
      <c r="G12" s="38"/>
      <c r="H12" s="39"/>
      <c r="I12" s="83">
        <v>815513.92</v>
      </c>
      <c r="J12" s="83">
        <v>193513.92</v>
      </c>
      <c r="K12" s="83">
        <v>193513.92</v>
      </c>
      <c r="L12" s="83"/>
      <c r="M12" s="83"/>
      <c r="N12" s="83"/>
      <c r="O12" s="83"/>
      <c r="P12" s="83"/>
      <c r="Q12" s="83"/>
      <c r="R12" s="83">
        <v>622000</v>
      </c>
      <c r="S12" s="83"/>
      <c r="T12" s="83"/>
      <c r="U12" s="83"/>
      <c r="V12" s="83"/>
      <c r="W12" s="83">
        <v>622000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10" workbookViewId="0">
      <selection activeCell="E20" sqref="E20"/>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257</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"单位名称："&amp;"昆明市五华区外国语实验小学"</f>
        <v>单位名称：昆明市五华区外国语实验小学</v>
      </c>
    </row>
    <row r="4" ht="44.25" customHeight="1" spans="1:10">
      <c r="A4" s="68" t="s">
        <v>176</v>
      </c>
      <c r="B4" s="68" t="s">
        <v>258</v>
      </c>
      <c r="C4" s="68" t="s">
        <v>259</v>
      </c>
      <c r="D4" s="68" t="s">
        <v>260</v>
      </c>
      <c r="E4" s="68" t="s">
        <v>261</v>
      </c>
      <c r="F4" s="69" t="s">
        <v>262</v>
      </c>
      <c r="G4" s="68" t="s">
        <v>263</v>
      </c>
      <c r="H4" s="69" t="s">
        <v>264</v>
      </c>
      <c r="I4" s="69" t="s">
        <v>265</v>
      </c>
      <c r="J4" s="68" t="s">
        <v>266</v>
      </c>
    </row>
    <row r="5" ht="18.75" customHeight="1" spans="1:10">
      <c r="A5" s="139">
        <v>1</v>
      </c>
      <c r="B5" s="139">
        <v>2</v>
      </c>
      <c r="C5" s="139">
        <v>3</v>
      </c>
      <c r="D5" s="139">
        <v>4</v>
      </c>
      <c r="E5" s="139">
        <v>5</v>
      </c>
      <c r="F5" s="30">
        <v>6</v>
      </c>
      <c r="G5" s="139">
        <v>7</v>
      </c>
      <c r="H5" s="30">
        <v>8</v>
      </c>
      <c r="I5" s="30">
        <v>9</v>
      </c>
      <c r="J5" s="139">
        <v>10</v>
      </c>
    </row>
    <row r="6" ht="42" customHeight="1" spans="1:10">
      <c r="A6" s="31" t="s">
        <v>70</v>
      </c>
      <c r="B6" s="70"/>
      <c r="C6" s="70"/>
      <c r="D6" s="70"/>
      <c r="E6" s="57"/>
      <c r="F6" s="71"/>
      <c r="G6" s="57"/>
      <c r="H6" s="71"/>
      <c r="I6" s="71"/>
      <c r="J6" s="57"/>
    </row>
    <row r="7" ht="42" customHeight="1" spans="1:10">
      <c r="A7" s="140" t="s">
        <v>254</v>
      </c>
      <c r="B7" s="32" t="s">
        <v>267</v>
      </c>
      <c r="C7" s="32" t="s">
        <v>268</v>
      </c>
      <c r="D7" s="32" t="s">
        <v>269</v>
      </c>
      <c r="E7" s="31" t="s">
        <v>270</v>
      </c>
      <c r="F7" s="32" t="s">
        <v>271</v>
      </c>
      <c r="G7" s="31" t="s">
        <v>272</v>
      </c>
      <c r="H7" s="32" t="s">
        <v>273</v>
      </c>
      <c r="I7" s="32" t="s">
        <v>274</v>
      </c>
      <c r="J7" s="31" t="s">
        <v>275</v>
      </c>
    </row>
    <row r="8" ht="42" customHeight="1" spans="1:10">
      <c r="A8" s="140" t="s">
        <v>254</v>
      </c>
      <c r="B8" s="32" t="s">
        <v>267</v>
      </c>
      <c r="C8" s="32" t="s">
        <v>268</v>
      </c>
      <c r="D8" s="32" t="s">
        <v>276</v>
      </c>
      <c r="E8" s="31" t="s">
        <v>277</v>
      </c>
      <c r="F8" s="32" t="s">
        <v>271</v>
      </c>
      <c r="G8" s="31" t="s">
        <v>278</v>
      </c>
      <c r="H8" s="32" t="s">
        <v>279</v>
      </c>
      <c r="I8" s="32" t="s">
        <v>274</v>
      </c>
      <c r="J8" s="31" t="s">
        <v>280</v>
      </c>
    </row>
    <row r="9" ht="42" customHeight="1" spans="1:10">
      <c r="A9" s="140" t="s">
        <v>254</v>
      </c>
      <c r="B9" s="32" t="s">
        <v>267</v>
      </c>
      <c r="C9" s="32" t="s">
        <v>268</v>
      </c>
      <c r="D9" s="32" t="s">
        <v>281</v>
      </c>
      <c r="E9" s="31" t="s">
        <v>282</v>
      </c>
      <c r="F9" s="32" t="s">
        <v>271</v>
      </c>
      <c r="G9" s="31" t="s">
        <v>278</v>
      </c>
      <c r="H9" s="32" t="s">
        <v>279</v>
      </c>
      <c r="I9" s="32" t="s">
        <v>274</v>
      </c>
      <c r="J9" s="31" t="s">
        <v>283</v>
      </c>
    </row>
    <row r="10" ht="42" customHeight="1" spans="1:10">
      <c r="A10" s="140" t="s">
        <v>254</v>
      </c>
      <c r="B10" s="32" t="s">
        <v>267</v>
      </c>
      <c r="C10" s="32" t="s">
        <v>284</v>
      </c>
      <c r="D10" s="32" t="s">
        <v>285</v>
      </c>
      <c r="E10" s="31" t="s">
        <v>286</v>
      </c>
      <c r="F10" s="32" t="s">
        <v>271</v>
      </c>
      <c r="G10" s="31" t="s">
        <v>87</v>
      </c>
      <c r="H10" s="32" t="s">
        <v>287</v>
      </c>
      <c r="I10" s="32" t="s">
        <v>274</v>
      </c>
      <c r="J10" s="31" t="s">
        <v>286</v>
      </c>
    </row>
    <row r="11" ht="42" customHeight="1" spans="1:10">
      <c r="A11" s="140" t="s">
        <v>254</v>
      </c>
      <c r="B11" s="32" t="s">
        <v>267</v>
      </c>
      <c r="C11" s="32" t="s">
        <v>288</v>
      </c>
      <c r="D11" s="32" t="s">
        <v>289</v>
      </c>
      <c r="E11" s="31" t="s">
        <v>290</v>
      </c>
      <c r="F11" s="32" t="s">
        <v>291</v>
      </c>
      <c r="G11" s="31" t="s">
        <v>292</v>
      </c>
      <c r="H11" s="32" t="s">
        <v>279</v>
      </c>
      <c r="I11" s="32" t="s">
        <v>274</v>
      </c>
      <c r="J11" s="31" t="s">
        <v>293</v>
      </c>
    </row>
    <row r="12" ht="42" customHeight="1" spans="1:10">
      <c r="A12" s="140" t="s">
        <v>254</v>
      </c>
      <c r="B12" s="32" t="s">
        <v>267</v>
      </c>
      <c r="C12" s="32" t="s">
        <v>294</v>
      </c>
      <c r="D12" s="32" t="s">
        <v>295</v>
      </c>
      <c r="E12" s="31" t="s">
        <v>295</v>
      </c>
      <c r="F12" s="32" t="s">
        <v>296</v>
      </c>
      <c r="G12" s="31" t="s">
        <v>292</v>
      </c>
      <c r="H12" s="32" t="s">
        <v>279</v>
      </c>
      <c r="I12" s="32" t="s">
        <v>274</v>
      </c>
      <c r="J12" s="31" t="s">
        <v>297</v>
      </c>
    </row>
    <row r="13" ht="42" customHeight="1" spans="1:10">
      <c r="A13" s="140" t="s">
        <v>246</v>
      </c>
      <c r="B13" s="32" t="s">
        <v>298</v>
      </c>
      <c r="C13" s="32" t="s">
        <v>268</v>
      </c>
      <c r="D13" s="32" t="s">
        <v>269</v>
      </c>
      <c r="E13" s="31" t="s">
        <v>270</v>
      </c>
      <c r="F13" s="32" t="s">
        <v>271</v>
      </c>
      <c r="G13" s="31" t="s">
        <v>299</v>
      </c>
      <c r="H13" s="32" t="s">
        <v>273</v>
      </c>
      <c r="I13" s="32" t="s">
        <v>274</v>
      </c>
      <c r="J13" s="31" t="s">
        <v>270</v>
      </c>
    </row>
    <row r="14" ht="42" customHeight="1" spans="1:10">
      <c r="A14" s="140" t="s">
        <v>246</v>
      </c>
      <c r="B14" s="32" t="s">
        <v>298</v>
      </c>
      <c r="C14" s="32" t="s">
        <v>284</v>
      </c>
      <c r="D14" s="32" t="s">
        <v>285</v>
      </c>
      <c r="E14" s="31" t="s">
        <v>286</v>
      </c>
      <c r="F14" s="32" t="s">
        <v>271</v>
      </c>
      <c r="G14" s="31" t="s">
        <v>87</v>
      </c>
      <c r="H14" s="32" t="s">
        <v>287</v>
      </c>
      <c r="I14" s="32" t="s">
        <v>274</v>
      </c>
      <c r="J14" s="31" t="s">
        <v>286</v>
      </c>
    </row>
    <row r="15" ht="42" customHeight="1" spans="1:10">
      <c r="A15" s="140" t="s">
        <v>246</v>
      </c>
      <c r="B15" s="32" t="s">
        <v>298</v>
      </c>
      <c r="C15" s="32" t="s">
        <v>288</v>
      </c>
      <c r="D15" s="32" t="s">
        <v>289</v>
      </c>
      <c r="E15" s="31" t="s">
        <v>300</v>
      </c>
      <c r="F15" s="32" t="s">
        <v>291</v>
      </c>
      <c r="G15" s="31" t="s">
        <v>292</v>
      </c>
      <c r="H15" s="32" t="s">
        <v>279</v>
      </c>
      <c r="I15" s="32" t="s">
        <v>274</v>
      </c>
      <c r="J15" s="31" t="s">
        <v>300</v>
      </c>
    </row>
    <row r="16" ht="42" customHeight="1" spans="1:10">
      <c r="A16" s="140" t="s">
        <v>251</v>
      </c>
      <c r="B16" s="32" t="s">
        <v>301</v>
      </c>
      <c r="C16" s="32" t="s">
        <v>268</v>
      </c>
      <c r="D16" s="32" t="s">
        <v>269</v>
      </c>
      <c r="E16" s="31" t="s">
        <v>270</v>
      </c>
      <c r="F16" s="32" t="s">
        <v>271</v>
      </c>
      <c r="G16" s="31" t="s">
        <v>272</v>
      </c>
      <c r="H16" s="32" t="s">
        <v>273</v>
      </c>
      <c r="I16" s="32" t="s">
        <v>274</v>
      </c>
      <c r="J16" s="31" t="s">
        <v>270</v>
      </c>
    </row>
    <row r="17" ht="42" customHeight="1" spans="1:10">
      <c r="A17" s="140" t="s">
        <v>251</v>
      </c>
      <c r="B17" s="32" t="s">
        <v>301</v>
      </c>
      <c r="C17" s="32" t="s">
        <v>268</v>
      </c>
      <c r="D17" s="32" t="s">
        <v>276</v>
      </c>
      <c r="E17" s="31" t="s">
        <v>302</v>
      </c>
      <c r="F17" s="32" t="s">
        <v>291</v>
      </c>
      <c r="G17" s="31" t="s">
        <v>278</v>
      </c>
      <c r="H17" s="32" t="s">
        <v>279</v>
      </c>
      <c r="I17" s="32" t="s">
        <v>274</v>
      </c>
      <c r="J17" s="31" t="s">
        <v>303</v>
      </c>
    </row>
    <row r="18" ht="42" customHeight="1" spans="1:10">
      <c r="A18" s="140" t="s">
        <v>251</v>
      </c>
      <c r="B18" s="32" t="s">
        <v>301</v>
      </c>
      <c r="C18" s="32" t="s">
        <v>268</v>
      </c>
      <c r="D18" s="32" t="s">
        <v>281</v>
      </c>
      <c r="E18" s="31" t="s">
        <v>304</v>
      </c>
      <c r="F18" s="32" t="s">
        <v>291</v>
      </c>
      <c r="G18" s="31" t="s">
        <v>278</v>
      </c>
      <c r="H18" s="32" t="s">
        <v>279</v>
      </c>
      <c r="I18" s="32" t="s">
        <v>274</v>
      </c>
      <c r="J18" s="31" t="s">
        <v>305</v>
      </c>
    </row>
    <row r="19" ht="42" customHeight="1" spans="1:10">
      <c r="A19" s="140" t="s">
        <v>251</v>
      </c>
      <c r="B19" s="32" t="s">
        <v>301</v>
      </c>
      <c r="C19" s="32" t="s">
        <v>284</v>
      </c>
      <c r="D19" s="32" t="s">
        <v>285</v>
      </c>
      <c r="E19" s="31" t="s">
        <v>286</v>
      </c>
      <c r="F19" s="32" t="s">
        <v>271</v>
      </c>
      <c r="G19" s="31" t="s">
        <v>87</v>
      </c>
      <c r="H19" s="32" t="s">
        <v>287</v>
      </c>
      <c r="I19" s="32" t="s">
        <v>274</v>
      </c>
      <c r="J19" s="31" t="s">
        <v>286</v>
      </c>
    </row>
    <row r="20" ht="42" customHeight="1" spans="1:10">
      <c r="A20" s="140" t="s">
        <v>251</v>
      </c>
      <c r="B20" s="32" t="s">
        <v>301</v>
      </c>
      <c r="C20" s="32" t="s">
        <v>288</v>
      </c>
      <c r="D20" s="32" t="s">
        <v>289</v>
      </c>
      <c r="E20" s="31" t="s">
        <v>300</v>
      </c>
      <c r="F20" s="32" t="s">
        <v>291</v>
      </c>
      <c r="G20" s="31" t="s">
        <v>292</v>
      </c>
      <c r="H20" s="32" t="s">
        <v>279</v>
      </c>
      <c r="I20" s="32" t="s">
        <v>274</v>
      </c>
      <c r="J20" s="31" t="s">
        <v>300</v>
      </c>
    </row>
    <row r="21" ht="42" customHeight="1" spans="1:10">
      <c r="A21" s="140" t="s">
        <v>251</v>
      </c>
      <c r="B21" s="32" t="s">
        <v>301</v>
      </c>
      <c r="C21" s="32" t="s">
        <v>294</v>
      </c>
      <c r="D21" s="32" t="s">
        <v>295</v>
      </c>
      <c r="E21" s="31" t="s">
        <v>306</v>
      </c>
      <c r="F21" s="32" t="s">
        <v>271</v>
      </c>
      <c r="G21" s="31" t="s">
        <v>278</v>
      </c>
      <c r="H21" s="32" t="s">
        <v>279</v>
      </c>
      <c r="I21" s="32" t="s">
        <v>274</v>
      </c>
      <c r="J21" s="31" t="s">
        <v>307</v>
      </c>
    </row>
  </sheetData>
  <mergeCells count="8">
    <mergeCell ref="A2:J2"/>
    <mergeCell ref="A3:H3"/>
    <mergeCell ref="A7:A12"/>
    <mergeCell ref="A13:A15"/>
    <mergeCell ref="A16:A21"/>
    <mergeCell ref="B7:B12"/>
    <mergeCell ref="B13:B15"/>
    <mergeCell ref="B16: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2026-03-11T05:38:00Z</dcterms:created>
  <dcterms:modified xsi:type="dcterms:W3CDTF">2026-03-12T03:06:35Z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BED717AB2BD84C1D8D787AF988BFEC6D_13</vt:lpwstr>
  </property>
  <property fmtid="{D5CDD505-2E9C-101B-9397-08002B2CF9AE}" pid="3" name="KSOProductBuildVer">
    <vt:lpwstr>2052-12.1.0.25225</vt:lpwstr>
  </property>
  <property fmtid="{D5CDD505-2E9C-101B-9397-08002B2CF9AE}" pid="4" name="CalculationRule">
    <vt:i4>0</vt:i4>
  </property>
</Properties>
</file>