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<sst xmlns="http://schemas.openxmlformats.org/spreadsheetml/2006/main" count="1111" uniqueCount="437">
  <si>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</si>
  <si>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</si>
  <si>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</si>
  <si>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</si>
  <si>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</si>
  <si>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</si>
  <si>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</si>
  <si>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</si>
  <si>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</si>
  <si>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</si>
  <si>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</si>
  <si>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</si>
  <si>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</si>
  <si>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</si>
  <si>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</si>
  <si>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</si>
  <si>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</si>
  <si>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</si>
  <si>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</si>
  <si>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</si>
  <si>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</si>
  <si>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</si>
  <si>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</si>
  <si>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</si>
  <si>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</si>
  <si>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</si>
  <si>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</si>
  <si>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</si>
  <si>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</si>
  <si>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</si>
  <si>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</si>
  <si>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</si>
  <si>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</si>
  <si>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</si>
  <si>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</si>
  <si>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</si>
  <si>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</si>
  <si>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</si>
  <si>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</si>
  <si>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</si>
  <si>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</si>
  <si>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</si>
  <si>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</si>
  <si>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</si>
  <si>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</si>
  <si>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</si>
  <si>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</si>
  <si>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</si>
  <si>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</si>
  <si>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</si>
  <si>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</si>
  <si>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</si>
  <si>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</si>
  <si>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</si>
  <si>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</si>
  <si>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</si>
  <si>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</si>
  <si>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</si>
  <si>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</si>
  <si>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</si>
  <si>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</si>
  <si>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</si>
  <si>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</si>
  <si>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</si>
  <si>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</si>
  <si>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</si>
  <si>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</si>
  <si>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</si>
  <si>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</si>
  <si>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105031</t>
  </si>
  <si>
    <t>昆明市五华区海源小学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</si>
  <si>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</si>
  <si>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</si>
  <si>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</si>
  <si>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</si>
  <si>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</si>
  <si>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</si>
  <si>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</si>
  <si>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</si>
  <si>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</si>
  <si>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</si>
  <si>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</si>
  <si>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</si>
  <si>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</si>
  <si>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</si>
  <si>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</si>
  <si>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</si>
  <si>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</si>
  <si>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</si>
  <si>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</si>
  <si>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</si>
  <si>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</si>
  <si>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</si>
  <si>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</si>
  <si>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</si>
  <si>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</si>
  <si>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</si>
  <si>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</si>
  <si>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</si>
  <si>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</si>
  <si>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</si>
  <si>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</si>
  <si>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</si>
  <si>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</si>
  <si>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</si>
  <si>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</si>
  <si>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</si>
  <si>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</si>
  <si>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</si>
  <si>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</si>
  <si>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</si>
  <si>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</si>
  <si>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</si>
  <si>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</si>
  <si>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</si>
  <si>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</si>
  <si>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</si>
  <si>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</si>
  <si>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</si>
  <si>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</si>
  <si>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</si>
  <si>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</si>
  <si>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</si>
  <si>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</si>
  <si>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</si>
  <si>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</si>
  <si>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</si>
  <si>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</si>
  <si>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</si>
  <si>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</si>
  <si>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</si>
  <si>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</si>
  <si>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</si>
  <si>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</si>
  <si>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</si>
  <si>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</si>
  <si>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</si>
  <si>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</si>
  <si>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</si>
  <si>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</si>
  <si>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</si>
  <si>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</si>
  <si>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</si>
  <si>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</si>
  <si>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</si>
  <si>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</si>
  <si>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</si>
  <si>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</si>
  <si>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</si>
  <si>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</si>
  <si>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</si>
  <si>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</si>
  <si>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</si>
  <si>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</si>
  <si>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</si>
  <si>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</si>
  <si>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</si>
  <si>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</si>
  <si>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</si>
  <si>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</si>
  <si>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</si>
  <si>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</si>
  <si>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</si>
  <si>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</si>
  <si>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</si>
  <si>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</si>
  <si>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</si>
  <si>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</si>
  <si>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</si>
  <si>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</si>
  <si>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</si>
  <si>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</si>
  <si>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</si>
  <si>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</si>
  <si>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</si>
  <si>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</si>
  <si>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</si>
  <si>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备注：昆明市五华区海源小学无一般公共预算“三公”经费支出预算。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</si>
  <si>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</si>
  <si>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</si>
  <si>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</si>
  <si>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</si>
  <si>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</si>
  <si>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</si>
  <si>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</si>
  <si>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</si>
  <si>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</si>
  <si>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</si>
  <si>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</si>
  <si>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</si>
  <si>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</si>
  <si>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</si>
  <si>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</si>
  <si>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</si>
  <si>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</si>
  <si>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</si>
  <si>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</si>
  <si>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</si>
  <si>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530102210000000002070</t>
  </si>
  <si>
    <t>事业人员工资支出</t>
  </si>
  <si>
    <t>30101</t>
  </si>
  <si>
    <t>基本工资</t>
  </si>
  <si>
    <t>30102</t>
  </si>
  <si>
    <t>津贴补贴</t>
  </si>
  <si>
    <t>30103</t>
  </si>
  <si>
    <t>奖金</t>
  </si>
  <si>
    <t>30107</t>
  </si>
  <si>
    <t>绩效工资</t>
  </si>
  <si>
    <t>530102210000000002071</t>
  </si>
  <si>
    <t>社会保障缴费</t>
  </si>
  <si>
    <t>30108</t>
  </si>
  <si>
    <t>机关事业单位基本养老保险缴费</t>
  </si>
  <si>
    <t>30109</t>
  </si>
  <si>
    <t>职业年金缴费</t>
  </si>
  <si>
    <t>30110</t>
  </si>
  <si>
    <t>职工基本医疗保险缴费</t>
  </si>
  <si>
    <t>30112</t>
  </si>
  <si>
    <t>其他社会保障缴费</t>
  </si>
  <si>
    <t>530102210000000002072</t>
  </si>
  <si>
    <t>30113</t>
  </si>
  <si>
    <t>530102210000000002080</t>
  </si>
  <si>
    <t>工会经费</t>
  </si>
  <si>
    <t>30228</t>
  </si>
  <si>
    <t>530102210000000002082</t>
  </si>
  <si>
    <t>其他商品服务支出</t>
  </si>
  <si>
    <t>30201</t>
  </si>
  <si>
    <t>办公费</t>
  </si>
  <si>
    <t>530102210000000002083</t>
  </si>
  <si>
    <t>一般公用经费</t>
  </si>
  <si>
    <t>30299</t>
  </si>
  <si>
    <t>其他商品和服务支出</t>
  </si>
  <si>
    <t>530102231100001291218</t>
  </si>
  <si>
    <t>离退休人员支出</t>
  </si>
  <si>
    <t>30305</t>
  </si>
  <si>
    <t>生活补助</t>
  </si>
  <si>
    <t>530102231100001448833</t>
  </si>
  <si>
    <t>事业人员绩效奖励</t>
  </si>
  <si>
    <t>530102231100001448835</t>
  </si>
  <si>
    <t>离退休及特殊人员福利费</t>
  </si>
  <si>
    <t>530102241100002228224</t>
  </si>
  <si>
    <t>其他人员支出</t>
  </si>
  <si>
    <t>30199</t>
  </si>
  <si>
    <t>其他工资福利支出</t>
  </si>
  <si>
    <t>530102261100004951300</t>
  </si>
  <si>
    <t>残疾人保障金</t>
  </si>
  <si>
    <t>预算05-1表</t>
  </si>
  <si>
    <t>项目分类</t>
  </si>
  <si>
    <t>项目单位</t>
  </si>
  <si>
    <t>经济科目编码</t>
  </si>
  <si>
    <t>经济科目名称</t>
  </si>
  <si>
    <t>本年拨款</t>
  </si>
  <si>
    <t>其中：本次下达</t>
  </si>
  <si>
    <t>对个人和家庭的补助</t>
  </si>
  <si>
    <t>530102251100003691050</t>
  </si>
  <si>
    <t>2025年五华区基础教育学校书记、校长职级资金</t>
  </si>
  <si>
    <t>30309</t>
  </si>
  <si>
    <t>奖励金</t>
  </si>
  <si>
    <t>民生类</t>
  </si>
  <si>
    <t>530102261100005139509</t>
  </si>
  <si>
    <t>城乡义务教育生均公用经费</t>
  </si>
  <si>
    <t>30205</t>
  </si>
  <si>
    <t>水费</t>
  </si>
  <si>
    <t>30206</t>
  </si>
  <si>
    <t>电费</t>
  </si>
  <si>
    <t>30207</t>
  </si>
  <si>
    <t>邮电费</t>
  </si>
  <si>
    <t>530102261100005139510</t>
  </si>
  <si>
    <t>义教阶段特殊教育学校随班就读残疾学生生均公用（特教）经费</t>
  </si>
  <si>
    <t>事业发展类</t>
  </si>
  <si>
    <t>530102261100005143602</t>
  </si>
  <si>
    <t>2026课后服务自有资金</t>
  </si>
  <si>
    <t>30226</t>
  </si>
  <si>
    <t>劳务费</t>
  </si>
  <si>
    <t>预算05-2表</t>
  </si>
  <si>
    <t>项目年度绩效目标</t>
  </si>
  <si>
    <t>一级指标</t>
  </si>
  <si>
    <t>二级指标</t>
  </si>
  <si>
    <t>三级指标</t>
  </si>
  <si>
    <t>指标性质</t>
  </si>
  <si>
    <t>指标值</t>
  </si>
  <si>
    <t>度量单位</t>
  </si>
  <si>
    <t>指标属性</t>
  </si>
  <si>
    <t>指标内容</t>
  </si>
  <si>
    <t>以2024至2025学年度教育事业统计学生人数为依据，按时、足额下达城乡义务教育学校生均公用经费补助资金，按财政生均公用经费拨款标准，确保所有城乡义务教育学校公用经费补助资金能够有效保障学校年初正常运转，不因资金短缺而影响学校正常的教育教学秩序，确保教师培训所需资金得到有效保障。</t>
  </si>
  <si>
    <t>产出指标</t>
  </si>
  <si>
    <t>数量指标</t>
  </si>
  <si>
    <t>受益学生覆盖率</t>
  </si>
  <si>
    <t>&gt;=</t>
  </si>
  <si>
    <t>100</t>
  </si>
  <si>
    <t>%</t>
  </si>
  <si>
    <t>定量指标</t>
  </si>
  <si>
    <t xml:space="preserve">反映项目开展对受益学生的覆盖情况
</t>
  </si>
  <si>
    <t>学生实践活动开展次数</t>
  </si>
  <si>
    <t>次</t>
  </si>
  <si>
    <t xml:space="preserve">反映学生实践活动开展的实际完成情况。
</t>
  </si>
  <si>
    <t>质量指标</t>
  </si>
  <si>
    <t>经费使用合规率</t>
  </si>
  <si>
    <t>=</t>
  </si>
  <si>
    <t xml:space="preserve">反映经费支出符合政策要求及预算安排，无截留、挤占、挪用等违规情况。
</t>
  </si>
  <si>
    <t>时效指标</t>
  </si>
  <si>
    <t>项目完成时限</t>
  </si>
  <si>
    <t>2026年12月31日前</t>
  </si>
  <si>
    <t>是/否</t>
  </si>
  <si>
    <t>定性指标</t>
  </si>
  <si>
    <t xml:space="preserve">反映项目及时完成的情况。
</t>
  </si>
  <si>
    <t>效益指标</t>
  </si>
  <si>
    <t>社会效益</t>
  </si>
  <si>
    <t>义务教育保障覆盖率</t>
  </si>
  <si>
    <t xml:space="preserve">反映所有在校生享有优质义务教育保障情况。
</t>
  </si>
  <si>
    <t>信息化教学设备使用率</t>
  </si>
  <si>
    <t xml:space="preserve">反映教学设备实际使用频率，是否存在闲置的情况。
</t>
  </si>
  <si>
    <t>满意度指标</t>
  </si>
  <si>
    <t>服务对象满意度</t>
  </si>
  <si>
    <t>家长满意度</t>
  </si>
  <si>
    <t>95</t>
  </si>
  <si>
    <t xml:space="preserve">反映学生家长对于项目开展的满意度。
</t>
  </si>
  <si>
    <t>学生满意度</t>
  </si>
  <si>
    <t xml:space="preserve">反映学生对于项目开展的满意度。
</t>
  </si>
  <si>
    <t>成本指标</t>
  </si>
  <si>
    <t>经济成本指标</t>
  </si>
  <si>
    <t>项目成本控制</t>
  </si>
  <si>
    <t>&lt;=</t>
  </si>
  <si>
    <t>7168</t>
  </si>
  <si>
    <t>元</t>
  </si>
  <si>
    <t xml:space="preserve">反映项目成本得到有效控制的情况。
</t>
  </si>
  <si>
    <t>设施维修完成率</t>
  </si>
  <si>
    <t xml:space="preserve">反映设备设施维修的实际完成情况。
</t>
  </si>
  <si>
    <t>教师培训开展次数</t>
  </si>
  <si>
    <t>30</t>
  </si>
  <si>
    <t xml:space="preserve">次 </t>
  </si>
  <si>
    <t xml:space="preserve">反映年度教师培训开展的实际完成情况。
</t>
  </si>
  <si>
    <t>学生人均图书阅读量</t>
  </si>
  <si>
    <t>册</t>
  </si>
  <si>
    <t xml:space="preserve">反映学生对于图书阅读的兴趣增长情况。
</t>
  </si>
  <si>
    <t xml:space="preserve"> 322,099.20</t>
  </si>
  <si>
    <t>1.实现课后服务全覆盖，确保有需求的学生 100% 参与，服务时间达标，严格落实管理要求。
2.优化课后服务内容，基础服务环节确保小学生在校内基本完成书面作业，对学习困难学生辅导覆盖率达100%。
3.建强课后服务师资队伍，以本校教师为主体，师资培训覆盖率达 100%，提升师资专业素养和服务能力。
提升服务质量与满意度，课后服务教学质量评估优良率达 90% 以上，学生及家长综合满意度达 95% 以上。</t>
  </si>
  <si>
    <t>课后服务学生覆盖率</t>
  </si>
  <si>
    <t>反映学校课后服务学生的覆盖率</t>
  </si>
  <si>
    <t xml:space="preserve">学习困难学生辅导覆盖率	</t>
  </si>
  <si>
    <t>反映学校学习困难学生辅导覆盖率</t>
  </si>
  <si>
    <t>师资培训覆盖人数</t>
  </si>
  <si>
    <t>178</t>
  </si>
  <si>
    <t>人</t>
  </si>
  <si>
    <t>反映学校师资培训覆盖人数的达标情况。</t>
  </si>
  <si>
    <t>课后服务教学质量评估优良率</t>
  </si>
  <si>
    <t>反映学校课后服务教学质量评估的优良程度</t>
  </si>
  <si>
    <t>安全隐患排查整改率</t>
  </si>
  <si>
    <t>反映学校安全隐患排查整改情况。</t>
  </si>
  <si>
    <t>作业辅导完成质量达标率</t>
  </si>
  <si>
    <t>反映学校学生作业辅导完成质量的达标情况</t>
  </si>
  <si>
    <t>家长 “接送难” 问题解决率</t>
  </si>
  <si>
    <t>反映学校的家长 “接送难” 问题解决的情况。</t>
  </si>
  <si>
    <t>助力社区和谐稳定</t>
  </si>
  <si>
    <t>反映课后服务有效减少放学后学生独自在外游荡的情况</t>
  </si>
  <si>
    <t>反映家长满意情况</t>
  </si>
  <si>
    <t>课后服务人均课时费标准</t>
  </si>
  <si>
    <t>1.5</t>
  </si>
  <si>
    <t>元/人</t>
  </si>
  <si>
    <t>反映学校课后服务人均课时费标准是否达标。</t>
  </si>
  <si>
    <t xml:space="preserve">家庭经济困难学生费用减免落实率	</t>
  </si>
  <si>
    <t xml:space="preserve">反映学校家庭经济困难学生费用减免是否落实的情况。	</t>
  </si>
  <si>
    <t>获补对象准确率</t>
  </si>
  <si>
    <t>发放及时率</t>
  </si>
  <si>
    <t>反映发放单位及时发放补助资金的情况。
发放及时率=在时限内发放资金/应发放资金*100%</t>
  </si>
  <si>
    <t>政策知晓率</t>
  </si>
  <si>
    <t>受益对象满意度</t>
  </si>
  <si>
    <t>反映获补助受益对象的满意程度。</t>
  </si>
  <si>
    <t>预算06表</t>
  </si>
  <si>
    <t>政府性基金预算支出预算表</t>
  </si>
  <si>
    <t>单位名称：昆明市发展和改革委员会</t>
  </si>
  <si>
    <t>政府性基金预算支出</t>
  </si>
  <si>
    <t>备注：昆明市五华区海源小学无政府性基金预算支出预算。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</si>
  <si>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</si>
  <si>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</si>
  <si>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</si>
  <si>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</si>
  <si>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</si>
  <si>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</si>
  <si>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</si>
  <si>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</si>
  <si>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</si>
  <si>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</si>
  <si>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</si>
  <si>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备注：昆明市五华区海源小学无政府购买预算。</t>
  </si>
  <si>
    <t>预算08表</t>
  </si>
  <si>
    <t>政府购买服务项目</t>
  </si>
  <si>
    <t>政府购买服务指导性目录代码</t>
  </si>
  <si>
    <t>基本支出/项目支出</t>
  </si>
  <si>
    <t>所属服务类别</t>
  </si>
  <si>
    <t>所属服务领域</t>
  </si>
  <si>
    <t>购买内容简述</t>
  </si>
  <si>
    <t>备注：昆明市五华区海源小学无政府购买服务预算。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</si>
  <si>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</si>
  <si>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</si>
  <si>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</si>
  <si>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</si>
  <si>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</si>
  <si>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</si>
  <si>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</si>
  <si>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</si>
  <si>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</si>
  <si>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</si>
  <si>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</si>
  <si>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</si>
  <si>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</si>
  <si>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</si>
  <si>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</si>
  <si>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</si>
  <si>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</si>
  <si>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</si>
  <si>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</si>
  <si>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</si>
  <si>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</si>
  <si>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</si>
  <si>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</si>
  <si>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备注：昆明市五华区海源小学无区对下转移支付预算。</t>
  </si>
  <si>
    <t>预算09-2表</t>
  </si>
  <si>
    <t>注：昆明市五华区海源小学无区对下转移支付绩效目标。</t>
  </si>
  <si>
    <t xml:space="preserve">预算10表
</t>
  </si>
  <si>
    <t>资产类别</t>
  </si>
  <si>
    <t>资产分类代码.名称</t>
  </si>
  <si>
    <t>资产名称</t>
  </si>
  <si>
    <t>计量单位</t>
  </si>
  <si>
    <t>财政部门批复数（元）</t>
  </si>
  <si>
    <t>单价</t>
  </si>
  <si>
    <t>金额</t>
  </si>
  <si>
    <t>备注：昆明市五华区海源小学无新增资产配置。</t>
  </si>
  <si>
    <t>预算11表</t>
  </si>
  <si>
    <t>上级补助</t>
  </si>
  <si>
    <t>备注：昆明市五华区海源小学无上级补助项目支出。</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</si>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</sst>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7">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90" zoomScaleNormal="90" workbookViewId="0">
      <selection activeCell="B6" sqref="B6"/>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"单位名称："&amp;"昆明市五华区海源小学"</f>
        <v>单位名称：昆明市五华区海源小学</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3">
        <v>25081804.2</v>
      </c>
      <c r="C6" s="165" t="s">
        <v>8</v>
      </c>
      <c r="D6" s="83"/>
    </row>
    <row r="7" ht="17.25" customHeight="1" spans="1:4">
      <c r="A7" s="165" t="s">
        <v>9</v>
      </c>
      <c r="B7" s="83"/>
      <c r="C7" s="165" t="s">
        <v>10</v>
      </c>
      <c r="D7" s="83"/>
    </row>
    <row r="8" ht="17.25" customHeight="1" spans="1:4">
      <c r="A8" s="165" t="s">
        <v>11</v>
      </c>
      <c r="B8" s="83"/>
      <c r="C8" s="196" t="s">
        <v>12</v>
      </c>
      <c r="D8" s="83"/>
    </row>
    <row r="9" ht="17.25" customHeight="1" spans="1:4">
      <c r="A9" s="165" t="s">
        <v>13</v>
      </c>
      <c r="B9" s="83"/>
      <c r="C9" s="196" t="s">
        <v>14</v>
      </c>
      <c r="D9" s="83"/>
    </row>
    <row r="10" ht="17.25" customHeight="1" spans="1:4">
      <c r="A10" s="165" t="s">
        <v>15</v>
      </c>
      <c r="B10" s="83">
        <v>1000000</v>
      </c>
      <c r="C10" s="196" t="s">
        <v>16</v>
      </c>
      <c r="D10" s="83">
        <v>21130809.2</v>
      </c>
    </row>
    <row r="11" ht="17.25" customHeight="1" spans="1:4">
      <c r="A11" s="165" t="s">
        <v>17</v>
      </c>
      <c r="B11" s="83"/>
      <c r="C11" s="196" t="s">
        <v>18</v>
      </c>
      <c r="D11" s="83"/>
    </row>
    <row r="12" ht="17.25" customHeight="1" spans="1:4">
      <c r="A12" s="165" t="s">
        <v>19</v>
      </c>
      <c r="B12" s="83"/>
      <c r="C12" s="35" t="s">
        <v>20</v>
      </c>
      <c r="D12" s="83"/>
    </row>
    <row r="13" ht="17.25" customHeight="1" spans="1:4">
      <c r="A13" s="165" t="s">
        <v>21</v>
      </c>
      <c r="B13" s="83"/>
      <c r="C13" s="35" t="s">
        <v>22</v>
      </c>
      <c r="D13" s="83">
        <v>2071973</v>
      </c>
    </row>
    <row r="14" ht="17.25" customHeight="1" spans="1:4">
      <c r="A14" s="165" t="s">
        <v>23</v>
      </c>
      <c r="B14" s="83"/>
      <c r="C14" s="35" t="s">
        <v>24</v>
      </c>
      <c r="D14" s="83">
        <v>1255866</v>
      </c>
    </row>
    <row r="15" ht="17.25" customHeight="1" spans="1:4">
      <c r="A15" s="165" t="s">
        <v>25</v>
      </c>
      <c r="B15" s="83">
        <v>1000000</v>
      </c>
      <c r="C15" s="35" t="s">
        <v>26</v>
      </c>
      <c r="D15" s="83"/>
    </row>
    <row r="16" ht="17.25" customHeight="1" spans="1:4">
      <c r="A16" s="150"/>
      <c r="B16" s="83"/>
      <c r="C16" s="35" t="s">
        <v>27</v>
      </c>
      <c r="D16" s="83"/>
    </row>
    <row r="17" ht="17.25" customHeight="1" spans="1:4">
      <c r="A17" s="166"/>
      <c r="B17" s="83"/>
      <c r="C17" s="35" t="s">
        <v>28</v>
      </c>
      <c r="D17" s="83"/>
    </row>
    <row r="18" ht="17.25" customHeight="1" spans="1:4">
      <c r="A18" s="166"/>
      <c r="B18" s="83"/>
      <c r="C18" s="35" t="s">
        <v>29</v>
      </c>
      <c r="D18" s="83"/>
    </row>
    <row r="19" ht="17.25" customHeight="1" spans="1:4">
      <c r="A19" s="166"/>
      <c r="B19" s="83"/>
      <c r="C19" s="35" t="s">
        <v>30</v>
      </c>
      <c r="D19" s="83"/>
    </row>
    <row r="20" ht="17.25" customHeight="1" spans="1:4">
      <c r="A20" s="166"/>
      <c r="B20" s="83"/>
      <c r="C20" s="35" t="s">
        <v>31</v>
      </c>
      <c r="D20" s="83"/>
    </row>
    <row r="21" ht="17.25" customHeight="1" spans="1:4">
      <c r="A21" s="166"/>
      <c r="B21" s="83"/>
      <c r="C21" s="35" t="s">
        <v>32</v>
      </c>
      <c r="D21" s="83"/>
    </row>
    <row r="22" ht="17.25" customHeight="1" spans="1:4">
      <c r="A22" s="166"/>
      <c r="B22" s="83"/>
      <c r="C22" s="35" t="s">
        <v>33</v>
      </c>
      <c r="D22" s="83"/>
    </row>
    <row r="23" ht="17.25" customHeight="1" spans="1:4">
      <c r="A23" s="166"/>
      <c r="B23" s="83"/>
      <c r="C23" s="35" t="s">
        <v>34</v>
      </c>
      <c r="D23" s="83"/>
    </row>
    <row r="24" ht="17.25" customHeight="1" spans="1:4">
      <c r="A24" s="166"/>
      <c r="B24" s="83"/>
      <c r="C24" s="35" t="s">
        <v>35</v>
      </c>
      <c r="D24" s="83">
        <v>1623156</v>
      </c>
    </row>
    <row r="25" ht="17.25" customHeight="1" spans="1:4">
      <c r="A25" s="166"/>
      <c r="B25" s="83"/>
      <c r="C25" s="35" t="s">
        <v>36</v>
      </c>
      <c r="D25" s="83"/>
    </row>
    <row r="26" ht="17.25" customHeight="1" spans="1:4">
      <c r="A26" s="166"/>
      <c r="B26" s="83"/>
      <c r="C26" s="150" t="s">
        <v>37</v>
      </c>
      <c r="D26" s="83"/>
    </row>
    <row r="27" ht="17.25" customHeight="1" spans="1:4">
      <c r="A27" s="166"/>
      <c r="B27" s="83"/>
      <c r="C27" s="35" t="s">
        <v>38</v>
      </c>
      <c r="D27" s="83"/>
    </row>
    <row r="28" ht="16.5" customHeight="1" spans="1:4">
      <c r="A28" s="166"/>
      <c r="B28" s="83"/>
      <c r="C28" s="35" t="s">
        <v>39</v>
      </c>
      <c r="D28" s="83"/>
    </row>
    <row r="29" ht="16.5" customHeight="1" spans="1:4">
      <c r="A29" s="166"/>
      <c r="B29" s="83"/>
      <c r="C29" s="150" t="s">
        <v>40</v>
      </c>
      <c r="D29" s="83"/>
    </row>
    <row r="30" ht="17.25" customHeight="1" spans="1:4">
      <c r="A30" s="166"/>
      <c r="B30" s="83"/>
      <c r="C30" s="150" t="s">
        <v>41</v>
      </c>
      <c r="D30" s="83"/>
    </row>
    <row r="31" ht="17.25" customHeight="1" spans="1:4">
      <c r="A31" s="166"/>
      <c r="B31" s="83"/>
      <c r="C31" s="35" t="s">
        <v>42</v>
      </c>
      <c r="D31" s="83"/>
    </row>
    <row r="32" ht="16.5" customHeight="1" spans="1:4">
      <c r="A32" s="166" t="s">
        <v>43</v>
      </c>
      <c r="B32" s="83">
        <v>26081804.2</v>
      </c>
      <c r="C32" s="166" t="s">
        <v>44</v>
      </c>
      <c r="D32" s="83">
        <v>26081804.2</v>
      </c>
    </row>
    <row r="33" ht="16.5" customHeight="1" spans="1:4">
      <c r="A33" s="150" t="s">
        <v>45</v>
      </c>
      <c r="B33" s="83"/>
      <c r="C33" s="150" t="s">
        <v>46</v>
      </c>
      <c r="D33" s="83"/>
    </row>
    <row r="34" ht="16.5" customHeight="1" spans="1:4">
      <c r="A34" s="35" t="s">
        <v>47</v>
      </c>
      <c r="B34" s="83"/>
      <c r="C34" s="35" t="s">
        <v>47</v>
      </c>
      <c r="D34" s="83"/>
    </row>
    <row r="35" ht="16.5" customHeight="1" spans="1:4">
      <c r="A35" s="35" t="s">
        <v>48</v>
      </c>
      <c r="B35" s="83"/>
      <c r="C35" s="35" t="s">
        <v>49</v>
      </c>
      <c r="D35" s="83"/>
    </row>
    <row r="36" ht="16.5" customHeight="1" spans="1:4">
      <c r="A36" s="167" t="s">
        <v>50</v>
      </c>
      <c r="B36" s="83">
        <v>26081804.2</v>
      </c>
      <c r="C36" s="167" t="s">
        <v>51</v>
      </c>
      <c r="D36" s="83">
        <v>26081804.2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opLeftCell="A2"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2" t="s">
        <v>367</v>
      </c>
    </row>
    <row r="2" ht="42" customHeight="1" spans="1:6">
      <c r="A2" s="122" t="str">
        <f>"2026"&amp;"年部门政府性基金预算支出预算表"</f>
        <v>2026年部门政府性基金预算支出预算表</v>
      </c>
      <c r="B2" s="122" t="s">
        <v>368</v>
      </c>
      <c r="C2" s="123"/>
      <c r="D2" s="124"/>
      <c r="E2" s="124"/>
      <c r="F2" s="124"/>
    </row>
    <row r="3" ht="13.5" customHeight="1" spans="1:6">
      <c r="A3" s="13" t="str">
        <f>"单位名称："&amp;"昆明市五华区海源小学"</f>
        <v>单位名称：昆明市五华区海源小学</v>
      </c>
      <c r="B3" s="13" t="s">
        <v>369</v>
      </c>
      <c r="C3" s="119"/>
      <c r="D3" s="121"/>
      <c r="E3" s="121"/>
      <c r="F3" s="112" t="s">
        <v>1</v>
      </c>
    </row>
    <row r="4" ht="19.5" customHeight="1" spans="1:6">
      <c r="A4" s="125" t="s">
        <v>180</v>
      </c>
      <c r="B4" s="126" t="s">
        <v>72</v>
      </c>
      <c r="C4" s="125" t="s">
        <v>73</v>
      </c>
      <c r="D4" s="20" t="s">
        <v>370</v>
      </c>
      <c r="E4" s="21"/>
      <c r="F4" s="22"/>
    </row>
    <row r="5" ht="18.75" customHeight="1" spans="1:6">
      <c r="A5" s="127"/>
      <c r="B5" s="128"/>
      <c r="C5" s="127"/>
      <c r="D5" s="129" t="s">
        <v>55</v>
      </c>
      <c r="E5" s="20" t="s">
        <v>75</v>
      </c>
      <c r="F5" s="129" t="s">
        <v>76</v>
      </c>
    </row>
    <row r="6" ht="18.75" customHeight="1" spans="1:6">
      <c r="A6" s="69">
        <v>1</v>
      </c>
      <c r="B6" s="130" t="s">
        <v>83</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169</v>
      </c>
      <c r="B9" s="132" t="s">
        <v>169</v>
      </c>
      <c r="C9" s="133" t="s">
        <v>169</v>
      </c>
      <c r="D9" s="83"/>
      <c r="E9" s="83"/>
      <c r="F9" s="83"/>
    </row>
    <row r="10" customHeight="1" spans="1:6">
      <c r="A10" t="s">
        <v>371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0" sqref="A10:S10"/>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372</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"单位名称："&amp;"昆明市五华区海源小学"</f>
        <v>单位名称：昆明市五华区海源小学</v>
      </c>
      <c r="B3" s="89"/>
      <c r="C3" s="89"/>
      <c r="D3" s="15"/>
      <c r="E3" s="15"/>
      <c r="F3" s="15"/>
      <c r="G3" s="15"/>
      <c r="H3" s="15"/>
      <c r="I3" s="15"/>
      <c r="J3" s="15"/>
      <c r="K3" s="15"/>
      <c r="L3" s="15"/>
      <c r="R3" s="16"/>
      <c r="S3" s="112" t="s">
        <v>1</v>
      </c>
    </row>
    <row r="4" ht="15.75" customHeight="1" spans="1:19">
      <c r="A4" s="18" t="s">
        <v>179</v>
      </c>
      <c r="B4" s="91" t="s">
        <v>180</v>
      </c>
      <c r="C4" s="91" t="s">
        <v>373</v>
      </c>
      <c r="D4" s="92" t="s">
        <v>374</v>
      </c>
      <c r="E4" s="92" t="s">
        <v>375</v>
      </c>
      <c r="F4" s="92" t="s">
        <v>376</v>
      </c>
      <c r="G4" s="92" t="s">
        <v>377</v>
      </c>
      <c r="H4" s="92" t="s">
        <v>378</v>
      </c>
      <c r="I4" s="93" t="s">
        <v>187</v>
      </c>
      <c r="J4" s="93"/>
      <c r="K4" s="93"/>
      <c r="L4" s="93"/>
      <c r="M4" s="94"/>
      <c r="N4" s="93"/>
      <c r="O4" s="93"/>
      <c r="P4" s="78"/>
      <c r="Q4" s="93"/>
      <c r="R4" s="94"/>
      <c r="S4" s="79"/>
    </row>
    <row r="5" ht="17.25" customHeight="1" spans="1:19">
      <c r="A5" s="24"/>
      <c r="B5" s="95"/>
      <c r="C5" s="95"/>
      <c r="D5" s="96"/>
      <c r="E5" s="96"/>
      <c r="F5" s="96"/>
      <c r="G5" s="96"/>
      <c r="H5" s="96"/>
      <c r="I5" s="96" t="s">
        <v>55</v>
      </c>
      <c r="J5" s="96" t="s">
        <v>58</v>
      </c>
      <c r="K5" s="96" t="s">
        <v>379</v>
      </c>
      <c r="L5" s="96" t="s">
        <v>380</v>
      </c>
      <c r="M5" s="97" t="s">
        <v>381</v>
      </c>
      <c r="N5" s="98" t="s">
        <v>382</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c r="B8" s="105"/>
      <c r="C8" s="105"/>
      <c r="D8" s="106"/>
      <c r="E8" s="106"/>
      <c r="F8" s="106"/>
      <c r="G8" s="115"/>
      <c r="H8" s="83"/>
      <c r="I8" s="83"/>
      <c r="J8" s="83"/>
      <c r="K8" s="83"/>
      <c r="L8" s="83"/>
      <c r="M8" s="83"/>
      <c r="N8" s="83"/>
      <c r="O8" s="83"/>
      <c r="P8" s="83"/>
      <c r="Q8" s="83"/>
      <c r="R8" s="83"/>
      <c r="S8" s="83"/>
    </row>
    <row r="9" ht="21" customHeight="1" spans="1:19">
      <c r="A9" s="107" t="s">
        <v>169</v>
      </c>
      <c r="B9" s="108"/>
      <c r="C9" s="108"/>
      <c r="D9" s="109"/>
      <c r="E9" s="109"/>
      <c r="F9" s="109"/>
      <c r="G9" s="116"/>
      <c r="H9" s="83"/>
      <c r="I9" s="83"/>
      <c r="J9" s="83"/>
      <c r="K9" s="83"/>
      <c r="L9" s="83"/>
      <c r="M9" s="83"/>
      <c r="N9" s="83"/>
      <c r="O9" s="83"/>
      <c r="P9" s="83"/>
      <c r="Q9" s="83"/>
      <c r="R9" s="83"/>
      <c r="S9" s="83"/>
    </row>
    <row r="10" ht="21" customHeight="1" spans="1:19">
      <c r="A10" s="111" t="s">
        <v>383</v>
      </c>
      <c r="B10" s="13"/>
      <c r="C10" s="13"/>
      <c r="D10" s="111"/>
      <c r="E10" s="111"/>
      <c r="F10" s="111"/>
      <c r="G10" s="117"/>
      <c r="H10" s="118"/>
      <c r="I10" s="118"/>
      <c r="J10" s="118"/>
      <c r="K10" s="118"/>
      <c r="L10" s="118"/>
      <c r="M10" s="118"/>
      <c r="N10" s="118"/>
      <c r="O10" s="118"/>
      <c r="P10" s="118"/>
      <c r="Q10" s="118"/>
      <c r="R10" s="118"/>
      <c r="S10" s="11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384</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"单位名称："&amp;"昆明市五华区海源小学"</f>
        <v>单位名称：昆明市五华区海源小学</v>
      </c>
      <c r="B3" s="89"/>
      <c r="C3" s="89"/>
      <c r="D3" s="89"/>
      <c r="E3" s="89"/>
      <c r="F3" s="89"/>
      <c r="G3" s="89"/>
      <c r="H3" s="75"/>
      <c r="I3" s="75"/>
      <c r="J3" s="75"/>
      <c r="K3" s="75"/>
      <c r="L3" s="75"/>
      <c r="M3" s="75"/>
      <c r="N3" s="85"/>
      <c r="O3" s="77"/>
      <c r="P3" s="77"/>
      <c r="Q3" s="84"/>
      <c r="R3" s="77"/>
      <c r="S3" s="90"/>
      <c r="T3" s="86" t="s">
        <v>1</v>
      </c>
    </row>
    <row r="4" ht="24" customHeight="1" spans="1:20">
      <c r="A4" s="18" t="s">
        <v>179</v>
      </c>
      <c r="B4" s="91" t="s">
        <v>180</v>
      </c>
      <c r="C4" s="91" t="s">
        <v>373</v>
      </c>
      <c r="D4" s="91" t="s">
        <v>385</v>
      </c>
      <c r="E4" s="91" t="s">
        <v>386</v>
      </c>
      <c r="F4" s="91" t="s">
        <v>387</v>
      </c>
      <c r="G4" s="91" t="s">
        <v>388</v>
      </c>
      <c r="H4" s="92" t="s">
        <v>389</v>
      </c>
      <c r="I4" s="92" t="s">
        <v>390</v>
      </c>
      <c r="J4" s="93" t="s">
        <v>187</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379</v>
      </c>
      <c r="M5" s="96" t="s">
        <v>380</v>
      </c>
      <c r="N5" s="97" t="s">
        <v>381</v>
      </c>
      <c r="O5" s="98" t="s">
        <v>382</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169</v>
      </c>
      <c r="B9" s="108"/>
      <c r="C9" s="108"/>
      <c r="D9" s="108"/>
      <c r="E9" s="108"/>
      <c r="F9" s="108"/>
      <c r="G9" s="108"/>
      <c r="H9" s="109"/>
      <c r="I9" s="110"/>
      <c r="J9" s="83"/>
      <c r="K9" s="83"/>
      <c r="L9" s="83"/>
      <c r="M9" s="83"/>
      <c r="N9" s="83"/>
      <c r="O9" s="83"/>
      <c r="P9" s="83"/>
      <c r="Q9" s="83"/>
      <c r="R9" s="83"/>
      <c r="S9" s="83"/>
      <c r="T9" s="83"/>
    </row>
    <row r="10" customHeight="1" spans="1:20">
      <c r="A10" t="s">
        <v>391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2"/>
      <c r="W1" s="11"/>
      <c r="X1" s="11" t="s">
        <v>392</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"单位名称："&amp;"昆明市五华区海源小学"</f>
        <v>单位名称：昆明市五华区海源小学</v>
      </c>
      <c r="B3" s="75"/>
      <c r="C3" s="75"/>
      <c r="D3" s="76"/>
      <c r="E3" s="77"/>
      <c r="F3" s="77"/>
      <c r="G3" s="77"/>
      <c r="H3" s="77"/>
      <c r="I3" s="77"/>
      <c r="W3" s="16"/>
      <c r="X3" s="16" t="s">
        <v>1</v>
      </c>
    </row>
    <row r="4" ht="19.5" customHeight="1" spans="1:24">
      <c r="A4" s="19" t="s">
        <v>393</v>
      </c>
      <c r="B4" s="20" t="s">
        <v>187</v>
      </c>
      <c r="C4" s="21"/>
      <c r="D4" s="21"/>
      <c r="E4" s="20" t="s">
        <v>394</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379</v>
      </c>
      <c r="E5" s="51" t="s">
        <v>395</v>
      </c>
      <c r="F5" s="51" t="s">
        <v>396</v>
      </c>
      <c r="G5" s="51" t="s">
        <v>397</v>
      </c>
      <c r="H5" s="51" t="s">
        <v>398</v>
      </c>
      <c r="I5" s="51" t="s">
        <v>399</v>
      </c>
      <c r="J5" s="51" t="s">
        <v>400</v>
      </c>
      <c r="K5" s="51" t="s">
        <v>401</v>
      </c>
      <c r="L5" s="51" t="s">
        <v>402</v>
      </c>
      <c r="M5" s="51" t="s">
        <v>403</v>
      </c>
      <c r="N5" s="51" t="s">
        <v>404</v>
      </c>
      <c r="O5" s="51" t="s">
        <v>405</v>
      </c>
      <c r="P5" s="51" t="s">
        <v>406</v>
      </c>
      <c r="Q5" s="51" t="s">
        <v>407</v>
      </c>
      <c r="R5" s="51" t="s">
        <v>408</v>
      </c>
      <c r="S5" s="51" t="s">
        <v>409</v>
      </c>
      <c r="T5" s="51" t="s">
        <v>410</v>
      </c>
      <c r="U5" s="51" t="s">
        <v>411</v>
      </c>
      <c r="V5" s="51" t="s">
        <v>412</v>
      </c>
      <c r="W5" s="51" t="s">
        <v>413</v>
      </c>
      <c r="X5" s="81" t="s">
        <v>414</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415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416</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"单位名称："&amp;"昆明市五华区海源小学"</f>
        <v>单位名称：昆明市五华区海源小学</v>
      </c>
    </row>
    <row r="4" ht="44.25" customHeight="1" spans="1:10">
      <c r="A4" s="68" t="s">
        <v>393</v>
      </c>
      <c r="B4" s="68" t="s">
        <v>274</v>
      </c>
      <c r="C4" s="68" t="s">
        <v>275</v>
      </c>
      <c r="D4" s="68" t="s">
        <v>276</v>
      </c>
      <c r="E4" s="68" t="s">
        <v>277</v>
      </c>
      <c r="F4" s="69" t="s">
        <v>278</v>
      </c>
      <c r="G4" s="68" t="s">
        <v>279</v>
      </c>
      <c r="H4" s="69" t="s">
        <v>280</v>
      </c>
      <c r="I4" s="69" t="s">
        <v>281</v>
      </c>
      <c r="J4" s="68" t="s">
        <v>282</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417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418</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"单位名称："&amp;"昆明市五华区海源小学"</f>
        <v>单位名称：昆明市五华区海源小学</v>
      </c>
      <c r="B3" s="47"/>
      <c r="C3" s="47"/>
      <c r="D3" s="48"/>
      <c r="F3" s="45"/>
      <c r="G3" s="44"/>
      <c r="H3" s="44"/>
      <c r="I3" s="49" t="s">
        <v>1</v>
      </c>
    </row>
    <row r="4" ht="28.5" customHeight="1" spans="1:9">
      <c r="A4" s="50" t="s">
        <v>179</v>
      </c>
      <c r="B4" s="51" t="s">
        <v>180</v>
      </c>
      <c r="C4" s="52" t="s">
        <v>419</v>
      </c>
      <c r="D4" s="50" t="s">
        <v>420</v>
      </c>
      <c r="E4" s="50" t="s">
        <v>421</v>
      </c>
      <c r="F4" s="50" t="s">
        <v>422</v>
      </c>
      <c r="G4" s="51" t="s">
        <v>423</v>
      </c>
      <c r="H4" s="30"/>
      <c r="I4" s="50"/>
    </row>
    <row r="5" ht="21" customHeight="1" spans="1:9">
      <c r="A5" s="52"/>
      <c r="B5" s="53"/>
      <c r="C5" s="53"/>
      <c r="D5" s="54"/>
      <c r="E5" s="53"/>
      <c r="F5" s="53"/>
      <c r="G5" s="51" t="s">
        <v>377</v>
      </c>
      <c r="H5" s="51" t="s">
        <v>424</v>
      </c>
      <c r="I5" s="51" t="s">
        <v>425</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426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7" sqref="E17"/>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427</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"单位名称："&amp;"昆明市五华区海源小学"</f>
        <v>单位名称：昆明市五华区海源小学</v>
      </c>
      <c r="B3" s="14"/>
      <c r="C3" s="14"/>
      <c r="D3" s="14"/>
      <c r="E3" s="14"/>
      <c r="F3" s="14"/>
      <c r="G3" s="14"/>
      <c r="H3" s="15"/>
      <c r="I3" s="15"/>
      <c r="J3" s="15"/>
      <c r="K3" s="16" t="s">
        <v>1</v>
      </c>
    </row>
    <row r="4" ht="21.75" customHeight="1" spans="1:11">
      <c r="A4" s="17" t="s">
        <v>246</v>
      </c>
      <c r="B4" s="17" t="s">
        <v>182</v>
      </c>
      <c r="C4" s="17" t="s">
        <v>247</v>
      </c>
      <c r="D4" s="18" t="s">
        <v>183</v>
      </c>
      <c r="E4" s="18" t="s">
        <v>184</v>
      </c>
      <c r="F4" s="18" t="s">
        <v>248</v>
      </c>
      <c r="G4" s="18" t="s">
        <v>249</v>
      </c>
      <c r="H4" s="19" t="s">
        <v>55</v>
      </c>
      <c r="I4" s="20" t="s">
        <v>428</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169</v>
      </c>
      <c r="B10" s="38"/>
      <c r="C10" s="38"/>
      <c r="D10" s="38"/>
      <c r="E10" s="38"/>
      <c r="F10" s="38"/>
      <c r="G10" s="39"/>
      <c r="H10" s="36"/>
      <c r="I10" s="36"/>
      <c r="J10" s="36"/>
      <c r="K10" s="33"/>
    </row>
    <row r="11" customHeight="1" spans="1:11">
      <c r="A11" t="s">
        <v>429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E18" sqref="E18"/>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430</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"单位名称："&amp;"昆明市五华区海源小学"</f>
        <v>单位名称：昆明市五华区海源小学</v>
      </c>
      <c r="B3" s="4"/>
      <c r="C3" s="1"/>
      <c r="D3" s="1"/>
      <c r="E3" s="1"/>
      <c r="F3" s="1"/>
      <c r="G3" s="2" t="s">
        <v>1</v>
      </c>
    </row>
    <row r="4" ht="45" customHeight="1" spans="1:7">
      <c r="A4" s="5" t="s">
        <v>247</v>
      </c>
      <c r="B4" s="5" t="s">
        <v>246</v>
      </c>
      <c r="C4" s="5" t="s">
        <v>182</v>
      </c>
      <c r="D4" s="5" t="s">
        <v>431</v>
      </c>
      <c r="E4" s="5" t="s">
        <v>58</v>
      </c>
      <c r="F4" s="5"/>
      <c r="G4" s="5"/>
    </row>
    <row r="5" ht="45" customHeight="1" spans="1:7">
      <c r="A5" s="5"/>
      <c r="B5" s="5"/>
      <c r="C5" s="5"/>
      <c r="D5" s="5"/>
      <c r="E5" s="5" t="s">
        <v>432</v>
      </c>
      <c r="F5" s="5" t="s">
        <v>433</v>
      </c>
      <c r="G5" s="5" t="s">
        <v>434</v>
      </c>
    </row>
    <row r="6" ht="15" customHeight="1" spans="1:7">
      <c r="A6" s="6">
        <v>1</v>
      </c>
      <c r="B6" s="6">
        <v>2</v>
      </c>
      <c r="C6" s="6">
        <v>3</v>
      </c>
      <c r="D6" s="6">
        <v>4</v>
      </c>
      <c r="E6" s="6">
        <v>5</v>
      </c>
      <c r="F6" s="6">
        <v>6</v>
      </c>
      <c r="G6" s="6">
        <v>7</v>
      </c>
    </row>
    <row r="7" ht="22.5" customHeight="1" spans="1:7">
      <c r="A7" s="7" t="s">
        <v>70</v>
      </c>
      <c r="B7" s="7"/>
      <c r="C7" s="7"/>
      <c r="D7" s="7"/>
      <c r="E7" s="8">
        <v>329267.2</v>
      </c>
      <c r="F7" s="8"/>
      <c r="G7" s="8"/>
    </row>
    <row r="8" ht="22.5" customHeight="1" spans="1:7">
      <c r="A8" s="7"/>
      <c r="B8" s="7" t="s">
        <v>435</v>
      </c>
      <c r="C8" s="7" t="s">
        <v>267</v>
      </c>
      <c r="D8" s="7" t="s">
        <v>436</v>
      </c>
      <c r="E8" s="8">
        <v>7168</v>
      </c>
      <c r="F8" s="8"/>
      <c r="G8" s="8"/>
    </row>
    <row r="9" ht="22.5" customHeight="1" spans="1:7">
      <c r="A9" s="7"/>
      <c r="B9" s="7" t="s">
        <v>435</v>
      </c>
      <c r="C9" s="7" t="s">
        <v>259</v>
      </c>
      <c r="D9" s="7" t="s">
        <v>436</v>
      </c>
      <c r="E9" s="8">
        <v>322099.2</v>
      </c>
      <c r="F9" s="8"/>
      <c r="G9" s="8"/>
    </row>
    <row r="10" ht="22.5" customHeight="1" spans="1:7">
      <c r="A10" s="9" t="s">
        <v>55</v>
      </c>
      <c r="B10" s="9"/>
      <c r="C10" s="9"/>
      <c r="D10" s="9"/>
      <c r="E10" s="8">
        <v>329267.2</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"单位名称："&amp;"昆明市五华区海源小学"</f>
        <v>单位名称：昆明市五华区海源小学</v>
      </c>
      <c r="S3" s="48"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10"/>
      <c r="C6" s="116"/>
      <c r="D6" s="116"/>
      <c r="E6" s="116"/>
      <c r="F6" s="116"/>
      <c r="G6" s="116"/>
      <c r="H6" s="116"/>
      <c r="I6" s="71" t="s">
        <v>57</v>
      </c>
      <c r="J6" s="191" t="s">
        <v>64</v>
      </c>
      <c r="K6" s="191" t="s">
        <v>65</v>
      </c>
      <c r="L6" s="191" t="s">
        <v>66</v>
      </c>
      <c r="M6" s="191" t="s">
        <v>67</v>
      </c>
      <c r="N6" s="191" t="s">
        <v>68</v>
      </c>
      <c r="O6" s="193"/>
      <c r="P6" s="193"/>
      <c r="Q6" s="193"/>
      <c r="R6" s="193"/>
      <c r="S6" s="116"/>
    </row>
    <row r="7" ht="15" customHeight="1" spans="1:19">
      <c r="A7" s="194">
        <v>1</v>
      </c>
      <c r="B7" s="194">
        <v>2</v>
      </c>
      <c r="C7" s="194">
        <v>3</v>
      </c>
      <c r="D7" s="194">
        <v>4</v>
      </c>
      <c r="E7" s="194">
        <v>5</v>
      </c>
      <c r="F7" s="194">
        <v>6</v>
      </c>
      <c r="G7" s="194">
        <v>7</v>
      </c>
      <c r="H7" s="194">
        <v>8</v>
      </c>
      <c r="I7" s="71">
        <v>9</v>
      </c>
      <c r="J7" s="194">
        <v>10</v>
      </c>
      <c r="K7" s="194">
        <v>11</v>
      </c>
      <c r="L7" s="194">
        <v>12</v>
      </c>
      <c r="M7" s="194">
        <v>13</v>
      </c>
      <c r="N7" s="194">
        <v>14</v>
      </c>
      <c r="O7" s="194">
        <v>15</v>
      </c>
      <c r="P7" s="194">
        <v>16</v>
      </c>
      <c r="Q7" s="194">
        <v>17</v>
      </c>
      <c r="R7" s="194">
        <v>18</v>
      </c>
      <c r="S7" s="194">
        <v>19</v>
      </c>
    </row>
    <row r="8" ht="18" customHeight="1" spans="1:19">
      <c r="A8" s="32" t="s">
        <v>69</v>
      </c>
      <c r="B8" s="32" t="s">
        <v>70</v>
      </c>
      <c r="C8" s="83">
        <v>26081804.2</v>
      </c>
      <c r="D8" s="83">
        <v>26081804.2</v>
      </c>
      <c r="E8" s="83">
        <v>25081804.2</v>
      </c>
      <c r="F8" s="83"/>
      <c r="G8" s="83"/>
      <c r="H8" s="83"/>
      <c r="I8" s="83">
        <v>1000000</v>
      </c>
      <c r="J8" s="83"/>
      <c r="K8" s="83"/>
      <c r="L8" s="83"/>
      <c r="M8" s="83"/>
      <c r="N8" s="83">
        <v>1000000</v>
      </c>
      <c r="O8" s="83"/>
      <c r="P8" s="83"/>
      <c r="Q8" s="83"/>
      <c r="R8" s="83"/>
      <c r="S8" s="83"/>
    </row>
    <row r="9" ht="18" customHeight="1" spans="1:19">
      <c r="A9" s="52" t="s">
        <v>55</v>
      </c>
      <c r="B9" s="195"/>
      <c r="C9" s="83">
        <v>26081804.2</v>
      </c>
      <c r="D9" s="83">
        <v>26081804.2</v>
      </c>
      <c r="E9" s="83">
        <v>25081804.2</v>
      </c>
      <c r="F9" s="83"/>
      <c r="G9" s="83"/>
      <c r="H9" s="83"/>
      <c r="I9" s="83">
        <v>1000000</v>
      </c>
      <c r="J9" s="83"/>
      <c r="K9" s="83"/>
      <c r="L9" s="83"/>
      <c r="M9" s="83"/>
      <c r="N9" s="83">
        <v>1000000</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abSelected="1" workbookViewId="0">
      <selection activeCell="D9" sqref="D9"/>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"单位名称："&amp;"昆明市五华区海源小学"</f>
        <v>单位名称：昆明市五华区海源小学</v>
      </c>
      <c r="O3" s="48"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21130809.2</v>
      </c>
      <c r="D7" s="83">
        <v>20130809.2</v>
      </c>
      <c r="E7" s="83">
        <v>19781542</v>
      </c>
      <c r="F7" s="83">
        <v>349267.2</v>
      </c>
      <c r="G7" s="83"/>
      <c r="H7" s="83"/>
      <c r="I7" s="83"/>
      <c r="J7" s="83">
        <v>1000000</v>
      </c>
      <c r="K7" s="83"/>
      <c r="L7" s="83"/>
      <c r="M7" s="83"/>
      <c r="N7" s="83"/>
      <c r="O7" s="83">
        <v>1000000</v>
      </c>
    </row>
    <row r="8" ht="21" customHeight="1" spans="1:15">
      <c r="A8" s="180" t="s">
        <v>99</v>
      </c>
      <c r="B8" s="180" t="s">
        <v>100</v>
      </c>
      <c r="C8" s="83">
        <v>21123641.2</v>
      </c>
      <c r="D8" s="83">
        <v>20123641.2</v>
      </c>
      <c r="E8" s="83">
        <v>19781542</v>
      </c>
      <c r="F8" s="83">
        <v>342099.2</v>
      </c>
      <c r="G8" s="83"/>
      <c r="H8" s="83"/>
      <c r="I8" s="83"/>
      <c r="J8" s="83">
        <v>1000000</v>
      </c>
      <c r="K8" s="83"/>
      <c r="L8" s="83"/>
      <c r="M8" s="83"/>
      <c r="N8" s="83"/>
      <c r="O8" s="83">
        <v>1000000</v>
      </c>
    </row>
    <row r="9" ht="21" customHeight="1" spans="1:15">
      <c r="A9" s="181" t="s">
        <v>101</v>
      </c>
      <c r="B9" s="181" t="s">
        <v>102</v>
      </c>
      <c r="C9" s="83">
        <v>21123641.2</v>
      </c>
      <c r="D9" s="83">
        <v>20123641.2</v>
      </c>
      <c r="E9" s="83">
        <v>19781542</v>
      </c>
      <c r="F9" s="83">
        <v>342099.2</v>
      </c>
      <c r="G9" s="83"/>
      <c r="H9" s="83"/>
      <c r="I9" s="83"/>
      <c r="J9" s="83">
        <v>1000000</v>
      </c>
      <c r="K9" s="83"/>
      <c r="L9" s="83"/>
      <c r="M9" s="83"/>
      <c r="N9" s="83"/>
      <c r="O9" s="83">
        <v>1000000</v>
      </c>
    </row>
    <row r="10" ht="21" customHeight="1" spans="1:15">
      <c r="A10" s="180" t="s">
        <v>103</v>
      </c>
      <c r="B10" s="180" t="s">
        <v>104</v>
      </c>
      <c r="C10" s="83">
        <v>7168</v>
      </c>
      <c r="D10" s="83">
        <v>7168</v>
      </c>
      <c r="E10" s="83"/>
      <c r="F10" s="83">
        <v>7168</v>
      </c>
      <c r="G10" s="83"/>
      <c r="H10" s="83"/>
      <c r="I10" s="83"/>
      <c r="J10" s="83"/>
      <c r="K10" s="83"/>
      <c r="L10" s="83"/>
      <c r="M10" s="83"/>
      <c r="N10" s="83"/>
      <c r="O10" s="83"/>
    </row>
    <row r="11" ht="21" customHeight="1" spans="1:15">
      <c r="A11" s="181" t="s">
        <v>105</v>
      </c>
      <c r="B11" s="181" t="s">
        <v>106</v>
      </c>
      <c r="C11" s="83">
        <v>7168</v>
      </c>
      <c r="D11" s="83">
        <v>7168</v>
      </c>
      <c r="E11" s="83"/>
      <c r="F11" s="83">
        <v>7168</v>
      </c>
      <c r="G11" s="83"/>
      <c r="H11" s="83"/>
      <c r="I11" s="83"/>
      <c r="J11" s="83"/>
      <c r="K11" s="83"/>
      <c r="L11" s="83"/>
      <c r="M11" s="83"/>
      <c r="N11" s="83"/>
      <c r="O11" s="83"/>
    </row>
    <row r="12" ht="21" customHeight="1" spans="1:15">
      <c r="A12" s="59" t="s">
        <v>107</v>
      </c>
      <c r="B12" s="59" t="s">
        <v>108</v>
      </c>
      <c r="C12" s="83">
        <v>2071973</v>
      </c>
      <c r="D12" s="83">
        <v>2071973</v>
      </c>
      <c r="E12" s="83">
        <v>2071973</v>
      </c>
      <c r="F12" s="83"/>
      <c r="G12" s="83"/>
      <c r="H12" s="83"/>
      <c r="I12" s="83"/>
      <c r="J12" s="83"/>
      <c r="K12" s="83"/>
      <c r="L12" s="83"/>
      <c r="M12" s="83"/>
      <c r="N12" s="83"/>
      <c r="O12" s="83"/>
    </row>
    <row r="13" ht="21" customHeight="1" spans="1:15">
      <c r="A13" s="180" t="s">
        <v>109</v>
      </c>
      <c r="B13" s="180" t="s">
        <v>110</v>
      </c>
      <c r="C13" s="83">
        <v>2071973</v>
      </c>
      <c r="D13" s="83">
        <v>2071973</v>
      </c>
      <c r="E13" s="83">
        <v>2071973</v>
      </c>
      <c r="F13" s="83"/>
      <c r="G13" s="83"/>
      <c r="H13" s="83"/>
      <c r="I13" s="83"/>
      <c r="J13" s="83"/>
      <c r="K13" s="83"/>
      <c r="L13" s="83"/>
      <c r="M13" s="83"/>
      <c r="N13" s="83"/>
      <c r="O13" s="83"/>
    </row>
    <row r="14" ht="21" customHeight="1" spans="1:15">
      <c r="A14" s="181" t="s">
        <v>111</v>
      </c>
      <c r="B14" s="181" t="s">
        <v>112</v>
      </c>
      <c r="C14" s="83">
        <v>421200</v>
      </c>
      <c r="D14" s="83">
        <v>421200</v>
      </c>
      <c r="E14" s="83">
        <v>421200</v>
      </c>
      <c r="F14" s="83"/>
      <c r="G14" s="83"/>
      <c r="H14" s="83"/>
      <c r="I14" s="83"/>
      <c r="J14" s="83"/>
      <c r="K14" s="83"/>
      <c r="L14" s="83"/>
      <c r="M14" s="83"/>
      <c r="N14" s="83"/>
      <c r="O14" s="83"/>
    </row>
    <row r="15" ht="21" customHeight="1" spans="1:15">
      <c r="A15" s="181" t="s">
        <v>113</v>
      </c>
      <c r="B15" s="181" t="s">
        <v>114</v>
      </c>
      <c r="C15" s="83">
        <v>1550773</v>
      </c>
      <c r="D15" s="83">
        <v>1550773</v>
      </c>
      <c r="E15" s="83">
        <v>1550773</v>
      </c>
      <c r="F15" s="83"/>
      <c r="G15" s="83"/>
      <c r="H15" s="83"/>
      <c r="I15" s="83"/>
      <c r="J15" s="83"/>
      <c r="K15" s="83"/>
      <c r="L15" s="83"/>
      <c r="M15" s="83"/>
      <c r="N15" s="83"/>
      <c r="O15" s="83"/>
    </row>
    <row r="16" ht="21" customHeight="1" spans="1:15">
      <c r="A16" s="181" t="s">
        <v>115</v>
      </c>
      <c r="B16" s="181" t="s">
        <v>116</v>
      </c>
      <c r="C16" s="83">
        <v>100000</v>
      </c>
      <c r="D16" s="83">
        <v>100000</v>
      </c>
      <c r="E16" s="83">
        <v>100000</v>
      </c>
      <c r="F16" s="83"/>
      <c r="G16" s="83"/>
      <c r="H16" s="83"/>
      <c r="I16" s="83"/>
      <c r="J16" s="83"/>
      <c r="K16" s="83"/>
      <c r="L16" s="83"/>
      <c r="M16" s="83"/>
      <c r="N16" s="83"/>
      <c r="O16" s="83"/>
    </row>
    <row r="17" ht="21" customHeight="1" spans="1:15">
      <c r="A17" s="59" t="s">
        <v>117</v>
      </c>
      <c r="B17" s="59" t="s">
        <v>118</v>
      </c>
      <c r="C17" s="83">
        <v>1255866</v>
      </c>
      <c r="D17" s="83">
        <v>1255866</v>
      </c>
      <c r="E17" s="83">
        <v>1255866</v>
      </c>
      <c r="F17" s="83"/>
      <c r="G17" s="83"/>
      <c r="H17" s="83"/>
      <c r="I17" s="83"/>
      <c r="J17" s="83"/>
      <c r="K17" s="83"/>
      <c r="L17" s="83"/>
      <c r="M17" s="83"/>
      <c r="N17" s="83"/>
      <c r="O17" s="83"/>
    </row>
    <row r="18" ht="21" customHeight="1" spans="1:15">
      <c r="A18" s="180" t="s">
        <v>119</v>
      </c>
      <c r="B18" s="180" t="s">
        <v>120</v>
      </c>
      <c r="C18" s="83">
        <v>1255866</v>
      </c>
      <c r="D18" s="83">
        <v>1255866</v>
      </c>
      <c r="E18" s="83">
        <v>1255866</v>
      </c>
      <c r="F18" s="83"/>
      <c r="G18" s="83"/>
      <c r="H18" s="83"/>
      <c r="I18" s="83"/>
      <c r="J18" s="83"/>
      <c r="K18" s="83"/>
      <c r="L18" s="83"/>
      <c r="M18" s="83"/>
      <c r="N18" s="83"/>
      <c r="O18" s="83"/>
    </row>
    <row r="19" ht="21" customHeight="1" spans="1:15">
      <c r="A19" s="181" t="s">
        <v>121</v>
      </c>
      <c r="B19" s="181" t="s">
        <v>122</v>
      </c>
      <c r="C19" s="83">
        <v>1240273</v>
      </c>
      <c r="D19" s="83">
        <v>1240273</v>
      </c>
      <c r="E19" s="83">
        <v>1240273</v>
      </c>
      <c r="F19" s="83"/>
      <c r="G19" s="83"/>
      <c r="H19" s="83"/>
      <c r="I19" s="83"/>
      <c r="J19" s="83"/>
      <c r="K19" s="83"/>
      <c r="L19" s="83"/>
      <c r="M19" s="83"/>
      <c r="N19" s="83"/>
      <c r="O19" s="83"/>
    </row>
    <row r="20" ht="21" customHeight="1" spans="1:15">
      <c r="A20" s="181" t="s">
        <v>123</v>
      </c>
      <c r="B20" s="181" t="s">
        <v>124</v>
      </c>
      <c r="C20" s="83">
        <v>15593</v>
      </c>
      <c r="D20" s="83">
        <v>15593</v>
      </c>
      <c r="E20" s="83">
        <v>15593</v>
      </c>
      <c r="F20" s="83"/>
      <c r="G20" s="83"/>
      <c r="H20" s="83"/>
      <c r="I20" s="83"/>
      <c r="J20" s="83"/>
      <c r="K20" s="83"/>
      <c r="L20" s="83"/>
      <c r="M20" s="83"/>
      <c r="N20" s="83"/>
      <c r="O20" s="83"/>
    </row>
    <row r="21" ht="21" customHeight="1" spans="1:15">
      <c r="A21" s="59" t="s">
        <v>125</v>
      </c>
      <c r="B21" s="59" t="s">
        <v>126</v>
      </c>
      <c r="C21" s="83">
        <v>1623156</v>
      </c>
      <c r="D21" s="83">
        <v>1623156</v>
      </c>
      <c r="E21" s="83">
        <v>1623156</v>
      </c>
      <c r="F21" s="83"/>
      <c r="G21" s="83"/>
      <c r="H21" s="83"/>
      <c r="I21" s="83"/>
      <c r="J21" s="83"/>
      <c r="K21" s="83"/>
      <c r="L21" s="83"/>
      <c r="M21" s="83"/>
      <c r="N21" s="83"/>
      <c r="O21" s="83"/>
    </row>
    <row r="22" ht="21" customHeight="1" spans="1:15">
      <c r="A22" s="180" t="s">
        <v>127</v>
      </c>
      <c r="B22" s="180" t="s">
        <v>128</v>
      </c>
      <c r="C22" s="83">
        <v>1623156</v>
      </c>
      <c r="D22" s="83">
        <v>1623156</v>
      </c>
      <c r="E22" s="83">
        <v>1623156</v>
      </c>
      <c r="F22" s="83"/>
      <c r="G22" s="83"/>
      <c r="H22" s="83"/>
      <c r="I22" s="83"/>
      <c r="J22" s="83"/>
      <c r="K22" s="83"/>
      <c r="L22" s="83"/>
      <c r="M22" s="83"/>
      <c r="N22" s="83"/>
      <c r="O22" s="83"/>
    </row>
    <row r="23" ht="21" customHeight="1" spans="1:15">
      <c r="A23" s="181" t="s">
        <v>129</v>
      </c>
      <c r="B23" s="181" t="s">
        <v>130</v>
      </c>
      <c r="C23" s="83">
        <v>1623156</v>
      </c>
      <c r="D23" s="83">
        <v>1623156</v>
      </c>
      <c r="E23" s="83">
        <v>1623156</v>
      </c>
      <c r="F23" s="83"/>
      <c r="G23" s="83"/>
      <c r="H23" s="83"/>
      <c r="I23" s="83"/>
      <c r="J23" s="83"/>
      <c r="K23" s="83"/>
      <c r="L23" s="83"/>
      <c r="M23" s="83"/>
      <c r="N23" s="83"/>
      <c r="O23" s="83"/>
    </row>
    <row r="24" ht="21" customHeight="1" spans="1:15">
      <c r="A24" s="182" t="s">
        <v>55</v>
      </c>
      <c r="B24" s="39"/>
      <c r="C24" s="83">
        <v>26081804.2</v>
      </c>
      <c r="D24" s="83">
        <v>25081804.2</v>
      </c>
      <c r="E24" s="83">
        <v>24732537</v>
      </c>
      <c r="F24" s="83">
        <v>349267.2</v>
      </c>
      <c r="G24" s="83"/>
      <c r="H24" s="83"/>
      <c r="I24" s="83"/>
      <c r="J24" s="83">
        <v>1000000</v>
      </c>
      <c r="K24" s="83"/>
      <c r="L24" s="83"/>
      <c r="M24" s="83"/>
      <c r="N24" s="83"/>
      <c r="O24" s="83">
        <v>1000000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6" workbookViewId="0">
      <selection activeCell="B7" sqref="B7"/>
    </sheetView>
  </sheetViews>
  <sheetFormatPr defaultColWidth="8.57407407407407" defaultRowHeight="12.75" customHeight="1" outlineLevelCol="3"/>
  <cols>
    <col min="1" max="4" width="35.5740740740741" customWidth="1"/>
  </cols>
  <sheetData>
    <row r="1" ht="15" customHeight="1" spans="1:4">
      <c r="A1" s="44"/>
      <c r="B1" s="48"/>
      <c r="C1" s="48"/>
      <c r="D1" s="48" t="s">
        <v>131</v>
      </c>
    </row>
    <row r="2" ht="41.25" customHeight="1" spans="1:4">
      <c r="A2" s="43" t="str">
        <f>"2026"&amp;"年部门财政拨款收支预算总表"</f>
        <v>2026年部门财政拨款收支预算总表</v>
      </c>
    </row>
    <row r="3" ht="17.25" customHeight="1" spans="1:4">
      <c r="A3" s="46" t="str">
        <f>"单位名称："&amp;"昆明市五华区海源小学"</f>
        <v>单位名称：昆明市五华区海源小学</v>
      </c>
      <c r="B3" s="162"/>
      <c r="D3" s="48"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132</v>
      </c>
      <c r="B6" s="83">
        <v>25081804.2</v>
      </c>
      <c r="C6" s="165" t="s">
        <v>133</v>
      </c>
      <c r="D6" s="83">
        <v>25081804.2</v>
      </c>
    </row>
    <row r="7" ht="16.5" customHeight="1" spans="1:4">
      <c r="A7" s="165" t="s">
        <v>134</v>
      </c>
      <c r="B7" s="83">
        <v>25081804.2</v>
      </c>
      <c r="C7" s="165" t="s">
        <v>135</v>
      </c>
      <c r="D7" s="83"/>
    </row>
    <row r="8" ht="16.5" customHeight="1" spans="1:4">
      <c r="A8" s="165" t="s">
        <v>136</v>
      </c>
      <c r="B8" s="83"/>
      <c r="C8" s="165" t="s">
        <v>137</v>
      </c>
      <c r="D8" s="83"/>
    </row>
    <row r="9" ht="16.5" customHeight="1" spans="1:4">
      <c r="A9" s="165" t="s">
        <v>138</v>
      </c>
      <c r="B9" s="83"/>
      <c r="C9" s="165" t="s">
        <v>139</v>
      </c>
      <c r="D9" s="83"/>
    </row>
    <row r="10" ht="16.5" customHeight="1" spans="1:4">
      <c r="A10" s="165" t="s">
        <v>140</v>
      </c>
      <c r="B10" s="83"/>
      <c r="C10" s="165" t="s">
        <v>141</v>
      </c>
      <c r="D10" s="83"/>
    </row>
    <row r="11" ht="16.5" customHeight="1" spans="1:4">
      <c r="A11" s="165" t="s">
        <v>134</v>
      </c>
      <c r="B11" s="83"/>
      <c r="C11" s="165" t="s">
        <v>142</v>
      </c>
      <c r="D11" s="83"/>
    </row>
    <row r="12" ht="16.5" customHeight="1" spans="1:4">
      <c r="A12" s="150" t="s">
        <v>136</v>
      </c>
      <c r="B12" s="83"/>
      <c r="C12" s="70" t="s">
        <v>143</v>
      </c>
      <c r="D12" s="83"/>
    </row>
    <row r="13" ht="16.5" customHeight="1" spans="1:4">
      <c r="A13" s="150" t="s">
        <v>138</v>
      </c>
      <c r="B13" s="83"/>
      <c r="C13" s="70" t="s">
        <v>144</v>
      </c>
      <c r="D13" s="83"/>
    </row>
    <row r="14" ht="16.5" customHeight="1" spans="1:4">
      <c r="A14" s="166"/>
      <c r="B14" s="83"/>
      <c r="C14" s="70" t="s">
        <v>145</v>
      </c>
      <c r="D14" s="83"/>
    </row>
    <row r="15" ht="16.5" customHeight="1" spans="1:4">
      <c r="A15" s="166"/>
      <c r="B15" s="83"/>
      <c r="C15" s="70" t="s">
        <v>146</v>
      </c>
      <c r="D15" s="83"/>
    </row>
    <row r="16" ht="16.5" customHeight="1" spans="1:4">
      <c r="A16" s="166"/>
      <c r="B16" s="83"/>
      <c r="C16" s="70" t="s">
        <v>147</v>
      </c>
      <c r="D16" s="83"/>
    </row>
    <row r="17" ht="16.5" customHeight="1" spans="1:4">
      <c r="A17" s="166"/>
      <c r="B17" s="83"/>
      <c r="C17" s="70" t="s">
        <v>148</v>
      </c>
      <c r="D17" s="83"/>
    </row>
    <row r="18" ht="16.5" customHeight="1" spans="1:4">
      <c r="A18" s="166"/>
      <c r="B18" s="83"/>
      <c r="C18" s="70" t="s">
        <v>149</v>
      </c>
      <c r="D18" s="83"/>
    </row>
    <row r="19" ht="16.5" customHeight="1" spans="1:4">
      <c r="A19" s="166"/>
      <c r="B19" s="83"/>
      <c r="C19" s="70" t="s">
        <v>150</v>
      </c>
      <c r="D19" s="83"/>
    </row>
    <row r="20" ht="16.5" customHeight="1" spans="1:4">
      <c r="A20" s="166"/>
      <c r="B20" s="83"/>
      <c r="C20" s="70" t="s">
        <v>151</v>
      </c>
      <c r="D20" s="83"/>
    </row>
    <row r="21" ht="16.5" customHeight="1" spans="1:4">
      <c r="A21" s="166"/>
      <c r="B21" s="83"/>
      <c r="C21" s="70" t="s">
        <v>152</v>
      </c>
      <c r="D21" s="83"/>
    </row>
    <row r="22" ht="16.5" customHeight="1" spans="1:4">
      <c r="A22" s="166"/>
      <c r="B22" s="83"/>
      <c r="C22" s="70" t="s">
        <v>153</v>
      </c>
      <c r="D22" s="83"/>
    </row>
    <row r="23" ht="16.5" customHeight="1" spans="1:4">
      <c r="A23" s="166"/>
      <c r="B23" s="83"/>
      <c r="C23" s="70" t="s">
        <v>154</v>
      </c>
      <c r="D23" s="83"/>
    </row>
    <row r="24" ht="16.5" customHeight="1" spans="1:4">
      <c r="A24" s="166"/>
      <c r="B24" s="83"/>
      <c r="C24" s="70" t="s">
        <v>155</v>
      </c>
      <c r="D24" s="83"/>
    </row>
    <row r="25" ht="16.5" customHeight="1" spans="1:4">
      <c r="A25" s="166"/>
      <c r="B25" s="83"/>
      <c r="C25" s="70" t="s">
        <v>156</v>
      </c>
      <c r="D25" s="83"/>
    </row>
    <row r="26" ht="16.5" customHeight="1" spans="1:4">
      <c r="A26" s="166"/>
      <c r="B26" s="83"/>
      <c r="C26" s="70" t="s">
        <v>157</v>
      </c>
      <c r="D26" s="83"/>
    </row>
    <row r="27" ht="16.5" customHeight="1" spans="1:4">
      <c r="A27" s="166"/>
      <c r="B27" s="83"/>
      <c r="C27" s="70" t="s">
        <v>158</v>
      </c>
      <c r="D27" s="83"/>
    </row>
    <row r="28" ht="16.5" customHeight="1" spans="1:4">
      <c r="A28" s="166"/>
      <c r="B28" s="83"/>
      <c r="C28" s="70" t="s">
        <v>159</v>
      </c>
      <c r="D28" s="83"/>
    </row>
    <row r="29" ht="16.5" customHeight="1" spans="1:4">
      <c r="A29" s="166"/>
      <c r="B29" s="83"/>
      <c r="C29" s="70" t="s">
        <v>160</v>
      </c>
      <c r="D29" s="83"/>
    </row>
    <row r="30" ht="16.5" customHeight="1" spans="1:4">
      <c r="A30" s="166"/>
      <c r="B30" s="83"/>
      <c r="C30" s="70" t="s">
        <v>161</v>
      </c>
      <c r="D30" s="83"/>
    </row>
    <row r="31" ht="16.5" customHeight="1" spans="1:4">
      <c r="A31" s="166"/>
      <c r="B31" s="83"/>
      <c r="C31" s="150" t="s">
        <v>162</v>
      </c>
      <c r="D31" s="83"/>
    </row>
    <row r="32" ht="16.5" customHeight="1" spans="1:4">
      <c r="A32" s="166"/>
      <c r="B32" s="83"/>
      <c r="C32" s="150" t="s">
        <v>163</v>
      </c>
      <c r="D32" s="83"/>
    </row>
    <row r="33" ht="16.5" customHeight="1" spans="1:4">
      <c r="A33" s="166"/>
      <c r="B33" s="83"/>
      <c r="C33" s="31" t="s">
        <v>164</v>
      </c>
      <c r="D33" s="83"/>
    </row>
    <row r="34" ht="15" customHeight="1" spans="1:4">
      <c r="A34" s="167" t="s">
        <v>50</v>
      </c>
      <c r="B34" s="168">
        <v>25081804.2</v>
      </c>
      <c r="C34" s="167" t="s">
        <v>51</v>
      </c>
      <c r="D34" s="168">
        <v>25081804.2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zoomScale="90" zoomScaleNormal="90" topLeftCell="A13" workbookViewId="0">
      <selection activeCell="C23" sqref="C2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2"/>
      <c r="G1" s="137" t="s">
        <v>165</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"单位名称："&amp;"昆明市五华区海源小学"</f>
        <v>单位名称：昆明市五华区海源小学</v>
      </c>
      <c r="F3" s="121"/>
      <c r="G3" s="137" t="s">
        <v>1</v>
      </c>
    </row>
    <row r="4" ht="20.25" customHeight="1" spans="1:7">
      <c r="A4" s="157" t="s">
        <v>166</v>
      </c>
      <c r="B4" s="158"/>
      <c r="C4" s="125" t="s">
        <v>55</v>
      </c>
      <c r="D4" s="145" t="s">
        <v>75</v>
      </c>
      <c r="E4" s="21"/>
      <c r="F4" s="22"/>
      <c r="G4" s="139" t="s">
        <v>76</v>
      </c>
    </row>
    <row r="5" ht="20.25" customHeight="1" spans="1:7">
      <c r="A5" s="159" t="s">
        <v>72</v>
      </c>
      <c r="B5" s="159" t="s">
        <v>73</v>
      </c>
      <c r="C5" s="28"/>
      <c r="D5" s="131" t="s">
        <v>57</v>
      </c>
      <c r="E5" s="131" t="s">
        <v>167</v>
      </c>
      <c r="F5" s="131" t="s">
        <v>168</v>
      </c>
      <c r="G5" s="141"/>
    </row>
    <row r="6" ht="15" customHeight="1" spans="1:7">
      <c r="A6" s="62" t="s">
        <v>82</v>
      </c>
      <c r="B6" s="62" t="s">
        <v>83</v>
      </c>
      <c r="C6" s="62" t="s">
        <v>84</v>
      </c>
      <c r="D6" s="62" t="s">
        <v>85</v>
      </c>
      <c r="E6" s="62" t="s">
        <v>86</v>
      </c>
      <c r="F6" s="62" t="s">
        <v>87</v>
      </c>
      <c r="G6" s="62" t="s">
        <v>88</v>
      </c>
    </row>
    <row r="7" ht="18" customHeight="1" spans="1:7">
      <c r="A7" s="31" t="s">
        <v>97</v>
      </c>
      <c r="B7" s="31" t="s">
        <v>98</v>
      </c>
      <c r="C7" s="83">
        <v>20130809.2</v>
      </c>
      <c r="D7" s="83">
        <v>19781542</v>
      </c>
      <c r="E7" s="83">
        <v>19326102</v>
      </c>
      <c r="F7" s="83">
        <v>455440</v>
      </c>
      <c r="G7" s="83">
        <v>349267.2</v>
      </c>
    </row>
    <row r="8" ht="18" customHeight="1" spans="1:7">
      <c r="A8" s="135" t="s">
        <v>99</v>
      </c>
      <c r="B8" s="135" t="s">
        <v>100</v>
      </c>
      <c r="C8" s="83">
        <v>20123641.2</v>
      </c>
      <c r="D8" s="83">
        <v>19781542</v>
      </c>
      <c r="E8" s="83">
        <v>19326102</v>
      </c>
      <c r="F8" s="83">
        <v>455440</v>
      </c>
      <c r="G8" s="83">
        <v>342099.2</v>
      </c>
    </row>
    <row r="9" ht="18" customHeight="1" spans="1:7">
      <c r="A9" s="160" t="s">
        <v>101</v>
      </c>
      <c r="B9" s="160" t="s">
        <v>102</v>
      </c>
      <c r="C9" s="83">
        <v>20123641.2</v>
      </c>
      <c r="D9" s="83">
        <v>19781542</v>
      </c>
      <c r="E9" s="83">
        <v>19326102</v>
      </c>
      <c r="F9" s="83">
        <v>455440</v>
      </c>
      <c r="G9" s="83">
        <v>342099.2</v>
      </c>
    </row>
    <row r="10" ht="18" customHeight="1" spans="1:7">
      <c r="A10" s="135" t="s">
        <v>103</v>
      </c>
      <c r="B10" s="135" t="s">
        <v>104</v>
      </c>
      <c r="C10" s="83">
        <v>7168</v>
      </c>
      <c r="D10" s="83"/>
      <c r="E10" s="83"/>
      <c r="F10" s="83"/>
      <c r="G10" s="83">
        <v>7168</v>
      </c>
    </row>
    <row r="11" ht="18" customHeight="1" spans="1:7">
      <c r="A11" s="160" t="s">
        <v>105</v>
      </c>
      <c r="B11" s="160" t="s">
        <v>106</v>
      </c>
      <c r="C11" s="83">
        <v>7168</v>
      </c>
      <c r="D11" s="83"/>
      <c r="E11" s="83"/>
      <c r="F11" s="83"/>
      <c r="G11" s="83">
        <v>7168</v>
      </c>
    </row>
    <row r="12" ht="18" customHeight="1" spans="1:7">
      <c r="A12" s="31" t="s">
        <v>107</v>
      </c>
      <c r="B12" s="31" t="s">
        <v>108</v>
      </c>
      <c r="C12" s="83">
        <v>2071973</v>
      </c>
      <c r="D12" s="83">
        <v>2071973</v>
      </c>
      <c r="E12" s="83">
        <v>2017973</v>
      </c>
      <c r="F12" s="83">
        <v>54000</v>
      </c>
      <c r="G12" s="83"/>
    </row>
    <row r="13" ht="18" customHeight="1" spans="1:7">
      <c r="A13" s="135" t="s">
        <v>109</v>
      </c>
      <c r="B13" s="135" t="s">
        <v>110</v>
      </c>
      <c r="C13" s="83">
        <v>2071973</v>
      </c>
      <c r="D13" s="83">
        <v>2071973</v>
      </c>
      <c r="E13" s="83">
        <v>2017973</v>
      </c>
      <c r="F13" s="83">
        <v>54000</v>
      </c>
      <c r="G13" s="83"/>
    </row>
    <row r="14" ht="18" customHeight="1" spans="1:7">
      <c r="A14" s="160" t="s">
        <v>111</v>
      </c>
      <c r="B14" s="160" t="s">
        <v>112</v>
      </c>
      <c r="C14" s="83">
        <v>421200</v>
      </c>
      <c r="D14" s="83">
        <v>421200</v>
      </c>
      <c r="E14" s="83">
        <v>367200</v>
      </c>
      <c r="F14" s="83">
        <v>54000</v>
      </c>
      <c r="G14" s="83"/>
    </row>
    <row r="15" ht="18" customHeight="1" spans="1:7">
      <c r="A15" s="160" t="s">
        <v>113</v>
      </c>
      <c r="B15" s="160" t="s">
        <v>114</v>
      </c>
      <c r="C15" s="83">
        <v>1550773</v>
      </c>
      <c r="D15" s="83">
        <v>1550773</v>
      </c>
      <c r="E15" s="83">
        <v>1550773</v>
      </c>
      <c r="F15" s="83"/>
      <c r="G15" s="83"/>
    </row>
    <row r="16" ht="18" customHeight="1" spans="1:7">
      <c r="A16" s="160" t="s">
        <v>115</v>
      </c>
      <c r="B16" s="160" t="s">
        <v>116</v>
      </c>
      <c r="C16" s="83">
        <v>100000</v>
      </c>
      <c r="D16" s="83">
        <v>100000</v>
      </c>
      <c r="E16" s="83">
        <v>100000</v>
      </c>
      <c r="F16" s="83"/>
      <c r="G16" s="83"/>
    </row>
    <row r="17" ht="18" customHeight="1" spans="1:7">
      <c r="A17" s="31" t="s">
        <v>117</v>
      </c>
      <c r="B17" s="31" t="s">
        <v>118</v>
      </c>
      <c r="C17" s="83">
        <v>1255866</v>
      </c>
      <c r="D17" s="83">
        <v>1255866</v>
      </c>
      <c r="E17" s="83">
        <v>1255866</v>
      </c>
      <c r="F17" s="83"/>
      <c r="G17" s="83"/>
    </row>
    <row r="18" ht="18" customHeight="1" spans="1:7">
      <c r="A18" s="135" t="s">
        <v>119</v>
      </c>
      <c r="B18" s="135" t="s">
        <v>120</v>
      </c>
      <c r="C18" s="83">
        <v>1255866</v>
      </c>
      <c r="D18" s="83">
        <v>1255866</v>
      </c>
      <c r="E18" s="83">
        <v>1255866</v>
      </c>
      <c r="F18" s="83"/>
      <c r="G18" s="83"/>
    </row>
    <row r="19" ht="18" customHeight="1" spans="1:7">
      <c r="A19" s="160" t="s">
        <v>121</v>
      </c>
      <c r="B19" s="160" t="s">
        <v>122</v>
      </c>
      <c r="C19" s="83">
        <v>1240273</v>
      </c>
      <c r="D19" s="83">
        <v>1240273</v>
      </c>
      <c r="E19" s="83">
        <v>1240273</v>
      </c>
      <c r="F19" s="83"/>
      <c r="G19" s="83"/>
    </row>
    <row r="20" ht="18" customHeight="1" spans="1:7">
      <c r="A20" s="160" t="s">
        <v>123</v>
      </c>
      <c r="B20" s="160" t="s">
        <v>124</v>
      </c>
      <c r="C20" s="83">
        <v>15593</v>
      </c>
      <c r="D20" s="83">
        <v>15593</v>
      </c>
      <c r="E20" s="83">
        <v>15593</v>
      </c>
      <c r="F20" s="83"/>
      <c r="G20" s="83"/>
    </row>
    <row r="21" ht="18" customHeight="1" spans="1:7">
      <c r="A21" s="31" t="s">
        <v>125</v>
      </c>
      <c r="B21" s="31" t="s">
        <v>126</v>
      </c>
      <c r="C21" s="83">
        <v>1623156</v>
      </c>
      <c r="D21" s="83">
        <v>1623156</v>
      </c>
      <c r="E21" s="83">
        <v>1623156</v>
      </c>
      <c r="F21" s="83"/>
      <c r="G21" s="83"/>
    </row>
    <row r="22" ht="18" customHeight="1" spans="1:7">
      <c r="A22" s="135" t="s">
        <v>127</v>
      </c>
      <c r="B22" s="135" t="s">
        <v>128</v>
      </c>
      <c r="C22" s="83">
        <v>1623156</v>
      </c>
      <c r="D22" s="83">
        <v>1623156</v>
      </c>
      <c r="E22" s="83">
        <v>1623156</v>
      </c>
      <c r="F22" s="83"/>
      <c r="G22" s="83"/>
    </row>
    <row r="23" ht="18" customHeight="1" spans="1:7">
      <c r="A23" s="160" t="s">
        <v>129</v>
      </c>
      <c r="B23" s="160" t="s">
        <v>130</v>
      </c>
      <c r="C23" s="83">
        <v>1623156</v>
      </c>
      <c r="D23" s="83">
        <v>1623156</v>
      </c>
      <c r="E23" s="83">
        <v>1623156</v>
      </c>
      <c r="F23" s="83"/>
      <c r="G23" s="83"/>
    </row>
    <row r="24" ht="18" customHeight="1" spans="1:7">
      <c r="A24" s="82" t="s">
        <v>169</v>
      </c>
      <c r="B24" s="161" t="s">
        <v>169</v>
      </c>
      <c r="C24" s="83">
        <v>25081804.2</v>
      </c>
      <c r="D24" s="83">
        <v>24732537</v>
      </c>
      <c r="E24" s="83">
        <v>24223097</v>
      </c>
      <c r="F24" s="83">
        <v>509440</v>
      </c>
      <c r="G24" s="83">
        <v>349267.2</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3" t="s">
        <v>170</v>
      </c>
    </row>
    <row r="2" ht="41.25" customHeight="1" spans="1:6">
      <c r="A2" s="154" t="str">
        <f>"2026"&amp;"年一般公共预算“三公”经费支出预算表"</f>
        <v>2026年一般公共预算“三公”经费支出预算表</v>
      </c>
      <c r="B2" s="45"/>
      <c r="C2" s="45"/>
      <c r="D2" s="45"/>
      <c r="E2" s="44"/>
      <c r="F2" s="45"/>
    </row>
    <row r="3" customHeight="1" spans="1:6">
      <c r="A3" s="111" t="str">
        <f>"单位名称："&amp;"昆明市五华区海源小学"</f>
        <v>单位名称：昆明市五华区海源小学</v>
      </c>
      <c r="B3" s="155"/>
      <c r="D3" s="45"/>
      <c r="E3" s="44"/>
      <c r="F3" s="49" t="s">
        <v>1</v>
      </c>
    </row>
    <row r="4" ht="27" customHeight="1" spans="1:6">
      <c r="A4" s="50" t="s">
        <v>171</v>
      </c>
      <c r="B4" s="50" t="s">
        <v>172</v>
      </c>
      <c r="C4" s="52" t="s">
        <v>173</v>
      </c>
      <c r="D4" s="50"/>
      <c r="E4" s="51"/>
      <c r="F4" s="50" t="s">
        <v>174</v>
      </c>
    </row>
    <row r="5" ht="28.5" customHeight="1" spans="1:6">
      <c r="A5" s="156"/>
      <c r="B5" s="54"/>
      <c r="C5" s="51" t="s">
        <v>57</v>
      </c>
      <c r="D5" s="51" t="s">
        <v>175</v>
      </c>
      <c r="E5" s="51" t="s">
        <v>176</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177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D7" workbookViewId="0">
      <selection activeCell="I9" sqref="I9:I13"/>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6"/>
      <c r="C1" s="142"/>
      <c r="E1" s="143"/>
      <c r="F1" s="143"/>
      <c r="G1" s="143"/>
      <c r="H1" s="143"/>
      <c r="I1" s="84"/>
      <c r="J1" s="84"/>
      <c r="K1" s="84"/>
      <c r="L1" s="84"/>
      <c r="M1" s="84"/>
      <c r="N1" s="84"/>
      <c r="R1" s="84"/>
      <c r="V1" s="142"/>
      <c r="X1" s="11" t="s">
        <v>178</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"单位名称："&amp;"昆明市五华区海源小学"</f>
        <v>单位名称：昆明市五华区海源小学</v>
      </c>
      <c r="B3" s="14"/>
      <c r="C3" s="144"/>
      <c r="D3" s="144"/>
      <c r="E3" s="144"/>
      <c r="F3" s="144"/>
      <c r="G3" s="144"/>
      <c r="H3" s="144"/>
      <c r="I3" s="89"/>
      <c r="J3" s="89"/>
      <c r="K3" s="89"/>
      <c r="L3" s="89"/>
      <c r="M3" s="89"/>
      <c r="N3" s="89"/>
      <c r="O3" s="15"/>
      <c r="P3" s="15"/>
      <c r="Q3" s="15"/>
      <c r="R3" s="89"/>
      <c r="V3" s="142"/>
      <c r="X3" s="11" t="s">
        <v>1</v>
      </c>
    </row>
    <row r="4" ht="18" customHeight="1" spans="1:24">
      <c r="A4" s="17" t="s">
        <v>179</v>
      </c>
      <c r="B4" s="17" t="s">
        <v>180</v>
      </c>
      <c r="C4" s="17" t="s">
        <v>181</v>
      </c>
      <c r="D4" s="17" t="s">
        <v>182</v>
      </c>
      <c r="E4" s="17" t="s">
        <v>183</v>
      </c>
      <c r="F4" s="17" t="s">
        <v>184</v>
      </c>
      <c r="G4" s="17" t="s">
        <v>185</v>
      </c>
      <c r="H4" s="17" t="s">
        <v>186</v>
      </c>
      <c r="I4" s="145" t="s">
        <v>187</v>
      </c>
      <c r="J4" s="78" t="s">
        <v>187</v>
      </c>
      <c r="K4" s="78"/>
      <c r="L4" s="78"/>
      <c r="M4" s="78"/>
      <c r="N4" s="78"/>
      <c r="O4" s="21"/>
      <c r="P4" s="21"/>
      <c r="Q4" s="21"/>
      <c r="R4" s="94" t="s">
        <v>61</v>
      </c>
      <c r="S4" s="78" t="s">
        <v>62</v>
      </c>
      <c r="T4" s="78"/>
      <c r="U4" s="78"/>
      <c r="V4" s="78"/>
      <c r="W4" s="78"/>
      <c r="X4" s="79"/>
    </row>
    <row r="5" ht="18" customHeight="1" spans="1:24">
      <c r="A5" s="23"/>
      <c r="B5" s="25"/>
      <c r="C5" s="127"/>
      <c r="D5" s="23"/>
      <c r="E5" s="23"/>
      <c r="F5" s="23"/>
      <c r="G5" s="23"/>
      <c r="H5" s="23"/>
      <c r="I5" s="125" t="s">
        <v>188</v>
      </c>
      <c r="J5" s="145" t="s">
        <v>58</v>
      </c>
      <c r="K5" s="78"/>
      <c r="L5" s="78"/>
      <c r="M5" s="78"/>
      <c r="N5" s="79"/>
      <c r="O5" s="20" t="s">
        <v>189</v>
      </c>
      <c r="P5" s="21"/>
      <c r="Q5" s="22"/>
      <c r="R5" s="17" t="s">
        <v>61</v>
      </c>
      <c r="S5" s="145" t="s">
        <v>62</v>
      </c>
      <c r="T5" s="94" t="s">
        <v>64</v>
      </c>
      <c r="U5" s="78" t="s">
        <v>62</v>
      </c>
      <c r="V5" s="94" t="s">
        <v>66</v>
      </c>
      <c r="W5" s="94" t="s">
        <v>67</v>
      </c>
      <c r="X5" s="146" t="s">
        <v>68</v>
      </c>
    </row>
    <row r="6" ht="19.5" customHeight="1" spans="1:24">
      <c r="A6" s="25"/>
      <c r="B6" s="25"/>
      <c r="C6" s="25"/>
      <c r="D6" s="25"/>
      <c r="E6" s="25"/>
      <c r="F6" s="25"/>
      <c r="G6" s="25"/>
      <c r="H6" s="25"/>
      <c r="I6" s="25"/>
      <c r="J6" s="147" t="s">
        <v>190</v>
      </c>
      <c r="K6" s="17" t="s">
        <v>191</v>
      </c>
      <c r="L6" s="17" t="s">
        <v>192</v>
      </c>
      <c r="M6" s="17" t="s">
        <v>193</v>
      </c>
      <c r="N6" s="17" t="s">
        <v>194</v>
      </c>
      <c r="O6" s="17" t="s">
        <v>58</v>
      </c>
      <c r="P6" s="17" t="s">
        <v>59</v>
      </c>
      <c r="Q6" s="17" t="s">
        <v>60</v>
      </c>
      <c r="R6" s="25"/>
      <c r="S6" s="17" t="s">
        <v>57</v>
      </c>
      <c r="T6" s="17" t="s">
        <v>64</v>
      </c>
      <c r="U6" s="17" t="s">
        <v>195</v>
      </c>
      <c r="V6" s="17" t="s">
        <v>66</v>
      </c>
      <c r="W6" s="17" t="s">
        <v>67</v>
      </c>
      <c r="X6" s="17" t="s">
        <v>68</v>
      </c>
    </row>
    <row r="7" ht="37.5" customHeight="1" spans="1:24">
      <c r="A7" s="148"/>
      <c r="B7" s="28"/>
      <c r="C7" s="148"/>
      <c r="D7" s="148"/>
      <c r="E7" s="148"/>
      <c r="F7" s="148"/>
      <c r="G7" s="148"/>
      <c r="H7" s="148"/>
      <c r="I7" s="148"/>
      <c r="J7" s="149" t="s">
        <v>57</v>
      </c>
      <c r="K7" s="26" t="s">
        <v>196</v>
      </c>
      <c r="L7" s="26" t="s">
        <v>192</v>
      </c>
      <c r="M7" s="26" t="s">
        <v>193</v>
      </c>
      <c r="N7" s="26" t="s">
        <v>194</v>
      </c>
      <c r="O7" s="26" t="s">
        <v>192</v>
      </c>
      <c r="P7" s="26" t="s">
        <v>193</v>
      </c>
      <c r="Q7" s="26" t="s">
        <v>194</v>
      </c>
      <c r="R7" s="26" t="s">
        <v>61</v>
      </c>
      <c r="S7" s="26" t="s">
        <v>57</v>
      </c>
      <c r="T7" s="26" t="s">
        <v>64</v>
      </c>
      <c r="U7" s="26" t="s">
        <v>195</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197</v>
      </c>
      <c r="B9" s="150" t="s">
        <v>70</v>
      </c>
      <c r="C9" s="150" t="s">
        <v>198</v>
      </c>
      <c r="D9" s="150" t="s">
        <v>199</v>
      </c>
      <c r="E9" s="150" t="s">
        <v>101</v>
      </c>
      <c r="F9" s="150" t="s">
        <v>102</v>
      </c>
      <c r="G9" s="150" t="s">
        <v>200</v>
      </c>
      <c r="H9" s="150" t="s">
        <v>201</v>
      </c>
      <c r="I9" s="83">
        <v>4185360</v>
      </c>
      <c r="J9" s="83">
        <v>4185360</v>
      </c>
      <c r="K9" s="83"/>
      <c r="L9" s="83"/>
      <c r="M9" s="83">
        <v>4185360</v>
      </c>
      <c r="N9" s="83"/>
      <c r="O9" s="83"/>
      <c r="P9" s="83"/>
      <c r="Q9" s="83"/>
      <c r="R9" s="83"/>
      <c r="S9" s="83"/>
      <c r="T9" s="83"/>
      <c r="U9" s="83"/>
      <c r="V9" s="83"/>
      <c r="W9" s="83"/>
      <c r="X9" s="83"/>
    </row>
    <row r="10" ht="20.25" customHeight="1" spans="1:24">
      <c r="A10" s="150" t="s">
        <v>197</v>
      </c>
      <c r="B10" s="150" t="s">
        <v>70</v>
      </c>
      <c r="C10" s="150" t="s">
        <v>198</v>
      </c>
      <c r="D10" s="150" t="s">
        <v>199</v>
      </c>
      <c r="E10" s="150" t="s">
        <v>101</v>
      </c>
      <c r="F10" s="150" t="s">
        <v>102</v>
      </c>
      <c r="G10" s="150" t="s">
        <v>202</v>
      </c>
      <c r="H10" s="150" t="s">
        <v>203</v>
      </c>
      <c r="I10" s="83">
        <v>1708560</v>
      </c>
      <c r="J10" s="83">
        <v>1708560</v>
      </c>
      <c r="K10" s="7"/>
      <c r="L10" s="7"/>
      <c r="M10" s="83">
        <v>1708560</v>
      </c>
      <c r="N10" s="7"/>
      <c r="O10" s="83"/>
      <c r="P10" s="83"/>
      <c r="Q10" s="83"/>
      <c r="R10" s="83"/>
      <c r="S10" s="83"/>
      <c r="T10" s="83"/>
      <c r="U10" s="83"/>
      <c r="V10" s="83"/>
      <c r="W10" s="83"/>
      <c r="X10" s="83"/>
    </row>
    <row r="11" ht="20.25" customHeight="1" spans="1:24">
      <c r="A11" s="150" t="s">
        <v>197</v>
      </c>
      <c r="B11" s="150" t="s">
        <v>70</v>
      </c>
      <c r="C11" s="150" t="s">
        <v>198</v>
      </c>
      <c r="D11" s="150" t="s">
        <v>199</v>
      </c>
      <c r="E11" s="150" t="s">
        <v>101</v>
      </c>
      <c r="F11" s="150" t="s">
        <v>102</v>
      </c>
      <c r="G11" s="150" t="s">
        <v>204</v>
      </c>
      <c r="H11" s="150" t="s">
        <v>205</v>
      </c>
      <c r="I11" s="83">
        <v>348780</v>
      </c>
      <c r="J11" s="83">
        <v>348780</v>
      </c>
      <c r="K11" s="7"/>
      <c r="L11" s="7"/>
      <c r="M11" s="83">
        <v>348780</v>
      </c>
      <c r="N11" s="7"/>
      <c r="O11" s="83"/>
      <c r="P11" s="83"/>
      <c r="Q11" s="83"/>
      <c r="R11" s="83"/>
      <c r="S11" s="83"/>
      <c r="T11" s="83"/>
      <c r="U11" s="83"/>
      <c r="V11" s="83"/>
      <c r="W11" s="83"/>
      <c r="X11" s="83"/>
    </row>
    <row r="12" ht="20.25" customHeight="1" spans="1:24">
      <c r="A12" s="150" t="s">
        <v>197</v>
      </c>
      <c r="B12" s="150" t="s">
        <v>70</v>
      </c>
      <c r="C12" s="150" t="s">
        <v>198</v>
      </c>
      <c r="D12" s="150" t="s">
        <v>199</v>
      </c>
      <c r="E12" s="150" t="s">
        <v>101</v>
      </c>
      <c r="F12" s="150" t="s">
        <v>102</v>
      </c>
      <c r="G12" s="150" t="s">
        <v>206</v>
      </c>
      <c r="H12" s="150" t="s">
        <v>207</v>
      </c>
      <c r="I12" s="83">
        <v>1614360</v>
      </c>
      <c r="J12" s="83">
        <v>1614360</v>
      </c>
      <c r="K12" s="7"/>
      <c r="L12" s="7"/>
      <c r="M12" s="83">
        <v>1614360</v>
      </c>
      <c r="N12" s="7"/>
      <c r="O12" s="83"/>
      <c r="P12" s="83"/>
      <c r="Q12" s="83"/>
      <c r="R12" s="83"/>
      <c r="S12" s="83"/>
      <c r="T12" s="83"/>
      <c r="U12" s="83"/>
      <c r="V12" s="83"/>
      <c r="W12" s="83"/>
      <c r="X12" s="83"/>
    </row>
    <row r="13" ht="20.25" customHeight="1" spans="1:24">
      <c r="A13" s="150" t="s">
        <v>197</v>
      </c>
      <c r="B13" s="150" t="s">
        <v>70</v>
      </c>
      <c r="C13" s="150" t="s">
        <v>198</v>
      </c>
      <c r="D13" s="150" t="s">
        <v>199</v>
      </c>
      <c r="E13" s="150" t="s">
        <v>101</v>
      </c>
      <c r="F13" s="150" t="s">
        <v>102</v>
      </c>
      <c r="G13" s="150" t="s">
        <v>206</v>
      </c>
      <c r="H13" s="150" t="s">
        <v>207</v>
      </c>
      <c r="I13" s="83">
        <v>876480</v>
      </c>
      <c r="J13" s="83">
        <v>876480</v>
      </c>
      <c r="K13" s="7"/>
      <c r="L13" s="7"/>
      <c r="M13" s="83">
        <v>876480</v>
      </c>
      <c r="N13" s="7"/>
      <c r="O13" s="83"/>
      <c r="P13" s="83"/>
      <c r="Q13" s="83"/>
      <c r="R13" s="83"/>
      <c r="S13" s="83"/>
      <c r="T13" s="83"/>
      <c r="U13" s="83"/>
      <c r="V13" s="83"/>
      <c r="W13" s="83"/>
      <c r="X13" s="83"/>
    </row>
    <row r="14" ht="20.25" customHeight="1" spans="1:24">
      <c r="A14" s="150" t="s">
        <v>197</v>
      </c>
      <c r="B14" s="150" t="s">
        <v>70</v>
      </c>
      <c r="C14" s="150" t="s">
        <v>208</v>
      </c>
      <c r="D14" s="150" t="s">
        <v>209</v>
      </c>
      <c r="E14" s="150" t="s">
        <v>113</v>
      </c>
      <c r="F14" s="150" t="s">
        <v>114</v>
      </c>
      <c r="G14" s="150" t="s">
        <v>210</v>
      </c>
      <c r="H14" s="150" t="s">
        <v>211</v>
      </c>
      <c r="I14" s="83">
        <v>1550773</v>
      </c>
      <c r="J14" s="83">
        <v>1550773</v>
      </c>
      <c r="K14" s="7"/>
      <c r="L14" s="7"/>
      <c r="M14" s="83">
        <v>1550773</v>
      </c>
      <c r="N14" s="7"/>
      <c r="O14" s="83"/>
      <c r="P14" s="83"/>
      <c r="Q14" s="83"/>
      <c r="R14" s="83"/>
      <c r="S14" s="83"/>
      <c r="T14" s="83"/>
      <c r="U14" s="83"/>
      <c r="V14" s="83"/>
      <c r="W14" s="83"/>
      <c r="X14" s="83"/>
    </row>
    <row r="15" ht="20.25" customHeight="1" spans="1:24">
      <c r="A15" s="150" t="s">
        <v>197</v>
      </c>
      <c r="B15" s="150" t="s">
        <v>70</v>
      </c>
      <c r="C15" s="150" t="s">
        <v>208</v>
      </c>
      <c r="D15" s="150" t="s">
        <v>209</v>
      </c>
      <c r="E15" s="150" t="s">
        <v>115</v>
      </c>
      <c r="F15" s="150" t="s">
        <v>116</v>
      </c>
      <c r="G15" s="150" t="s">
        <v>212</v>
      </c>
      <c r="H15" s="150" t="s">
        <v>213</v>
      </c>
      <c r="I15" s="83">
        <v>100000</v>
      </c>
      <c r="J15" s="83">
        <v>100000</v>
      </c>
      <c r="K15" s="7"/>
      <c r="L15" s="7"/>
      <c r="M15" s="83">
        <v>100000</v>
      </c>
      <c r="N15" s="7"/>
      <c r="O15" s="83"/>
      <c r="P15" s="83"/>
      <c r="Q15" s="83"/>
      <c r="R15" s="83"/>
      <c r="S15" s="83"/>
      <c r="T15" s="83"/>
      <c r="U15" s="83"/>
      <c r="V15" s="83"/>
      <c r="W15" s="83"/>
      <c r="X15" s="83"/>
    </row>
    <row r="16" ht="20.25" customHeight="1" spans="1:24">
      <c r="A16" s="150" t="s">
        <v>197</v>
      </c>
      <c r="B16" s="150" t="s">
        <v>70</v>
      </c>
      <c r="C16" s="150" t="s">
        <v>208</v>
      </c>
      <c r="D16" s="150" t="s">
        <v>209</v>
      </c>
      <c r="E16" s="150" t="s">
        <v>121</v>
      </c>
      <c r="F16" s="150" t="s">
        <v>122</v>
      </c>
      <c r="G16" s="150" t="s">
        <v>214</v>
      </c>
      <c r="H16" s="150" t="s">
        <v>215</v>
      </c>
      <c r="I16" s="83">
        <v>1240273</v>
      </c>
      <c r="J16" s="83">
        <v>1240273</v>
      </c>
      <c r="K16" s="7"/>
      <c r="L16" s="7"/>
      <c r="M16" s="83">
        <v>1240273</v>
      </c>
      <c r="N16" s="7"/>
      <c r="O16" s="83"/>
      <c r="P16" s="83"/>
      <c r="Q16" s="83"/>
      <c r="R16" s="83"/>
      <c r="S16" s="83"/>
      <c r="T16" s="83"/>
      <c r="U16" s="83"/>
      <c r="V16" s="83"/>
      <c r="W16" s="83"/>
      <c r="X16" s="83"/>
    </row>
    <row r="17" ht="20.25" customHeight="1" spans="1:24">
      <c r="A17" s="150" t="s">
        <v>197</v>
      </c>
      <c r="B17" s="150" t="s">
        <v>70</v>
      </c>
      <c r="C17" s="150" t="s">
        <v>208</v>
      </c>
      <c r="D17" s="150" t="s">
        <v>209</v>
      </c>
      <c r="E17" s="150" t="s">
        <v>101</v>
      </c>
      <c r="F17" s="150" t="s">
        <v>102</v>
      </c>
      <c r="G17" s="150" t="s">
        <v>216</v>
      </c>
      <c r="H17" s="150" t="s">
        <v>217</v>
      </c>
      <c r="I17" s="83">
        <v>33362</v>
      </c>
      <c r="J17" s="83">
        <v>33362</v>
      </c>
      <c r="K17" s="7"/>
      <c r="L17" s="7"/>
      <c r="M17" s="83">
        <v>33362</v>
      </c>
      <c r="N17" s="7"/>
      <c r="O17" s="83"/>
      <c r="P17" s="83"/>
      <c r="Q17" s="83"/>
      <c r="R17" s="83"/>
      <c r="S17" s="83"/>
      <c r="T17" s="83"/>
      <c r="U17" s="83"/>
      <c r="V17" s="83"/>
      <c r="W17" s="83"/>
      <c r="X17" s="83"/>
    </row>
    <row r="18" ht="20.25" customHeight="1" spans="1:24">
      <c r="A18" s="150" t="s">
        <v>197</v>
      </c>
      <c r="B18" s="150" t="s">
        <v>70</v>
      </c>
      <c r="C18" s="150" t="s">
        <v>208</v>
      </c>
      <c r="D18" s="150" t="s">
        <v>209</v>
      </c>
      <c r="E18" s="150" t="s">
        <v>123</v>
      </c>
      <c r="F18" s="150" t="s">
        <v>124</v>
      </c>
      <c r="G18" s="150" t="s">
        <v>216</v>
      </c>
      <c r="H18" s="150" t="s">
        <v>217</v>
      </c>
      <c r="I18" s="83">
        <v>15593</v>
      </c>
      <c r="J18" s="83">
        <v>15593</v>
      </c>
      <c r="K18" s="7"/>
      <c r="L18" s="7"/>
      <c r="M18" s="83">
        <v>15593</v>
      </c>
      <c r="N18" s="7"/>
      <c r="O18" s="83"/>
      <c r="P18" s="83"/>
      <c r="Q18" s="83"/>
      <c r="R18" s="83"/>
      <c r="S18" s="83"/>
      <c r="T18" s="83"/>
      <c r="U18" s="83"/>
      <c r="V18" s="83"/>
      <c r="W18" s="83"/>
      <c r="X18" s="83"/>
    </row>
    <row r="19" ht="20.25" customHeight="1" spans="1:24">
      <c r="A19" s="150" t="s">
        <v>197</v>
      </c>
      <c r="B19" s="150" t="s">
        <v>70</v>
      </c>
      <c r="C19" s="150" t="s">
        <v>218</v>
      </c>
      <c r="D19" s="150" t="s">
        <v>130</v>
      </c>
      <c r="E19" s="150" t="s">
        <v>129</v>
      </c>
      <c r="F19" s="150" t="s">
        <v>130</v>
      </c>
      <c r="G19" s="150" t="s">
        <v>219</v>
      </c>
      <c r="H19" s="150" t="s">
        <v>130</v>
      </c>
      <c r="I19" s="83">
        <v>1623156</v>
      </c>
      <c r="J19" s="83">
        <v>1623156</v>
      </c>
      <c r="K19" s="7"/>
      <c r="L19" s="7"/>
      <c r="M19" s="83">
        <v>1623156</v>
      </c>
      <c r="N19" s="7"/>
      <c r="O19" s="83"/>
      <c r="P19" s="83"/>
      <c r="Q19" s="83"/>
      <c r="R19" s="83"/>
      <c r="S19" s="83"/>
      <c r="T19" s="83"/>
      <c r="U19" s="83"/>
      <c r="V19" s="83"/>
      <c r="W19" s="83"/>
      <c r="X19" s="83"/>
    </row>
    <row r="20" ht="20.25" customHeight="1" spans="1:24">
      <c r="A20" s="150" t="s">
        <v>197</v>
      </c>
      <c r="B20" s="150" t="s">
        <v>70</v>
      </c>
      <c r="C20" s="150" t="s">
        <v>220</v>
      </c>
      <c r="D20" s="150" t="s">
        <v>221</v>
      </c>
      <c r="E20" s="150" t="s">
        <v>101</v>
      </c>
      <c r="F20" s="150" t="s">
        <v>102</v>
      </c>
      <c r="G20" s="150" t="s">
        <v>222</v>
      </c>
      <c r="H20" s="150" t="s">
        <v>221</v>
      </c>
      <c r="I20" s="83">
        <v>68640</v>
      </c>
      <c r="J20" s="83">
        <v>68640</v>
      </c>
      <c r="K20" s="7"/>
      <c r="L20" s="7"/>
      <c r="M20" s="83">
        <v>68640</v>
      </c>
      <c r="N20" s="7"/>
      <c r="O20" s="83"/>
      <c r="P20" s="83"/>
      <c r="Q20" s="83"/>
      <c r="R20" s="83"/>
      <c r="S20" s="83"/>
      <c r="T20" s="83"/>
      <c r="U20" s="83"/>
      <c r="V20" s="83"/>
      <c r="W20" s="83"/>
      <c r="X20" s="83"/>
    </row>
    <row r="21" ht="20.25" customHeight="1" spans="1:24">
      <c r="A21" s="150" t="s">
        <v>197</v>
      </c>
      <c r="B21" s="150" t="s">
        <v>70</v>
      </c>
      <c r="C21" s="150" t="s">
        <v>223</v>
      </c>
      <c r="D21" s="150" t="s">
        <v>224</v>
      </c>
      <c r="E21" s="150" t="s">
        <v>101</v>
      </c>
      <c r="F21" s="150" t="s">
        <v>102</v>
      </c>
      <c r="G21" s="150" t="s">
        <v>225</v>
      </c>
      <c r="H21" s="150" t="s">
        <v>226</v>
      </c>
      <c r="I21" s="83">
        <v>5600</v>
      </c>
      <c r="J21" s="83">
        <v>5600</v>
      </c>
      <c r="K21" s="7"/>
      <c r="L21" s="7"/>
      <c r="M21" s="83">
        <v>5600</v>
      </c>
      <c r="N21" s="7"/>
      <c r="O21" s="83"/>
      <c r="P21" s="83"/>
      <c r="Q21" s="83"/>
      <c r="R21" s="83"/>
      <c r="S21" s="83"/>
      <c r="T21" s="83"/>
      <c r="U21" s="83"/>
      <c r="V21" s="83"/>
      <c r="W21" s="83"/>
      <c r="X21" s="83"/>
    </row>
    <row r="22" ht="20.25" customHeight="1" spans="1:24">
      <c r="A22" s="150" t="s">
        <v>197</v>
      </c>
      <c r="B22" s="150" t="s">
        <v>70</v>
      </c>
      <c r="C22" s="150" t="s">
        <v>227</v>
      </c>
      <c r="D22" s="150" t="s">
        <v>228</v>
      </c>
      <c r="E22" s="150" t="s">
        <v>101</v>
      </c>
      <c r="F22" s="150" t="s">
        <v>102</v>
      </c>
      <c r="G22" s="150" t="s">
        <v>229</v>
      </c>
      <c r="H22" s="150" t="s">
        <v>230</v>
      </c>
      <c r="I22" s="83">
        <v>211200</v>
      </c>
      <c r="J22" s="83">
        <v>211200</v>
      </c>
      <c r="K22" s="7"/>
      <c r="L22" s="7"/>
      <c r="M22" s="83">
        <v>211200</v>
      </c>
      <c r="N22" s="7"/>
      <c r="O22" s="83"/>
      <c r="P22" s="83"/>
      <c r="Q22" s="83"/>
      <c r="R22" s="83"/>
      <c r="S22" s="83"/>
      <c r="T22" s="83"/>
      <c r="U22" s="83"/>
      <c r="V22" s="83"/>
      <c r="W22" s="83"/>
      <c r="X22" s="83"/>
    </row>
    <row r="23" ht="20.25" customHeight="1" spans="1:24">
      <c r="A23" s="150" t="s">
        <v>197</v>
      </c>
      <c r="B23" s="150" t="s">
        <v>70</v>
      </c>
      <c r="C23" s="150" t="s">
        <v>227</v>
      </c>
      <c r="D23" s="150" t="s">
        <v>228</v>
      </c>
      <c r="E23" s="150" t="s">
        <v>111</v>
      </c>
      <c r="F23" s="150" t="s">
        <v>112</v>
      </c>
      <c r="G23" s="150" t="s">
        <v>229</v>
      </c>
      <c r="H23" s="150" t="s">
        <v>230</v>
      </c>
      <c r="I23" s="83">
        <v>10800</v>
      </c>
      <c r="J23" s="83">
        <v>10800</v>
      </c>
      <c r="K23" s="7"/>
      <c r="L23" s="7"/>
      <c r="M23" s="83">
        <v>10800</v>
      </c>
      <c r="N23" s="7"/>
      <c r="O23" s="83"/>
      <c r="P23" s="83"/>
      <c r="Q23" s="83"/>
      <c r="R23" s="83"/>
      <c r="S23" s="83"/>
      <c r="T23" s="83"/>
      <c r="U23" s="83"/>
      <c r="V23" s="83"/>
      <c r="W23" s="83"/>
      <c r="X23" s="83"/>
    </row>
    <row r="24" ht="20.25" customHeight="1" spans="1:24">
      <c r="A24" s="150" t="s">
        <v>197</v>
      </c>
      <c r="B24" s="150" t="s">
        <v>70</v>
      </c>
      <c r="C24" s="150" t="s">
        <v>231</v>
      </c>
      <c r="D24" s="150" t="s">
        <v>232</v>
      </c>
      <c r="E24" s="150" t="s">
        <v>111</v>
      </c>
      <c r="F24" s="150" t="s">
        <v>112</v>
      </c>
      <c r="G24" s="150" t="s">
        <v>233</v>
      </c>
      <c r="H24" s="150" t="s">
        <v>234</v>
      </c>
      <c r="I24" s="83">
        <v>367200</v>
      </c>
      <c r="J24" s="83">
        <v>367200</v>
      </c>
      <c r="K24" s="7"/>
      <c r="L24" s="7"/>
      <c r="M24" s="83">
        <v>367200</v>
      </c>
      <c r="N24" s="7"/>
      <c r="O24" s="83"/>
      <c r="P24" s="83"/>
      <c r="Q24" s="83"/>
      <c r="R24" s="83"/>
      <c r="S24" s="83"/>
      <c r="T24" s="83"/>
      <c r="U24" s="83"/>
      <c r="V24" s="83"/>
      <c r="W24" s="83"/>
      <c r="X24" s="83"/>
    </row>
    <row r="25" ht="20.25" customHeight="1" spans="1:24">
      <c r="A25" s="150" t="s">
        <v>197</v>
      </c>
      <c r="B25" s="150" t="s">
        <v>70</v>
      </c>
      <c r="C25" s="150" t="s">
        <v>235</v>
      </c>
      <c r="D25" s="150" t="s">
        <v>236</v>
      </c>
      <c r="E25" s="150" t="s">
        <v>101</v>
      </c>
      <c r="F25" s="150" t="s">
        <v>102</v>
      </c>
      <c r="G25" s="150" t="s">
        <v>204</v>
      </c>
      <c r="H25" s="150" t="s">
        <v>205</v>
      </c>
      <c r="I25" s="83">
        <v>2675200</v>
      </c>
      <c r="J25" s="83">
        <v>2675200</v>
      </c>
      <c r="K25" s="7"/>
      <c r="L25" s="7"/>
      <c r="M25" s="83">
        <v>2675200</v>
      </c>
      <c r="N25" s="7"/>
      <c r="O25" s="83"/>
      <c r="P25" s="83"/>
      <c r="Q25" s="83"/>
      <c r="R25" s="83"/>
      <c r="S25" s="83"/>
      <c r="T25" s="83"/>
      <c r="U25" s="83"/>
      <c r="V25" s="83"/>
      <c r="W25" s="83"/>
      <c r="X25" s="83"/>
    </row>
    <row r="26" ht="20.25" customHeight="1" spans="1:24">
      <c r="A26" s="150" t="s">
        <v>197</v>
      </c>
      <c r="B26" s="150" t="s">
        <v>70</v>
      </c>
      <c r="C26" s="150" t="s">
        <v>235</v>
      </c>
      <c r="D26" s="150" t="s">
        <v>236</v>
      </c>
      <c r="E26" s="150" t="s">
        <v>101</v>
      </c>
      <c r="F26" s="150" t="s">
        <v>102</v>
      </c>
      <c r="G26" s="150" t="s">
        <v>206</v>
      </c>
      <c r="H26" s="150" t="s">
        <v>207</v>
      </c>
      <c r="I26" s="83">
        <v>844800</v>
      </c>
      <c r="J26" s="83">
        <v>844800</v>
      </c>
      <c r="K26" s="7"/>
      <c r="L26" s="7"/>
      <c r="M26" s="83">
        <v>844800</v>
      </c>
      <c r="N26" s="7"/>
      <c r="O26" s="83"/>
      <c r="P26" s="83"/>
      <c r="Q26" s="83"/>
      <c r="R26" s="83"/>
      <c r="S26" s="83"/>
      <c r="T26" s="83"/>
      <c r="U26" s="83"/>
      <c r="V26" s="83"/>
      <c r="W26" s="83"/>
      <c r="X26" s="83"/>
    </row>
    <row r="27" ht="20.25" customHeight="1" spans="1:24">
      <c r="A27" s="150" t="s">
        <v>197</v>
      </c>
      <c r="B27" s="150" t="s">
        <v>70</v>
      </c>
      <c r="C27" s="150" t="s">
        <v>235</v>
      </c>
      <c r="D27" s="150" t="s">
        <v>236</v>
      </c>
      <c r="E27" s="150" t="s">
        <v>101</v>
      </c>
      <c r="F27" s="150" t="s">
        <v>102</v>
      </c>
      <c r="G27" s="150" t="s">
        <v>206</v>
      </c>
      <c r="H27" s="150" t="s">
        <v>207</v>
      </c>
      <c r="I27" s="83">
        <v>739200</v>
      </c>
      <c r="J27" s="83">
        <v>739200</v>
      </c>
      <c r="K27" s="7"/>
      <c r="L27" s="7"/>
      <c r="M27" s="83">
        <v>739200</v>
      </c>
      <c r="N27" s="7"/>
      <c r="O27" s="83"/>
      <c r="P27" s="83"/>
      <c r="Q27" s="83"/>
      <c r="R27" s="83"/>
      <c r="S27" s="83"/>
      <c r="T27" s="83"/>
      <c r="U27" s="83"/>
      <c r="V27" s="83"/>
      <c r="W27" s="83"/>
      <c r="X27" s="83"/>
    </row>
    <row r="28" ht="20.25" customHeight="1" spans="1:24">
      <c r="A28" s="150" t="s">
        <v>197</v>
      </c>
      <c r="B28" s="150" t="s">
        <v>70</v>
      </c>
      <c r="C28" s="150" t="s">
        <v>237</v>
      </c>
      <c r="D28" s="150" t="s">
        <v>238</v>
      </c>
      <c r="E28" s="150" t="s">
        <v>111</v>
      </c>
      <c r="F28" s="150" t="s">
        <v>112</v>
      </c>
      <c r="G28" s="150" t="s">
        <v>229</v>
      </c>
      <c r="H28" s="150" t="s">
        <v>230</v>
      </c>
      <c r="I28" s="83">
        <v>43200</v>
      </c>
      <c r="J28" s="83">
        <v>43200</v>
      </c>
      <c r="K28" s="7"/>
      <c r="L28" s="7"/>
      <c r="M28" s="83">
        <v>43200</v>
      </c>
      <c r="N28" s="7"/>
      <c r="O28" s="83"/>
      <c r="P28" s="83"/>
      <c r="Q28" s="83"/>
      <c r="R28" s="83"/>
      <c r="S28" s="83"/>
      <c r="T28" s="83"/>
      <c r="U28" s="83"/>
      <c r="V28" s="83"/>
      <c r="W28" s="83"/>
      <c r="X28" s="83"/>
    </row>
    <row r="29" ht="20.25" customHeight="1" spans="1:24">
      <c r="A29" s="150" t="s">
        <v>197</v>
      </c>
      <c r="B29" s="150" t="s">
        <v>70</v>
      </c>
      <c r="C29" s="150" t="s">
        <v>239</v>
      </c>
      <c r="D29" s="150" t="s">
        <v>240</v>
      </c>
      <c r="E29" s="150" t="s">
        <v>101</v>
      </c>
      <c r="F29" s="150" t="s">
        <v>102</v>
      </c>
      <c r="G29" s="150" t="s">
        <v>241</v>
      </c>
      <c r="H29" s="150" t="s">
        <v>242</v>
      </c>
      <c r="I29" s="83">
        <v>1223445.6</v>
      </c>
      <c r="J29" s="83">
        <v>1223445.6</v>
      </c>
      <c r="K29" s="7"/>
      <c r="L29" s="7"/>
      <c r="M29" s="83">
        <v>1223445.6</v>
      </c>
      <c r="N29" s="7"/>
      <c r="O29" s="83"/>
      <c r="P29" s="83"/>
      <c r="Q29" s="83"/>
      <c r="R29" s="83"/>
      <c r="S29" s="83"/>
      <c r="T29" s="83"/>
      <c r="U29" s="83"/>
      <c r="V29" s="83"/>
      <c r="W29" s="83"/>
      <c r="X29" s="83"/>
    </row>
    <row r="30" ht="20.25" customHeight="1" spans="1:24">
      <c r="A30" s="150" t="s">
        <v>197</v>
      </c>
      <c r="B30" s="150" t="s">
        <v>70</v>
      </c>
      <c r="C30" s="150" t="s">
        <v>239</v>
      </c>
      <c r="D30" s="150" t="s">
        <v>240</v>
      </c>
      <c r="E30" s="150" t="s">
        <v>101</v>
      </c>
      <c r="F30" s="150" t="s">
        <v>102</v>
      </c>
      <c r="G30" s="150" t="s">
        <v>241</v>
      </c>
      <c r="H30" s="150" t="s">
        <v>242</v>
      </c>
      <c r="I30" s="83">
        <v>5076554.4</v>
      </c>
      <c r="J30" s="83">
        <v>5076554.4</v>
      </c>
      <c r="K30" s="7"/>
      <c r="L30" s="7"/>
      <c r="M30" s="83">
        <v>5076554.4</v>
      </c>
      <c r="N30" s="7"/>
      <c r="O30" s="83"/>
      <c r="P30" s="83"/>
      <c r="Q30" s="83"/>
      <c r="R30" s="83"/>
      <c r="S30" s="83"/>
      <c r="T30" s="83"/>
      <c r="U30" s="83"/>
      <c r="V30" s="83"/>
      <c r="W30" s="83"/>
      <c r="X30" s="83"/>
    </row>
    <row r="31" ht="20.25" customHeight="1" spans="1:24">
      <c r="A31" s="150" t="s">
        <v>197</v>
      </c>
      <c r="B31" s="150" t="s">
        <v>70</v>
      </c>
      <c r="C31" s="150" t="s">
        <v>243</v>
      </c>
      <c r="D31" s="150" t="s">
        <v>244</v>
      </c>
      <c r="E31" s="150" t="s">
        <v>101</v>
      </c>
      <c r="F31" s="150" t="s">
        <v>102</v>
      </c>
      <c r="G31" s="150" t="s">
        <v>229</v>
      </c>
      <c r="H31" s="150" t="s">
        <v>230</v>
      </c>
      <c r="I31" s="83">
        <v>170000</v>
      </c>
      <c r="J31" s="83">
        <v>170000</v>
      </c>
      <c r="K31" s="7"/>
      <c r="L31" s="7"/>
      <c r="M31" s="83">
        <v>170000</v>
      </c>
      <c r="N31" s="7"/>
      <c r="O31" s="83"/>
      <c r="P31" s="83"/>
      <c r="Q31" s="83"/>
      <c r="R31" s="83"/>
      <c r="S31" s="83"/>
      <c r="T31" s="83"/>
      <c r="U31" s="83"/>
      <c r="V31" s="83"/>
      <c r="W31" s="83"/>
      <c r="X31" s="83"/>
    </row>
    <row r="32" ht="17.25" customHeight="1" spans="1:24">
      <c r="A32" s="37" t="s">
        <v>169</v>
      </c>
      <c r="B32" s="38"/>
      <c r="C32" s="151"/>
      <c r="D32" s="151"/>
      <c r="E32" s="151"/>
      <c r="F32" s="151"/>
      <c r="G32" s="151"/>
      <c r="H32" s="152"/>
      <c r="I32" s="83">
        <v>24732537</v>
      </c>
      <c r="J32" s="83">
        <v>24732537</v>
      </c>
      <c r="K32" s="83"/>
      <c r="L32" s="83"/>
      <c r="M32" s="83">
        <v>24732537</v>
      </c>
      <c r="N32" s="83"/>
      <c r="O32" s="83"/>
      <c r="P32" s="83"/>
      <c r="Q32" s="83"/>
      <c r="R32" s="83"/>
      <c r="S32" s="83"/>
      <c r="T32" s="83"/>
      <c r="U32" s="83"/>
      <c r="V32" s="83"/>
      <c r="W32" s="83"/>
      <c r="X32" s="83"/>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topLeftCell="A7"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6"/>
      <c r="E1" s="10"/>
      <c r="F1" s="10"/>
      <c r="G1" s="10"/>
      <c r="H1" s="10"/>
      <c r="U1" s="136"/>
      <c r="W1" s="137" t="s">
        <v>245</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"单位名称："&amp;"昆明市五华区海源小学"</f>
        <v>单位名称：昆明市五华区海源小学</v>
      </c>
      <c r="B3" s="14"/>
      <c r="C3" s="14"/>
      <c r="D3" s="14"/>
      <c r="E3" s="14"/>
      <c r="F3" s="14"/>
      <c r="G3" s="14"/>
      <c r="H3" s="14"/>
      <c r="I3" s="15"/>
      <c r="J3" s="15"/>
      <c r="K3" s="15"/>
      <c r="L3" s="15"/>
      <c r="M3" s="15"/>
      <c r="N3" s="15"/>
      <c r="O3" s="15"/>
      <c r="P3" s="15"/>
      <c r="Q3" s="15"/>
      <c r="U3" s="136"/>
      <c r="W3" s="112" t="s">
        <v>1</v>
      </c>
    </row>
    <row r="4" ht="21.75" customHeight="1" spans="1:23">
      <c r="A4" s="17" t="s">
        <v>246</v>
      </c>
      <c r="B4" s="18" t="s">
        <v>181</v>
      </c>
      <c r="C4" s="17" t="s">
        <v>182</v>
      </c>
      <c r="D4" s="17" t="s">
        <v>247</v>
      </c>
      <c r="E4" s="18" t="s">
        <v>183</v>
      </c>
      <c r="F4" s="18" t="s">
        <v>184</v>
      </c>
      <c r="G4" s="18" t="s">
        <v>248</v>
      </c>
      <c r="H4" s="18" t="s">
        <v>249</v>
      </c>
      <c r="I4" s="19" t="s">
        <v>55</v>
      </c>
      <c r="J4" s="20" t="s">
        <v>250</v>
      </c>
      <c r="K4" s="21"/>
      <c r="L4" s="21"/>
      <c r="M4" s="22"/>
      <c r="N4" s="20" t="s">
        <v>189</v>
      </c>
      <c r="O4" s="21"/>
      <c r="P4" s="22"/>
      <c r="Q4" s="18" t="s">
        <v>61</v>
      </c>
      <c r="R4" s="20" t="s">
        <v>62</v>
      </c>
      <c r="S4" s="21"/>
      <c r="T4" s="21"/>
      <c r="U4" s="21"/>
      <c r="V4" s="21"/>
      <c r="W4" s="22"/>
    </row>
    <row r="5" ht="21.75" customHeight="1" spans="1:23">
      <c r="A5" s="23"/>
      <c r="B5" s="25"/>
      <c r="C5" s="23"/>
      <c r="D5" s="23"/>
      <c r="E5" s="24"/>
      <c r="F5" s="24"/>
      <c r="G5" s="24"/>
      <c r="H5" s="24"/>
      <c r="I5" s="25"/>
      <c r="J5" s="138" t="s">
        <v>58</v>
      </c>
      <c r="K5" s="139"/>
      <c r="L5" s="18" t="s">
        <v>59</v>
      </c>
      <c r="M5" s="18" t="s">
        <v>60</v>
      </c>
      <c r="N5" s="18" t="s">
        <v>58</v>
      </c>
      <c r="O5" s="18" t="s">
        <v>59</v>
      </c>
      <c r="P5" s="18" t="s">
        <v>60</v>
      </c>
      <c r="Q5" s="24"/>
      <c r="R5" s="18" t="s">
        <v>57</v>
      </c>
      <c r="S5" s="18" t="s">
        <v>64</v>
      </c>
      <c r="T5" s="18" t="s">
        <v>195</v>
      </c>
      <c r="U5" s="18" t="s">
        <v>66</v>
      </c>
      <c r="V5" s="18" t="s">
        <v>67</v>
      </c>
      <c r="W5" s="18" t="s">
        <v>68</v>
      </c>
    </row>
    <row r="6" ht="21" customHeight="1" spans="1:23">
      <c r="A6" s="25"/>
      <c r="B6" s="25"/>
      <c r="C6" s="25"/>
      <c r="D6" s="25"/>
      <c r="E6" s="25"/>
      <c r="F6" s="25"/>
      <c r="G6" s="25"/>
      <c r="H6" s="25"/>
      <c r="I6" s="25"/>
      <c r="J6" s="140" t="s">
        <v>57</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251</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252</v>
      </c>
      <c r="B9" s="70" t="s">
        <v>253</v>
      </c>
      <c r="C9" s="70" t="s">
        <v>254</v>
      </c>
      <c r="D9" s="70" t="s">
        <v>70</v>
      </c>
      <c r="E9" s="70" t="s">
        <v>101</v>
      </c>
      <c r="F9" s="70" t="s">
        <v>102</v>
      </c>
      <c r="G9" s="70" t="s">
        <v>255</v>
      </c>
      <c r="H9" s="70" t="s">
        <v>256</v>
      </c>
      <c r="I9" s="83">
        <v>20000</v>
      </c>
      <c r="J9" s="83">
        <v>20000</v>
      </c>
      <c r="K9" s="83">
        <v>20000</v>
      </c>
      <c r="L9" s="83"/>
      <c r="M9" s="83"/>
      <c r="N9" s="83"/>
      <c r="O9" s="83"/>
      <c r="P9" s="83"/>
      <c r="Q9" s="83"/>
      <c r="R9" s="83"/>
      <c r="S9" s="83"/>
      <c r="T9" s="83"/>
      <c r="U9" s="83"/>
      <c r="V9" s="83"/>
      <c r="W9" s="83"/>
    </row>
    <row r="10" ht="21.75" customHeight="1" spans="1:23">
      <c r="A10" s="70" t="s">
        <v>257</v>
      </c>
      <c r="B10" s="70" t="s">
        <v>258</v>
      </c>
      <c r="C10" s="70" t="s">
        <v>259</v>
      </c>
      <c r="D10" s="70" t="s">
        <v>70</v>
      </c>
      <c r="E10" s="70" t="s">
        <v>101</v>
      </c>
      <c r="F10" s="70" t="s">
        <v>102</v>
      </c>
      <c r="G10" s="70" t="s">
        <v>225</v>
      </c>
      <c r="H10" s="70" t="s">
        <v>226</v>
      </c>
      <c r="I10" s="83">
        <v>85985.28</v>
      </c>
      <c r="J10" s="83">
        <v>85985.28</v>
      </c>
      <c r="K10" s="83">
        <v>85985.28</v>
      </c>
      <c r="L10" s="83"/>
      <c r="M10" s="83"/>
      <c r="N10" s="83"/>
      <c r="O10" s="83"/>
      <c r="P10" s="83"/>
      <c r="Q10" s="83"/>
      <c r="R10" s="83"/>
      <c r="S10" s="83"/>
      <c r="T10" s="83"/>
      <c r="U10" s="83"/>
      <c r="V10" s="83"/>
      <c r="W10" s="83"/>
    </row>
    <row r="11" ht="21.75" customHeight="1" spans="1:23">
      <c r="A11" s="70" t="s">
        <v>257</v>
      </c>
      <c r="B11" s="70" t="s">
        <v>258</v>
      </c>
      <c r="C11" s="70" t="s">
        <v>259</v>
      </c>
      <c r="D11" s="70" t="s">
        <v>70</v>
      </c>
      <c r="E11" s="70" t="s">
        <v>101</v>
      </c>
      <c r="F11" s="70" t="s">
        <v>102</v>
      </c>
      <c r="G11" s="70" t="s">
        <v>260</v>
      </c>
      <c r="H11" s="70" t="s">
        <v>261</v>
      </c>
      <c r="I11" s="83">
        <v>140083.2</v>
      </c>
      <c r="J11" s="83">
        <v>140083.2</v>
      </c>
      <c r="K11" s="83">
        <v>140083.2</v>
      </c>
      <c r="L11" s="83"/>
      <c r="M11" s="83"/>
      <c r="N11" s="83"/>
      <c r="O11" s="83"/>
      <c r="P11" s="83"/>
      <c r="Q11" s="83"/>
      <c r="R11" s="83"/>
      <c r="S11" s="83"/>
      <c r="T11" s="83"/>
      <c r="U11" s="83"/>
      <c r="V11" s="83"/>
      <c r="W11" s="83"/>
    </row>
    <row r="12" ht="21.75" customHeight="1" spans="1:23">
      <c r="A12" s="70" t="s">
        <v>257</v>
      </c>
      <c r="B12" s="70" t="s">
        <v>258</v>
      </c>
      <c r="C12" s="70" t="s">
        <v>259</v>
      </c>
      <c r="D12" s="70" t="s">
        <v>70</v>
      </c>
      <c r="E12" s="70" t="s">
        <v>101</v>
      </c>
      <c r="F12" s="70" t="s">
        <v>102</v>
      </c>
      <c r="G12" s="70" t="s">
        <v>262</v>
      </c>
      <c r="H12" s="70" t="s">
        <v>263</v>
      </c>
      <c r="I12" s="83">
        <v>89948.16</v>
      </c>
      <c r="J12" s="83">
        <v>89948.16</v>
      </c>
      <c r="K12" s="83">
        <v>89948.16</v>
      </c>
      <c r="L12" s="83"/>
      <c r="M12" s="83"/>
      <c r="N12" s="83"/>
      <c r="O12" s="83"/>
      <c r="P12" s="83"/>
      <c r="Q12" s="83"/>
      <c r="R12" s="83"/>
      <c r="S12" s="83"/>
      <c r="T12" s="83"/>
      <c r="U12" s="83"/>
      <c r="V12" s="83"/>
      <c r="W12" s="83"/>
    </row>
    <row r="13" ht="21.75" customHeight="1" spans="1:23">
      <c r="A13" s="70" t="s">
        <v>257</v>
      </c>
      <c r="B13" s="70" t="s">
        <v>258</v>
      </c>
      <c r="C13" s="70" t="s">
        <v>259</v>
      </c>
      <c r="D13" s="70" t="s">
        <v>70</v>
      </c>
      <c r="E13" s="70" t="s">
        <v>101</v>
      </c>
      <c r="F13" s="70" t="s">
        <v>102</v>
      </c>
      <c r="G13" s="70" t="s">
        <v>264</v>
      </c>
      <c r="H13" s="70" t="s">
        <v>265</v>
      </c>
      <c r="I13" s="83">
        <v>6082.56</v>
      </c>
      <c r="J13" s="83">
        <v>6082.56</v>
      </c>
      <c r="K13" s="83">
        <v>6082.56</v>
      </c>
      <c r="L13" s="83"/>
      <c r="M13" s="83"/>
      <c r="N13" s="83"/>
      <c r="O13" s="83"/>
      <c r="P13" s="83"/>
      <c r="Q13" s="83"/>
      <c r="R13" s="83"/>
      <c r="S13" s="83"/>
      <c r="T13" s="83"/>
      <c r="U13" s="83"/>
      <c r="V13" s="83"/>
      <c r="W13" s="83"/>
    </row>
    <row r="14" ht="21.75" customHeight="1" spans="1:23">
      <c r="A14" s="70" t="s">
        <v>257</v>
      </c>
      <c r="B14" s="70" t="s">
        <v>266</v>
      </c>
      <c r="C14" s="70" t="s">
        <v>267</v>
      </c>
      <c r="D14" s="70" t="s">
        <v>70</v>
      </c>
      <c r="E14" s="70" t="s">
        <v>105</v>
      </c>
      <c r="F14" s="70" t="s">
        <v>106</v>
      </c>
      <c r="G14" s="70" t="s">
        <v>225</v>
      </c>
      <c r="H14" s="70" t="s">
        <v>226</v>
      </c>
      <c r="I14" s="83">
        <v>7168</v>
      </c>
      <c r="J14" s="83">
        <v>7168</v>
      </c>
      <c r="K14" s="83">
        <v>7168</v>
      </c>
      <c r="L14" s="83"/>
      <c r="M14" s="83"/>
      <c r="N14" s="83"/>
      <c r="O14" s="83"/>
      <c r="P14" s="83"/>
      <c r="Q14" s="83"/>
      <c r="R14" s="83"/>
      <c r="S14" s="83"/>
      <c r="T14" s="83"/>
      <c r="U14" s="83"/>
      <c r="V14" s="83"/>
      <c r="W14" s="83"/>
    </row>
    <row r="15" ht="21.75" customHeight="1" spans="1:23">
      <c r="A15" s="70" t="s">
        <v>268</v>
      </c>
      <c r="B15" s="70" t="s">
        <v>269</v>
      </c>
      <c r="C15" s="70" t="s">
        <v>270</v>
      </c>
      <c r="D15" s="70" t="s">
        <v>70</v>
      </c>
      <c r="E15" s="70" t="s">
        <v>101</v>
      </c>
      <c r="F15" s="70" t="s">
        <v>102</v>
      </c>
      <c r="G15" s="70" t="s">
        <v>271</v>
      </c>
      <c r="H15" s="70" t="s">
        <v>272</v>
      </c>
      <c r="I15" s="83">
        <v>1000000</v>
      </c>
      <c r="J15" s="83"/>
      <c r="K15" s="83"/>
      <c r="L15" s="83"/>
      <c r="M15" s="83"/>
      <c r="N15" s="83"/>
      <c r="O15" s="83"/>
      <c r="P15" s="83"/>
      <c r="Q15" s="83"/>
      <c r="R15" s="83">
        <v>1000000</v>
      </c>
      <c r="S15" s="83"/>
      <c r="T15" s="83"/>
      <c r="U15" s="83"/>
      <c r="V15" s="83"/>
      <c r="W15" s="83">
        <v>1000000</v>
      </c>
    </row>
    <row r="16" ht="18.75" customHeight="1" spans="1:23">
      <c r="A16" s="37" t="s">
        <v>169</v>
      </c>
      <c r="B16" s="38"/>
      <c r="C16" s="38"/>
      <c r="D16" s="38"/>
      <c r="E16" s="38"/>
      <c r="F16" s="38"/>
      <c r="G16" s="38"/>
      <c r="H16" s="39"/>
      <c r="I16" s="83">
        <v>1349267.2</v>
      </c>
      <c r="J16" s="83">
        <v>349267.2</v>
      </c>
      <c r="K16" s="83">
        <v>349267.2</v>
      </c>
      <c r="L16" s="83"/>
      <c r="M16" s="83"/>
      <c r="N16" s="83"/>
      <c r="O16" s="83"/>
      <c r="P16" s="83"/>
      <c r="Q16" s="83"/>
      <c r="R16" s="83">
        <v>1000000</v>
      </c>
      <c r="S16" s="83"/>
      <c r="T16" s="83"/>
      <c r="U16" s="83"/>
      <c r="V16" s="83"/>
      <c r="W16" s="83">
        <v>1000000</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273</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"单位名称："&amp;"昆明市五华区海源小学"</f>
        <v>单位名称：昆明市五华区海源小学</v>
      </c>
    </row>
    <row r="4" ht="44.25" customHeight="1" spans="1:10">
      <c r="A4" s="68" t="s">
        <v>182</v>
      </c>
      <c r="B4" s="68" t="s">
        <v>274</v>
      </c>
      <c r="C4" s="68" t="s">
        <v>275</v>
      </c>
      <c r="D4" s="68" t="s">
        <v>276</v>
      </c>
      <c r="E4" s="68" t="s">
        <v>277</v>
      </c>
      <c r="F4" s="69" t="s">
        <v>278</v>
      </c>
      <c r="G4" s="68" t="s">
        <v>279</v>
      </c>
      <c r="H4" s="69" t="s">
        <v>280</v>
      </c>
      <c r="I4" s="69" t="s">
        <v>281</v>
      </c>
      <c r="J4" s="68" t="s">
        <v>282</v>
      </c>
    </row>
    <row r="5" ht="18.75" customHeight="1" spans="1:10">
      <c r="A5" s="134">
        <v>1</v>
      </c>
      <c r="B5" s="134">
        <v>2</v>
      </c>
      <c r="C5" s="134">
        <v>3</v>
      </c>
      <c r="D5" s="134">
        <v>4</v>
      </c>
      <c r="E5" s="134">
        <v>5</v>
      </c>
      <c r="F5" s="30">
        <v>6</v>
      </c>
      <c r="G5" s="134">
        <v>7</v>
      </c>
      <c r="H5" s="30">
        <v>8</v>
      </c>
      <c r="I5" s="30">
        <v>9</v>
      </c>
      <c r="J5" s="134">
        <v>10</v>
      </c>
    </row>
    <row r="6" ht="42" customHeight="1" spans="1:10">
      <c r="A6" s="31" t="s">
        <v>70</v>
      </c>
      <c r="B6" s="70"/>
      <c r="C6" s="70"/>
      <c r="D6" s="70"/>
      <c r="E6" s="57"/>
      <c r="F6" s="71"/>
      <c r="G6" s="57"/>
      <c r="H6" s="71"/>
      <c r="I6" s="71"/>
      <c r="J6" s="57"/>
    </row>
    <row r="7" ht="42" customHeight="1" spans="1:10">
      <c r="A7" s="135" t="s">
        <v>267</v>
      </c>
      <c r="B7" s="32" t="s">
        <v>283</v>
      </c>
      <c r="C7" s="32" t="s">
        <v>284</v>
      </c>
      <c r="D7" s="32" t="s">
        <v>285</v>
      </c>
      <c r="E7" s="31" t="s">
        <v>286</v>
      </c>
      <c r="F7" s="32" t="s">
        <v>287</v>
      </c>
      <c r="G7" s="31" t="s">
        <v>288</v>
      </c>
      <c r="H7" s="32" t="s">
        <v>289</v>
      </c>
      <c r="I7" s="32" t="s">
        <v>290</v>
      </c>
      <c r="J7" s="31" t="s">
        <v>291</v>
      </c>
    </row>
    <row r="8" ht="42" customHeight="1" spans="1:10">
      <c r="A8" s="135" t="s">
        <v>267</v>
      </c>
      <c r="B8" s="32" t="s">
        <v>283</v>
      </c>
      <c r="C8" s="32" t="s">
        <v>284</v>
      </c>
      <c r="D8" s="32" t="s">
        <v>285</v>
      </c>
      <c r="E8" s="31" t="s">
        <v>292</v>
      </c>
      <c r="F8" s="32" t="s">
        <v>287</v>
      </c>
      <c r="G8" s="31" t="s">
        <v>86</v>
      </c>
      <c r="H8" s="32" t="s">
        <v>293</v>
      </c>
      <c r="I8" s="32" t="s">
        <v>290</v>
      </c>
      <c r="J8" s="31" t="s">
        <v>294</v>
      </c>
    </row>
    <row r="9" ht="42" customHeight="1" spans="1:10">
      <c r="A9" s="135" t="s">
        <v>267</v>
      </c>
      <c r="B9" s="32" t="s">
        <v>283</v>
      </c>
      <c r="C9" s="32" t="s">
        <v>284</v>
      </c>
      <c r="D9" s="32" t="s">
        <v>295</v>
      </c>
      <c r="E9" s="31" t="s">
        <v>296</v>
      </c>
      <c r="F9" s="32" t="s">
        <v>297</v>
      </c>
      <c r="G9" s="31" t="s">
        <v>288</v>
      </c>
      <c r="H9" s="32" t="s">
        <v>289</v>
      </c>
      <c r="I9" s="32" t="s">
        <v>290</v>
      </c>
      <c r="J9" s="31" t="s">
        <v>298</v>
      </c>
    </row>
    <row r="10" ht="42" customHeight="1" spans="1:10">
      <c r="A10" s="135" t="s">
        <v>267</v>
      </c>
      <c r="B10" s="32" t="s">
        <v>283</v>
      </c>
      <c r="C10" s="32" t="s">
        <v>284</v>
      </c>
      <c r="D10" s="32" t="s">
        <v>299</v>
      </c>
      <c r="E10" s="31" t="s">
        <v>300</v>
      </c>
      <c r="F10" s="32" t="s">
        <v>297</v>
      </c>
      <c r="G10" s="31" t="s">
        <v>301</v>
      </c>
      <c r="H10" s="32" t="s">
        <v>302</v>
      </c>
      <c r="I10" s="32" t="s">
        <v>303</v>
      </c>
      <c r="J10" s="31" t="s">
        <v>304</v>
      </c>
    </row>
    <row r="11" ht="42" customHeight="1" spans="1:10">
      <c r="A11" s="135" t="s">
        <v>267</v>
      </c>
      <c r="B11" s="32" t="s">
        <v>283</v>
      </c>
      <c r="C11" s="32" t="s">
        <v>305</v>
      </c>
      <c r="D11" s="32" t="s">
        <v>306</v>
      </c>
      <c r="E11" s="31" t="s">
        <v>307</v>
      </c>
      <c r="F11" s="32" t="s">
        <v>287</v>
      </c>
      <c r="G11" s="31" t="s">
        <v>288</v>
      </c>
      <c r="H11" s="32" t="s">
        <v>289</v>
      </c>
      <c r="I11" s="32" t="s">
        <v>290</v>
      </c>
      <c r="J11" s="31" t="s">
        <v>308</v>
      </c>
    </row>
    <row r="12" ht="42" customHeight="1" spans="1:10">
      <c r="A12" s="135" t="s">
        <v>267</v>
      </c>
      <c r="B12" s="32" t="s">
        <v>283</v>
      </c>
      <c r="C12" s="32" t="s">
        <v>305</v>
      </c>
      <c r="D12" s="32" t="s">
        <v>306</v>
      </c>
      <c r="E12" s="31" t="s">
        <v>309</v>
      </c>
      <c r="F12" s="32" t="s">
        <v>287</v>
      </c>
      <c r="G12" s="31" t="s">
        <v>288</v>
      </c>
      <c r="H12" s="32" t="s">
        <v>289</v>
      </c>
      <c r="I12" s="32" t="s">
        <v>290</v>
      </c>
      <c r="J12" s="31" t="s">
        <v>310</v>
      </c>
    </row>
    <row r="13" ht="42" customHeight="1" spans="1:10">
      <c r="A13" s="135" t="s">
        <v>267</v>
      </c>
      <c r="B13" s="32" t="s">
        <v>283</v>
      </c>
      <c r="C13" s="32" t="s">
        <v>311</v>
      </c>
      <c r="D13" s="32" t="s">
        <v>312</v>
      </c>
      <c r="E13" s="31" t="s">
        <v>313</v>
      </c>
      <c r="F13" s="32" t="s">
        <v>287</v>
      </c>
      <c r="G13" s="31" t="s">
        <v>314</v>
      </c>
      <c r="H13" s="32" t="s">
        <v>289</v>
      </c>
      <c r="I13" s="32" t="s">
        <v>290</v>
      </c>
      <c r="J13" s="31" t="s">
        <v>315</v>
      </c>
    </row>
    <row r="14" ht="42" customHeight="1" spans="1:10">
      <c r="A14" s="135" t="s">
        <v>267</v>
      </c>
      <c r="B14" s="32" t="s">
        <v>283</v>
      </c>
      <c r="C14" s="32" t="s">
        <v>311</v>
      </c>
      <c r="D14" s="32" t="s">
        <v>312</v>
      </c>
      <c r="E14" s="31" t="s">
        <v>316</v>
      </c>
      <c r="F14" s="32" t="s">
        <v>287</v>
      </c>
      <c r="G14" s="31" t="s">
        <v>314</v>
      </c>
      <c r="H14" s="32" t="s">
        <v>289</v>
      </c>
      <c r="I14" s="32" t="s">
        <v>290</v>
      </c>
      <c r="J14" s="31" t="s">
        <v>317</v>
      </c>
    </row>
    <row r="15" ht="42" customHeight="1" spans="1:10">
      <c r="A15" s="135" t="s">
        <v>267</v>
      </c>
      <c r="B15" s="32" t="s">
        <v>283</v>
      </c>
      <c r="C15" s="32" t="s">
        <v>318</v>
      </c>
      <c r="D15" s="32" t="s">
        <v>319</v>
      </c>
      <c r="E15" s="31" t="s">
        <v>320</v>
      </c>
      <c r="F15" s="32" t="s">
        <v>321</v>
      </c>
      <c r="G15" s="31" t="s">
        <v>322</v>
      </c>
      <c r="H15" s="32" t="s">
        <v>323</v>
      </c>
      <c r="I15" s="32" t="s">
        <v>290</v>
      </c>
      <c r="J15" s="31" t="s">
        <v>324</v>
      </c>
    </row>
    <row r="16" ht="42" customHeight="1" spans="1:10">
      <c r="A16" s="135" t="s">
        <v>259</v>
      </c>
      <c r="B16" s="32" t="s">
        <v>283</v>
      </c>
      <c r="C16" s="32" t="s">
        <v>284</v>
      </c>
      <c r="D16" s="32" t="s">
        <v>285</v>
      </c>
      <c r="E16" s="31" t="s">
        <v>286</v>
      </c>
      <c r="F16" s="32" t="s">
        <v>287</v>
      </c>
      <c r="G16" s="31" t="s">
        <v>288</v>
      </c>
      <c r="H16" s="32" t="s">
        <v>289</v>
      </c>
      <c r="I16" s="32" t="s">
        <v>290</v>
      </c>
      <c r="J16" s="31" t="s">
        <v>291</v>
      </c>
    </row>
    <row r="17" ht="42" customHeight="1" spans="1:10">
      <c r="A17" s="135" t="s">
        <v>259</v>
      </c>
      <c r="B17" s="32" t="s">
        <v>283</v>
      </c>
      <c r="C17" s="32" t="s">
        <v>284</v>
      </c>
      <c r="D17" s="32" t="s">
        <v>285</v>
      </c>
      <c r="E17" s="31" t="s">
        <v>325</v>
      </c>
      <c r="F17" s="32" t="s">
        <v>287</v>
      </c>
      <c r="G17" s="31" t="s">
        <v>288</v>
      </c>
      <c r="H17" s="32" t="s">
        <v>289</v>
      </c>
      <c r="I17" s="32" t="s">
        <v>290</v>
      </c>
      <c r="J17" s="31" t="s">
        <v>326</v>
      </c>
    </row>
    <row r="18" ht="42" customHeight="1" spans="1:10">
      <c r="A18" s="135" t="s">
        <v>259</v>
      </c>
      <c r="B18" s="32" t="s">
        <v>283</v>
      </c>
      <c r="C18" s="32" t="s">
        <v>284</v>
      </c>
      <c r="D18" s="32" t="s">
        <v>285</v>
      </c>
      <c r="E18" s="31" t="s">
        <v>327</v>
      </c>
      <c r="F18" s="32" t="s">
        <v>287</v>
      </c>
      <c r="G18" s="31" t="s">
        <v>328</v>
      </c>
      <c r="H18" s="32" t="s">
        <v>329</v>
      </c>
      <c r="I18" s="32" t="s">
        <v>290</v>
      </c>
      <c r="J18" s="31" t="s">
        <v>330</v>
      </c>
    </row>
    <row r="19" ht="42" customHeight="1" spans="1:10">
      <c r="A19" s="135" t="s">
        <v>259</v>
      </c>
      <c r="B19" s="32" t="s">
        <v>283</v>
      </c>
      <c r="C19" s="32" t="s">
        <v>284</v>
      </c>
      <c r="D19" s="32" t="s">
        <v>295</v>
      </c>
      <c r="E19" s="31" t="s">
        <v>296</v>
      </c>
      <c r="F19" s="32" t="s">
        <v>287</v>
      </c>
      <c r="G19" s="31" t="s">
        <v>288</v>
      </c>
      <c r="H19" s="32" t="s">
        <v>289</v>
      </c>
      <c r="I19" s="32" t="s">
        <v>290</v>
      </c>
      <c r="J19" s="31" t="s">
        <v>298</v>
      </c>
    </row>
    <row r="20" ht="42" customHeight="1" spans="1:10">
      <c r="A20" s="135" t="s">
        <v>259</v>
      </c>
      <c r="B20" s="32" t="s">
        <v>283</v>
      </c>
      <c r="C20" s="32" t="s">
        <v>284</v>
      </c>
      <c r="D20" s="32" t="s">
        <v>299</v>
      </c>
      <c r="E20" s="31" t="s">
        <v>300</v>
      </c>
      <c r="F20" s="32" t="s">
        <v>297</v>
      </c>
      <c r="G20" s="31" t="s">
        <v>301</v>
      </c>
      <c r="H20" s="32" t="s">
        <v>302</v>
      </c>
      <c r="I20" s="32" t="s">
        <v>303</v>
      </c>
      <c r="J20" s="31" t="s">
        <v>304</v>
      </c>
    </row>
    <row r="21" ht="42" customHeight="1" spans="1:10">
      <c r="A21" s="135" t="s">
        <v>259</v>
      </c>
      <c r="B21" s="32" t="s">
        <v>283</v>
      </c>
      <c r="C21" s="32" t="s">
        <v>305</v>
      </c>
      <c r="D21" s="32" t="s">
        <v>306</v>
      </c>
      <c r="E21" s="31" t="s">
        <v>307</v>
      </c>
      <c r="F21" s="32" t="s">
        <v>287</v>
      </c>
      <c r="G21" s="31" t="s">
        <v>288</v>
      </c>
      <c r="H21" s="32" t="s">
        <v>289</v>
      </c>
      <c r="I21" s="32" t="s">
        <v>290</v>
      </c>
      <c r="J21" s="31" t="s">
        <v>308</v>
      </c>
    </row>
    <row r="22" ht="42" customHeight="1" spans="1:10">
      <c r="A22" s="135" t="s">
        <v>259</v>
      </c>
      <c r="B22" s="32" t="s">
        <v>283</v>
      </c>
      <c r="C22" s="32" t="s">
        <v>305</v>
      </c>
      <c r="D22" s="32" t="s">
        <v>306</v>
      </c>
      <c r="E22" s="31" t="s">
        <v>309</v>
      </c>
      <c r="F22" s="32" t="s">
        <v>287</v>
      </c>
      <c r="G22" s="31" t="s">
        <v>314</v>
      </c>
      <c r="H22" s="32" t="s">
        <v>289</v>
      </c>
      <c r="I22" s="32" t="s">
        <v>290</v>
      </c>
      <c r="J22" s="31" t="s">
        <v>310</v>
      </c>
    </row>
    <row r="23" ht="42" customHeight="1" spans="1:10">
      <c r="A23" s="135" t="s">
        <v>259</v>
      </c>
      <c r="B23" s="32" t="s">
        <v>283</v>
      </c>
      <c r="C23" s="32" t="s">
        <v>305</v>
      </c>
      <c r="D23" s="32" t="s">
        <v>306</v>
      </c>
      <c r="E23" s="31" t="s">
        <v>331</v>
      </c>
      <c r="F23" s="32" t="s">
        <v>287</v>
      </c>
      <c r="G23" s="31" t="s">
        <v>91</v>
      </c>
      <c r="H23" s="32" t="s">
        <v>332</v>
      </c>
      <c r="I23" s="32" t="s">
        <v>290</v>
      </c>
      <c r="J23" s="31" t="s">
        <v>333</v>
      </c>
    </row>
    <row r="24" ht="42" customHeight="1" spans="1:10">
      <c r="A24" s="135" t="s">
        <v>259</v>
      </c>
      <c r="B24" s="32" t="s">
        <v>283</v>
      </c>
      <c r="C24" s="32" t="s">
        <v>311</v>
      </c>
      <c r="D24" s="32" t="s">
        <v>312</v>
      </c>
      <c r="E24" s="31" t="s">
        <v>313</v>
      </c>
      <c r="F24" s="32" t="s">
        <v>287</v>
      </c>
      <c r="G24" s="31" t="s">
        <v>314</v>
      </c>
      <c r="H24" s="32" t="s">
        <v>289</v>
      </c>
      <c r="I24" s="32" t="s">
        <v>303</v>
      </c>
      <c r="J24" s="31" t="s">
        <v>315</v>
      </c>
    </row>
    <row r="25" ht="42" customHeight="1" spans="1:10">
      <c r="A25" s="135" t="s">
        <v>259</v>
      </c>
      <c r="B25" s="32" t="s">
        <v>283</v>
      </c>
      <c r="C25" s="32" t="s">
        <v>318</v>
      </c>
      <c r="D25" s="32" t="s">
        <v>319</v>
      </c>
      <c r="E25" s="31" t="s">
        <v>320</v>
      </c>
      <c r="F25" s="32" t="s">
        <v>321</v>
      </c>
      <c r="G25" s="31" t="s">
        <v>334</v>
      </c>
      <c r="H25" s="32" t="s">
        <v>323</v>
      </c>
      <c r="I25" s="32" t="s">
        <v>290</v>
      </c>
      <c r="J25" s="31" t="s">
        <v>324</v>
      </c>
    </row>
    <row r="26" ht="42" customHeight="1" spans="1:10">
      <c r="A26" s="135" t="s">
        <v>270</v>
      </c>
      <c r="B26" s="32" t="s">
        <v>335</v>
      </c>
      <c r="C26" s="32" t="s">
        <v>284</v>
      </c>
      <c r="D26" s="32" t="s">
        <v>285</v>
      </c>
      <c r="E26" s="31" t="s">
        <v>336</v>
      </c>
      <c r="F26" s="32" t="s">
        <v>297</v>
      </c>
      <c r="G26" s="31" t="s">
        <v>288</v>
      </c>
      <c r="H26" s="32" t="s">
        <v>289</v>
      </c>
      <c r="I26" s="32" t="s">
        <v>290</v>
      </c>
      <c r="J26" s="31" t="s">
        <v>337</v>
      </c>
    </row>
    <row r="27" ht="42" customHeight="1" spans="1:10">
      <c r="A27" s="135" t="s">
        <v>270</v>
      </c>
      <c r="B27" s="32" t="s">
        <v>335</v>
      </c>
      <c r="C27" s="32" t="s">
        <v>284</v>
      </c>
      <c r="D27" s="32" t="s">
        <v>285</v>
      </c>
      <c r="E27" s="31" t="s">
        <v>338</v>
      </c>
      <c r="F27" s="32" t="s">
        <v>297</v>
      </c>
      <c r="G27" s="31" t="s">
        <v>288</v>
      </c>
      <c r="H27" s="32" t="s">
        <v>289</v>
      </c>
      <c r="I27" s="32" t="s">
        <v>290</v>
      </c>
      <c r="J27" s="31" t="s">
        <v>339</v>
      </c>
    </row>
    <row r="28" ht="42" customHeight="1" spans="1:10">
      <c r="A28" s="135" t="s">
        <v>270</v>
      </c>
      <c r="B28" s="32" t="s">
        <v>335</v>
      </c>
      <c r="C28" s="32" t="s">
        <v>284</v>
      </c>
      <c r="D28" s="32" t="s">
        <v>285</v>
      </c>
      <c r="E28" s="31" t="s">
        <v>340</v>
      </c>
      <c r="F28" s="32" t="s">
        <v>297</v>
      </c>
      <c r="G28" s="31" t="s">
        <v>341</v>
      </c>
      <c r="H28" s="32" t="s">
        <v>342</v>
      </c>
      <c r="I28" s="32" t="s">
        <v>290</v>
      </c>
      <c r="J28" s="31" t="s">
        <v>343</v>
      </c>
    </row>
    <row r="29" ht="42" customHeight="1" spans="1:10">
      <c r="A29" s="135" t="s">
        <v>270</v>
      </c>
      <c r="B29" s="32" t="s">
        <v>335</v>
      </c>
      <c r="C29" s="32" t="s">
        <v>284</v>
      </c>
      <c r="D29" s="32" t="s">
        <v>295</v>
      </c>
      <c r="E29" s="31" t="s">
        <v>344</v>
      </c>
      <c r="F29" s="32" t="s">
        <v>287</v>
      </c>
      <c r="G29" s="31" t="s">
        <v>314</v>
      </c>
      <c r="H29" s="32" t="s">
        <v>289</v>
      </c>
      <c r="I29" s="32" t="s">
        <v>290</v>
      </c>
      <c r="J29" s="31" t="s">
        <v>345</v>
      </c>
    </row>
    <row r="30" ht="42" customHeight="1" spans="1:10">
      <c r="A30" s="135" t="s">
        <v>270</v>
      </c>
      <c r="B30" s="32" t="s">
        <v>335</v>
      </c>
      <c r="C30" s="32" t="s">
        <v>284</v>
      </c>
      <c r="D30" s="32" t="s">
        <v>295</v>
      </c>
      <c r="E30" s="31" t="s">
        <v>346</v>
      </c>
      <c r="F30" s="32" t="s">
        <v>297</v>
      </c>
      <c r="G30" s="31" t="s">
        <v>288</v>
      </c>
      <c r="H30" s="32" t="s">
        <v>289</v>
      </c>
      <c r="I30" s="32" t="s">
        <v>290</v>
      </c>
      <c r="J30" s="31" t="s">
        <v>347</v>
      </c>
    </row>
    <row r="31" ht="42" customHeight="1" spans="1:10">
      <c r="A31" s="135" t="s">
        <v>270</v>
      </c>
      <c r="B31" s="32" t="s">
        <v>335</v>
      </c>
      <c r="C31" s="32" t="s">
        <v>284</v>
      </c>
      <c r="D31" s="32" t="s">
        <v>295</v>
      </c>
      <c r="E31" s="31" t="s">
        <v>348</v>
      </c>
      <c r="F31" s="32" t="s">
        <v>297</v>
      </c>
      <c r="G31" s="31" t="s">
        <v>288</v>
      </c>
      <c r="H31" s="32" t="s">
        <v>289</v>
      </c>
      <c r="I31" s="32" t="s">
        <v>290</v>
      </c>
      <c r="J31" s="31" t="s">
        <v>349</v>
      </c>
    </row>
    <row r="32" ht="42" customHeight="1" spans="1:10">
      <c r="A32" s="135" t="s">
        <v>270</v>
      </c>
      <c r="B32" s="32" t="s">
        <v>335</v>
      </c>
      <c r="C32" s="32" t="s">
        <v>305</v>
      </c>
      <c r="D32" s="32" t="s">
        <v>306</v>
      </c>
      <c r="E32" s="31" t="s">
        <v>350</v>
      </c>
      <c r="F32" s="32" t="s">
        <v>287</v>
      </c>
      <c r="G32" s="31" t="s">
        <v>314</v>
      </c>
      <c r="H32" s="32" t="s">
        <v>289</v>
      </c>
      <c r="I32" s="32" t="s">
        <v>290</v>
      </c>
      <c r="J32" s="31" t="s">
        <v>351</v>
      </c>
    </row>
    <row r="33" ht="42" customHeight="1" spans="1:10">
      <c r="A33" s="135" t="s">
        <v>270</v>
      </c>
      <c r="B33" s="32" t="s">
        <v>335</v>
      </c>
      <c r="C33" s="32" t="s">
        <v>305</v>
      </c>
      <c r="D33" s="32" t="s">
        <v>306</v>
      </c>
      <c r="E33" s="31" t="s">
        <v>352</v>
      </c>
      <c r="F33" s="32" t="s">
        <v>287</v>
      </c>
      <c r="G33" s="31" t="s">
        <v>314</v>
      </c>
      <c r="H33" s="32" t="s">
        <v>289</v>
      </c>
      <c r="I33" s="32" t="s">
        <v>290</v>
      </c>
      <c r="J33" s="31" t="s">
        <v>353</v>
      </c>
    </row>
    <row r="34" ht="42" customHeight="1" spans="1:10">
      <c r="A34" s="135" t="s">
        <v>270</v>
      </c>
      <c r="B34" s="32" t="s">
        <v>335</v>
      </c>
      <c r="C34" s="32" t="s">
        <v>311</v>
      </c>
      <c r="D34" s="32" t="s">
        <v>312</v>
      </c>
      <c r="E34" s="31" t="s">
        <v>313</v>
      </c>
      <c r="F34" s="32" t="s">
        <v>297</v>
      </c>
      <c r="G34" s="31" t="s">
        <v>314</v>
      </c>
      <c r="H34" s="32" t="s">
        <v>289</v>
      </c>
      <c r="I34" s="32" t="s">
        <v>290</v>
      </c>
      <c r="J34" s="31" t="s">
        <v>354</v>
      </c>
    </row>
    <row r="35" ht="42" customHeight="1" spans="1:10">
      <c r="A35" s="135" t="s">
        <v>270</v>
      </c>
      <c r="B35" s="32" t="s">
        <v>335</v>
      </c>
      <c r="C35" s="32" t="s">
        <v>318</v>
      </c>
      <c r="D35" s="32" t="s">
        <v>319</v>
      </c>
      <c r="E35" s="31" t="s">
        <v>355</v>
      </c>
      <c r="F35" s="32" t="s">
        <v>321</v>
      </c>
      <c r="G35" s="31" t="s">
        <v>356</v>
      </c>
      <c r="H35" s="32" t="s">
        <v>357</v>
      </c>
      <c r="I35" s="32" t="s">
        <v>290</v>
      </c>
      <c r="J35" s="31" t="s">
        <v>358</v>
      </c>
    </row>
    <row r="36" ht="42" customHeight="1" spans="1:10">
      <c r="A36" s="135" t="s">
        <v>270</v>
      </c>
      <c r="B36" s="32" t="s">
        <v>335</v>
      </c>
      <c r="C36" s="32" t="s">
        <v>318</v>
      </c>
      <c r="D36" s="32" t="s">
        <v>319</v>
      </c>
      <c r="E36" s="31" t="s">
        <v>359</v>
      </c>
      <c r="F36" s="32" t="s">
        <v>297</v>
      </c>
      <c r="G36" s="31" t="s">
        <v>288</v>
      </c>
      <c r="H36" s="32" t="s">
        <v>289</v>
      </c>
      <c r="I36" s="32" t="s">
        <v>290</v>
      </c>
      <c r="J36" s="31" t="s">
        <v>360</v>
      </c>
    </row>
    <row r="37" ht="42" customHeight="1" spans="1:10">
      <c r="A37" s="135" t="s">
        <v>254</v>
      </c>
      <c r="B37" s="32" t="s">
        <v>254</v>
      </c>
      <c r="C37" s="32" t="s">
        <v>284</v>
      </c>
      <c r="D37" s="32" t="s">
        <v>295</v>
      </c>
      <c r="E37" s="31" t="s">
        <v>361</v>
      </c>
      <c r="F37" s="32" t="s">
        <v>297</v>
      </c>
      <c r="G37" s="31" t="s">
        <v>288</v>
      </c>
      <c r="H37" s="32" t="s">
        <v>289</v>
      </c>
      <c r="I37" s="32" t="s">
        <v>303</v>
      </c>
      <c r="J37" s="31" t="s">
        <v>361</v>
      </c>
    </row>
    <row r="38" ht="42" customHeight="1" spans="1:10">
      <c r="A38" s="135" t="s">
        <v>254</v>
      </c>
      <c r="B38" s="32" t="s">
        <v>254</v>
      </c>
      <c r="C38" s="32" t="s">
        <v>284</v>
      </c>
      <c r="D38" s="32" t="s">
        <v>299</v>
      </c>
      <c r="E38" s="31" t="s">
        <v>362</v>
      </c>
      <c r="F38" s="32" t="s">
        <v>297</v>
      </c>
      <c r="G38" s="31" t="s">
        <v>288</v>
      </c>
      <c r="H38" s="32" t="s">
        <v>289</v>
      </c>
      <c r="I38" s="32" t="s">
        <v>303</v>
      </c>
      <c r="J38" s="31" t="s">
        <v>363</v>
      </c>
    </row>
    <row r="39" ht="42" customHeight="1" spans="1:10">
      <c r="A39" s="135" t="s">
        <v>254</v>
      </c>
      <c r="B39" s="32" t="s">
        <v>254</v>
      </c>
      <c r="C39" s="32" t="s">
        <v>305</v>
      </c>
      <c r="D39" s="32" t="s">
        <v>306</v>
      </c>
      <c r="E39" s="31" t="s">
        <v>364</v>
      </c>
      <c r="F39" s="32" t="s">
        <v>287</v>
      </c>
      <c r="G39" s="31" t="s">
        <v>288</v>
      </c>
      <c r="H39" s="32" t="s">
        <v>289</v>
      </c>
      <c r="I39" s="32" t="s">
        <v>303</v>
      </c>
      <c r="J39" s="31" t="s">
        <v>364</v>
      </c>
    </row>
    <row r="40" ht="42" customHeight="1" spans="1:10">
      <c r="A40" s="135" t="s">
        <v>254</v>
      </c>
      <c r="B40" s="32" t="s">
        <v>254</v>
      </c>
      <c r="C40" s="32" t="s">
        <v>311</v>
      </c>
      <c r="D40" s="32" t="s">
        <v>312</v>
      </c>
      <c r="E40" s="31" t="s">
        <v>365</v>
      </c>
      <c r="F40" s="32" t="s">
        <v>287</v>
      </c>
      <c r="G40" s="31" t="s">
        <v>314</v>
      </c>
      <c r="H40" s="32" t="s">
        <v>289</v>
      </c>
      <c r="I40" s="32" t="s">
        <v>303</v>
      </c>
      <c r="J40" s="31" t="s">
        <v>366</v>
      </c>
    </row>
  </sheetData>
  <mergeCells count="10">
    <mergeCell ref="A2:J2"/>
    <mergeCell ref="A3:H3"/>
    <mergeCell ref="A7:A15"/>
    <mergeCell ref="A16:A25"/>
    <mergeCell ref="A26:A36"/>
    <mergeCell ref="A37:A40"/>
    <mergeCell ref="B7:B15"/>
    <mergeCell ref="B16:B25"/>
    <mergeCell ref="B26:B36"/>
    <mergeCell ref="B37:B4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2026-03-12T01:52:00Z</dcterms:created>
  <dcterms:modified xsi:type="dcterms:W3CDTF">2026-03-12T03:16:23Z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2039AF479F3343F0B2FE588632EB09F3_13</vt:lpwstr>
  </property>
  <property fmtid="{D5CDD505-2E9C-101B-9397-08002B2CF9AE}" pid="3" name="KSOProductBuildVer">
    <vt:lpwstr>2052-12.1.0.25225</vt:lpwstr>
  </property>
  <property fmtid="{D5CDD505-2E9C-101B-9397-08002B2CF9AE}" pid="4" name="CalculationRule">
    <vt:i4>0</vt:i4>
  </property>
</Properties>
</file>