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部门基本支出预算表04!$A$1:$X$48</definedName>
    <definedName name="_xlnm._FilterDatabase" localSheetId="7" hidden="1">'部门项目支出预算表05-1'!$A$1:$W$35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<sst xmlns="http://schemas.openxmlformats.org/spreadsheetml/2006/main" count="2075" uniqueCount="611">
  <si>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</si>
  <si>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</si>
  <si>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</si>
  <si>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</si>
  <si>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</si>
  <si>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</si>
  <si>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</si>
  <si>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</si>
  <si>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</si>
  <si>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</si>
  <si>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</si>
  <si>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</si>
  <si>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</si>
  <si>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</si>
  <si>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</si>
  <si>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</si>
  <si>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</si>
  <si>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</si>
  <si>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</si>
  <si>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</si>
  <si>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</si>
  <si>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</si>
  <si>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</si>
  <si>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</si>
  <si>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</si>
  <si>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</si>
  <si>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</si>
  <si>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</si>
  <si>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</si>
  <si>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</si>
  <si>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</si>
  <si>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</si>
  <si>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</si>
  <si>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</si>
  <si>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</si>
  <si>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</si>
  <si>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</si>
  <si>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</si>
  <si>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</si>
  <si>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</si>
  <si>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</si>
  <si>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</si>
  <si>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</si>
  <si>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</si>
  <si>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</si>
  <si>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</si>
  <si>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</si>
  <si>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</si>
  <si>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</si>
  <si>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</si>
  <si>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</si>
  <si>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</si>
  <si>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</si>
  <si>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</si>
  <si>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</si>
  <si>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</si>
  <si>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</si>
  <si>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</si>
  <si>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</si>
  <si>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</si>
  <si>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</si>
  <si>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</si>
  <si>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</si>
  <si>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</si>
  <si>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</si>
  <si>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</si>
  <si>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</si>
  <si>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</si>
  <si>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</si>
  <si>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105005</t>
  </si>
  <si>
    <t>昆明市第八中学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</si>
  <si>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</si>
  <si>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</si>
  <si>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</si>
  <si>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</si>
  <si>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</si>
  <si>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</si>
  <si>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</si>
  <si>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</si>
  <si>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</si>
  <si>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</si>
  <si>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</si>
  <si>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</si>
  <si>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</si>
  <si>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</si>
  <si>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</si>
  <si>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</si>
  <si>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</si>
  <si>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</si>
  <si>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</si>
  <si>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</si>
  <si>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</si>
  <si>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</si>
  <si>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</si>
  <si>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</si>
  <si>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</si>
  <si>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</si>
  <si>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</si>
  <si>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</si>
  <si>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</si>
  <si>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</si>
  <si>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</si>
  <si>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</si>
  <si>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</si>
  <si>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</si>
  <si>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2050204</t>
  </si>
  <si>
    <t>高中教育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</si>
  <si>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</si>
  <si>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</si>
  <si>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</si>
  <si>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</si>
  <si>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</si>
  <si>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</si>
  <si>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</si>
  <si>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</si>
  <si>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</si>
  <si>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</si>
  <si>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</si>
  <si>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</si>
  <si>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</si>
  <si>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</si>
  <si>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</si>
  <si>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</si>
  <si>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</si>
  <si>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</si>
  <si>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</si>
  <si>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</si>
  <si>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</si>
  <si>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</si>
  <si>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</si>
  <si>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</si>
  <si>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</si>
  <si>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</si>
  <si>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</si>
  <si>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</si>
  <si>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</si>
  <si>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</si>
  <si>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</si>
  <si>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</si>
  <si>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</si>
  <si>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</si>
  <si>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</si>
  <si>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</si>
  <si>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</si>
  <si>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</si>
  <si>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</si>
  <si>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</si>
  <si>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</si>
  <si>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</si>
  <si>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</si>
  <si>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</si>
  <si>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</si>
  <si>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</si>
  <si>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</si>
  <si>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</si>
  <si>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</si>
  <si>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</si>
  <si>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</si>
  <si>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</si>
  <si>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</si>
  <si>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</si>
  <si>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</si>
  <si>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</si>
  <si>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</si>
  <si>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</si>
  <si>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</si>
  <si>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</si>
  <si>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</si>
  <si>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</si>
  <si>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</si>
  <si>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</si>
  <si>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</si>
  <si>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</si>
  <si>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</si>
  <si>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</si>
  <si>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</si>
  <si>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</si>
  <si>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</si>
  <si>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</si>
  <si>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</si>
  <si>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</si>
  <si>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</si>
  <si>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</si>
  <si>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</si>
  <si>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</si>
  <si>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</si>
  <si>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</si>
  <si>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</si>
  <si>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</si>
  <si>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备注：昆明市第八中学2026年预算无一般公共预算“三公”经费支出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</si>
  <si>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</si>
  <si>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</si>
  <si>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</si>
  <si>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</si>
  <si>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</si>
  <si>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</si>
  <si>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</si>
  <si>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</si>
  <si>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</si>
  <si>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</si>
  <si>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</si>
  <si>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</si>
  <si>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</si>
  <si>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</si>
  <si>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</si>
  <si>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</si>
  <si>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</si>
  <si>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</si>
  <si>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</si>
  <si>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</si>
  <si>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530102210000000001208</t>
  </si>
  <si>
    <t>事业人员工资支出</t>
  </si>
  <si>
    <t>30101</t>
  </si>
  <si>
    <t>基本工资</t>
  </si>
  <si>
    <t>30102</t>
  </si>
  <si>
    <t>津贴补贴</t>
  </si>
  <si>
    <t>30103</t>
  </si>
  <si>
    <t>奖金</t>
  </si>
  <si>
    <t>30107</t>
  </si>
  <si>
    <t>绩效工资</t>
  </si>
  <si>
    <t>530102210000000001209</t>
  </si>
  <si>
    <t>社会保障缴费</t>
  </si>
  <si>
    <t>30108</t>
  </si>
  <si>
    <t>机关事业单位基本养老保险缴费</t>
  </si>
  <si>
    <t>30109</t>
  </si>
  <si>
    <t>职业年金缴费</t>
  </si>
  <si>
    <t>30110</t>
  </si>
  <si>
    <t>职工基本医疗保险缴费</t>
  </si>
  <si>
    <t>30112</t>
  </si>
  <si>
    <t>其他社会保障缴费</t>
  </si>
  <si>
    <t>530102210000000001210</t>
  </si>
  <si>
    <t>30113</t>
  </si>
  <si>
    <t>530102210000000001214</t>
  </si>
  <si>
    <t>工会经费</t>
  </si>
  <si>
    <t>30228</t>
  </si>
  <si>
    <t>530102210000000001216</t>
  </si>
  <si>
    <t>其他商品服务支出</t>
  </si>
  <si>
    <t>30201</t>
  </si>
  <si>
    <t>办公费</t>
  </si>
  <si>
    <t>530102210000000001217</t>
  </si>
  <si>
    <t>一般公用经费</t>
  </si>
  <si>
    <t>30299</t>
  </si>
  <si>
    <t>其他商品和服务支出</t>
  </si>
  <si>
    <t>530102231100001269803</t>
  </si>
  <si>
    <t>离退休人员支出</t>
  </si>
  <si>
    <t>30305</t>
  </si>
  <si>
    <t>生活补助</t>
  </si>
  <si>
    <t>530102231100001448525</t>
  </si>
  <si>
    <t>事业人员绩效奖励</t>
  </si>
  <si>
    <t>530102231100001448557</t>
  </si>
  <si>
    <t>离退休及特殊人员福利费</t>
  </si>
  <si>
    <t>530102241100002235003</t>
  </si>
  <si>
    <t>其他人员支出</t>
  </si>
  <si>
    <t>30199</t>
  </si>
  <si>
    <t>其他工资福利支出</t>
  </si>
  <si>
    <t>530102261100004952549</t>
  </si>
  <si>
    <t>残疾人保障金</t>
  </si>
  <si>
    <t>预算05-1表</t>
  </si>
  <si>
    <t>项目分类</t>
  </si>
  <si>
    <t>项目单位</t>
  </si>
  <si>
    <t>经济科目编码</t>
  </si>
  <si>
    <t>经济科目名称</t>
  </si>
  <si>
    <t>本年拨款</t>
  </si>
  <si>
    <t>其中：本次下达</t>
  </si>
  <si>
    <t>对个人和家庭的补助</t>
  </si>
  <si>
    <t>530102261100004952588</t>
  </si>
  <si>
    <t>五华区基础教育学校书记、校长职级经费</t>
  </si>
  <si>
    <t>30309</t>
  </si>
  <si>
    <t>奖励金</t>
  </si>
  <si>
    <t>民生类</t>
  </si>
  <si>
    <t>530102261100005141544</t>
  </si>
  <si>
    <t>城乡义务教育生均公用经费</t>
  </si>
  <si>
    <t>30205</t>
  </si>
  <si>
    <t>水费</t>
  </si>
  <si>
    <t>30206</t>
  </si>
  <si>
    <t>电费</t>
  </si>
  <si>
    <t>30207</t>
  </si>
  <si>
    <t>邮电费</t>
  </si>
  <si>
    <t>30213</t>
  </si>
  <si>
    <t>维修（护）费</t>
  </si>
  <si>
    <t>530102261100005141545</t>
  </si>
  <si>
    <t>义教阶段特殊教育学校随班就读残疾学生生均公用经费</t>
  </si>
  <si>
    <t>530102261100005141555</t>
  </si>
  <si>
    <t>普通高中生均公用经费</t>
  </si>
  <si>
    <t>30202</t>
  </si>
  <si>
    <t>印刷费</t>
  </si>
  <si>
    <t>30209</t>
  </si>
  <si>
    <t>物业管理费</t>
  </si>
  <si>
    <t>30216</t>
  </si>
  <si>
    <t>培训费</t>
  </si>
  <si>
    <t>事业发展类</t>
  </si>
  <si>
    <t>530102251100004415612</t>
  </si>
  <si>
    <t>昆财教【2025】67号2025年体彩公益金项目资金</t>
  </si>
  <si>
    <t>30211</t>
  </si>
  <si>
    <t>差旅费</t>
  </si>
  <si>
    <t>530102261100005142911</t>
  </si>
  <si>
    <t>昆明市第八中学名校融校经费</t>
  </si>
  <si>
    <t>30226</t>
  </si>
  <si>
    <t>劳务费</t>
  </si>
  <si>
    <t>530102261100005143037</t>
  </si>
  <si>
    <t>昆明市第八中学课后服务费单位自有资金</t>
  </si>
  <si>
    <t>530102261100005143057</t>
  </si>
  <si>
    <t>昆明市第八中学工作室经费单位自有资金</t>
  </si>
  <si>
    <t>预算05-2表</t>
  </si>
  <si>
    <t>项目年度绩效目标</t>
  </si>
  <si>
    <t>一级指标</t>
  </si>
  <si>
    <t>二级指标</t>
  </si>
  <si>
    <t>三级指标</t>
  </si>
  <si>
    <t>指标性质</t>
  </si>
  <si>
    <t>指标值</t>
  </si>
  <si>
    <t>度量单位</t>
  </si>
  <si>
    <t>指标属性</t>
  </si>
  <si>
    <t>指标内容</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</si>
  <si>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</si>
  <si>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产出指标</t>
  </si>
  <si>
    <t>数量指标</t>
  </si>
  <si>
    <t>受益学生覆盖率</t>
  </si>
  <si>
    <t>=</t>
  </si>
  <si>
    <t>100</t>
  </si>
  <si>
    <t>%</t>
  </si>
  <si>
    <t>定量指标</t>
  </si>
  <si>
    <t>反映项目开展对受益学生的覆盖情况。</t>
  </si>
  <si>
    <t>小学学生人均图书拥有数</t>
  </si>
  <si>
    <t>&gt;=</t>
  </si>
  <si>
    <t>册</t>
  </si>
  <si>
    <t>反映小学学生人均拥有图书数量的情况。</t>
  </si>
  <si>
    <t>初中学生人均图书拥有数</t>
  </si>
  <si>
    <t>20</t>
  </si>
  <si>
    <t>反映初中学生人均拥有图书数量的情况。</t>
  </si>
  <si>
    <t>教师培训开展次数</t>
  </si>
  <si>
    <t>次</t>
  </si>
  <si>
    <t>反映年度教师培训开展的实际完成情况。</t>
  </si>
  <si>
    <t>学生实践活动开展次数</t>
  </si>
  <si>
    <t>反映学生实践活动开展的实际完成情况。</t>
  </si>
  <si>
    <t>办公物资采购完成率</t>
  </si>
  <si>
    <t>反映设备设施维修的实际完成情况。</t>
  </si>
  <si>
    <t>设施维修完成率</t>
  </si>
  <si>
    <t>质量指标</t>
  </si>
  <si>
    <t>经费使用合规率</t>
  </si>
  <si>
    <t>反映经费支出符合政策要求及预算安排，无截留、挤占、挪用等违规情况。</t>
  </si>
  <si>
    <t>采购物资质量合格率</t>
  </si>
  <si>
    <t>反映办公物资、教学设备、图书等采购物资质量符合相关标准的情况。</t>
  </si>
  <si>
    <t>维修维护质量达标率</t>
  </si>
  <si>
    <t>反映维修后设施设备正常使用，满足教学需求情况。</t>
  </si>
  <si>
    <t>时效指标</t>
  </si>
  <si>
    <t>项目完成时限</t>
  </si>
  <si>
    <t>2026年12月31日前</t>
  </si>
  <si>
    <t>是/否</t>
  </si>
  <si>
    <t>定性指标</t>
  </si>
  <si>
    <t>反映项目及时完成的情况。</t>
  </si>
  <si>
    <t>效益指标</t>
  </si>
  <si>
    <t>社会效益</t>
  </si>
  <si>
    <t>义务教育保障覆盖率</t>
  </si>
  <si>
    <t>反映所有在校生享有优质义务教育保障情况。</t>
  </si>
  <si>
    <t>信息化教学设备使用率</t>
  </si>
  <si>
    <t>90</t>
  </si>
  <si>
    <t>反映教学设备实际使用频率，是否存在闲置的情况。</t>
  </si>
  <si>
    <t>学生人均图书阅读量</t>
  </si>
  <si>
    <t>反映学生对于图书阅读的兴趣增长情况。</t>
  </si>
  <si>
    <t>满意度指标</t>
  </si>
  <si>
    <t>服务对象满意度</t>
  </si>
  <si>
    <t>学生满意度</t>
  </si>
  <si>
    <t>95</t>
  </si>
  <si>
    <t>反映学生对于项目开展的满意度。</t>
  </si>
  <si>
    <t>家长满意度</t>
  </si>
  <si>
    <t>反映学生家长对于项目开展的满意度。</t>
  </si>
  <si>
    <t>成本指标</t>
  </si>
  <si>
    <t>经济成本指标</t>
  </si>
  <si>
    <t>项目成本控制</t>
  </si>
  <si>
    <t>&lt;=</t>
  </si>
  <si>
    <t>111.77</t>
  </si>
  <si>
    <t>万元</t>
  </si>
  <si>
    <t>反映项目成本得到有效控制的情况。</t>
  </si>
  <si>
    <t>（一） 建立健全名校融校工作考核评价体系，规范过程性考核与年终考核流程，确保考核公平、公正、高效；
（二） 通过合理的绩效考核奖励，充分调动教师参与名校融校工作的积极性与主动性；
（三）保障名校融校工作日常办公所需，提升办公效率，推动名校融校各项合作任务顺利落地见效。</t>
  </si>
  <si>
    <t>过程性考核完成次数</t>
  </si>
  <si>
    <t>反映过程性考核（含年级月考核、班主任职级制考核）的执行频次，确保考核常态化开展</t>
  </si>
  <si>
    <t>名校教学合作开展次数</t>
  </si>
  <si>
    <t>反映与合作名校联合备课、示范课、教学研讨等合作活动覆盖广度，体现融校深度</t>
  </si>
  <si>
    <t>师资交流人数</t>
  </si>
  <si>
    <t>30</t>
  </si>
  <si>
    <t>反映教师参与名校互派、培训、学习的规模，体现师资能力提升推进力度</t>
  </si>
  <si>
    <t>课程共享数量</t>
  </si>
  <si>
    <t xml:space="preserve">20 </t>
  </si>
  <si>
    <t>门</t>
  </si>
  <si>
    <t>反映与名校共享线上 / 线下优质课程数量，体现课程资源整合效果</t>
  </si>
  <si>
    <t>名校资源转化课程数</t>
  </si>
  <si>
    <t>反映将合作名校优质资源（教案、课件等）转化为学校自有课程的数量，体现资源落地实效</t>
  </si>
  <si>
    <t xml:space="preserve"> 年终绩效考核覆盖度</t>
  </si>
  <si>
    <t>反映年终考核是否覆盖高考、中考、奥赛等全部计划项目，确保考核全面性</t>
  </si>
  <si>
    <t>办公硬件 / 设施达标率</t>
  </si>
  <si>
    <t>反映办公费投入的硬件采购、设施建设是否符合质量标准，保障融校工作正常开展</t>
  </si>
  <si>
    <t>考核结果准确率</t>
  </si>
  <si>
    <t>98</t>
  </si>
  <si>
    <t>反映过程性及年终考核结果经复核后的准确程度，体现考核公正性与严谨性</t>
  </si>
  <si>
    <t>教师融校培训合格率</t>
  </si>
  <si>
    <t>反映参与名校培训的教师经考核（教学设计、教学展示）的合格比例，体现培训实效</t>
  </si>
  <si>
    <t>过程性考核完成时限</t>
  </si>
  <si>
    <t>每月月底前</t>
  </si>
  <si>
    <t>按时完成考核，为奖励兑现及年终考核提供依据</t>
  </si>
  <si>
    <t>年终绩效考核完成时限</t>
  </si>
  <si>
    <t>及时完成年度综合考核，保障项目年度工作闭环</t>
  </si>
  <si>
    <t>教师参与名校融校工作积极性提升率</t>
  </si>
  <si>
    <t>通过考核激励，教师参与教学合作、师资交流、课程共享等工作的主动性显著提高</t>
  </si>
  <si>
    <t>优质教育资源共享覆盖面</t>
  </si>
  <si>
    <t>推动名校优质教育资源辐射延伸，促进区域教育均衡发展。</t>
  </si>
  <si>
    <t>可持续影响</t>
  </si>
  <si>
    <t>融校长效机制健全率</t>
  </si>
  <si>
    <t>健全</t>
  </si>
  <si>
    <t>反映是否建立《名校融校合作协议》《师资交流管理办法》等核心制度，保障项目持续推进</t>
  </si>
  <si>
    <t>合作名校对融校成效满意度</t>
  </si>
  <si>
    <t>85</t>
  </si>
  <si>
    <t>反映合作名校对教学合作、资源共享等成效的认可程度，通过访谈或问卷统计</t>
  </si>
  <si>
    <t xml:space="preserve"> 教职工对考核公平性满意度</t>
  </si>
  <si>
    <t>反映教职工对考核流程、结果公平性的认可程度，通过内部问卷统计</t>
  </si>
  <si>
    <t>办公费预算控制额</t>
  </si>
  <si>
    <t>1,500,000.00</t>
  </si>
  <si>
    <t>元</t>
  </si>
  <si>
    <t>严格按预算用于办公硬件及设施设备建设，无超支情况</t>
  </si>
  <si>
    <t>劳务费预算控制额</t>
  </si>
  <si>
    <t>3,500,000.00</t>
  </si>
  <si>
    <t>其中过程性考核≤2,300,000.00元（月考核≤1,800,000.00元、班主任职级制考核≤500,000.00元），年终绩效考核≤1,200,000.00元</t>
  </si>
  <si>
    <t>项目总预算控制额</t>
  </si>
  <si>
    <t>5,000,000.00</t>
  </si>
  <si>
    <t>严格控制总经费，不突破年度预算</t>
  </si>
  <si>
    <t>1.规范经费管理：建立工作室经费“专项核算、专款专用、全程监管”的管理机制，确保经费使用严格遵循上级政策要求及项目实施方案，支出合规、透明、可追溯。
2.保障工作室运行：通过专项经费支持，完成工作室必要设备（会议平板一体机、移动工作站）采购，改善工作室硬件条件，为教学研究、课程研发、团队研讨等工作开展提供坚实保障。
3.提升工作实效：助力撒睿、黄晶青年拔尖人才工作室发挥专业引领作用，推动学科教学创新、特色课程落地及青年教师培养，提升学校相关学科教学质量与科研水平。</t>
  </si>
  <si>
    <t>设备采购完成数量</t>
  </si>
  <si>
    <t>项</t>
  </si>
  <si>
    <t>实际采购并验收合格的会议平板一体机、移动工作站数量，体现项目核心产出成果。</t>
  </si>
  <si>
    <t>采购计划审批完成率</t>
  </si>
  <si>
    <t>按规定流程完成审批的采购计划数量占制定采购计划总数的比例，反映前期筹备规范性。</t>
  </si>
  <si>
    <t>经费核销完成率</t>
  </si>
  <si>
    <t>实际核销的项目经费金额占项目总预算金额的比例，因合理结余可调整（需说明原因），体现资金使用效率。</t>
  </si>
  <si>
    <t>设备验收合格率</t>
  </si>
  <si>
    <t>验收合格的设备数量占采购设备总数的比例，保障采购设备质量符合需求。</t>
  </si>
  <si>
    <t>采购流程合规率</t>
  </si>
  <si>
    <t>符合相关采购法律法规与管理制度的采购环节数量占采购总环节数的比例，确保采购过程合法合规。</t>
  </si>
  <si>
    <t>设备台账完善率</t>
  </si>
  <si>
    <t>准确录入资产管理系统的设备信息条目数占应录入总条目数的比例（条目含名称、型号、金额、供应商等关键信息），实现设备规范化管理。</t>
  </si>
  <si>
    <t>设备采购完成时限</t>
  </si>
  <si>
    <t>2026年6月30日前</t>
  </si>
  <si>
    <t>完成全部设备采购、验收及入库工作</t>
  </si>
  <si>
    <t>经费核销完成时限</t>
  </si>
  <si>
    <t>完成项目经费全额核销及台账归档。</t>
  </si>
  <si>
    <t>工作室教学研究支撑率</t>
  </si>
  <si>
    <t>新采购设备全面服务于工作室教学创新、课程研发等核心工作。</t>
  </si>
  <si>
    <t>青年教师培养覆盖人数</t>
  </si>
  <si>
    <t>人/年</t>
  </si>
  <si>
    <t>依托工作室设备及平台，带动至少20名青年教师专业成长。</t>
  </si>
  <si>
    <t>设备使用年限</t>
  </si>
  <si>
    <t>年</t>
  </si>
  <si>
    <t>采购的设备在正常使用与维护下，预计使用寿命达到行业平均水平，体现设备长期使用价值。</t>
  </si>
  <si>
    <t>设备管理机制完善度</t>
  </si>
  <si>
    <t>机制健全</t>
  </si>
  <si>
    <t>建立的设备使用、维护、台账管理机制可长期运行，保障设备持续发挥作用，体现项目管理可持续性。</t>
  </si>
  <si>
    <t>青年拔尖人才满意度</t>
  </si>
  <si>
    <t>撒睿、黄晶两位青年拔尖人才对采购设备的性能、使用体验、服务支撑的满意程度，体现服务对象认可情况。</t>
  </si>
  <si>
    <t>会议平板一体机采购成本控制</t>
  </si>
  <si>
    <t>9,998</t>
  </si>
  <si>
    <t>实际采购单价不超过预算单价，控制单项设备采购成本。</t>
  </si>
  <si>
    <t>移动工作站采购成本控制</t>
  </si>
  <si>
    <t>9,000</t>
  </si>
  <si>
    <t>项目总经费控制</t>
  </si>
  <si>
    <t>18,998</t>
  </si>
  <si>
    <t>项目实际总支出不超过总预算金额，控制项目整体成本。</t>
  </si>
  <si>
    <t>以2024至2025学年度教育事业统计学生人数为依据，按时、足额下达城生均公用经费。生均公用经费拨款标准按照高中1500.00元/生.年的标准执行，确保生均公用经费能够有效保障学校年初正常运转，不因资金短缺而影响学校正常的教育教学秩序，确保教师培训所需资金得到有效保障。</t>
  </si>
  <si>
    <t>反映办公物资采购的实际完成情况。</t>
  </si>
  <si>
    <t>普通高中生均公用经费标准</t>
  </si>
  <si>
    <t>1500</t>
  </si>
  <si>
    <t>元/生/年</t>
  </si>
  <si>
    <t>反映普通高中生均公用经费补助标准的准确性。</t>
  </si>
  <si>
    <t>高中教育保障覆盖率</t>
  </si>
  <si>
    <t>反映所有在校生享有优质教育保障情况。</t>
  </si>
  <si>
    <t>高考本科上线率</t>
  </si>
  <si>
    <t>上年数</t>
  </si>
  <si>
    <t>反映高考本科上线率较上一年度稳步提升情况。</t>
  </si>
  <si>
    <t>学科竞赛获奖人数</t>
  </si>
  <si>
    <t>反映学科竞赛获奖人数较上一年度稳步提升情况。</t>
  </si>
  <si>
    <t>396.30</t>
  </si>
  <si>
    <t>通过开展课后服务活动，解决家长“接送难”的问题，减轻家长负担，促进学生全面发展。加强课后服务经费的保障，使课后服务质量明显提升。</t>
  </si>
  <si>
    <t>课后服务覆盖学生人数（小学）</t>
  </si>
  <si>
    <t>2857</t>
  </si>
  <si>
    <t>人</t>
  </si>
  <si>
    <t xml:space="preserve">按实际报名需求保障课后服务全覆盖，满足学生多样化发展需求
</t>
  </si>
  <si>
    <t>课后服务课程开设数量（基础课程）</t>
  </si>
  <si>
    <t xml:space="preserve">涵盖作业辅导、体育、艺术、科技等多维度，丰富服务内容
</t>
  </si>
  <si>
    <t>课后服务覆盖学生人数（初中）</t>
  </si>
  <si>
    <t>7110</t>
  </si>
  <si>
    <t>按实际报名需求保障课后服务全覆盖，满足学生多样化发展需求</t>
  </si>
  <si>
    <t>课后服务课程开设数量（特色课程）</t>
  </si>
  <si>
    <t>涵盖作业辅导、体育、艺术、科技等多维度，丰富服务内容</t>
  </si>
  <si>
    <t>课后服务安全事故发生率</t>
  </si>
  <si>
    <t>无安全事故发生</t>
  </si>
  <si>
    <t>反映课后服务期间的安全管理水平。重大安全事故指造成学生重伤、死亡或重大财产损失的事故；一般安全事故指造成学生轻微伤害的事故。</t>
  </si>
  <si>
    <t>课后服务按时开展率</t>
  </si>
  <si>
    <t>反映课后服务的时效性和规范性。按时开展率=按时开展的课后服务场次/应开展的课后服务总场次×100%。</t>
  </si>
  <si>
    <t xml:space="preserve"> 资金使用合规率</t>
  </si>
  <si>
    <t>反映课后服务费资金的使用规范性。通过查阅资金账目、凭证、审计报告等资料核实。</t>
  </si>
  <si>
    <t>课后服务开展时限</t>
  </si>
  <si>
    <t>2026年内</t>
  </si>
  <si>
    <t xml:space="preserve">按学期分阶段实施，保障教学周期内持续服务
</t>
  </si>
  <si>
    <t>课后服务学生参与率</t>
  </si>
  <si>
    <t>保障有需求的学生全面参与，切实解决家长“看护难”问题</t>
  </si>
  <si>
    <t>教学科研成果产出量</t>
  </si>
  <si>
    <t xml:space="preserve">含优质课例、课程资源包等，助力学校教育教学质量提升
</t>
  </si>
  <si>
    <t>课后服务长效管理机制建立健全率</t>
  </si>
  <si>
    <t>反映课后服务的可持续发展能力。长效管理机制包括但不限于《课后服务实施方案》《师资选聘与管理办法》《安全管理制度》《课后服务费使用管理办法》等。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</si>
  <si>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</si>
  <si>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</si>
  <si>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</si>
  <si>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</si>
  <si>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797.36</t>
  </si>
  <si>
    <t xml:space="preserve">其中小学≤2,285,600.00元，初中≤5,688,000.00元，按收费标准执行。
</t>
  </si>
  <si>
    <t>课后服务人均收费标准</t>
  </si>
  <si>
    <t>400</t>
  </si>
  <si>
    <t>元/生/学期</t>
  </si>
  <si>
    <t xml:space="preserve">严格执行上级规定收费标准，不额外增收
</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</si>
  <si>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</si>
  <si>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反映项目开展对受益学生的覆盖情况</t>
  </si>
  <si>
    <t>教师专项培训次数</t>
  </si>
  <si>
    <t>反映教师专项培训完成的情况。</t>
  </si>
  <si>
    <t>随班就读专题教研活动次数</t>
  </si>
  <si>
    <t>反映随班就读专题教研活动的开展情况。</t>
  </si>
  <si>
    <t>特殊教育保障覆盖率</t>
  </si>
  <si>
    <t>反映残疾学生享有特殊教育保障情况。</t>
  </si>
  <si>
    <t>残疾学生融入常规教学氛围完成率</t>
  </si>
  <si>
    <t>反映实现残疾学生融入常规教学氛围的情况。</t>
  </si>
  <si>
    <t>0.81</t>
  </si>
  <si>
    <t>随班就读残疾学生生均公用经费标准</t>
  </si>
  <si>
    <t>896</t>
  </si>
  <si>
    <t>反映随班就读残疾学生生均公用经费补助标准的准确性。</t>
  </si>
  <si>
    <t>做好本部门人员、公用经费保障，按规定落实干部职工各项待遇，落实2026年度校长绩效考核待遇。</t>
  </si>
  <si>
    <t>项目完成时间</t>
  </si>
  <si>
    <t>补助对象政策知晓度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</si>
  <si>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</si>
  <si>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</si>
  <si>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</si>
  <si>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</si>
  <si>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</si>
  <si>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</si>
  <si>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</si>
  <si>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</si>
  <si>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</si>
  <si>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</si>
  <si>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</si>
  <si>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</si>
  <si>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</si>
  <si>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</si>
  <si>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</si>
  <si>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本部校区复印纸</t>
  </si>
  <si>
    <t>复印纸</t>
  </si>
  <si>
    <t>本部校区物业管理费</t>
  </si>
  <si>
    <t>物业管理服务</t>
  </si>
  <si>
    <t>本部印刷服务费</t>
  </si>
  <si>
    <t>印刷服务</t>
  </si>
  <si>
    <t>会议平板一体机</t>
  </si>
  <si>
    <t>触控一体机</t>
  </si>
  <si>
    <t>移动工作站</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</si>
  <si>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</si>
  <si>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</si>
  <si>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</si>
  <si>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</si>
  <si>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</si>
  <si>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</si>
  <si>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</si>
  <si>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</si>
  <si>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备注：昆明市第八中学2026年预算无政府购买服务。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</si>
  <si>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</si>
  <si>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</si>
  <si>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</si>
  <si>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</si>
  <si>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</si>
  <si>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</si>
  <si>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</si>
  <si>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</si>
  <si>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</si>
  <si>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</si>
  <si>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</si>
  <si>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</si>
  <si>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</si>
  <si>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</si>
  <si>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</si>
  <si>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</si>
  <si>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</si>
  <si>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</si>
  <si>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</si>
  <si>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</si>
  <si>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</si>
  <si>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</si>
  <si>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</si>
  <si>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备注：昆明市第八中学2026年预算无对下转移支付。</t>
  </si>
  <si>
    <t>预算09-2表</t>
  </si>
  <si>
    <t xml:space="preserve">预算10表
</t>
  </si>
  <si>
    <t>资产类别</t>
  </si>
  <si>
    <t>资产分类代码.名称</t>
  </si>
  <si>
    <t>资产名称</t>
  </si>
  <si>
    <t>计量单位</t>
  </si>
  <si>
    <t>财政部门批复数（元）</t>
  </si>
  <si>
    <t>单价</t>
  </si>
  <si>
    <t>金额</t>
  </si>
  <si>
    <t>备注：昆明市第八中学2026年预算无新增资产配置。</t>
  </si>
  <si>
    <t>预算11表</t>
  </si>
  <si>
    <t>上级补助</t>
  </si>
  <si>
    <t>备注：昆明市第八中学2026年预算无上级转移支付补助项目支出。</t>
  </si>
  <si>
    <t>预算12表</t>
  </si>
  <si>
    <t>项目级次</t>
  </si>
  <si>
    <t>2026年</t>
  </si>
  <si>
    <t>2027年</t>
  </si>
  <si>
    <t>2028年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</si>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</sst>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D36" sqref="D36"/>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"单位名称："&amp;"昆明市第八中学"</f>
        <v>单位名称：昆明市第八中学</v>
      </c>
      <c r="B3" s="164"/>
      <c r="D3" s="139"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3">
        <v>189511405.64</v>
      </c>
      <c r="C6" s="167" t="s">
        <v>8</v>
      </c>
      <c r="D6" s="83"/>
    </row>
    <row r="7" ht="17.25" customHeight="1" spans="1:4">
      <c r="A7" s="167" t="s">
        <v>9</v>
      </c>
      <c r="B7" s="83"/>
      <c r="C7" s="167" t="s">
        <v>10</v>
      </c>
      <c r="D7" s="83"/>
    </row>
    <row r="8" ht="17.25" customHeight="1" spans="1:4">
      <c r="A8" s="167" t="s">
        <v>11</v>
      </c>
      <c r="B8" s="83"/>
      <c r="C8" s="198" t="s">
        <v>12</v>
      </c>
      <c r="D8" s="83"/>
    </row>
    <row r="9" ht="17.25" customHeight="1" spans="1:4">
      <c r="A9" s="167" t="s">
        <v>13</v>
      </c>
      <c r="B9" s="83"/>
      <c r="C9" s="198" t="s">
        <v>14</v>
      </c>
      <c r="D9" s="83"/>
    </row>
    <row r="10" ht="17.25" customHeight="1" spans="1:4">
      <c r="A10" s="167" t="s">
        <v>15</v>
      </c>
      <c r="B10" s="83">
        <v>7992598</v>
      </c>
      <c r="C10" s="198" t="s">
        <v>16</v>
      </c>
      <c r="D10" s="83">
        <v>156169317.64</v>
      </c>
    </row>
    <row r="11" ht="17.25" customHeight="1" spans="1:4">
      <c r="A11" s="167" t="s">
        <v>17</v>
      </c>
      <c r="B11" s="83"/>
      <c r="C11" s="198" t="s">
        <v>18</v>
      </c>
      <c r="D11" s="83"/>
    </row>
    <row r="12" ht="17.25" customHeight="1" spans="1:4">
      <c r="A12" s="167" t="s">
        <v>19</v>
      </c>
      <c r="B12" s="83"/>
      <c r="C12" s="35" t="s">
        <v>20</v>
      </c>
      <c r="D12" s="83"/>
    </row>
    <row r="13" ht="17.25" customHeight="1" spans="1:4">
      <c r="A13" s="167" t="s">
        <v>21</v>
      </c>
      <c r="B13" s="83">
        <v>18998</v>
      </c>
      <c r="C13" s="35" t="s">
        <v>22</v>
      </c>
      <c r="D13" s="83">
        <v>20242030</v>
      </c>
    </row>
    <row r="14" ht="17.25" customHeight="1" spans="1:4">
      <c r="A14" s="167" t="s">
        <v>23</v>
      </c>
      <c r="B14" s="83"/>
      <c r="C14" s="35" t="s">
        <v>24</v>
      </c>
      <c r="D14" s="83">
        <v>9393720</v>
      </c>
    </row>
    <row r="15" ht="17.25" customHeight="1" spans="1:4">
      <c r="A15" s="167" t="s">
        <v>25</v>
      </c>
      <c r="B15" s="83">
        <v>7973600</v>
      </c>
      <c r="C15" s="35" t="s">
        <v>26</v>
      </c>
      <c r="D15" s="83"/>
    </row>
    <row r="16" ht="17.25" customHeight="1" spans="1:4">
      <c r="A16" s="152"/>
      <c r="B16" s="83"/>
      <c r="C16" s="35" t="s">
        <v>27</v>
      </c>
      <c r="D16" s="83"/>
    </row>
    <row r="17" ht="17.25" customHeight="1" spans="1:4">
      <c r="A17" s="168"/>
      <c r="B17" s="83"/>
      <c r="C17" s="35" t="s">
        <v>28</v>
      </c>
      <c r="D17" s="83"/>
    </row>
    <row r="18" ht="17.25" customHeight="1" spans="1:4">
      <c r="A18" s="168"/>
      <c r="B18" s="83"/>
      <c r="C18" s="35" t="s">
        <v>29</v>
      </c>
      <c r="D18" s="83"/>
    </row>
    <row r="19" ht="17.25" customHeight="1" spans="1:4">
      <c r="A19" s="168"/>
      <c r="B19" s="83"/>
      <c r="C19" s="35" t="s">
        <v>30</v>
      </c>
      <c r="D19" s="83"/>
    </row>
    <row r="20" ht="17.25" customHeight="1" spans="1:4">
      <c r="A20" s="168"/>
      <c r="B20" s="83"/>
      <c r="C20" s="35" t="s">
        <v>31</v>
      </c>
      <c r="D20" s="83"/>
    </row>
    <row r="21" ht="17.25" customHeight="1" spans="1:4">
      <c r="A21" s="168"/>
      <c r="B21" s="83"/>
      <c r="C21" s="35" t="s">
        <v>32</v>
      </c>
      <c r="D21" s="83"/>
    </row>
    <row r="22" ht="17.25" customHeight="1" spans="1:4">
      <c r="A22" s="168"/>
      <c r="B22" s="83"/>
      <c r="C22" s="35" t="s">
        <v>33</v>
      </c>
      <c r="D22" s="83"/>
    </row>
    <row r="23" ht="17.25" customHeight="1" spans="1:4">
      <c r="A23" s="168"/>
      <c r="B23" s="83"/>
      <c r="C23" s="35" t="s">
        <v>34</v>
      </c>
      <c r="D23" s="83"/>
    </row>
    <row r="24" ht="17.25" customHeight="1" spans="1:4">
      <c r="A24" s="168"/>
      <c r="B24" s="83"/>
      <c r="C24" s="35" t="s">
        <v>35</v>
      </c>
      <c r="D24" s="83">
        <v>11698936</v>
      </c>
    </row>
    <row r="25" ht="17.25" customHeight="1" spans="1:4">
      <c r="A25" s="168"/>
      <c r="B25" s="83"/>
      <c r="C25" s="35" t="s">
        <v>36</v>
      </c>
      <c r="D25" s="83"/>
    </row>
    <row r="26" ht="17.25" customHeight="1" spans="1:4">
      <c r="A26" s="168"/>
      <c r="B26" s="83"/>
      <c r="C26" s="152" t="s">
        <v>37</v>
      </c>
      <c r="D26" s="83"/>
    </row>
    <row r="27" ht="17.25" customHeight="1" spans="1:4">
      <c r="A27" s="168"/>
      <c r="B27" s="83"/>
      <c r="C27" s="35" t="s">
        <v>38</v>
      </c>
      <c r="D27" s="83"/>
    </row>
    <row r="28" ht="16.5" customHeight="1" spans="1:4">
      <c r="A28" s="168"/>
      <c r="B28" s="83"/>
      <c r="C28" s="35" t="s">
        <v>39</v>
      </c>
      <c r="D28" s="83"/>
    </row>
    <row r="29" ht="16.5" customHeight="1" spans="1:4">
      <c r="A29" s="168"/>
      <c r="B29" s="83"/>
      <c r="C29" s="152" t="s">
        <v>40</v>
      </c>
      <c r="D29" s="83">
        <v>50000</v>
      </c>
    </row>
    <row r="30" ht="17.25" customHeight="1" spans="1:4">
      <c r="A30" s="168"/>
      <c r="B30" s="83"/>
      <c r="C30" s="152" t="s">
        <v>41</v>
      </c>
      <c r="D30" s="83"/>
    </row>
    <row r="31" ht="17.25" customHeight="1" spans="1:4">
      <c r="A31" s="168"/>
      <c r="B31" s="83"/>
      <c r="C31" s="35" t="s">
        <v>42</v>
      </c>
      <c r="D31" s="83"/>
    </row>
    <row r="32" ht="16.5" customHeight="1" spans="1:4">
      <c r="A32" s="168" t="s">
        <v>43</v>
      </c>
      <c r="B32" s="83">
        <v>197504003.64</v>
      </c>
      <c r="C32" s="168" t="s">
        <v>44</v>
      </c>
      <c r="D32" s="83">
        <v>197554003.64</v>
      </c>
    </row>
    <row r="33" ht="16.5" customHeight="1" spans="1:4">
      <c r="A33" s="152" t="s">
        <v>45</v>
      </c>
      <c r="B33" s="83">
        <v>50000</v>
      </c>
      <c r="C33" s="152" t="s">
        <v>46</v>
      </c>
      <c r="D33" s="83"/>
    </row>
    <row r="34" ht="16.5" customHeight="1" spans="1:4">
      <c r="A34" s="35" t="s">
        <v>47</v>
      </c>
      <c r="B34" s="83">
        <v>50000</v>
      </c>
      <c r="C34" s="35" t="s">
        <v>47</v>
      </c>
      <c r="D34" s="83"/>
    </row>
    <row r="35" ht="16.5" customHeight="1" spans="1:4">
      <c r="A35" s="35" t="s">
        <v>48</v>
      </c>
      <c r="B35" s="83"/>
      <c r="C35" s="35" t="s">
        <v>49</v>
      </c>
      <c r="D35" s="83"/>
    </row>
    <row r="36" ht="16.5" customHeight="1" spans="1:4">
      <c r="A36" s="169" t="s">
        <v>50</v>
      </c>
      <c r="B36" s="83">
        <v>197554003.64</v>
      </c>
      <c r="C36" s="169" t="s">
        <v>51</v>
      </c>
      <c r="D36" s="83">
        <v>197554003.64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9">
        <v>1</v>
      </c>
      <c r="B1" s="120">
        <v>0</v>
      </c>
      <c r="C1" s="119">
        <v>1</v>
      </c>
      <c r="D1" s="121"/>
      <c r="E1" s="121"/>
      <c r="F1" s="112" t="s">
        <v>533</v>
      </c>
    </row>
    <row r="2" ht="42" customHeight="1" spans="1:6">
      <c r="A2" s="122" t="str">
        <f>"2026"&amp;"年部门政府性基金预算支出预算表"</f>
        <v>2026年部门政府性基金预算支出预算表</v>
      </c>
      <c r="B2" s="122" t="s">
        <v>534</v>
      </c>
      <c r="C2" s="123"/>
      <c r="D2" s="124"/>
      <c r="E2" s="124"/>
      <c r="F2" s="124"/>
    </row>
    <row r="3" ht="13.5" customHeight="1" spans="1:6">
      <c r="A3" s="13" t="str">
        <f>"单位名称："&amp;"昆明市第八中学"</f>
        <v>单位名称：昆明市第八中学</v>
      </c>
      <c r="B3" s="13" t="s">
        <v>535</v>
      </c>
      <c r="C3" s="119"/>
      <c r="D3" s="121"/>
      <c r="E3" s="121"/>
      <c r="F3" s="112" t="s">
        <v>1</v>
      </c>
    </row>
    <row r="4" ht="19.5" customHeight="1" spans="1:6">
      <c r="A4" s="125" t="s">
        <v>192</v>
      </c>
      <c r="B4" s="126" t="s">
        <v>72</v>
      </c>
      <c r="C4" s="125" t="s">
        <v>73</v>
      </c>
      <c r="D4" s="20" t="s">
        <v>536</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t="s">
        <v>70</v>
      </c>
      <c r="B7" s="32"/>
      <c r="C7" s="32"/>
      <c r="D7" s="83">
        <v>50000</v>
      </c>
      <c r="E7" s="83"/>
      <c r="F7" s="83">
        <v>50000</v>
      </c>
    </row>
    <row r="8" ht="21" customHeight="1" spans="1:6">
      <c r="A8" s="32"/>
      <c r="B8" s="32" t="s">
        <v>138</v>
      </c>
      <c r="C8" s="32" t="s">
        <v>81</v>
      </c>
      <c r="D8" s="83">
        <v>50000</v>
      </c>
      <c r="E8" s="83"/>
      <c r="F8" s="83">
        <v>50000</v>
      </c>
    </row>
    <row r="9" ht="21" customHeight="1" spans="1:6">
      <c r="A9" s="7"/>
      <c r="B9" s="132" t="s">
        <v>139</v>
      </c>
      <c r="C9" s="132" t="s">
        <v>140</v>
      </c>
      <c r="D9" s="83">
        <v>50000</v>
      </c>
      <c r="E9" s="83"/>
      <c r="F9" s="83">
        <v>50000</v>
      </c>
    </row>
    <row r="10" ht="21" customHeight="1" spans="1:6">
      <c r="A10" s="7"/>
      <c r="B10" s="133" t="s">
        <v>141</v>
      </c>
      <c r="C10" s="133" t="s">
        <v>142</v>
      </c>
      <c r="D10" s="83">
        <v>50000</v>
      </c>
      <c r="E10" s="83"/>
      <c r="F10" s="83">
        <v>50000</v>
      </c>
    </row>
    <row r="11" ht="18.75" customHeight="1" spans="1:6">
      <c r="A11" s="134" t="s">
        <v>181</v>
      </c>
      <c r="B11" s="134" t="s">
        <v>181</v>
      </c>
      <c r="C11" s="135" t="s">
        <v>181</v>
      </c>
      <c r="D11" s="83">
        <v>50000</v>
      </c>
      <c r="E11" s="83"/>
      <c r="F11" s="83">
        <v>50000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topLeftCell="D1" workbookViewId="0">
      <selection activeCell="H10" sqref="H9:H10"/>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84"/>
      <c r="C1" s="84"/>
      <c r="R1" s="11"/>
      <c r="S1" s="11" t="s">
        <v>537</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"单位名称："&amp;"昆明市第八中学"</f>
        <v>单位名称：昆明市第八中学</v>
      </c>
      <c r="B3" s="89"/>
      <c r="C3" s="89"/>
      <c r="D3" s="15"/>
      <c r="E3" s="15"/>
      <c r="F3" s="15"/>
      <c r="G3" s="15"/>
      <c r="H3" s="15"/>
      <c r="I3" s="15"/>
      <c r="J3" s="15"/>
      <c r="K3" s="15"/>
      <c r="L3" s="15"/>
      <c r="R3" s="16"/>
      <c r="S3" s="112" t="s">
        <v>1</v>
      </c>
    </row>
    <row r="4" ht="15.75" customHeight="1" spans="1:19">
      <c r="A4" s="18" t="s">
        <v>191</v>
      </c>
      <c r="B4" s="91" t="s">
        <v>192</v>
      </c>
      <c r="C4" s="91" t="s">
        <v>538</v>
      </c>
      <c r="D4" s="92" t="s">
        <v>539</v>
      </c>
      <c r="E4" s="92" t="s">
        <v>540</v>
      </c>
      <c r="F4" s="92" t="s">
        <v>541</v>
      </c>
      <c r="G4" s="92" t="s">
        <v>542</v>
      </c>
      <c r="H4" s="92" t="s">
        <v>543</v>
      </c>
      <c r="I4" s="93" t="s">
        <v>199</v>
      </c>
      <c r="J4" s="93"/>
      <c r="K4" s="93"/>
      <c r="L4" s="93"/>
      <c r="M4" s="94"/>
      <c r="N4" s="93"/>
      <c r="O4" s="93"/>
      <c r="P4" s="78"/>
      <c r="Q4" s="93"/>
      <c r="R4" s="94"/>
      <c r="S4" s="79"/>
    </row>
    <row r="5" ht="17.25" customHeight="1" spans="1:19">
      <c r="A5" s="24"/>
      <c r="B5" s="95"/>
      <c r="C5" s="95"/>
      <c r="D5" s="96"/>
      <c r="E5" s="96"/>
      <c r="F5" s="96"/>
      <c r="G5" s="96"/>
      <c r="H5" s="96"/>
      <c r="I5" s="96" t="s">
        <v>55</v>
      </c>
      <c r="J5" s="96" t="s">
        <v>58</v>
      </c>
      <c r="K5" s="96" t="s">
        <v>544</v>
      </c>
      <c r="L5" s="96" t="s">
        <v>545</v>
      </c>
      <c r="M5" s="97" t="s">
        <v>546</v>
      </c>
      <c r="N5" s="98" t="s">
        <v>547</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209</v>
      </c>
      <c r="B8" s="105" t="s">
        <v>70</v>
      </c>
      <c r="C8" s="105" t="s">
        <v>283</v>
      </c>
      <c r="D8" s="106" t="s">
        <v>548</v>
      </c>
      <c r="E8" s="106" t="s">
        <v>549</v>
      </c>
      <c r="F8" s="106" t="s">
        <v>416</v>
      </c>
      <c r="G8" s="115">
        <v>1</v>
      </c>
      <c r="H8" s="83">
        <v>13000</v>
      </c>
      <c r="I8" s="83">
        <v>13000</v>
      </c>
      <c r="J8" s="83">
        <v>13000</v>
      </c>
      <c r="K8" s="83"/>
      <c r="L8" s="83"/>
      <c r="M8" s="83"/>
      <c r="N8" s="83"/>
      <c r="O8" s="83"/>
      <c r="P8" s="83"/>
      <c r="Q8" s="83"/>
      <c r="R8" s="83"/>
      <c r="S8" s="83"/>
    </row>
    <row r="9" ht="21" customHeight="1" spans="1:19">
      <c r="A9" s="104" t="s">
        <v>209</v>
      </c>
      <c r="B9" s="105" t="s">
        <v>70</v>
      </c>
      <c r="C9" s="105" t="s">
        <v>283</v>
      </c>
      <c r="D9" s="106" t="s">
        <v>550</v>
      </c>
      <c r="E9" s="106" t="s">
        <v>551</v>
      </c>
      <c r="F9" s="106" t="s">
        <v>416</v>
      </c>
      <c r="G9" s="115">
        <v>1</v>
      </c>
      <c r="H9" s="83">
        <v>1125000</v>
      </c>
      <c r="I9" s="83">
        <v>1125000</v>
      </c>
      <c r="J9" s="83">
        <v>1125000</v>
      </c>
      <c r="K9" s="83"/>
      <c r="L9" s="83"/>
      <c r="M9" s="83"/>
      <c r="N9" s="83"/>
      <c r="O9" s="83"/>
      <c r="P9" s="83"/>
      <c r="Q9" s="83"/>
      <c r="R9" s="83"/>
      <c r="S9" s="83"/>
    </row>
    <row r="10" ht="21" customHeight="1" spans="1:19">
      <c r="A10" s="104" t="s">
        <v>209</v>
      </c>
      <c r="B10" s="105" t="s">
        <v>70</v>
      </c>
      <c r="C10" s="105" t="s">
        <v>283</v>
      </c>
      <c r="D10" s="106" t="s">
        <v>552</v>
      </c>
      <c r="E10" s="106" t="s">
        <v>553</v>
      </c>
      <c r="F10" s="106" t="s">
        <v>416</v>
      </c>
      <c r="G10" s="115">
        <v>1</v>
      </c>
      <c r="H10" s="83">
        <v>360000</v>
      </c>
      <c r="I10" s="83">
        <v>360000</v>
      </c>
      <c r="J10" s="83">
        <v>360000</v>
      </c>
      <c r="K10" s="83"/>
      <c r="L10" s="83"/>
      <c r="M10" s="83"/>
      <c r="N10" s="83"/>
      <c r="O10" s="83"/>
      <c r="P10" s="83"/>
      <c r="Q10" s="83"/>
      <c r="R10" s="83"/>
      <c r="S10" s="83"/>
    </row>
    <row r="11" ht="21" customHeight="1" spans="1:19">
      <c r="A11" s="104" t="s">
        <v>209</v>
      </c>
      <c r="B11" s="105" t="s">
        <v>70</v>
      </c>
      <c r="C11" s="105" t="s">
        <v>302</v>
      </c>
      <c r="D11" s="106" t="s">
        <v>554</v>
      </c>
      <c r="E11" s="106" t="s">
        <v>555</v>
      </c>
      <c r="F11" s="106" t="s">
        <v>416</v>
      </c>
      <c r="G11" s="115">
        <v>1</v>
      </c>
      <c r="H11" s="83">
        <v>9998</v>
      </c>
      <c r="I11" s="83"/>
      <c r="J11" s="83"/>
      <c r="K11" s="83"/>
      <c r="L11" s="83"/>
      <c r="M11" s="83"/>
      <c r="N11" s="83"/>
      <c r="O11" s="83"/>
      <c r="P11" s="83"/>
      <c r="Q11" s="83"/>
      <c r="R11" s="83"/>
      <c r="S11" s="83"/>
    </row>
    <row r="12" ht="21" customHeight="1" spans="1:19">
      <c r="A12" s="104" t="s">
        <v>209</v>
      </c>
      <c r="B12" s="105" t="s">
        <v>70</v>
      </c>
      <c r="C12" s="105" t="s">
        <v>302</v>
      </c>
      <c r="D12" s="106" t="s">
        <v>556</v>
      </c>
      <c r="E12" s="106" t="s">
        <v>556</v>
      </c>
      <c r="F12" s="106" t="s">
        <v>416</v>
      </c>
      <c r="G12" s="115">
        <v>1</v>
      </c>
      <c r="H12" s="83">
        <v>9000</v>
      </c>
      <c r="I12" s="83"/>
      <c r="J12" s="83"/>
      <c r="K12" s="83"/>
      <c r="L12" s="83"/>
      <c r="M12" s="83"/>
      <c r="N12" s="83"/>
      <c r="O12" s="83"/>
      <c r="P12" s="83"/>
      <c r="Q12" s="83"/>
      <c r="R12" s="83"/>
      <c r="S12" s="83"/>
    </row>
    <row r="13" ht="21" customHeight="1" spans="1:19">
      <c r="A13" s="107" t="s">
        <v>181</v>
      </c>
      <c r="B13" s="108"/>
      <c r="C13" s="108"/>
      <c r="D13" s="109"/>
      <c r="E13" s="109"/>
      <c r="F13" s="109"/>
      <c r="G13" s="116"/>
      <c r="H13" s="83">
        <v>1516998</v>
      </c>
      <c r="I13" s="83">
        <v>1498000</v>
      </c>
      <c r="J13" s="83">
        <v>1498000</v>
      </c>
      <c r="K13" s="83"/>
      <c r="L13" s="83"/>
      <c r="M13" s="83"/>
      <c r="N13" s="83"/>
      <c r="O13" s="83"/>
      <c r="P13" s="83"/>
      <c r="Q13" s="83"/>
      <c r="R13" s="83"/>
      <c r="S13" s="83"/>
    </row>
    <row r="14" ht="21" customHeight="1" spans="1:19">
      <c r="A14" s="111" t="s">
        <v>557</v>
      </c>
      <c r="B14" s="13"/>
      <c r="C14" s="13"/>
      <c r="D14" s="111"/>
      <c r="E14" s="111"/>
      <c r="F14" s="111"/>
      <c r="G14" s="117"/>
      <c r="H14" s="118"/>
      <c r="I14" s="118"/>
      <c r="J14" s="118"/>
      <c r="K14" s="118"/>
      <c r="L14" s="118"/>
      <c r="M14" s="118"/>
      <c r="N14" s="118"/>
      <c r="O14" s="118"/>
      <c r="P14" s="118"/>
      <c r="Q14" s="118"/>
      <c r="R14" s="118"/>
      <c r="S14" s="118"/>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14" sqref="C14"/>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77"/>
      <c r="B1" s="84"/>
      <c r="C1" s="84"/>
      <c r="D1" s="84"/>
      <c r="E1" s="84"/>
      <c r="F1" s="84"/>
      <c r="G1" s="84"/>
      <c r="H1" s="77"/>
      <c r="I1" s="77"/>
      <c r="J1" s="77"/>
      <c r="K1" s="77"/>
      <c r="L1" s="77"/>
      <c r="M1" s="77"/>
      <c r="N1" s="85"/>
      <c r="O1" s="77"/>
      <c r="P1" s="77"/>
      <c r="Q1" s="84"/>
      <c r="R1" s="77"/>
      <c r="S1" s="86"/>
      <c r="T1" s="86" t="s">
        <v>558</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"单位名称："&amp;"昆明市第八中学"</f>
        <v>单位名称：昆明市第八中学</v>
      </c>
      <c r="B3" s="89"/>
      <c r="C3" s="89"/>
      <c r="D3" s="89"/>
      <c r="E3" s="89"/>
      <c r="F3" s="89"/>
      <c r="G3" s="89"/>
      <c r="H3" s="75"/>
      <c r="I3" s="75"/>
      <c r="J3" s="75"/>
      <c r="K3" s="75"/>
      <c r="L3" s="75"/>
      <c r="M3" s="75"/>
      <c r="N3" s="85"/>
      <c r="O3" s="77"/>
      <c r="P3" s="77"/>
      <c r="Q3" s="84"/>
      <c r="R3" s="77"/>
      <c r="S3" s="90"/>
      <c r="T3" s="86" t="s">
        <v>1</v>
      </c>
    </row>
    <row r="4" ht="24" customHeight="1" spans="1:20">
      <c r="A4" s="18" t="s">
        <v>191</v>
      </c>
      <c r="B4" s="91" t="s">
        <v>192</v>
      </c>
      <c r="C4" s="91" t="s">
        <v>538</v>
      </c>
      <c r="D4" s="91" t="s">
        <v>559</v>
      </c>
      <c r="E4" s="91" t="s">
        <v>560</v>
      </c>
      <c r="F4" s="91" t="s">
        <v>561</v>
      </c>
      <c r="G4" s="91" t="s">
        <v>562</v>
      </c>
      <c r="H4" s="92" t="s">
        <v>563</v>
      </c>
      <c r="I4" s="92" t="s">
        <v>564</v>
      </c>
      <c r="J4" s="93" t="s">
        <v>199</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544</v>
      </c>
      <c r="M5" s="96" t="s">
        <v>545</v>
      </c>
      <c r="N5" s="97" t="s">
        <v>546</v>
      </c>
      <c r="O5" s="98" t="s">
        <v>547</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181</v>
      </c>
      <c r="B9" s="108"/>
      <c r="C9" s="108"/>
      <c r="D9" s="108"/>
      <c r="E9" s="108"/>
      <c r="F9" s="108"/>
      <c r="G9" s="108"/>
      <c r="H9" s="109"/>
      <c r="I9" s="110"/>
      <c r="J9" s="83"/>
      <c r="K9" s="83"/>
      <c r="L9" s="83"/>
      <c r="M9" s="83"/>
      <c r="N9" s="83"/>
      <c r="O9" s="83"/>
      <c r="P9" s="83"/>
      <c r="Q9" s="83"/>
      <c r="R9" s="83"/>
      <c r="S9" s="83"/>
      <c r="T9" s="83"/>
    </row>
    <row r="11" customHeight="1" spans="1:20">
      <c r="A11" t="s">
        <v>565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D17" sqref="D17"/>
    </sheetView>
  </sheetViews>
  <sheetFormatPr defaultColWidth="9.13888888888889" defaultRowHeight="14.25" customHeight="1"/>
  <cols>
    <col min="1" max="1" width="37.7037037037037" customWidth="1"/>
    <col min="2" max="24" width="20" customWidth="1"/>
  </cols>
  <sheetData>
    <row r="1" ht="17.25" customHeight="1" spans="1:24">
      <c r="D1" s="72"/>
      <c r="W1" s="11"/>
      <c r="X1" s="11" t="s">
        <v>566</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"单位名称："&amp;"昆明市第八中学"</f>
        <v>单位名称：昆明市第八中学</v>
      </c>
      <c r="B3" s="75"/>
      <c r="C3" s="75"/>
      <c r="D3" s="76"/>
      <c r="E3" s="77"/>
      <c r="F3" s="77"/>
      <c r="G3" s="77"/>
      <c r="H3" s="77"/>
      <c r="I3" s="77"/>
      <c r="W3" s="16"/>
      <c r="X3" s="16" t="s">
        <v>1</v>
      </c>
    </row>
    <row r="4" ht="19.5" customHeight="1" spans="1:24">
      <c r="A4" s="19" t="s">
        <v>567</v>
      </c>
      <c r="B4" s="20" t="s">
        <v>199</v>
      </c>
      <c r="C4" s="21"/>
      <c r="D4" s="21"/>
      <c r="E4" s="20" t="s">
        <v>568</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544</v>
      </c>
      <c r="E5" s="51" t="s">
        <v>569</v>
      </c>
      <c r="F5" s="51" t="s">
        <v>570</v>
      </c>
      <c r="G5" s="51" t="s">
        <v>571</v>
      </c>
      <c r="H5" s="51" t="s">
        <v>572</v>
      </c>
      <c r="I5" s="51" t="s">
        <v>573</v>
      </c>
      <c r="J5" s="51" t="s">
        <v>574</v>
      </c>
      <c r="K5" s="51" t="s">
        <v>575</v>
      </c>
      <c r="L5" s="51" t="s">
        <v>576</v>
      </c>
      <c r="M5" s="51" t="s">
        <v>577</v>
      </c>
      <c r="N5" s="51" t="s">
        <v>578</v>
      </c>
      <c r="O5" s="51" t="s">
        <v>579</v>
      </c>
      <c r="P5" s="51" t="s">
        <v>580</v>
      </c>
      <c r="Q5" s="51" t="s">
        <v>581</v>
      </c>
      <c r="R5" s="51" t="s">
        <v>582</v>
      </c>
      <c r="S5" s="51" t="s">
        <v>583</v>
      </c>
      <c r="T5" s="51" t="s">
        <v>584</v>
      </c>
      <c r="U5" s="51" t="s">
        <v>585</v>
      </c>
      <c r="V5" s="51" t="s">
        <v>586</v>
      </c>
      <c r="W5" s="51" t="s">
        <v>587</v>
      </c>
      <c r="X5" s="81" t="s">
        <v>588</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10" customHeight="1" spans="1:24">
      <c r="A10" t="s">
        <v>589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16" sqref="D1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11" t="s">
        <v>590</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"单位名称："&amp;"昆明市第八中学"</f>
        <v>单位名称：昆明市第八中学</v>
      </c>
    </row>
    <row r="4" ht="44.25" customHeight="1" spans="1:10">
      <c r="A4" s="68" t="s">
        <v>567</v>
      </c>
      <c r="B4" s="68" t="s">
        <v>304</v>
      </c>
      <c r="C4" s="68" t="s">
        <v>305</v>
      </c>
      <c r="D4" s="68" t="s">
        <v>306</v>
      </c>
      <c r="E4" s="68" t="s">
        <v>307</v>
      </c>
      <c r="F4" s="69" t="s">
        <v>308</v>
      </c>
      <c r="G4" s="68" t="s">
        <v>309</v>
      </c>
      <c r="H4" s="69" t="s">
        <v>310</v>
      </c>
      <c r="I4" s="69" t="s">
        <v>311</v>
      </c>
      <c r="J4" s="68" t="s">
        <v>312</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9" customHeight="1" spans="1:10">
      <c r="A9" t="s">
        <v>589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16" sqref="B16"/>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40" t="s">
        <v>591</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"单位名称："&amp;"昆明市第八中学"</f>
        <v>单位名称：昆明市第八中学</v>
      </c>
      <c r="B3" s="47"/>
      <c r="C3" s="47"/>
      <c r="D3" s="48"/>
      <c r="F3" s="45"/>
      <c r="G3" s="44"/>
      <c r="H3" s="44"/>
      <c r="I3" s="49" t="s">
        <v>1</v>
      </c>
    </row>
    <row r="4" ht="28.5" customHeight="1" spans="1:9">
      <c r="A4" s="50" t="s">
        <v>191</v>
      </c>
      <c r="B4" s="51" t="s">
        <v>192</v>
      </c>
      <c r="C4" s="52" t="s">
        <v>592</v>
      </c>
      <c r="D4" s="50" t="s">
        <v>593</v>
      </c>
      <c r="E4" s="50" t="s">
        <v>594</v>
      </c>
      <c r="F4" s="50" t="s">
        <v>595</v>
      </c>
      <c r="G4" s="51" t="s">
        <v>596</v>
      </c>
      <c r="H4" s="30"/>
      <c r="I4" s="50"/>
    </row>
    <row r="5" ht="21" customHeight="1" spans="1:9">
      <c r="A5" s="52"/>
      <c r="B5" s="53"/>
      <c r="C5" s="53"/>
      <c r="D5" s="54"/>
      <c r="E5" s="53"/>
      <c r="F5" s="53"/>
      <c r="G5" s="51" t="s">
        <v>542</v>
      </c>
      <c r="H5" s="51" t="s">
        <v>597</v>
      </c>
      <c r="I5" s="51" t="s">
        <v>598</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10" customHeight="1" spans="1:9">
      <c r="A10" t="s">
        <v>599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1" sqref="C2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600</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"单位名称："&amp;"昆明市第八中学"</f>
        <v>单位名称：昆明市第八中学</v>
      </c>
      <c r="B3" s="14"/>
      <c r="C3" s="14"/>
      <c r="D3" s="14"/>
      <c r="E3" s="14"/>
      <c r="F3" s="14"/>
      <c r="G3" s="14"/>
      <c r="H3" s="15"/>
      <c r="I3" s="15"/>
      <c r="J3" s="15"/>
      <c r="K3" s="16" t="s">
        <v>1</v>
      </c>
    </row>
    <row r="4" ht="21.75" customHeight="1" spans="1:11">
      <c r="A4" s="17" t="s">
        <v>258</v>
      </c>
      <c r="B4" s="17" t="s">
        <v>194</v>
      </c>
      <c r="C4" s="17" t="s">
        <v>259</v>
      </c>
      <c r="D4" s="18" t="s">
        <v>195</v>
      </c>
      <c r="E4" s="18" t="s">
        <v>196</v>
      </c>
      <c r="F4" s="18" t="s">
        <v>260</v>
      </c>
      <c r="G4" s="18" t="s">
        <v>261</v>
      </c>
      <c r="H4" s="19" t="s">
        <v>55</v>
      </c>
      <c r="I4" s="20" t="s">
        <v>601</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181</v>
      </c>
      <c r="B10" s="38"/>
      <c r="C10" s="38"/>
      <c r="D10" s="38"/>
      <c r="E10" s="38"/>
      <c r="F10" s="38"/>
      <c r="G10" s="39"/>
      <c r="H10" s="36"/>
      <c r="I10" s="36"/>
      <c r="J10" s="36"/>
      <c r="K10" s="33"/>
    </row>
    <row r="12" customHeight="1" spans="1:11">
      <c r="A12" t="s">
        <v>602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workbookViewId="0">
      <selection activeCell="E28" sqref="E28"/>
    </sheetView>
  </sheetViews>
  <sheetFormatPr defaultColWidth="10" defaultRowHeight="12.75" customHeight="1" outlineLevelCol="6"/>
  <cols>
    <col min="1" max="1" width="49" customWidth="1"/>
    <col min="2" max="2" width="19.1388888888889" customWidth="1"/>
    <col min="3" max="3" width="64.287037037037" customWidth="1"/>
    <col min="4" max="4" width="8.7037037037037" customWidth="1"/>
    <col min="5" max="7" width="20.5740740740741" customWidth="1"/>
  </cols>
  <sheetData>
    <row r="1" ht="15" customHeight="1" spans="1:7">
      <c r="A1" s="1"/>
      <c r="B1" s="1"/>
      <c r="C1" s="1"/>
      <c r="D1" s="1"/>
      <c r="E1" s="1"/>
      <c r="F1" s="1"/>
      <c r="G1" s="2" t="s">
        <v>603</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"单位名称："&amp;"昆明市第八中学"</f>
        <v>单位名称：昆明市第八中学</v>
      </c>
      <c r="B3" s="4"/>
      <c r="C3" s="1"/>
      <c r="D3" s="1"/>
      <c r="E3" s="1"/>
      <c r="F3" s="1"/>
      <c r="G3" s="2" t="s">
        <v>1</v>
      </c>
    </row>
    <row r="4" ht="45" customHeight="1" spans="1:7">
      <c r="A4" s="5" t="s">
        <v>259</v>
      </c>
      <c r="B4" s="5" t="s">
        <v>258</v>
      </c>
      <c r="C4" s="5" t="s">
        <v>194</v>
      </c>
      <c r="D4" s="5" t="s">
        <v>604</v>
      </c>
      <c r="E4" s="5" t="s">
        <v>58</v>
      </c>
      <c r="F4" s="5"/>
      <c r="G4" s="5"/>
    </row>
    <row r="5" ht="45" customHeight="1" spans="1:7">
      <c r="A5" s="5"/>
      <c r="B5" s="5"/>
      <c r="C5" s="5"/>
      <c r="D5" s="5"/>
      <c r="E5" s="5" t="s">
        <v>605</v>
      </c>
      <c r="F5" s="5" t="s">
        <v>606</v>
      </c>
      <c r="G5" s="5" t="s">
        <v>607</v>
      </c>
    </row>
    <row r="6" ht="15" customHeight="1" spans="1:7">
      <c r="A6" s="6">
        <v>1</v>
      </c>
      <c r="B6" s="6">
        <v>2</v>
      </c>
      <c r="C6" s="6">
        <v>3</v>
      </c>
      <c r="D6" s="6">
        <v>4</v>
      </c>
      <c r="E6" s="6">
        <v>5</v>
      </c>
      <c r="F6" s="6">
        <v>6</v>
      </c>
      <c r="G6" s="6">
        <v>7</v>
      </c>
    </row>
    <row r="7" ht="22.5" customHeight="1" spans="1:7">
      <c r="A7" s="7" t="s">
        <v>70</v>
      </c>
      <c r="B7" s="7"/>
      <c r="C7" s="7"/>
      <c r="D7" s="7"/>
      <c r="E7" s="8">
        <v>10088785.6</v>
      </c>
      <c r="F7" s="8"/>
      <c r="G7" s="8"/>
    </row>
    <row r="8" ht="22.5" customHeight="1" spans="1:7">
      <c r="A8" s="7"/>
      <c r="B8" s="7" t="s">
        <v>608</v>
      </c>
      <c r="C8" s="7" t="s">
        <v>271</v>
      </c>
      <c r="D8" s="7" t="s">
        <v>609</v>
      </c>
      <c r="E8" s="8">
        <v>1117721.6</v>
      </c>
      <c r="F8" s="8"/>
      <c r="G8" s="8"/>
    </row>
    <row r="9" ht="22.5" customHeight="1" spans="1:7">
      <c r="A9" s="7"/>
      <c r="B9" s="7" t="s">
        <v>610</v>
      </c>
      <c r="C9" s="7" t="s">
        <v>296</v>
      </c>
      <c r="D9" s="7" t="s">
        <v>609</v>
      </c>
      <c r="E9" s="8">
        <v>5000000</v>
      </c>
      <c r="F9" s="8"/>
      <c r="G9" s="8"/>
    </row>
    <row r="10" ht="22.5" customHeight="1" spans="1:7">
      <c r="A10" s="7"/>
      <c r="B10" s="7" t="s">
        <v>608</v>
      </c>
      <c r="C10" s="7" t="s">
        <v>283</v>
      </c>
      <c r="D10" s="7" t="s">
        <v>609</v>
      </c>
      <c r="E10" s="8">
        <v>3963000</v>
      </c>
      <c r="F10" s="8"/>
      <c r="G10" s="8"/>
    </row>
    <row r="11" ht="22.5" customHeight="1" spans="1:7">
      <c r="A11" s="7"/>
      <c r="B11" s="7" t="s">
        <v>608</v>
      </c>
      <c r="C11" s="7" t="s">
        <v>281</v>
      </c>
      <c r="D11" s="7" t="s">
        <v>609</v>
      </c>
      <c r="E11" s="8">
        <v>8064</v>
      </c>
      <c r="F11" s="8"/>
      <c r="G11" s="8"/>
    </row>
    <row r="12" ht="22.5" customHeight="1" spans="1:7">
      <c r="A12" s="9" t="s">
        <v>55</v>
      </c>
      <c r="B12" s="9"/>
      <c r="C12" s="9"/>
      <c r="D12" s="9"/>
      <c r="E12" s="8">
        <v>10088785.6</v>
      </c>
      <c r="F12" s="8"/>
      <c r="G12" s="8"/>
    </row>
  </sheetData>
  <mergeCells count="8">
    <mergeCell ref="A2:G2"/>
    <mergeCell ref="A3:B3"/>
    <mergeCell ref="E4:G4"/>
    <mergeCell ref="A12:D1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"单位名称："&amp;"昆明市第八中学"</f>
        <v>单位名称：昆明市第八中学</v>
      </c>
      <c r="S3" s="48" t="s">
        <v>1</v>
      </c>
    </row>
    <row r="4" ht="21.75" customHeight="1" spans="1:19">
      <c r="A4" s="185" t="s">
        <v>53</v>
      </c>
      <c r="B4" s="186" t="s">
        <v>54</v>
      </c>
      <c r="C4" s="186" t="s">
        <v>55</v>
      </c>
      <c r="D4" s="187" t="s">
        <v>56</v>
      </c>
      <c r="E4" s="187"/>
      <c r="F4" s="187"/>
      <c r="G4" s="187"/>
      <c r="H4" s="187"/>
      <c r="I4" s="134"/>
      <c r="J4" s="187"/>
      <c r="K4" s="187"/>
      <c r="L4" s="187"/>
      <c r="M4" s="187"/>
      <c r="N4" s="188"/>
      <c r="O4" s="187" t="s">
        <v>45</v>
      </c>
      <c r="P4" s="187"/>
      <c r="Q4" s="187"/>
      <c r="R4" s="187"/>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10"/>
      <c r="C6" s="116"/>
      <c r="D6" s="116"/>
      <c r="E6" s="116"/>
      <c r="F6" s="116"/>
      <c r="G6" s="116"/>
      <c r="H6" s="116"/>
      <c r="I6" s="71" t="s">
        <v>57</v>
      </c>
      <c r="J6" s="193" t="s">
        <v>64</v>
      </c>
      <c r="K6" s="193" t="s">
        <v>65</v>
      </c>
      <c r="L6" s="193" t="s">
        <v>66</v>
      </c>
      <c r="M6" s="193" t="s">
        <v>67</v>
      </c>
      <c r="N6" s="193" t="s">
        <v>68</v>
      </c>
      <c r="O6" s="195"/>
      <c r="P6" s="195"/>
      <c r="Q6" s="195"/>
      <c r="R6" s="195"/>
      <c r="S6" s="116"/>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32" t="s">
        <v>69</v>
      </c>
      <c r="B8" s="32" t="s">
        <v>70</v>
      </c>
      <c r="C8" s="83">
        <v>197554003.64</v>
      </c>
      <c r="D8" s="83">
        <v>197504003.64</v>
      </c>
      <c r="E8" s="83">
        <v>189511405.64</v>
      </c>
      <c r="F8" s="83"/>
      <c r="G8" s="83"/>
      <c r="H8" s="83"/>
      <c r="I8" s="83">
        <v>7992598</v>
      </c>
      <c r="J8" s="83"/>
      <c r="K8" s="83"/>
      <c r="L8" s="83">
        <v>18998</v>
      </c>
      <c r="M8" s="83"/>
      <c r="N8" s="83">
        <v>7973600</v>
      </c>
      <c r="O8" s="83">
        <v>50000</v>
      </c>
      <c r="P8" s="83"/>
      <c r="Q8" s="83">
        <v>50000</v>
      </c>
      <c r="R8" s="83"/>
      <c r="S8" s="83"/>
    </row>
    <row r="9" ht="18" customHeight="1" spans="1:19">
      <c r="A9" s="52" t="s">
        <v>55</v>
      </c>
      <c r="B9" s="197"/>
      <c r="C9" s="83">
        <v>197554003.64</v>
      </c>
      <c r="D9" s="83">
        <v>197504003.64</v>
      </c>
      <c r="E9" s="83">
        <v>189511405.64</v>
      </c>
      <c r="F9" s="83"/>
      <c r="G9" s="83"/>
      <c r="H9" s="83"/>
      <c r="I9" s="83">
        <v>7992598</v>
      </c>
      <c r="J9" s="83"/>
      <c r="K9" s="83"/>
      <c r="L9" s="83">
        <v>18998</v>
      </c>
      <c r="M9" s="83"/>
      <c r="N9" s="83">
        <v>7973600</v>
      </c>
      <c r="O9" s="83">
        <v>50000</v>
      </c>
      <c r="P9" s="83"/>
      <c r="Q9" s="83">
        <v>50000</v>
      </c>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16" workbookViewId="0">
      <selection activeCell="D27" sqref="D27"/>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"单位名称："&amp;"昆明市第八中学"</f>
        <v>单位名称：昆明市第八中学</v>
      </c>
      <c r="O3" s="48"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76"/>
      <c r="O4" s="177"/>
    </row>
    <row r="5" ht="42" customHeight="1" spans="1:15">
      <c r="A5" s="178"/>
      <c r="B5" s="178"/>
      <c r="C5" s="179"/>
      <c r="D5" s="180" t="s">
        <v>57</v>
      </c>
      <c r="E5" s="180" t="s">
        <v>75</v>
      </c>
      <c r="F5" s="180" t="s">
        <v>76</v>
      </c>
      <c r="G5" s="179"/>
      <c r="H5" s="179"/>
      <c r="I5" s="181"/>
      <c r="J5" s="180" t="s">
        <v>57</v>
      </c>
      <c r="K5" s="165" t="s">
        <v>77</v>
      </c>
      <c r="L5" s="165" t="s">
        <v>78</v>
      </c>
      <c r="M5" s="165" t="s">
        <v>79</v>
      </c>
      <c r="N5" s="165" t="s">
        <v>80</v>
      </c>
      <c r="O5" s="165"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156169317.64</v>
      </c>
      <c r="D7" s="83">
        <v>148176719.64</v>
      </c>
      <c r="E7" s="83">
        <v>138037934.04</v>
      </c>
      <c r="F7" s="83">
        <v>10138785.6</v>
      </c>
      <c r="G7" s="83"/>
      <c r="H7" s="83"/>
      <c r="I7" s="83"/>
      <c r="J7" s="83">
        <v>7992598</v>
      </c>
      <c r="K7" s="83"/>
      <c r="L7" s="83"/>
      <c r="M7" s="83">
        <v>18998</v>
      </c>
      <c r="N7" s="83"/>
      <c r="O7" s="83">
        <v>7973600</v>
      </c>
    </row>
    <row r="8" ht="21" customHeight="1" spans="1:15">
      <c r="A8" s="182" t="s">
        <v>99</v>
      </c>
      <c r="B8" s="182" t="s">
        <v>100</v>
      </c>
      <c r="C8" s="83">
        <v>155534353.64</v>
      </c>
      <c r="D8" s="83">
        <v>147541755.64</v>
      </c>
      <c r="E8" s="83">
        <v>137411034.04</v>
      </c>
      <c r="F8" s="83">
        <v>10130721.6</v>
      </c>
      <c r="G8" s="83"/>
      <c r="H8" s="83"/>
      <c r="I8" s="83"/>
      <c r="J8" s="83">
        <v>7992598</v>
      </c>
      <c r="K8" s="83"/>
      <c r="L8" s="83"/>
      <c r="M8" s="83">
        <v>18998</v>
      </c>
      <c r="N8" s="83"/>
      <c r="O8" s="83">
        <v>7973600</v>
      </c>
    </row>
    <row r="9" ht="21" customHeight="1" spans="1:15">
      <c r="A9" s="183" t="s">
        <v>101</v>
      </c>
      <c r="B9" s="183" t="s">
        <v>102</v>
      </c>
      <c r="C9" s="83">
        <v>2548808.96</v>
      </c>
      <c r="D9" s="83">
        <v>263208.96</v>
      </c>
      <c r="E9" s="83"/>
      <c r="F9" s="83">
        <v>263208.96</v>
      </c>
      <c r="G9" s="83"/>
      <c r="H9" s="83"/>
      <c r="I9" s="83"/>
      <c r="J9" s="83">
        <v>2285600</v>
      </c>
      <c r="K9" s="83"/>
      <c r="L9" s="83"/>
      <c r="M9" s="83"/>
      <c r="N9" s="83"/>
      <c r="O9" s="83">
        <v>2285600</v>
      </c>
    </row>
    <row r="10" ht="21" customHeight="1" spans="1:15">
      <c r="A10" s="183" t="s">
        <v>103</v>
      </c>
      <c r="B10" s="183" t="s">
        <v>104</v>
      </c>
      <c r="C10" s="83">
        <v>104589701.68</v>
      </c>
      <c r="D10" s="83">
        <v>98882703.68</v>
      </c>
      <c r="E10" s="83">
        <v>97978191.04</v>
      </c>
      <c r="F10" s="83">
        <v>904512.64</v>
      </c>
      <c r="G10" s="83"/>
      <c r="H10" s="83"/>
      <c r="I10" s="83"/>
      <c r="J10" s="83">
        <v>5706998</v>
      </c>
      <c r="K10" s="83"/>
      <c r="L10" s="83"/>
      <c r="M10" s="83">
        <v>18998</v>
      </c>
      <c r="N10" s="83"/>
      <c r="O10" s="83">
        <v>5688000</v>
      </c>
    </row>
    <row r="11" ht="21" customHeight="1" spans="1:15">
      <c r="A11" s="183" t="s">
        <v>105</v>
      </c>
      <c r="B11" s="183" t="s">
        <v>106</v>
      </c>
      <c r="C11" s="83">
        <v>48395843</v>
      </c>
      <c r="D11" s="83">
        <v>48395843</v>
      </c>
      <c r="E11" s="83">
        <v>39432843</v>
      </c>
      <c r="F11" s="83">
        <v>8963000</v>
      </c>
      <c r="G11" s="83"/>
      <c r="H11" s="83"/>
      <c r="I11" s="83"/>
      <c r="J11" s="83"/>
      <c r="K11" s="83"/>
      <c r="L11" s="83"/>
      <c r="M11" s="83"/>
      <c r="N11" s="83"/>
      <c r="O11" s="83"/>
    </row>
    <row r="12" ht="21" customHeight="1" spans="1:15">
      <c r="A12" s="182" t="s">
        <v>107</v>
      </c>
      <c r="B12" s="182" t="s">
        <v>108</v>
      </c>
      <c r="C12" s="83">
        <v>8064</v>
      </c>
      <c r="D12" s="83">
        <v>8064</v>
      </c>
      <c r="E12" s="83"/>
      <c r="F12" s="83">
        <v>8064</v>
      </c>
      <c r="G12" s="83"/>
      <c r="H12" s="83"/>
      <c r="I12" s="83"/>
      <c r="J12" s="83"/>
      <c r="K12" s="83"/>
      <c r="L12" s="83"/>
      <c r="M12" s="83"/>
      <c r="N12" s="83"/>
      <c r="O12" s="83"/>
    </row>
    <row r="13" ht="21" customHeight="1" spans="1:15">
      <c r="A13" s="183" t="s">
        <v>109</v>
      </c>
      <c r="B13" s="183" t="s">
        <v>110</v>
      </c>
      <c r="C13" s="83">
        <v>8064</v>
      </c>
      <c r="D13" s="83">
        <v>8064</v>
      </c>
      <c r="E13" s="83"/>
      <c r="F13" s="83">
        <v>8064</v>
      </c>
      <c r="G13" s="83"/>
      <c r="H13" s="83"/>
      <c r="I13" s="83"/>
      <c r="J13" s="83"/>
      <c r="K13" s="83"/>
      <c r="L13" s="83"/>
      <c r="M13" s="83"/>
      <c r="N13" s="83"/>
      <c r="O13" s="83"/>
    </row>
    <row r="14" ht="21" customHeight="1" spans="1:15">
      <c r="A14" s="182" t="s">
        <v>111</v>
      </c>
      <c r="B14" s="182" t="s">
        <v>112</v>
      </c>
      <c r="C14" s="83">
        <v>626900</v>
      </c>
      <c r="D14" s="83">
        <v>626900</v>
      </c>
      <c r="E14" s="83">
        <v>626900</v>
      </c>
      <c r="F14" s="83"/>
      <c r="G14" s="83"/>
      <c r="H14" s="83"/>
      <c r="I14" s="83"/>
      <c r="J14" s="83"/>
      <c r="K14" s="83"/>
      <c r="L14" s="83"/>
      <c r="M14" s="83"/>
      <c r="N14" s="83"/>
      <c r="O14" s="83"/>
    </row>
    <row r="15" ht="21" customHeight="1" spans="1:15">
      <c r="A15" s="183" t="s">
        <v>113</v>
      </c>
      <c r="B15" s="183" t="s">
        <v>112</v>
      </c>
      <c r="C15" s="83">
        <v>626900</v>
      </c>
      <c r="D15" s="83">
        <v>626900</v>
      </c>
      <c r="E15" s="83">
        <v>626900</v>
      </c>
      <c r="F15" s="83"/>
      <c r="G15" s="83"/>
      <c r="H15" s="83"/>
      <c r="I15" s="83"/>
      <c r="J15" s="83"/>
      <c r="K15" s="83"/>
      <c r="L15" s="83"/>
      <c r="M15" s="83"/>
      <c r="N15" s="83"/>
      <c r="O15" s="83"/>
    </row>
    <row r="16" ht="21" customHeight="1" spans="1:15">
      <c r="A16" s="59" t="s">
        <v>114</v>
      </c>
      <c r="B16" s="59" t="s">
        <v>115</v>
      </c>
      <c r="C16" s="83">
        <v>20242030</v>
      </c>
      <c r="D16" s="83">
        <v>20242030</v>
      </c>
      <c r="E16" s="83">
        <v>20242030</v>
      </c>
      <c r="F16" s="83"/>
      <c r="G16" s="83"/>
      <c r="H16" s="83"/>
      <c r="I16" s="83"/>
      <c r="J16" s="83"/>
      <c r="K16" s="83"/>
      <c r="L16" s="83"/>
      <c r="M16" s="83"/>
      <c r="N16" s="83"/>
      <c r="O16" s="83"/>
    </row>
    <row r="17" ht="21" customHeight="1" spans="1:15">
      <c r="A17" s="182" t="s">
        <v>116</v>
      </c>
      <c r="B17" s="182" t="s">
        <v>117</v>
      </c>
      <c r="C17" s="83">
        <v>20242030</v>
      </c>
      <c r="D17" s="83">
        <v>20242030</v>
      </c>
      <c r="E17" s="83">
        <v>20242030</v>
      </c>
      <c r="F17" s="83"/>
      <c r="G17" s="83"/>
      <c r="H17" s="83"/>
      <c r="I17" s="83"/>
      <c r="J17" s="83"/>
      <c r="K17" s="83"/>
      <c r="L17" s="83"/>
      <c r="M17" s="83"/>
      <c r="N17" s="83"/>
      <c r="O17" s="83"/>
    </row>
    <row r="18" ht="21" customHeight="1" spans="1:15">
      <c r="A18" s="183" t="s">
        <v>118</v>
      </c>
      <c r="B18" s="183" t="s">
        <v>119</v>
      </c>
      <c r="C18" s="83">
        <v>7133200</v>
      </c>
      <c r="D18" s="83">
        <v>7133200</v>
      </c>
      <c r="E18" s="83">
        <v>7133200</v>
      </c>
      <c r="F18" s="83"/>
      <c r="G18" s="83"/>
      <c r="H18" s="83"/>
      <c r="I18" s="83"/>
      <c r="J18" s="83"/>
      <c r="K18" s="83"/>
      <c r="L18" s="83"/>
      <c r="M18" s="83"/>
      <c r="N18" s="83"/>
      <c r="O18" s="83"/>
    </row>
    <row r="19" ht="21" customHeight="1" spans="1:15">
      <c r="A19" s="183" t="s">
        <v>120</v>
      </c>
      <c r="B19" s="183" t="s">
        <v>121</v>
      </c>
      <c r="C19" s="83">
        <v>11608830</v>
      </c>
      <c r="D19" s="83">
        <v>11608830</v>
      </c>
      <c r="E19" s="83">
        <v>11608830</v>
      </c>
      <c r="F19" s="83"/>
      <c r="G19" s="83"/>
      <c r="H19" s="83"/>
      <c r="I19" s="83"/>
      <c r="J19" s="83"/>
      <c r="K19" s="83"/>
      <c r="L19" s="83"/>
      <c r="M19" s="83"/>
      <c r="N19" s="83"/>
      <c r="O19" s="83"/>
    </row>
    <row r="20" ht="21" customHeight="1" spans="1:15">
      <c r="A20" s="183" t="s">
        <v>122</v>
      </c>
      <c r="B20" s="183" t="s">
        <v>123</v>
      </c>
      <c r="C20" s="83">
        <v>1500000</v>
      </c>
      <c r="D20" s="83">
        <v>1500000</v>
      </c>
      <c r="E20" s="83">
        <v>1500000</v>
      </c>
      <c r="F20" s="83"/>
      <c r="G20" s="83"/>
      <c r="H20" s="83"/>
      <c r="I20" s="83"/>
      <c r="J20" s="83"/>
      <c r="K20" s="83"/>
      <c r="L20" s="83"/>
      <c r="M20" s="83"/>
      <c r="N20" s="83"/>
      <c r="O20" s="83"/>
    </row>
    <row r="21" ht="21" customHeight="1" spans="1:15">
      <c r="A21" s="59" t="s">
        <v>124</v>
      </c>
      <c r="B21" s="59" t="s">
        <v>125</v>
      </c>
      <c r="C21" s="83">
        <v>9393720</v>
      </c>
      <c r="D21" s="83">
        <v>9393720</v>
      </c>
      <c r="E21" s="83">
        <v>9393720</v>
      </c>
      <c r="F21" s="83"/>
      <c r="G21" s="83"/>
      <c r="H21" s="83"/>
      <c r="I21" s="83"/>
      <c r="J21" s="83"/>
      <c r="K21" s="83"/>
      <c r="L21" s="83"/>
      <c r="M21" s="83"/>
      <c r="N21" s="83"/>
      <c r="O21" s="83"/>
    </row>
    <row r="22" ht="21" customHeight="1" spans="1:15">
      <c r="A22" s="182" t="s">
        <v>126</v>
      </c>
      <c r="B22" s="182" t="s">
        <v>127</v>
      </c>
      <c r="C22" s="83">
        <v>9393720</v>
      </c>
      <c r="D22" s="83">
        <v>9393720</v>
      </c>
      <c r="E22" s="83">
        <v>9393720</v>
      </c>
      <c r="F22" s="83"/>
      <c r="G22" s="83"/>
      <c r="H22" s="83"/>
      <c r="I22" s="83"/>
      <c r="J22" s="83"/>
      <c r="K22" s="83"/>
      <c r="L22" s="83"/>
      <c r="M22" s="83"/>
      <c r="N22" s="83"/>
      <c r="O22" s="83"/>
    </row>
    <row r="23" ht="21" customHeight="1" spans="1:15">
      <c r="A23" s="183" t="s">
        <v>128</v>
      </c>
      <c r="B23" s="183" t="s">
        <v>129</v>
      </c>
      <c r="C23" s="83">
        <v>9265150</v>
      </c>
      <c r="D23" s="83">
        <v>9265150</v>
      </c>
      <c r="E23" s="83">
        <v>9265150</v>
      </c>
      <c r="F23" s="83"/>
      <c r="G23" s="83"/>
      <c r="H23" s="83"/>
      <c r="I23" s="83"/>
      <c r="J23" s="83"/>
      <c r="K23" s="83"/>
      <c r="L23" s="83"/>
      <c r="M23" s="83"/>
      <c r="N23" s="83"/>
      <c r="O23" s="83"/>
    </row>
    <row r="24" ht="21" customHeight="1" spans="1:15">
      <c r="A24" s="183" t="s">
        <v>130</v>
      </c>
      <c r="B24" s="183" t="s">
        <v>131</v>
      </c>
      <c r="C24" s="83">
        <v>128570</v>
      </c>
      <c r="D24" s="83">
        <v>128570</v>
      </c>
      <c r="E24" s="83">
        <v>128570</v>
      </c>
      <c r="F24" s="83"/>
      <c r="G24" s="83"/>
      <c r="H24" s="83"/>
      <c r="I24" s="83"/>
      <c r="J24" s="83"/>
      <c r="K24" s="83"/>
      <c r="L24" s="83"/>
      <c r="M24" s="83"/>
      <c r="N24" s="83"/>
      <c r="O24" s="83"/>
    </row>
    <row r="25" ht="21" customHeight="1" spans="1:15">
      <c r="A25" s="59" t="s">
        <v>132</v>
      </c>
      <c r="B25" s="59" t="s">
        <v>133</v>
      </c>
      <c r="C25" s="83">
        <v>11698936</v>
      </c>
      <c r="D25" s="83">
        <v>11698936</v>
      </c>
      <c r="E25" s="83">
        <v>11698936</v>
      </c>
      <c r="F25" s="83"/>
      <c r="G25" s="83"/>
      <c r="H25" s="83"/>
      <c r="I25" s="83"/>
      <c r="J25" s="83"/>
      <c r="K25" s="83"/>
      <c r="L25" s="83"/>
      <c r="M25" s="83"/>
      <c r="N25" s="83"/>
      <c r="O25" s="83"/>
    </row>
    <row r="26" ht="21" customHeight="1" spans="1:15">
      <c r="A26" s="182" t="s">
        <v>134</v>
      </c>
      <c r="B26" s="182" t="s">
        <v>135</v>
      </c>
      <c r="C26" s="83">
        <v>11698936</v>
      </c>
      <c r="D26" s="83">
        <v>11698936</v>
      </c>
      <c r="E26" s="83">
        <v>11698936</v>
      </c>
      <c r="F26" s="83"/>
      <c r="G26" s="83"/>
      <c r="H26" s="83"/>
      <c r="I26" s="83"/>
      <c r="J26" s="83"/>
      <c r="K26" s="83"/>
      <c r="L26" s="83"/>
      <c r="M26" s="83"/>
      <c r="N26" s="83"/>
      <c r="O26" s="83"/>
    </row>
    <row r="27" ht="21" customHeight="1" spans="1:15">
      <c r="A27" s="183" t="s">
        <v>136</v>
      </c>
      <c r="B27" s="183" t="s">
        <v>137</v>
      </c>
      <c r="C27" s="83">
        <v>11698936</v>
      </c>
      <c r="D27" s="83">
        <v>11698936</v>
      </c>
      <c r="E27" s="83">
        <v>11698936</v>
      </c>
      <c r="F27" s="83"/>
      <c r="G27" s="83"/>
      <c r="H27" s="83"/>
      <c r="I27" s="83"/>
      <c r="J27" s="83"/>
      <c r="K27" s="83"/>
      <c r="L27" s="83"/>
      <c r="M27" s="83"/>
      <c r="N27" s="83"/>
      <c r="O27" s="83"/>
    </row>
    <row r="28" ht="21" customHeight="1" spans="1:15">
      <c r="A28" s="59" t="s">
        <v>138</v>
      </c>
      <c r="B28" s="59" t="s">
        <v>81</v>
      </c>
      <c r="C28" s="83">
        <v>50000</v>
      </c>
      <c r="D28" s="83"/>
      <c r="E28" s="83"/>
      <c r="F28" s="83"/>
      <c r="G28" s="83">
        <v>50000</v>
      </c>
      <c r="H28" s="83"/>
      <c r="I28" s="83"/>
      <c r="J28" s="83"/>
      <c r="K28" s="83"/>
      <c r="L28" s="83"/>
      <c r="M28" s="83"/>
      <c r="N28" s="83"/>
      <c r="O28" s="83"/>
    </row>
    <row r="29" ht="21" customHeight="1" spans="1:15">
      <c r="A29" s="182" t="s">
        <v>139</v>
      </c>
      <c r="B29" s="182" t="s">
        <v>140</v>
      </c>
      <c r="C29" s="83">
        <v>50000</v>
      </c>
      <c r="D29" s="83"/>
      <c r="E29" s="83"/>
      <c r="F29" s="83"/>
      <c r="G29" s="83">
        <v>50000</v>
      </c>
      <c r="H29" s="83"/>
      <c r="I29" s="83"/>
      <c r="J29" s="83"/>
      <c r="K29" s="83"/>
      <c r="L29" s="83"/>
      <c r="M29" s="83"/>
      <c r="N29" s="83"/>
      <c r="O29" s="83"/>
    </row>
    <row r="30" ht="21" customHeight="1" spans="1:15">
      <c r="A30" s="183" t="s">
        <v>141</v>
      </c>
      <c r="B30" s="183" t="s">
        <v>142</v>
      </c>
      <c r="C30" s="83">
        <v>50000</v>
      </c>
      <c r="D30" s="83"/>
      <c r="E30" s="83"/>
      <c r="F30" s="83"/>
      <c r="G30" s="83">
        <v>50000</v>
      </c>
      <c r="H30" s="83"/>
      <c r="I30" s="83"/>
      <c r="J30" s="83"/>
      <c r="K30" s="83"/>
      <c r="L30" s="83"/>
      <c r="M30" s="83"/>
      <c r="N30" s="83"/>
      <c r="O30" s="83"/>
    </row>
    <row r="31" ht="21" customHeight="1" spans="1:15">
      <c r="A31" s="184" t="s">
        <v>55</v>
      </c>
      <c r="B31" s="39"/>
      <c r="C31" s="83">
        <v>197554003.64</v>
      </c>
      <c r="D31" s="83">
        <v>189511405.64</v>
      </c>
      <c r="E31" s="83">
        <v>179372620.04</v>
      </c>
      <c r="F31" s="83">
        <v>10138785.6</v>
      </c>
      <c r="G31" s="83">
        <v>50000</v>
      </c>
      <c r="H31" s="83"/>
      <c r="I31" s="83"/>
      <c r="J31" s="83">
        <v>7992598</v>
      </c>
      <c r="K31" s="83"/>
      <c r="L31" s="83"/>
      <c r="M31" s="83">
        <v>18998</v>
      </c>
      <c r="N31" s="83"/>
      <c r="O31" s="83">
        <v>7973600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7" workbookViewId="0">
      <selection activeCell="B34" sqref="B34"/>
    </sheetView>
  </sheetViews>
  <sheetFormatPr defaultColWidth="8.57407407407407" defaultRowHeight="12.75" customHeight="1" outlineLevelCol="3"/>
  <cols>
    <col min="1" max="4" width="35.5740740740741" customWidth="1"/>
  </cols>
  <sheetData>
    <row r="1" ht="15" customHeight="1" spans="1:4">
      <c r="A1" s="44"/>
      <c r="B1" s="48"/>
      <c r="C1" s="48"/>
      <c r="D1" s="48" t="s">
        <v>143</v>
      </c>
    </row>
    <row r="2" ht="41.25" customHeight="1" spans="1:4">
      <c r="A2" s="43" t="str">
        <f>"2026"&amp;"年部门财政拨款收支预算总表"</f>
        <v>2026年部门财政拨款收支预算总表</v>
      </c>
    </row>
    <row r="3" ht="17.25" customHeight="1" spans="1:4">
      <c r="A3" s="46" t="str">
        <f>"单位名称："&amp;"昆明市第八中学"</f>
        <v>单位名称：昆明市第八中学</v>
      </c>
      <c r="B3" s="164"/>
      <c r="D3" s="48"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144</v>
      </c>
      <c r="B6" s="83">
        <v>189511405.64</v>
      </c>
      <c r="C6" s="167" t="s">
        <v>145</v>
      </c>
      <c r="D6" s="83">
        <v>189561405.64</v>
      </c>
    </row>
    <row r="7" ht="16.5" customHeight="1" spans="1:4">
      <c r="A7" s="167" t="s">
        <v>146</v>
      </c>
      <c r="B7" s="83">
        <v>189511405.64</v>
      </c>
      <c r="C7" s="167" t="s">
        <v>147</v>
      </c>
      <c r="D7" s="83"/>
    </row>
    <row r="8" ht="16.5" customHeight="1" spans="1:4">
      <c r="A8" s="167" t="s">
        <v>148</v>
      </c>
      <c r="B8" s="83"/>
      <c r="C8" s="167" t="s">
        <v>149</v>
      </c>
      <c r="D8" s="83"/>
    </row>
    <row r="9" ht="16.5" customHeight="1" spans="1:4">
      <c r="A9" s="167" t="s">
        <v>150</v>
      </c>
      <c r="B9" s="83"/>
      <c r="C9" s="167" t="s">
        <v>151</v>
      </c>
      <c r="D9" s="83"/>
    </row>
    <row r="10" ht="16.5" customHeight="1" spans="1:4">
      <c r="A10" s="167" t="s">
        <v>152</v>
      </c>
      <c r="B10" s="83">
        <v>50000</v>
      </c>
      <c r="C10" s="167" t="s">
        <v>153</v>
      </c>
      <c r="D10" s="83"/>
    </row>
    <row r="11" ht="16.5" customHeight="1" spans="1:4">
      <c r="A11" s="167" t="s">
        <v>146</v>
      </c>
      <c r="B11" s="83"/>
      <c r="C11" s="167" t="s">
        <v>154</v>
      </c>
      <c r="D11" s="83"/>
    </row>
    <row r="12" ht="16.5" customHeight="1" spans="1:4">
      <c r="A12" s="152" t="s">
        <v>148</v>
      </c>
      <c r="B12" s="83">
        <v>50000</v>
      </c>
      <c r="C12" s="70" t="s">
        <v>155</v>
      </c>
      <c r="D12" s="83"/>
    </row>
    <row r="13" ht="16.5" customHeight="1" spans="1:4">
      <c r="A13" s="152" t="s">
        <v>150</v>
      </c>
      <c r="B13" s="83"/>
      <c r="C13" s="70" t="s">
        <v>156</v>
      </c>
      <c r="D13" s="83"/>
    </row>
    <row r="14" ht="16.5" customHeight="1" spans="1:4">
      <c r="A14" s="168"/>
      <c r="B14" s="83"/>
      <c r="C14" s="70" t="s">
        <v>157</v>
      </c>
      <c r="D14" s="83"/>
    </row>
    <row r="15" ht="16.5" customHeight="1" spans="1:4">
      <c r="A15" s="168"/>
      <c r="B15" s="83"/>
      <c r="C15" s="70" t="s">
        <v>158</v>
      </c>
      <c r="D15" s="83"/>
    </row>
    <row r="16" ht="16.5" customHeight="1" spans="1:4">
      <c r="A16" s="168"/>
      <c r="B16" s="83"/>
      <c r="C16" s="70" t="s">
        <v>159</v>
      </c>
      <c r="D16" s="83"/>
    </row>
    <row r="17" ht="16.5" customHeight="1" spans="1:4">
      <c r="A17" s="168"/>
      <c r="B17" s="83"/>
      <c r="C17" s="70" t="s">
        <v>160</v>
      </c>
      <c r="D17" s="83"/>
    </row>
    <row r="18" ht="16.5" customHeight="1" spans="1:4">
      <c r="A18" s="168"/>
      <c r="B18" s="83"/>
      <c r="C18" s="70" t="s">
        <v>161</v>
      </c>
      <c r="D18" s="83"/>
    </row>
    <row r="19" ht="16.5" customHeight="1" spans="1:4">
      <c r="A19" s="168"/>
      <c r="B19" s="83"/>
      <c r="C19" s="70" t="s">
        <v>162</v>
      </c>
      <c r="D19" s="83"/>
    </row>
    <row r="20" ht="16.5" customHeight="1" spans="1:4">
      <c r="A20" s="168"/>
      <c r="B20" s="83"/>
      <c r="C20" s="70" t="s">
        <v>163</v>
      </c>
      <c r="D20" s="83"/>
    </row>
    <row r="21" ht="16.5" customHeight="1" spans="1:4">
      <c r="A21" s="168"/>
      <c r="B21" s="83"/>
      <c r="C21" s="70" t="s">
        <v>164</v>
      </c>
      <c r="D21" s="83"/>
    </row>
    <row r="22" ht="16.5" customHeight="1" spans="1:4">
      <c r="A22" s="168"/>
      <c r="B22" s="83"/>
      <c r="C22" s="70" t="s">
        <v>165</v>
      </c>
      <c r="D22" s="83"/>
    </row>
    <row r="23" ht="16.5" customHeight="1" spans="1:4">
      <c r="A23" s="168"/>
      <c r="B23" s="83"/>
      <c r="C23" s="70" t="s">
        <v>166</v>
      </c>
      <c r="D23" s="83"/>
    </row>
    <row r="24" ht="16.5" customHeight="1" spans="1:4">
      <c r="A24" s="168"/>
      <c r="B24" s="83"/>
      <c r="C24" s="70" t="s">
        <v>167</v>
      </c>
      <c r="D24" s="83"/>
    </row>
    <row r="25" ht="16.5" customHeight="1" spans="1:4">
      <c r="A25" s="168"/>
      <c r="B25" s="83"/>
      <c r="C25" s="70" t="s">
        <v>168</v>
      </c>
      <c r="D25" s="83"/>
    </row>
    <row r="26" ht="16.5" customHeight="1" spans="1:4">
      <c r="A26" s="168"/>
      <c r="B26" s="83"/>
      <c r="C26" s="70" t="s">
        <v>169</v>
      </c>
      <c r="D26" s="83"/>
    </row>
    <row r="27" ht="16.5" customHeight="1" spans="1:4">
      <c r="A27" s="168"/>
      <c r="B27" s="83"/>
      <c r="C27" s="70" t="s">
        <v>170</v>
      </c>
      <c r="D27" s="83"/>
    </row>
    <row r="28" ht="16.5" customHeight="1" spans="1:4">
      <c r="A28" s="168"/>
      <c r="B28" s="83"/>
      <c r="C28" s="70" t="s">
        <v>171</v>
      </c>
      <c r="D28" s="83"/>
    </row>
    <row r="29" ht="16.5" customHeight="1" spans="1:4">
      <c r="A29" s="168"/>
      <c r="B29" s="83"/>
      <c r="C29" s="70" t="s">
        <v>172</v>
      </c>
      <c r="D29" s="83"/>
    </row>
    <row r="30" ht="16.5" customHeight="1" spans="1:4">
      <c r="A30" s="168"/>
      <c r="B30" s="83"/>
      <c r="C30" s="70" t="s">
        <v>173</v>
      </c>
      <c r="D30" s="83"/>
    </row>
    <row r="31" ht="16.5" customHeight="1" spans="1:4">
      <c r="A31" s="168"/>
      <c r="B31" s="83"/>
      <c r="C31" s="152" t="s">
        <v>174</v>
      </c>
      <c r="D31" s="83"/>
    </row>
    <row r="32" ht="16.5" customHeight="1" spans="1:4">
      <c r="A32" s="168"/>
      <c r="B32" s="83"/>
      <c r="C32" s="152" t="s">
        <v>175</v>
      </c>
      <c r="D32" s="83"/>
    </row>
    <row r="33" ht="16.5" customHeight="1" spans="1:4">
      <c r="A33" s="168"/>
      <c r="B33" s="83"/>
      <c r="C33" s="31" t="s">
        <v>176</v>
      </c>
      <c r="D33" s="83"/>
    </row>
    <row r="34" ht="15" customHeight="1" spans="1:4">
      <c r="A34" s="169" t="s">
        <v>50</v>
      </c>
      <c r="B34" s="170">
        <v>189561405.64</v>
      </c>
      <c r="C34" s="169" t="s">
        <v>51</v>
      </c>
      <c r="D34" s="170">
        <v>189561405.64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8"/>
      <c r="F1" s="72"/>
      <c r="G1" s="139" t="s">
        <v>177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"单位名称："&amp;"昆明市第八中学"</f>
        <v>单位名称：昆明市第八中学</v>
      </c>
      <c r="F3" s="121"/>
      <c r="G3" s="139" t="s">
        <v>1</v>
      </c>
    </row>
    <row r="4" ht="20.25" customHeight="1" spans="1:7">
      <c r="A4" s="159" t="s">
        <v>178</v>
      </c>
      <c r="B4" s="160"/>
      <c r="C4" s="125" t="s">
        <v>55</v>
      </c>
      <c r="D4" s="147" t="s">
        <v>75</v>
      </c>
      <c r="E4" s="21"/>
      <c r="F4" s="22"/>
      <c r="G4" s="141" t="s">
        <v>76</v>
      </c>
    </row>
    <row r="5" ht="20.25" customHeight="1" spans="1:7">
      <c r="A5" s="161" t="s">
        <v>72</v>
      </c>
      <c r="B5" s="161" t="s">
        <v>73</v>
      </c>
      <c r="C5" s="28"/>
      <c r="D5" s="131" t="s">
        <v>57</v>
      </c>
      <c r="E5" s="131" t="s">
        <v>179</v>
      </c>
      <c r="F5" s="131" t="s">
        <v>180</v>
      </c>
      <c r="G5" s="143"/>
    </row>
    <row r="6" ht="15" customHeight="1" spans="1:7">
      <c r="A6" s="62" t="s">
        <v>82</v>
      </c>
      <c r="B6" s="62" t="s">
        <v>83</v>
      </c>
      <c r="C6" s="62" t="s">
        <v>84</v>
      </c>
      <c r="D6" s="62" t="s">
        <v>85</v>
      </c>
      <c r="E6" s="62" t="s">
        <v>86</v>
      </c>
      <c r="F6" s="62" t="s">
        <v>87</v>
      </c>
      <c r="G6" s="62" t="s">
        <v>88</v>
      </c>
    </row>
    <row r="7" ht="18" customHeight="1" spans="1:7">
      <c r="A7" s="31" t="s">
        <v>97</v>
      </c>
      <c r="B7" s="31" t="s">
        <v>98</v>
      </c>
      <c r="C7" s="83">
        <v>148176719.64</v>
      </c>
      <c r="D7" s="83">
        <v>138037934.04</v>
      </c>
      <c r="E7" s="83">
        <v>135276954.04</v>
      </c>
      <c r="F7" s="83">
        <v>2760980</v>
      </c>
      <c r="G7" s="83">
        <v>10138785.6</v>
      </c>
    </row>
    <row r="8" ht="18" customHeight="1" spans="1:7">
      <c r="A8" s="137" t="s">
        <v>99</v>
      </c>
      <c r="B8" s="137" t="s">
        <v>100</v>
      </c>
      <c r="C8" s="83">
        <v>147541755.64</v>
      </c>
      <c r="D8" s="83">
        <v>137411034.04</v>
      </c>
      <c r="E8" s="83">
        <v>135276954.04</v>
      </c>
      <c r="F8" s="83">
        <v>2134080</v>
      </c>
      <c r="G8" s="83">
        <v>10130721.6</v>
      </c>
    </row>
    <row r="9" ht="18" customHeight="1" spans="1:7">
      <c r="A9" s="162" t="s">
        <v>101</v>
      </c>
      <c r="B9" s="162" t="s">
        <v>102</v>
      </c>
      <c r="C9" s="83">
        <v>263208.96</v>
      </c>
      <c r="D9" s="83"/>
      <c r="E9" s="83"/>
      <c r="F9" s="83"/>
      <c r="G9" s="83">
        <v>263208.96</v>
      </c>
    </row>
    <row r="10" ht="18" customHeight="1" spans="1:7">
      <c r="A10" s="162" t="s">
        <v>103</v>
      </c>
      <c r="B10" s="162" t="s">
        <v>104</v>
      </c>
      <c r="C10" s="83">
        <v>98882703.68</v>
      </c>
      <c r="D10" s="83">
        <v>97978191.04</v>
      </c>
      <c r="E10" s="83">
        <v>96645471.04</v>
      </c>
      <c r="F10" s="83">
        <v>1332720</v>
      </c>
      <c r="G10" s="83">
        <v>904512.64</v>
      </c>
    </row>
    <row r="11" ht="18" customHeight="1" spans="1:7">
      <c r="A11" s="162" t="s">
        <v>105</v>
      </c>
      <c r="B11" s="162" t="s">
        <v>106</v>
      </c>
      <c r="C11" s="83">
        <v>48395843</v>
      </c>
      <c r="D11" s="83">
        <v>39432843</v>
      </c>
      <c r="E11" s="83">
        <v>38631483</v>
      </c>
      <c r="F11" s="83">
        <v>801360</v>
      </c>
      <c r="G11" s="83">
        <v>8963000</v>
      </c>
    </row>
    <row r="12" ht="18" customHeight="1" spans="1:7">
      <c r="A12" s="137" t="s">
        <v>107</v>
      </c>
      <c r="B12" s="137" t="s">
        <v>108</v>
      </c>
      <c r="C12" s="83">
        <v>8064</v>
      </c>
      <c r="D12" s="83"/>
      <c r="E12" s="83"/>
      <c r="F12" s="83"/>
      <c r="G12" s="83">
        <v>8064</v>
      </c>
    </row>
    <row r="13" ht="18" customHeight="1" spans="1:7">
      <c r="A13" s="162" t="s">
        <v>109</v>
      </c>
      <c r="B13" s="162" t="s">
        <v>110</v>
      </c>
      <c r="C13" s="83">
        <v>8064</v>
      </c>
      <c r="D13" s="83"/>
      <c r="E13" s="83"/>
      <c r="F13" s="83"/>
      <c r="G13" s="83">
        <v>8064</v>
      </c>
    </row>
    <row r="14" ht="18" customHeight="1" spans="1:7">
      <c r="A14" s="137" t="s">
        <v>111</v>
      </c>
      <c r="B14" s="137" t="s">
        <v>112</v>
      </c>
      <c r="C14" s="83">
        <v>626900</v>
      </c>
      <c r="D14" s="83">
        <v>626900</v>
      </c>
      <c r="E14" s="83"/>
      <c r="F14" s="83">
        <v>626900</v>
      </c>
      <c r="G14" s="83"/>
    </row>
    <row r="15" ht="18" customHeight="1" spans="1:7">
      <c r="A15" s="162" t="s">
        <v>113</v>
      </c>
      <c r="B15" s="162" t="s">
        <v>112</v>
      </c>
      <c r="C15" s="83">
        <v>626900</v>
      </c>
      <c r="D15" s="83">
        <v>626900</v>
      </c>
      <c r="E15" s="83"/>
      <c r="F15" s="83">
        <v>626900</v>
      </c>
      <c r="G15" s="83"/>
    </row>
    <row r="16" ht="18" customHeight="1" spans="1:7">
      <c r="A16" s="31" t="s">
        <v>114</v>
      </c>
      <c r="B16" s="31" t="s">
        <v>115</v>
      </c>
      <c r="C16" s="83">
        <v>20242030</v>
      </c>
      <c r="D16" s="83">
        <v>20242030</v>
      </c>
      <c r="E16" s="83">
        <v>19329630</v>
      </c>
      <c r="F16" s="83">
        <v>912400</v>
      </c>
      <c r="G16" s="83"/>
    </row>
    <row r="17" ht="18" customHeight="1" spans="1:7">
      <c r="A17" s="137" t="s">
        <v>116</v>
      </c>
      <c r="B17" s="137" t="s">
        <v>117</v>
      </c>
      <c r="C17" s="83">
        <v>20242030</v>
      </c>
      <c r="D17" s="83">
        <v>20242030</v>
      </c>
      <c r="E17" s="83">
        <v>19329630</v>
      </c>
      <c r="F17" s="83">
        <v>912400</v>
      </c>
      <c r="G17" s="83"/>
    </row>
    <row r="18" ht="18" customHeight="1" spans="1:7">
      <c r="A18" s="162" t="s">
        <v>118</v>
      </c>
      <c r="B18" s="162" t="s">
        <v>119</v>
      </c>
      <c r="C18" s="83">
        <v>7133200</v>
      </c>
      <c r="D18" s="83">
        <v>7133200</v>
      </c>
      <c r="E18" s="83">
        <v>6220800</v>
      </c>
      <c r="F18" s="83">
        <v>912400</v>
      </c>
      <c r="G18" s="83"/>
    </row>
    <row r="19" ht="18" customHeight="1" spans="1:7">
      <c r="A19" s="162" t="s">
        <v>120</v>
      </c>
      <c r="B19" s="162" t="s">
        <v>121</v>
      </c>
      <c r="C19" s="83">
        <v>11608830</v>
      </c>
      <c r="D19" s="83">
        <v>11608830</v>
      </c>
      <c r="E19" s="83">
        <v>11608830</v>
      </c>
      <c r="F19" s="83"/>
      <c r="G19" s="83"/>
    </row>
    <row r="20" ht="18" customHeight="1" spans="1:7">
      <c r="A20" s="162" t="s">
        <v>122</v>
      </c>
      <c r="B20" s="162" t="s">
        <v>123</v>
      </c>
      <c r="C20" s="83">
        <v>1500000</v>
      </c>
      <c r="D20" s="83">
        <v>1500000</v>
      </c>
      <c r="E20" s="83">
        <v>1500000</v>
      </c>
      <c r="F20" s="83"/>
      <c r="G20" s="83"/>
    </row>
    <row r="21" ht="18" customHeight="1" spans="1:7">
      <c r="A21" s="31" t="s">
        <v>124</v>
      </c>
      <c r="B21" s="31" t="s">
        <v>125</v>
      </c>
      <c r="C21" s="83">
        <v>9393720</v>
      </c>
      <c r="D21" s="83">
        <v>9393720</v>
      </c>
      <c r="E21" s="83">
        <v>9393720</v>
      </c>
      <c r="F21" s="83"/>
      <c r="G21" s="83"/>
    </row>
    <row r="22" ht="18" customHeight="1" spans="1:7">
      <c r="A22" s="137" t="s">
        <v>126</v>
      </c>
      <c r="B22" s="137" t="s">
        <v>127</v>
      </c>
      <c r="C22" s="83">
        <v>9393720</v>
      </c>
      <c r="D22" s="83">
        <v>9393720</v>
      </c>
      <c r="E22" s="83">
        <v>9393720</v>
      </c>
      <c r="F22" s="83"/>
      <c r="G22" s="83"/>
    </row>
    <row r="23" ht="18" customHeight="1" spans="1:7">
      <c r="A23" s="162" t="s">
        <v>128</v>
      </c>
      <c r="B23" s="162" t="s">
        <v>129</v>
      </c>
      <c r="C23" s="83">
        <v>9265150</v>
      </c>
      <c r="D23" s="83">
        <v>9265150</v>
      </c>
      <c r="E23" s="83">
        <v>9265150</v>
      </c>
      <c r="F23" s="83"/>
      <c r="G23" s="83"/>
    </row>
    <row r="24" ht="18" customHeight="1" spans="1:7">
      <c r="A24" s="162" t="s">
        <v>130</v>
      </c>
      <c r="B24" s="162" t="s">
        <v>131</v>
      </c>
      <c r="C24" s="83">
        <v>128570</v>
      </c>
      <c r="D24" s="83">
        <v>128570</v>
      </c>
      <c r="E24" s="83">
        <v>128570</v>
      </c>
      <c r="F24" s="83"/>
      <c r="G24" s="83"/>
    </row>
    <row r="25" ht="18" customHeight="1" spans="1:7">
      <c r="A25" s="31" t="s">
        <v>132</v>
      </c>
      <c r="B25" s="31" t="s">
        <v>133</v>
      </c>
      <c r="C25" s="83">
        <v>11698936</v>
      </c>
      <c r="D25" s="83">
        <v>11698936</v>
      </c>
      <c r="E25" s="83">
        <v>11698936</v>
      </c>
      <c r="F25" s="83"/>
      <c r="G25" s="83"/>
    </row>
    <row r="26" ht="18" customHeight="1" spans="1:7">
      <c r="A26" s="137" t="s">
        <v>134</v>
      </c>
      <c r="B26" s="137" t="s">
        <v>135</v>
      </c>
      <c r="C26" s="83">
        <v>11698936</v>
      </c>
      <c r="D26" s="83">
        <v>11698936</v>
      </c>
      <c r="E26" s="83">
        <v>11698936</v>
      </c>
      <c r="F26" s="83"/>
      <c r="G26" s="83"/>
    </row>
    <row r="27" ht="18" customHeight="1" spans="1:7">
      <c r="A27" s="162" t="s">
        <v>136</v>
      </c>
      <c r="B27" s="162" t="s">
        <v>137</v>
      </c>
      <c r="C27" s="83">
        <v>11698936</v>
      </c>
      <c r="D27" s="83">
        <v>11698936</v>
      </c>
      <c r="E27" s="83">
        <v>11698936</v>
      </c>
      <c r="F27" s="83"/>
      <c r="G27" s="83"/>
    </row>
    <row r="28" ht="18" customHeight="1" spans="1:7">
      <c r="A28" s="82" t="s">
        <v>181</v>
      </c>
      <c r="B28" s="163" t="s">
        <v>181</v>
      </c>
      <c r="C28" s="83">
        <v>189511405.64</v>
      </c>
      <c r="D28" s="83">
        <v>179372620.04</v>
      </c>
      <c r="E28" s="83">
        <v>175699240.04</v>
      </c>
      <c r="F28" s="83">
        <v>3673380</v>
      </c>
      <c r="G28" s="83">
        <v>10138785.6</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4" sqref="B14"/>
    </sheetView>
  </sheetViews>
  <sheetFormatPr defaultColWidth="10.4259259259259" defaultRowHeight="14.25" customHeight="1" outlineLevelCol="5"/>
  <cols>
    <col min="1" max="6" width="28.1388888888889" customWidth="1"/>
  </cols>
  <sheetData>
    <row r="1" customHeight="1" spans="1:6">
      <c r="A1" s="45"/>
      <c r="B1" s="45"/>
      <c r="C1" s="45"/>
      <c r="D1" s="45"/>
      <c r="E1" s="44"/>
      <c r="F1" s="155" t="s">
        <v>182</v>
      </c>
    </row>
    <row r="2" ht="41.25" customHeight="1" spans="1:6">
      <c r="A2" s="156" t="str">
        <f>"2026"&amp;"年一般公共预算“三公”经费支出预算表"</f>
        <v>2026年一般公共预算“三公”经费支出预算表</v>
      </c>
      <c r="B2" s="45"/>
      <c r="C2" s="45"/>
      <c r="D2" s="45"/>
      <c r="E2" s="44"/>
      <c r="F2" s="45"/>
    </row>
    <row r="3" customHeight="1" spans="1:6">
      <c r="A3" s="111" t="str">
        <f>"单位名称："&amp;"昆明市第八中学"</f>
        <v>单位名称：昆明市第八中学</v>
      </c>
      <c r="B3" s="157"/>
      <c r="D3" s="45"/>
      <c r="E3" s="44"/>
      <c r="F3" s="49" t="s">
        <v>1</v>
      </c>
    </row>
    <row r="4" ht="27" customHeight="1" spans="1:6">
      <c r="A4" s="50" t="s">
        <v>183</v>
      </c>
      <c r="B4" s="50" t="s">
        <v>184</v>
      </c>
      <c r="C4" s="52" t="s">
        <v>185</v>
      </c>
      <c r="D4" s="50"/>
      <c r="E4" s="51"/>
      <c r="F4" s="50" t="s">
        <v>186</v>
      </c>
    </row>
    <row r="5" ht="28.5" customHeight="1" spans="1:6">
      <c r="A5" s="158"/>
      <c r="B5" s="54"/>
      <c r="C5" s="51" t="s">
        <v>57</v>
      </c>
      <c r="D5" s="51" t="s">
        <v>187</v>
      </c>
      <c r="E5" s="51" t="s">
        <v>188</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9" customHeight="1" spans="1:6">
      <c r="B9" t="s">
        <v>189</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abSelected="1" workbookViewId="0">
      <selection activeCell="H4" sqref="H4:H7"/>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1:24">
      <c r="B1" s="138"/>
      <c r="C1" s="144"/>
      <c r="E1" s="145"/>
      <c r="F1" s="145"/>
      <c r="G1" s="145"/>
      <c r="H1" s="145"/>
      <c r="I1" s="84"/>
      <c r="J1" s="84"/>
      <c r="K1" s="84"/>
      <c r="L1" s="84"/>
      <c r="M1" s="84"/>
      <c r="N1" s="84"/>
      <c r="R1" s="84"/>
      <c r="V1" s="144"/>
      <c r="X1" s="11" t="s">
        <v>190</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"单位名称："&amp;"昆明市第八中学"</f>
        <v>单位名称：昆明市第八中学</v>
      </c>
      <c r="B3" s="14"/>
      <c r="C3" s="146"/>
      <c r="D3" s="146"/>
      <c r="E3" s="146"/>
      <c r="F3" s="146"/>
      <c r="G3" s="146"/>
      <c r="H3" s="146"/>
      <c r="I3" s="89"/>
      <c r="J3" s="89"/>
      <c r="K3" s="89"/>
      <c r="L3" s="89"/>
      <c r="M3" s="89"/>
      <c r="N3" s="89"/>
      <c r="O3" s="15"/>
      <c r="P3" s="15"/>
      <c r="Q3" s="15"/>
      <c r="R3" s="89"/>
      <c r="V3" s="144"/>
      <c r="X3" s="11" t="s">
        <v>1</v>
      </c>
    </row>
    <row r="4" ht="18" customHeight="1" spans="1:24">
      <c r="A4" s="17" t="s">
        <v>191</v>
      </c>
      <c r="B4" s="17" t="s">
        <v>192</v>
      </c>
      <c r="C4" s="17" t="s">
        <v>193</v>
      </c>
      <c r="D4" s="17" t="s">
        <v>194</v>
      </c>
      <c r="E4" s="17" t="s">
        <v>195</v>
      </c>
      <c r="F4" s="17" t="s">
        <v>196</v>
      </c>
      <c r="G4" s="17" t="s">
        <v>197</v>
      </c>
      <c r="H4" s="17" t="s">
        <v>198</v>
      </c>
      <c r="I4" s="147" t="s">
        <v>199</v>
      </c>
      <c r="J4" s="78" t="s">
        <v>199</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200</v>
      </c>
      <c r="J5" s="147" t="s">
        <v>58</v>
      </c>
      <c r="K5" s="78"/>
      <c r="L5" s="78"/>
      <c r="M5" s="78"/>
      <c r="N5" s="79"/>
      <c r="O5" s="20" t="s">
        <v>201</v>
      </c>
      <c r="P5" s="21"/>
      <c r="Q5" s="22"/>
      <c r="R5" s="17" t="s">
        <v>61</v>
      </c>
      <c r="S5" s="147" t="s">
        <v>62</v>
      </c>
      <c r="T5" s="94" t="s">
        <v>64</v>
      </c>
      <c r="U5" s="78" t="s">
        <v>62</v>
      </c>
      <c r="V5" s="94" t="s">
        <v>66</v>
      </c>
      <c r="W5" s="94" t="s">
        <v>67</v>
      </c>
      <c r="X5" s="148" t="s">
        <v>68</v>
      </c>
    </row>
    <row r="6" ht="19.5" customHeight="1" spans="1:24">
      <c r="A6" s="25"/>
      <c r="B6" s="25"/>
      <c r="C6" s="25"/>
      <c r="D6" s="25"/>
      <c r="E6" s="25"/>
      <c r="F6" s="25"/>
      <c r="G6" s="25"/>
      <c r="H6" s="25"/>
      <c r="I6" s="25"/>
      <c r="J6" s="149" t="s">
        <v>202</v>
      </c>
      <c r="K6" s="17" t="s">
        <v>203</v>
      </c>
      <c r="L6" s="17" t="s">
        <v>204</v>
      </c>
      <c r="M6" s="17" t="s">
        <v>205</v>
      </c>
      <c r="N6" s="17" t="s">
        <v>206</v>
      </c>
      <c r="O6" s="17" t="s">
        <v>58</v>
      </c>
      <c r="P6" s="17" t="s">
        <v>59</v>
      </c>
      <c r="Q6" s="17" t="s">
        <v>60</v>
      </c>
      <c r="R6" s="25"/>
      <c r="S6" s="17" t="s">
        <v>57</v>
      </c>
      <c r="T6" s="17" t="s">
        <v>64</v>
      </c>
      <c r="U6" s="17" t="s">
        <v>207</v>
      </c>
      <c r="V6" s="17" t="s">
        <v>66</v>
      </c>
      <c r="W6" s="17" t="s">
        <v>67</v>
      </c>
      <c r="X6" s="17" t="s">
        <v>68</v>
      </c>
    </row>
    <row r="7" ht="37.5" customHeight="1" spans="1:24">
      <c r="A7" s="150"/>
      <c r="B7" s="28"/>
      <c r="C7" s="150"/>
      <c r="D7" s="150"/>
      <c r="E7" s="150"/>
      <c r="F7" s="150"/>
      <c r="G7" s="150"/>
      <c r="H7" s="150"/>
      <c r="I7" s="150"/>
      <c r="J7" s="151" t="s">
        <v>57</v>
      </c>
      <c r="K7" s="26" t="s">
        <v>208</v>
      </c>
      <c r="L7" s="26" t="s">
        <v>204</v>
      </c>
      <c r="M7" s="26" t="s">
        <v>205</v>
      </c>
      <c r="N7" s="26" t="s">
        <v>206</v>
      </c>
      <c r="O7" s="26" t="s">
        <v>204</v>
      </c>
      <c r="P7" s="26" t="s">
        <v>205</v>
      </c>
      <c r="Q7" s="26" t="s">
        <v>206</v>
      </c>
      <c r="R7" s="26" t="s">
        <v>61</v>
      </c>
      <c r="S7" s="26" t="s">
        <v>57</v>
      </c>
      <c r="T7" s="26" t="s">
        <v>64</v>
      </c>
      <c r="U7" s="26" t="s">
        <v>207</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2" t="s">
        <v>209</v>
      </c>
      <c r="B9" s="152" t="s">
        <v>70</v>
      </c>
      <c r="C9" s="152" t="s">
        <v>210</v>
      </c>
      <c r="D9" s="152" t="s">
        <v>211</v>
      </c>
      <c r="E9" s="152" t="s">
        <v>103</v>
      </c>
      <c r="F9" s="152" t="s">
        <v>104</v>
      </c>
      <c r="G9" s="152" t="s">
        <v>212</v>
      </c>
      <c r="H9" s="152" t="s">
        <v>213</v>
      </c>
      <c r="I9" s="83">
        <v>19682940</v>
      </c>
      <c r="J9" s="83">
        <v>19682940</v>
      </c>
      <c r="K9" s="83"/>
      <c r="L9" s="83"/>
      <c r="M9" s="83">
        <v>19682940</v>
      </c>
      <c r="N9" s="83"/>
      <c r="O9" s="83"/>
      <c r="P9" s="83"/>
      <c r="Q9" s="83"/>
      <c r="R9" s="83"/>
      <c r="S9" s="83"/>
      <c r="T9" s="83"/>
      <c r="U9" s="83"/>
      <c r="V9" s="83"/>
      <c r="W9" s="83"/>
      <c r="X9" s="83"/>
    </row>
    <row r="10" ht="20.25" customHeight="1" spans="1:24">
      <c r="A10" s="152" t="s">
        <v>209</v>
      </c>
      <c r="B10" s="152" t="s">
        <v>70</v>
      </c>
      <c r="C10" s="152" t="s">
        <v>210</v>
      </c>
      <c r="D10" s="152" t="s">
        <v>211</v>
      </c>
      <c r="E10" s="152" t="s">
        <v>105</v>
      </c>
      <c r="F10" s="152" t="s">
        <v>106</v>
      </c>
      <c r="G10" s="152" t="s">
        <v>212</v>
      </c>
      <c r="H10" s="152" t="s">
        <v>213</v>
      </c>
      <c r="I10" s="83">
        <v>13112820</v>
      </c>
      <c r="J10" s="83">
        <v>13112820</v>
      </c>
      <c r="K10" s="7"/>
      <c r="L10" s="7"/>
      <c r="M10" s="83">
        <v>13112820</v>
      </c>
      <c r="N10" s="7"/>
      <c r="O10" s="83"/>
      <c r="P10" s="83"/>
      <c r="Q10" s="83"/>
      <c r="R10" s="83"/>
      <c r="S10" s="83"/>
      <c r="T10" s="83"/>
      <c r="U10" s="83"/>
      <c r="V10" s="83"/>
      <c r="W10" s="83"/>
      <c r="X10" s="83"/>
    </row>
    <row r="11" ht="20.25" customHeight="1" spans="1:24">
      <c r="A11" s="152" t="s">
        <v>209</v>
      </c>
      <c r="B11" s="152" t="s">
        <v>70</v>
      </c>
      <c r="C11" s="152" t="s">
        <v>210</v>
      </c>
      <c r="D11" s="152" t="s">
        <v>211</v>
      </c>
      <c r="E11" s="152" t="s">
        <v>103</v>
      </c>
      <c r="F11" s="152" t="s">
        <v>104</v>
      </c>
      <c r="G11" s="152" t="s">
        <v>214</v>
      </c>
      <c r="H11" s="152" t="s">
        <v>215</v>
      </c>
      <c r="I11" s="83">
        <v>7734888</v>
      </c>
      <c r="J11" s="83">
        <v>7734888</v>
      </c>
      <c r="K11" s="7"/>
      <c r="L11" s="7"/>
      <c r="M11" s="83">
        <v>7734888</v>
      </c>
      <c r="N11" s="7"/>
      <c r="O11" s="83"/>
      <c r="P11" s="83"/>
      <c r="Q11" s="83"/>
      <c r="R11" s="83"/>
      <c r="S11" s="83"/>
      <c r="T11" s="83"/>
      <c r="U11" s="83"/>
      <c r="V11" s="83"/>
      <c r="W11" s="83"/>
      <c r="X11" s="83"/>
    </row>
    <row r="12" ht="20.25" customHeight="1" spans="1:24">
      <c r="A12" s="152" t="s">
        <v>209</v>
      </c>
      <c r="B12" s="152" t="s">
        <v>70</v>
      </c>
      <c r="C12" s="152" t="s">
        <v>210</v>
      </c>
      <c r="D12" s="152" t="s">
        <v>211</v>
      </c>
      <c r="E12" s="152" t="s">
        <v>105</v>
      </c>
      <c r="F12" s="152" t="s">
        <v>106</v>
      </c>
      <c r="G12" s="152" t="s">
        <v>214</v>
      </c>
      <c r="H12" s="152" t="s">
        <v>215</v>
      </c>
      <c r="I12" s="83">
        <v>4995048</v>
      </c>
      <c r="J12" s="83">
        <v>4995048</v>
      </c>
      <c r="K12" s="7"/>
      <c r="L12" s="7"/>
      <c r="M12" s="83">
        <v>4995048</v>
      </c>
      <c r="N12" s="7"/>
      <c r="O12" s="83"/>
      <c r="P12" s="83"/>
      <c r="Q12" s="83"/>
      <c r="R12" s="83"/>
      <c r="S12" s="83"/>
      <c r="T12" s="83"/>
      <c r="U12" s="83"/>
      <c r="V12" s="83"/>
      <c r="W12" s="83"/>
      <c r="X12" s="83"/>
    </row>
    <row r="13" ht="20.25" customHeight="1" spans="1:24">
      <c r="A13" s="152" t="s">
        <v>209</v>
      </c>
      <c r="B13" s="152" t="s">
        <v>70</v>
      </c>
      <c r="C13" s="152" t="s">
        <v>210</v>
      </c>
      <c r="D13" s="152" t="s">
        <v>211</v>
      </c>
      <c r="E13" s="152" t="s">
        <v>103</v>
      </c>
      <c r="F13" s="152" t="s">
        <v>104</v>
      </c>
      <c r="G13" s="152" t="s">
        <v>216</v>
      </c>
      <c r="H13" s="152" t="s">
        <v>217</v>
      </c>
      <c r="I13" s="83">
        <v>1640245</v>
      </c>
      <c r="J13" s="83">
        <v>1640245</v>
      </c>
      <c r="K13" s="7"/>
      <c r="L13" s="7"/>
      <c r="M13" s="83">
        <v>1640245</v>
      </c>
      <c r="N13" s="7"/>
      <c r="O13" s="83"/>
      <c r="P13" s="83"/>
      <c r="Q13" s="83"/>
      <c r="R13" s="83"/>
      <c r="S13" s="83"/>
      <c r="T13" s="83"/>
      <c r="U13" s="83"/>
      <c r="V13" s="83"/>
      <c r="W13" s="83"/>
      <c r="X13" s="83"/>
    </row>
    <row r="14" ht="20.25" customHeight="1" spans="1:24">
      <c r="A14" s="152" t="s">
        <v>209</v>
      </c>
      <c r="B14" s="152" t="s">
        <v>70</v>
      </c>
      <c r="C14" s="152" t="s">
        <v>210</v>
      </c>
      <c r="D14" s="152" t="s">
        <v>211</v>
      </c>
      <c r="E14" s="152" t="s">
        <v>105</v>
      </c>
      <c r="F14" s="152" t="s">
        <v>106</v>
      </c>
      <c r="G14" s="152" t="s">
        <v>216</v>
      </c>
      <c r="H14" s="152" t="s">
        <v>217</v>
      </c>
      <c r="I14" s="83">
        <v>1092735</v>
      </c>
      <c r="J14" s="83">
        <v>1092735</v>
      </c>
      <c r="K14" s="7"/>
      <c r="L14" s="7"/>
      <c r="M14" s="83">
        <v>1092735</v>
      </c>
      <c r="N14" s="7"/>
      <c r="O14" s="83"/>
      <c r="P14" s="83"/>
      <c r="Q14" s="83"/>
      <c r="R14" s="83"/>
      <c r="S14" s="83"/>
      <c r="T14" s="83"/>
      <c r="U14" s="83"/>
      <c r="V14" s="83"/>
      <c r="W14" s="83"/>
      <c r="X14" s="83"/>
    </row>
    <row r="15" ht="20.25" customHeight="1" spans="1:24">
      <c r="A15" s="152" t="s">
        <v>209</v>
      </c>
      <c r="B15" s="152" t="s">
        <v>70</v>
      </c>
      <c r="C15" s="152" t="s">
        <v>210</v>
      </c>
      <c r="D15" s="152" t="s">
        <v>211</v>
      </c>
      <c r="E15" s="152" t="s">
        <v>103</v>
      </c>
      <c r="F15" s="152" t="s">
        <v>104</v>
      </c>
      <c r="G15" s="152" t="s">
        <v>218</v>
      </c>
      <c r="H15" s="152" t="s">
        <v>219</v>
      </c>
      <c r="I15" s="83">
        <v>3914280</v>
      </c>
      <c r="J15" s="83">
        <v>3914280</v>
      </c>
      <c r="K15" s="7"/>
      <c r="L15" s="7"/>
      <c r="M15" s="83">
        <v>3914280</v>
      </c>
      <c r="N15" s="7"/>
      <c r="O15" s="83"/>
      <c r="P15" s="83"/>
      <c r="Q15" s="83"/>
      <c r="R15" s="83"/>
      <c r="S15" s="83"/>
      <c r="T15" s="83"/>
      <c r="U15" s="83"/>
      <c r="V15" s="83"/>
      <c r="W15" s="83"/>
      <c r="X15" s="83"/>
    </row>
    <row r="16" ht="20.25" customHeight="1" spans="1:24">
      <c r="A16" s="152" t="s">
        <v>209</v>
      </c>
      <c r="B16" s="152" t="s">
        <v>70</v>
      </c>
      <c r="C16" s="152" t="s">
        <v>210</v>
      </c>
      <c r="D16" s="152" t="s">
        <v>211</v>
      </c>
      <c r="E16" s="152" t="s">
        <v>103</v>
      </c>
      <c r="F16" s="152" t="s">
        <v>104</v>
      </c>
      <c r="G16" s="152" t="s">
        <v>218</v>
      </c>
      <c r="H16" s="152" t="s">
        <v>219</v>
      </c>
      <c r="I16" s="83">
        <v>7274340</v>
      </c>
      <c r="J16" s="83">
        <v>7274340</v>
      </c>
      <c r="K16" s="7"/>
      <c r="L16" s="7"/>
      <c r="M16" s="83">
        <v>7274340</v>
      </c>
      <c r="N16" s="7"/>
      <c r="O16" s="83"/>
      <c r="P16" s="83"/>
      <c r="Q16" s="83"/>
      <c r="R16" s="83"/>
      <c r="S16" s="83"/>
      <c r="T16" s="83"/>
      <c r="U16" s="83"/>
      <c r="V16" s="83"/>
      <c r="W16" s="83"/>
      <c r="X16" s="83"/>
    </row>
    <row r="17" ht="20.25" customHeight="1" spans="1:24">
      <c r="A17" s="152" t="s">
        <v>209</v>
      </c>
      <c r="B17" s="152" t="s">
        <v>70</v>
      </c>
      <c r="C17" s="152" t="s">
        <v>210</v>
      </c>
      <c r="D17" s="152" t="s">
        <v>211</v>
      </c>
      <c r="E17" s="152" t="s">
        <v>105</v>
      </c>
      <c r="F17" s="152" t="s">
        <v>106</v>
      </c>
      <c r="G17" s="152" t="s">
        <v>218</v>
      </c>
      <c r="H17" s="152" t="s">
        <v>219</v>
      </c>
      <c r="I17" s="83">
        <v>4724160</v>
      </c>
      <c r="J17" s="83">
        <v>4724160</v>
      </c>
      <c r="K17" s="7"/>
      <c r="L17" s="7"/>
      <c r="M17" s="83">
        <v>4724160</v>
      </c>
      <c r="N17" s="7"/>
      <c r="O17" s="83"/>
      <c r="P17" s="83"/>
      <c r="Q17" s="83"/>
      <c r="R17" s="83"/>
      <c r="S17" s="83"/>
      <c r="T17" s="83"/>
      <c r="U17" s="83"/>
      <c r="V17" s="83"/>
      <c r="W17" s="83"/>
      <c r="X17" s="83"/>
    </row>
    <row r="18" ht="20.25" customHeight="1" spans="1:24">
      <c r="A18" s="152" t="s">
        <v>209</v>
      </c>
      <c r="B18" s="152" t="s">
        <v>70</v>
      </c>
      <c r="C18" s="152" t="s">
        <v>210</v>
      </c>
      <c r="D18" s="152" t="s">
        <v>211</v>
      </c>
      <c r="E18" s="152" t="s">
        <v>105</v>
      </c>
      <c r="F18" s="152" t="s">
        <v>106</v>
      </c>
      <c r="G18" s="152" t="s">
        <v>218</v>
      </c>
      <c r="H18" s="152" t="s">
        <v>219</v>
      </c>
      <c r="I18" s="83">
        <v>2509920</v>
      </c>
      <c r="J18" s="83">
        <v>2509920</v>
      </c>
      <c r="K18" s="7"/>
      <c r="L18" s="7"/>
      <c r="M18" s="83">
        <v>2509920</v>
      </c>
      <c r="N18" s="7"/>
      <c r="O18" s="83"/>
      <c r="P18" s="83"/>
      <c r="Q18" s="83"/>
      <c r="R18" s="83"/>
      <c r="S18" s="83"/>
      <c r="T18" s="83"/>
      <c r="U18" s="83"/>
      <c r="V18" s="83"/>
      <c r="W18" s="83"/>
      <c r="X18" s="83"/>
    </row>
    <row r="19" ht="20.25" customHeight="1" spans="1:24">
      <c r="A19" s="152" t="s">
        <v>209</v>
      </c>
      <c r="B19" s="152" t="s">
        <v>70</v>
      </c>
      <c r="C19" s="152" t="s">
        <v>220</v>
      </c>
      <c r="D19" s="152" t="s">
        <v>221</v>
      </c>
      <c r="E19" s="152" t="s">
        <v>120</v>
      </c>
      <c r="F19" s="152" t="s">
        <v>121</v>
      </c>
      <c r="G19" s="152" t="s">
        <v>222</v>
      </c>
      <c r="H19" s="152" t="s">
        <v>223</v>
      </c>
      <c r="I19" s="83">
        <v>11608830</v>
      </c>
      <c r="J19" s="83">
        <v>11608830</v>
      </c>
      <c r="K19" s="7"/>
      <c r="L19" s="7"/>
      <c r="M19" s="83">
        <v>11608830</v>
      </c>
      <c r="N19" s="7"/>
      <c r="O19" s="83"/>
      <c r="P19" s="83"/>
      <c r="Q19" s="83"/>
      <c r="R19" s="83"/>
      <c r="S19" s="83"/>
      <c r="T19" s="83"/>
      <c r="U19" s="83"/>
      <c r="V19" s="83"/>
      <c r="W19" s="83"/>
      <c r="X19" s="83"/>
    </row>
    <row r="20" ht="20.25" customHeight="1" spans="1:24">
      <c r="A20" s="152" t="s">
        <v>209</v>
      </c>
      <c r="B20" s="152" t="s">
        <v>70</v>
      </c>
      <c r="C20" s="152" t="s">
        <v>220</v>
      </c>
      <c r="D20" s="152" t="s">
        <v>221</v>
      </c>
      <c r="E20" s="152" t="s">
        <v>122</v>
      </c>
      <c r="F20" s="152" t="s">
        <v>123</v>
      </c>
      <c r="G20" s="152" t="s">
        <v>224</v>
      </c>
      <c r="H20" s="152" t="s">
        <v>225</v>
      </c>
      <c r="I20" s="83">
        <v>1500000</v>
      </c>
      <c r="J20" s="83">
        <v>1500000</v>
      </c>
      <c r="K20" s="7"/>
      <c r="L20" s="7"/>
      <c r="M20" s="83">
        <v>1500000</v>
      </c>
      <c r="N20" s="7"/>
      <c r="O20" s="83"/>
      <c r="P20" s="83"/>
      <c r="Q20" s="83"/>
      <c r="R20" s="83"/>
      <c r="S20" s="83"/>
      <c r="T20" s="83"/>
      <c r="U20" s="83"/>
      <c r="V20" s="83"/>
      <c r="W20" s="83"/>
      <c r="X20" s="83"/>
    </row>
    <row r="21" ht="20.25" customHeight="1" spans="1:24">
      <c r="A21" s="152" t="s">
        <v>209</v>
      </c>
      <c r="B21" s="152" t="s">
        <v>70</v>
      </c>
      <c r="C21" s="152" t="s">
        <v>220</v>
      </c>
      <c r="D21" s="152" t="s">
        <v>221</v>
      </c>
      <c r="E21" s="152" t="s">
        <v>128</v>
      </c>
      <c r="F21" s="152" t="s">
        <v>129</v>
      </c>
      <c r="G21" s="152" t="s">
        <v>226</v>
      </c>
      <c r="H21" s="152" t="s">
        <v>227</v>
      </c>
      <c r="I21" s="83">
        <v>9265150</v>
      </c>
      <c r="J21" s="83">
        <v>9265150</v>
      </c>
      <c r="K21" s="7"/>
      <c r="L21" s="7"/>
      <c r="M21" s="83">
        <v>9265150</v>
      </c>
      <c r="N21" s="7"/>
      <c r="O21" s="83"/>
      <c r="P21" s="83"/>
      <c r="Q21" s="83"/>
      <c r="R21" s="83"/>
      <c r="S21" s="83"/>
      <c r="T21" s="83"/>
      <c r="U21" s="83"/>
      <c r="V21" s="83"/>
      <c r="W21" s="83"/>
      <c r="X21" s="83"/>
    </row>
    <row r="22" ht="20.25" customHeight="1" spans="1:24">
      <c r="A22" s="152" t="s">
        <v>209</v>
      </c>
      <c r="B22" s="152" t="s">
        <v>70</v>
      </c>
      <c r="C22" s="152" t="s">
        <v>220</v>
      </c>
      <c r="D22" s="152" t="s">
        <v>221</v>
      </c>
      <c r="E22" s="152" t="s">
        <v>103</v>
      </c>
      <c r="F22" s="152" t="s">
        <v>104</v>
      </c>
      <c r="G22" s="152" t="s">
        <v>228</v>
      </c>
      <c r="H22" s="152" t="s">
        <v>229</v>
      </c>
      <c r="I22" s="83">
        <v>323210</v>
      </c>
      <c r="J22" s="83">
        <v>323210</v>
      </c>
      <c r="K22" s="7"/>
      <c r="L22" s="7"/>
      <c r="M22" s="83">
        <v>323210</v>
      </c>
      <c r="N22" s="7"/>
      <c r="O22" s="83"/>
      <c r="P22" s="83"/>
      <c r="Q22" s="83"/>
      <c r="R22" s="83"/>
      <c r="S22" s="83"/>
      <c r="T22" s="83"/>
      <c r="U22" s="83"/>
      <c r="V22" s="83"/>
      <c r="W22" s="83"/>
      <c r="X22" s="83"/>
    </row>
    <row r="23" ht="20.25" customHeight="1" spans="1:24">
      <c r="A23" s="152" t="s">
        <v>209</v>
      </c>
      <c r="B23" s="152" t="s">
        <v>70</v>
      </c>
      <c r="C23" s="152" t="s">
        <v>220</v>
      </c>
      <c r="D23" s="152" t="s">
        <v>221</v>
      </c>
      <c r="E23" s="152" t="s">
        <v>130</v>
      </c>
      <c r="F23" s="152" t="s">
        <v>131</v>
      </c>
      <c r="G23" s="152" t="s">
        <v>228</v>
      </c>
      <c r="H23" s="152" t="s">
        <v>229</v>
      </c>
      <c r="I23" s="83">
        <v>128570</v>
      </c>
      <c r="J23" s="83">
        <v>128570</v>
      </c>
      <c r="K23" s="7"/>
      <c r="L23" s="7"/>
      <c r="M23" s="83">
        <v>128570</v>
      </c>
      <c r="N23" s="7"/>
      <c r="O23" s="83"/>
      <c r="P23" s="83"/>
      <c r="Q23" s="83"/>
      <c r="R23" s="83"/>
      <c r="S23" s="83"/>
      <c r="T23" s="83"/>
      <c r="U23" s="83"/>
      <c r="V23" s="83"/>
      <c r="W23" s="83"/>
      <c r="X23" s="83"/>
    </row>
    <row r="24" ht="20.25" customHeight="1" spans="1:24">
      <c r="A24" s="152" t="s">
        <v>209</v>
      </c>
      <c r="B24" s="152" t="s">
        <v>70</v>
      </c>
      <c r="C24" s="152" t="s">
        <v>230</v>
      </c>
      <c r="D24" s="152" t="s">
        <v>137</v>
      </c>
      <c r="E24" s="152" t="s">
        <v>136</v>
      </c>
      <c r="F24" s="152" t="s">
        <v>137</v>
      </c>
      <c r="G24" s="152" t="s">
        <v>231</v>
      </c>
      <c r="H24" s="152" t="s">
        <v>137</v>
      </c>
      <c r="I24" s="83">
        <v>11698936</v>
      </c>
      <c r="J24" s="83">
        <v>11698936</v>
      </c>
      <c r="K24" s="7"/>
      <c r="L24" s="7"/>
      <c r="M24" s="83">
        <v>11698936</v>
      </c>
      <c r="N24" s="7"/>
      <c r="O24" s="83"/>
      <c r="P24" s="83"/>
      <c r="Q24" s="83"/>
      <c r="R24" s="83"/>
      <c r="S24" s="83"/>
      <c r="T24" s="83"/>
      <c r="U24" s="83"/>
      <c r="V24" s="83"/>
      <c r="W24" s="83"/>
      <c r="X24" s="83"/>
    </row>
    <row r="25" ht="20.25" customHeight="1" spans="1:24">
      <c r="A25" s="152" t="s">
        <v>209</v>
      </c>
      <c r="B25" s="152" t="s">
        <v>70</v>
      </c>
      <c r="C25" s="152" t="s">
        <v>232</v>
      </c>
      <c r="D25" s="152" t="s">
        <v>233</v>
      </c>
      <c r="E25" s="152" t="s">
        <v>103</v>
      </c>
      <c r="F25" s="152" t="s">
        <v>104</v>
      </c>
      <c r="G25" s="152" t="s">
        <v>234</v>
      </c>
      <c r="H25" s="152" t="s">
        <v>233</v>
      </c>
      <c r="I25" s="83">
        <v>307320</v>
      </c>
      <c r="J25" s="83">
        <v>307320</v>
      </c>
      <c r="K25" s="7"/>
      <c r="L25" s="7"/>
      <c r="M25" s="83">
        <v>307320</v>
      </c>
      <c r="N25" s="7"/>
      <c r="O25" s="83"/>
      <c r="P25" s="83"/>
      <c r="Q25" s="83"/>
      <c r="R25" s="83"/>
      <c r="S25" s="83"/>
      <c r="T25" s="83"/>
      <c r="U25" s="83"/>
      <c r="V25" s="83"/>
      <c r="W25" s="83"/>
      <c r="X25" s="83"/>
    </row>
    <row r="26" ht="20.25" customHeight="1" spans="1:24">
      <c r="A26" s="152" t="s">
        <v>209</v>
      </c>
      <c r="B26" s="152" t="s">
        <v>70</v>
      </c>
      <c r="C26" s="152" t="s">
        <v>232</v>
      </c>
      <c r="D26" s="152" t="s">
        <v>233</v>
      </c>
      <c r="E26" s="152" t="s">
        <v>105</v>
      </c>
      <c r="F26" s="152" t="s">
        <v>106</v>
      </c>
      <c r="G26" s="152" t="s">
        <v>234</v>
      </c>
      <c r="H26" s="152" t="s">
        <v>233</v>
      </c>
      <c r="I26" s="83">
        <v>196560</v>
      </c>
      <c r="J26" s="83">
        <v>196560</v>
      </c>
      <c r="K26" s="7"/>
      <c r="L26" s="7"/>
      <c r="M26" s="83">
        <v>196560</v>
      </c>
      <c r="N26" s="7"/>
      <c r="O26" s="83"/>
      <c r="P26" s="83"/>
      <c r="Q26" s="83"/>
      <c r="R26" s="83"/>
      <c r="S26" s="83"/>
      <c r="T26" s="83"/>
      <c r="U26" s="83"/>
      <c r="V26" s="83"/>
      <c r="W26" s="83"/>
      <c r="X26" s="83"/>
    </row>
    <row r="27" ht="20.25" customHeight="1" spans="1:24">
      <c r="A27" s="152" t="s">
        <v>209</v>
      </c>
      <c r="B27" s="152" t="s">
        <v>70</v>
      </c>
      <c r="C27" s="152" t="s">
        <v>235</v>
      </c>
      <c r="D27" s="152" t="s">
        <v>236</v>
      </c>
      <c r="E27" s="152" t="s">
        <v>103</v>
      </c>
      <c r="F27" s="152" t="s">
        <v>104</v>
      </c>
      <c r="G27" s="152" t="s">
        <v>237</v>
      </c>
      <c r="H27" s="152" t="s">
        <v>238</v>
      </c>
      <c r="I27" s="83">
        <v>79800</v>
      </c>
      <c r="J27" s="83">
        <v>79800</v>
      </c>
      <c r="K27" s="7"/>
      <c r="L27" s="7"/>
      <c r="M27" s="83">
        <v>79800</v>
      </c>
      <c r="N27" s="7"/>
      <c r="O27" s="83"/>
      <c r="P27" s="83"/>
      <c r="Q27" s="83"/>
      <c r="R27" s="83"/>
      <c r="S27" s="83"/>
      <c r="T27" s="83"/>
      <c r="U27" s="83"/>
      <c r="V27" s="83"/>
      <c r="W27" s="83"/>
      <c r="X27" s="83"/>
    </row>
    <row r="28" ht="20.25" customHeight="1" spans="1:24">
      <c r="A28" s="152" t="s">
        <v>209</v>
      </c>
      <c r="B28" s="152" t="s">
        <v>70</v>
      </c>
      <c r="C28" s="152" t="s">
        <v>239</v>
      </c>
      <c r="D28" s="152" t="s">
        <v>240</v>
      </c>
      <c r="E28" s="152" t="s">
        <v>103</v>
      </c>
      <c r="F28" s="152" t="s">
        <v>104</v>
      </c>
      <c r="G28" s="152" t="s">
        <v>241</v>
      </c>
      <c r="H28" s="152" t="s">
        <v>242</v>
      </c>
      <c r="I28" s="83">
        <v>945600</v>
      </c>
      <c r="J28" s="83">
        <v>945600</v>
      </c>
      <c r="K28" s="7"/>
      <c r="L28" s="7"/>
      <c r="M28" s="83">
        <v>945600</v>
      </c>
      <c r="N28" s="7"/>
      <c r="O28" s="83"/>
      <c r="P28" s="83"/>
      <c r="Q28" s="83"/>
      <c r="R28" s="83"/>
      <c r="S28" s="83"/>
      <c r="T28" s="83"/>
      <c r="U28" s="83"/>
      <c r="V28" s="83"/>
      <c r="W28" s="83"/>
      <c r="X28" s="83"/>
    </row>
    <row r="29" ht="20.25" customHeight="1" spans="1:24">
      <c r="A29" s="152" t="s">
        <v>209</v>
      </c>
      <c r="B29" s="152" t="s">
        <v>70</v>
      </c>
      <c r="C29" s="152" t="s">
        <v>239</v>
      </c>
      <c r="D29" s="152" t="s">
        <v>240</v>
      </c>
      <c r="E29" s="152" t="s">
        <v>105</v>
      </c>
      <c r="F29" s="152" t="s">
        <v>106</v>
      </c>
      <c r="G29" s="152" t="s">
        <v>241</v>
      </c>
      <c r="H29" s="152" t="s">
        <v>242</v>
      </c>
      <c r="I29" s="83">
        <v>604800</v>
      </c>
      <c r="J29" s="83">
        <v>604800</v>
      </c>
      <c r="K29" s="7"/>
      <c r="L29" s="7"/>
      <c r="M29" s="83">
        <v>604800</v>
      </c>
      <c r="N29" s="7"/>
      <c r="O29" s="83"/>
      <c r="P29" s="83"/>
      <c r="Q29" s="83"/>
      <c r="R29" s="83"/>
      <c r="S29" s="83"/>
      <c r="T29" s="83"/>
      <c r="U29" s="83"/>
      <c r="V29" s="83"/>
      <c r="W29" s="83"/>
      <c r="X29" s="83"/>
    </row>
    <row r="30" ht="20.25" customHeight="1" spans="1:24">
      <c r="A30" s="152" t="s">
        <v>209</v>
      </c>
      <c r="B30" s="152" t="s">
        <v>70</v>
      </c>
      <c r="C30" s="152" t="s">
        <v>239</v>
      </c>
      <c r="D30" s="152" t="s">
        <v>240</v>
      </c>
      <c r="E30" s="152" t="s">
        <v>118</v>
      </c>
      <c r="F30" s="152" t="s">
        <v>119</v>
      </c>
      <c r="G30" s="152" t="s">
        <v>241</v>
      </c>
      <c r="H30" s="152" t="s">
        <v>242</v>
      </c>
      <c r="I30" s="83">
        <v>181800</v>
      </c>
      <c r="J30" s="83">
        <v>181800</v>
      </c>
      <c r="K30" s="7"/>
      <c r="L30" s="7"/>
      <c r="M30" s="83">
        <v>181800</v>
      </c>
      <c r="N30" s="7"/>
      <c r="O30" s="83"/>
      <c r="P30" s="83"/>
      <c r="Q30" s="83"/>
      <c r="R30" s="83"/>
      <c r="S30" s="83"/>
      <c r="T30" s="83"/>
      <c r="U30" s="83"/>
      <c r="V30" s="83"/>
      <c r="W30" s="83"/>
      <c r="X30" s="83"/>
    </row>
    <row r="31" ht="20.25" customHeight="1" spans="1:24">
      <c r="A31" s="152" t="s">
        <v>209</v>
      </c>
      <c r="B31" s="152" t="s">
        <v>70</v>
      </c>
      <c r="C31" s="152" t="s">
        <v>239</v>
      </c>
      <c r="D31" s="152" t="s">
        <v>240</v>
      </c>
      <c r="E31" s="152" t="s">
        <v>118</v>
      </c>
      <c r="F31" s="152" t="s">
        <v>119</v>
      </c>
      <c r="G31" s="152" t="s">
        <v>241</v>
      </c>
      <c r="H31" s="152" t="s">
        <v>242</v>
      </c>
      <c r="I31" s="83">
        <v>1000</v>
      </c>
      <c r="J31" s="83">
        <v>1000</v>
      </c>
      <c r="K31" s="7"/>
      <c r="L31" s="7"/>
      <c r="M31" s="83">
        <v>1000</v>
      </c>
      <c r="N31" s="7"/>
      <c r="O31" s="83"/>
      <c r="P31" s="83"/>
      <c r="Q31" s="83"/>
      <c r="R31" s="83"/>
      <c r="S31" s="83"/>
      <c r="T31" s="83"/>
      <c r="U31" s="83"/>
      <c r="V31" s="83"/>
      <c r="W31" s="83"/>
      <c r="X31" s="83"/>
    </row>
    <row r="32" ht="20.25" customHeight="1" spans="1:24">
      <c r="A32" s="152" t="s">
        <v>209</v>
      </c>
      <c r="B32" s="152" t="s">
        <v>70</v>
      </c>
      <c r="C32" s="152" t="s">
        <v>243</v>
      </c>
      <c r="D32" s="152" t="s">
        <v>244</v>
      </c>
      <c r="E32" s="152" t="s">
        <v>118</v>
      </c>
      <c r="F32" s="152" t="s">
        <v>119</v>
      </c>
      <c r="G32" s="152" t="s">
        <v>245</v>
      </c>
      <c r="H32" s="152" t="s">
        <v>246</v>
      </c>
      <c r="I32" s="83">
        <v>39600</v>
      </c>
      <c r="J32" s="83">
        <v>39600</v>
      </c>
      <c r="K32" s="7"/>
      <c r="L32" s="7"/>
      <c r="M32" s="83">
        <v>39600</v>
      </c>
      <c r="N32" s="7"/>
      <c r="O32" s="83"/>
      <c r="P32" s="83"/>
      <c r="Q32" s="83"/>
      <c r="R32" s="83"/>
      <c r="S32" s="83"/>
      <c r="T32" s="83"/>
      <c r="U32" s="83"/>
      <c r="V32" s="83"/>
      <c r="W32" s="83"/>
      <c r="X32" s="83"/>
    </row>
    <row r="33" ht="20.25" customHeight="1" spans="1:24">
      <c r="A33" s="152" t="s">
        <v>209</v>
      </c>
      <c r="B33" s="152" t="s">
        <v>70</v>
      </c>
      <c r="C33" s="152" t="s">
        <v>243</v>
      </c>
      <c r="D33" s="152" t="s">
        <v>244</v>
      </c>
      <c r="E33" s="152" t="s">
        <v>118</v>
      </c>
      <c r="F33" s="152" t="s">
        <v>119</v>
      </c>
      <c r="G33" s="152" t="s">
        <v>245</v>
      </c>
      <c r="H33" s="152" t="s">
        <v>246</v>
      </c>
      <c r="I33" s="83">
        <v>6181200</v>
      </c>
      <c r="J33" s="83">
        <v>6181200</v>
      </c>
      <c r="K33" s="7"/>
      <c r="L33" s="7"/>
      <c r="M33" s="83">
        <v>6181200</v>
      </c>
      <c r="N33" s="7"/>
      <c r="O33" s="83"/>
      <c r="P33" s="83"/>
      <c r="Q33" s="83"/>
      <c r="R33" s="83"/>
      <c r="S33" s="83"/>
      <c r="T33" s="83"/>
      <c r="U33" s="83"/>
      <c r="V33" s="83"/>
      <c r="W33" s="83"/>
      <c r="X33" s="83"/>
    </row>
    <row r="34" ht="20.25" customHeight="1" spans="1:24">
      <c r="A34" s="152" t="s">
        <v>209</v>
      </c>
      <c r="B34" s="152" t="s">
        <v>70</v>
      </c>
      <c r="C34" s="152" t="s">
        <v>247</v>
      </c>
      <c r="D34" s="152" t="s">
        <v>248</v>
      </c>
      <c r="E34" s="152" t="s">
        <v>103</v>
      </c>
      <c r="F34" s="152" t="s">
        <v>104</v>
      </c>
      <c r="G34" s="152" t="s">
        <v>216</v>
      </c>
      <c r="H34" s="152" t="s">
        <v>217</v>
      </c>
      <c r="I34" s="83">
        <v>11977600</v>
      </c>
      <c r="J34" s="83">
        <v>11977600</v>
      </c>
      <c r="K34" s="7"/>
      <c r="L34" s="7"/>
      <c r="M34" s="83">
        <v>11977600</v>
      </c>
      <c r="N34" s="7"/>
      <c r="O34" s="83"/>
      <c r="P34" s="83"/>
      <c r="Q34" s="83"/>
      <c r="R34" s="83"/>
      <c r="S34" s="83"/>
      <c r="T34" s="83"/>
      <c r="U34" s="83"/>
      <c r="V34" s="83"/>
      <c r="W34" s="83"/>
      <c r="X34" s="83"/>
    </row>
    <row r="35" ht="20.25" customHeight="1" spans="1:24">
      <c r="A35" s="152" t="s">
        <v>209</v>
      </c>
      <c r="B35" s="152" t="s">
        <v>70</v>
      </c>
      <c r="C35" s="152" t="s">
        <v>247</v>
      </c>
      <c r="D35" s="152" t="s">
        <v>248</v>
      </c>
      <c r="E35" s="152" t="s">
        <v>105</v>
      </c>
      <c r="F35" s="152" t="s">
        <v>106</v>
      </c>
      <c r="G35" s="152" t="s">
        <v>216</v>
      </c>
      <c r="H35" s="152" t="s">
        <v>217</v>
      </c>
      <c r="I35" s="83">
        <v>7660800</v>
      </c>
      <c r="J35" s="83">
        <v>7660800</v>
      </c>
      <c r="K35" s="7"/>
      <c r="L35" s="7"/>
      <c r="M35" s="83">
        <v>7660800</v>
      </c>
      <c r="N35" s="7"/>
      <c r="O35" s="83"/>
      <c r="P35" s="83"/>
      <c r="Q35" s="83"/>
      <c r="R35" s="83"/>
      <c r="S35" s="83"/>
      <c r="T35" s="83"/>
      <c r="U35" s="83"/>
      <c r="V35" s="83"/>
      <c r="W35" s="83"/>
      <c r="X35" s="83"/>
    </row>
    <row r="36" ht="20.25" customHeight="1" spans="1:24">
      <c r="A36" s="152" t="s">
        <v>209</v>
      </c>
      <c r="B36" s="152" t="s">
        <v>70</v>
      </c>
      <c r="C36" s="152" t="s">
        <v>247</v>
      </c>
      <c r="D36" s="152" t="s">
        <v>248</v>
      </c>
      <c r="E36" s="152" t="s">
        <v>103</v>
      </c>
      <c r="F36" s="152" t="s">
        <v>104</v>
      </c>
      <c r="G36" s="152" t="s">
        <v>218</v>
      </c>
      <c r="H36" s="152" t="s">
        <v>219</v>
      </c>
      <c r="I36" s="83">
        <v>3772800</v>
      </c>
      <c r="J36" s="83">
        <v>3772800</v>
      </c>
      <c r="K36" s="7"/>
      <c r="L36" s="7"/>
      <c r="M36" s="83">
        <v>3772800</v>
      </c>
      <c r="N36" s="7"/>
      <c r="O36" s="83"/>
      <c r="P36" s="83"/>
      <c r="Q36" s="83"/>
      <c r="R36" s="83"/>
      <c r="S36" s="83"/>
      <c r="T36" s="83"/>
      <c r="U36" s="83"/>
      <c r="V36" s="83"/>
      <c r="W36" s="83"/>
      <c r="X36" s="83"/>
    </row>
    <row r="37" ht="20.25" customHeight="1" spans="1:24">
      <c r="A37" s="152" t="s">
        <v>209</v>
      </c>
      <c r="B37" s="152" t="s">
        <v>70</v>
      </c>
      <c r="C37" s="152" t="s">
        <v>247</v>
      </c>
      <c r="D37" s="152" t="s">
        <v>248</v>
      </c>
      <c r="E37" s="152" t="s">
        <v>103</v>
      </c>
      <c r="F37" s="152" t="s">
        <v>104</v>
      </c>
      <c r="G37" s="152" t="s">
        <v>218</v>
      </c>
      <c r="H37" s="152" t="s">
        <v>219</v>
      </c>
      <c r="I37" s="83">
        <v>3301200</v>
      </c>
      <c r="J37" s="83">
        <v>3301200</v>
      </c>
      <c r="K37" s="7"/>
      <c r="L37" s="7"/>
      <c r="M37" s="83">
        <v>3301200</v>
      </c>
      <c r="N37" s="7"/>
      <c r="O37" s="83"/>
      <c r="P37" s="83"/>
      <c r="Q37" s="83"/>
      <c r="R37" s="83"/>
      <c r="S37" s="83"/>
      <c r="T37" s="83"/>
      <c r="U37" s="83"/>
      <c r="V37" s="83"/>
      <c r="W37" s="83"/>
      <c r="X37" s="83"/>
    </row>
    <row r="38" ht="20.25" customHeight="1" spans="1:24">
      <c r="A38" s="152" t="s">
        <v>209</v>
      </c>
      <c r="B38" s="152" t="s">
        <v>70</v>
      </c>
      <c r="C38" s="152" t="s">
        <v>247</v>
      </c>
      <c r="D38" s="152" t="s">
        <v>248</v>
      </c>
      <c r="E38" s="152" t="s">
        <v>105</v>
      </c>
      <c r="F38" s="152" t="s">
        <v>106</v>
      </c>
      <c r="G38" s="152" t="s">
        <v>218</v>
      </c>
      <c r="H38" s="152" t="s">
        <v>219</v>
      </c>
      <c r="I38" s="83">
        <v>2419200</v>
      </c>
      <c r="J38" s="83">
        <v>2419200</v>
      </c>
      <c r="K38" s="7"/>
      <c r="L38" s="7"/>
      <c r="M38" s="83">
        <v>2419200</v>
      </c>
      <c r="N38" s="7"/>
      <c r="O38" s="83"/>
      <c r="P38" s="83"/>
      <c r="Q38" s="83"/>
      <c r="R38" s="83"/>
      <c r="S38" s="83"/>
      <c r="T38" s="83"/>
      <c r="U38" s="83"/>
      <c r="V38" s="83"/>
      <c r="W38" s="83"/>
      <c r="X38" s="83"/>
    </row>
    <row r="39" ht="20.25" customHeight="1" spans="1:24">
      <c r="A39" s="152" t="s">
        <v>209</v>
      </c>
      <c r="B39" s="152" t="s">
        <v>70</v>
      </c>
      <c r="C39" s="152" t="s">
        <v>247</v>
      </c>
      <c r="D39" s="152" t="s">
        <v>248</v>
      </c>
      <c r="E39" s="152" t="s">
        <v>105</v>
      </c>
      <c r="F39" s="152" t="s">
        <v>106</v>
      </c>
      <c r="G39" s="152" t="s">
        <v>218</v>
      </c>
      <c r="H39" s="152" t="s">
        <v>219</v>
      </c>
      <c r="I39" s="83">
        <v>2116800</v>
      </c>
      <c r="J39" s="83">
        <v>2116800</v>
      </c>
      <c r="K39" s="7"/>
      <c r="L39" s="7"/>
      <c r="M39" s="83">
        <v>2116800</v>
      </c>
      <c r="N39" s="7"/>
      <c r="O39" s="83"/>
      <c r="P39" s="83"/>
      <c r="Q39" s="83"/>
      <c r="R39" s="83"/>
      <c r="S39" s="83"/>
      <c r="T39" s="83"/>
      <c r="U39" s="83"/>
      <c r="V39" s="83"/>
      <c r="W39" s="83"/>
      <c r="X39" s="83"/>
    </row>
    <row r="40" ht="20.25" customHeight="1" spans="1:24">
      <c r="A40" s="152" t="s">
        <v>209</v>
      </c>
      <c r="B40" s="152" t="s">
        <v>70</v>
      </c>
      <c r="C40" s="152" t="s">
        <v>249</v>
      </c>
      <c r="D40" s="152" t="s">
        <v>250</v>
      </c>
      <c r="E40" s="152" t="s">
        <v>118</v>
      </c>
      <c r="F40" s="152" t="s">
        <v>119</v>
      </c>
      <c r="G40" s="152" t="s">
        <v>241</v>
      </c>
      <c r="H40" s="152" t="s">
        <v>242</v>
      </c>
      <c r="I40" s="83">
        <v>729600</v>
      </c>
      <c r="J40" s="83">
        <v>729600</v>
      </c>
      <c r="K40" s="7"/>
      <c r="L40" s="7"/>
      <c r="M40" s="83">
        <v>729600</v>
      </c>
      <c r="N40" s="7"/>
      <c r="O40" s="83"/>
      <c r="P40" s="83"/>
      <c r="Q40" s="83"/>
      <c r="R40" s="83"/>
      <c r="S40" s="83"/>
      <c r="T40" s="83"/>
      <c r="U40" s="83"/>
      <c r="V40" s="83"/>
      <c r="W40" s="83"/>
      <c r="X40" s="83"/>
    </row>
    <row r="41" ht="20.25" customHeight="1" spans="1:24">
      <c r="A41" s="152" t="s">
        <v>209</v>
      </c>
      <c r="B41" s="152" t="s">
        <v>70</v>
      </c>
      <c r="C41" s="152" t="s">
        <v>251</v>
      </c>
      <c r="D41" s="152" t="s">
        <v>252</v>
      </c>
      <c r="E41" s="152" t="s">
        <v>103</v>
      </c>
      <c r="F41" s="152" t="s">
        <v>104</v>
      </c>
      <c r="G41" s="152" t="s">
        <v>253</v>
      </c>
      <c r="H41" s="152" t="s">
        <v>254</v>
      </c>
      <c r="I41" s="83">
        <v>7577532</v>
      </c>
      <c r="J41" s="83">
        <v>7577532</v>
      </c>
      <c r="K41" s="7"/>
      <c r="L41" s="7"/>
      <c r="M41" s="83">
        <v>7577532</v>
      </c>
      <c r="N41" s="7"/>
      <c r="O41" s="83"/>
      <c r="P41" s="83"/>
      <c r="Q41" s="83"/>
      <c r="R41" s="83"/>
      <c r="S41" s="83"/>
      <c r="T41" s="83"/>
      <c r="U41" s="83"/>
      <c r="V41" s="83"/>
      <c r="W41" s="83"/>
      <c r="X41" s="83"/>
    </row>
    <row r="42" ht="20.25" customHeight="1" spans="1:24">
      <c r="A42" s="152" t="s">
        <v>209</v>
      </c>
      <c r="B42" s="152" t="s">
        <v>70</v>
      </c>
      <c r="C42" s="152" t="s">
        <v>251</v>
      </c>
      <c r="D42" s="152" t="s">
        <v>252</v>
      </c>
      <c r="E42" s="152" t="s">
        <v>103</v>
      </c>
      <c r="F42" s="152" t="s">
        <v>104</v>
      </c>
      <c r="G42" s="152" t="s">
        <v>253</v>
      </c>
      <c r="H42" s="152" t="s">
        <v>254</v>
      </c>
      <c r="I42" s="83">
        <v>2983748.04</v>
      </c>
      <c r="J42" s="83">
        <v>2983748.04</v>
      </c>
      <c r="K42" s="7"/>
      <c r="L42" s="7"/>
      <c r="M42" s="83">
        <v>2983748.04</v>
      </c>
      <c r="N42" s="7"/>
      <c r="O42" s="83"/>
      <c r="P42" s="83"/>
      <c r="Q42" s="83"/>
      <c r="R42" s="83"/>
      <c r="S42" s="83"/>
      <c r="T42" s="83"/>
      <c r="U42" s="83"/>
      <c r="V42" s="83"/>
      <c r="W42" s="83"/>
      <c r="X42" s="83"/>
    </row>
    <row r="43" ht="20.25" customHeight="1" spans="1:24">
      <c r="A43" s="152" t="s">
        <v>209</v>
      </c>
      <c r="B43" s="152" t="s">
        <v>70</v>
      </c>
      <c r="C43" s="152" t="s">
        <v>251</v>
      </c>
      <c r="D43" s="152" t="s">
        <v>252</v>
      </c>
      <c r="E43" s="152" t="s">
        <v>103</v>
      </c>
      <c r="F43" s="152" t="s">
        <v>104</v>
      </c>
      <c r="G43" s="152" t="s">
        <v>253</v>
      </c>
      <c r="H43" s="152" t="s">
        <v>254</v>
      </c>
      <c r="I43" s="83">
        <v>1081860</v>
      </c>
      <c r="J43" s="83">
        <v>1081860</v>
      </c>
      <c r="K43" s="7"/>
      <c r="L43" s="7"/>
      <c r="M43" s="83">
        <v>1081860</v>
      </c>
      <c r="N43" s="7"/>
      <c r="O43" s="83"/>
      <c r="P43" s="83"/>
      <c r="Q43" s="83"/>
      <c r="R43" s="83"/>
      <c r="S43" s="83"/>
      <c r="T43" s="83"/>
      <c r="U43" s="83"/>
      <c r="V43" s="83"/>
      <c r="W43" s="83"/>
      <c r="X43" s="83"/>
    </row>
    <row r="44" ht="20.25" customHeight="1" spans="1:24">
      <c r="A44" s="152" t="s">
        <v>209</v>
      </c>
      <c r="B44" s="152" t="s">
        <v>70</v>
      </c>
      <c r="C44" s="152" t="s">
        <v>251</v>
      </c>
      <c r="D44" s="152" t="s">
        <v>252</v>
      </c>
      <c r="E44" s="152" t="s">
        <v>103</v>
      </c>
      <c r="F44" s="152" t="s">
        <v>104</v>
      </c>
      <c r="G44" s="152" t="s">
        <v>253</v>
      </c>
      <c r="H44" s="152" t="s">
        <v>254</v>
      </c>
      <c r="I44" s="83">
        <v>1134252</v>
      </c>
      <c r="J44" s="83">
        <v>1134252</v>
      </c>
      <c r="K44" s="7"/>
      <c r="L44" s="7"/>
      <c r="M44" s="83">
        <v>1134252</v>
      </c>
      <c r="N44" s="7"/>
      <c r="O44" s="83"/>
      <c r="P44" s="83"/>
      <c r="Q44" s="83"/>
      <c r="R44" s="83"/>
      <c r="S44" s="83"/>
      <c r="T44" s="83"/>
      <c r="U44" s="83"/>
      <c r="V44" s="83"/>
      <c r="W44" s="83"/>
      <c r="X44" s="83"/>
    </row>
    <row r="45" ht="20.25" customHeight="1" spans="1:24">
      <c r="A45" s="152" t="s">
        <v>209</v>
      </c>
      <c r="B45" s="152" t="s">
        <v>70</v>
      </c>
      <c r="C45" s="152" t="s">
        <v>251</v>
      </c>
      <c r="D45" s="152" t="s">
        <v>252</v>
      </c>
      <c r="E45" s="152" t="s">
        <v>103</v>
      </c>
      <c r="F45" s="152" t="s">
        <v>104</v>
      </c>
      <c r="G45" s="152" t="s">
        <v>253</v>
      </c>
      <c r="H45" s="152" t="s">
        <v>254</v>
      </c>
      <c r="I45" s="83">
        <v>20846688</v>
      </c>
      <c r="J45" s="83">
        <v>20846688</v>
      </c>
      <c r="K45" s="7"/>
      <c r="L45" s="7"/>
      <c r="M45" s="83">
        <v>20846688</v>
      </c>
      <c r="N45" s="7"/>
      <c r="O45" s="83"/>
      <c r="P45" s="83"/>
      <c r="Q45" s="83"/>
      <c r="R45" s="83"/>
      <c r="S45" s="83"/>
      <c r="T45" s="83"/>
      <c r="U45" s="83"/>
      <c r="V45" s="83"/>
      <c r="W45" s="83"/>
      <c r="X45" s="83"/>
    </row>
    <row r="46" ht="20.25" customHeight="1" spans="1:24">
      <c r="A46" s="152" t="s">
        <v>209</v>
      </c>
      <c r="B46" s="152" t="s">
        <v>70</v>
      </c>
      <c r="C46" s="152" t="s">
        <v>251</v>
      </c>
      <c r="D46" s="152" t="s">
        <v>252</v>
      </c>
      <c r="E46" s="152" t="s">
        <v>103</v>
      </c>
      <c r="F46" s="152" t="s">
        <v>104</v>
      </c>
      <c r="G46" s="152" t="s">
        <v>253</v>
      </c>
      <c r="H46" s="152" t="s">
        <v>254</v>
      </c>
      <c r="I46" s="83">
        <v>3399888</v>
      </c>
      <c r="J46" s="83">
        <v>3399888</v>
      </c>
      <c r="K46" s="7"/>
      <c r="L46" s="7"/>
      <c r="M46" s="83">
        <v>3399888</v>
      </c>
      <c r="N46" s="7"/>
      <c r="O46" s="83"/>
      <c r="P46" s="83"/>
      <c r="Q46" s="83"/>
      <c r="R46" s="83"/>
      <c r="S46" s="83"/>
      <c r="T46" s="83"/>
      <c r="U46" s="83"/>
      <c r="V46" s="83"/>
      <c r="W46" s="83"/>
      <c r="X46" s="83"/>
    </row>
    <row r="47" ht="20.25" customHeight="1" spans="1:24">
      <c r="A47" s="152" t="s">
        <v>209</v>
      </c>
      <c r="B47" s="152" t="s">
        <v>70</v>
      </c>
      <c r="C47" s="152" t="s">
        <v>255</v>
      </c>
      <c r="D47" s="152" t="s">
        <v>256</v>
      </c>
      <c r="E47" s="152" t="s">
        <v>113</v>
      </c>
      <c r="F47" s="152" t="s">
        <v>112</v>
      </c>
      <c r="G47" s="152" t="s">
        <v>241</v>
      </c>
      <c r="H47" s="152" t="s">
        <v>242</v>
      </c>
      <c r="I47" s="83">
        <v>626900</v>
      </c>
      <c r="J47" s="83">
        <v>626900</v>
      </c>
      <c r="K47" s="7"/>
      <c r="L47" s="7"/>
      <c r="M47" s="83">
        <v>626900</v>
      </c>
      <c r="N47" s="7"/>
      <c r="O47" s="83"/>
      <c r="P47" s="83"/>
      <c r="Q47" s="83"/>
      <c r="R47" s="83"/>
      <c r="S47" s="83"/>
      <c r="T47" s="83"/>
      <c r="U47" s="83"/>
      <c r="V47" s="83"/>
      <c r="W47" s="83"/>
      <c r="X47" s="83"/>
    </row>
    <row r="48" ht="17.25" customHeight="1" spans="1:24">
      <c r="A48" s="37" t="s">
        <v>181</v>
      </c>
      <c r="B48" s="38"/>
      <c r="C48" s="153"/>
      <c r="D48" s="153"/>
      <c r="E48" s="153"/>
      <c r="F48" s="153"/>
      <c r="G48" s="153"/>
      <c r="H48" s="154"/>
      <c r="I48" s="83">
        <v>179372620.04</v>
      </c>
      <c r="J48" s="83">
        <v>179372620.04</v>
      </c>
      <c r="K48" s="83"/>
      <c r="L48" s="83"/>
      <c r="M48" s="83">
        <v>179372620.04</v>
      </c>
      <c r="N48" s="83"/>
      <c r="O48" s="83"/>
      <c r="P48" s="83"/>
      <c r="Q48" s="83"/>
      <c r="R48" s="83"/>
      <c r="S48" s="83"/>
      <c r="T48" s="83"/>
      <c r="U48" s="83"/>
      <c r="V48" s="83"/>
      <c r="W48" s="83"/>
      <c r="X48" s="83"/>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selection activeCell="H10" sqref="H10"/>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8"/>
      <c r="E1" s="10"/>
      <c r="F1" s="10"/>
      <c r="G1" s="10"/>
      <c r="H1" s="10"/>
      <c r="U1" s="138"/>
      <c r="W1" s="139" t="s">
        <v>257</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"单位名称："&amp;"昆明市第八中学"</f>
        <v>单位名称：昆明市第八中学</v>
      </c>
      <c r="B3" s="14"/>
      <c r="C3" s="14"/>
      <c r="D3" s="14"/>
      <c r="E3" s="14"/>
      <c r="F3" s="14"/>
      <c r="G3" s="14"/>
      <c r="H3" s="14"/>
      <c r="I3" s="15"/>
      <c r="J3" s="15"/>
      <c r="K3" s="15"/>
      <c r="L3" s="15"/>
      <c r="M3" s="15"/>
      <c r="N3" s="15"/>
      <c r="O3" s="15"/>
      <c r="P3" s="15"/>
      <c r="Q3" s="15"/>
      <c r="U3" s="138"/>
      <c r="W3" s="112" t="s">
        <v>1</v>
      </c>
    </row>
    <row r="4" ht="21.75" customHeight="1" spans="1:23">
      <c r="A4" s="17" t="s">
        <v>258</v>
      </c>
      <c r="B4" s="18" t="s">
        <v>193</v>
      </c>
      <c r="C4" s="17" t="s">
        <v>194</v>
      </c>
      <c r="D4" s="17" t="s">
        <v>259</v>
      </c>
      <c r="E4" s="18" t="s">
        <v>195</v>
      </c>
      <c r="F4" s="18" t="s">
        <v>196</v>
      </c>
      <c r="G4" s="18" t="s">
        <v>260</v>
      </c>
      <c r="H4" s="18" t="s">
        <v>261</v>
      </c>
      <c r="I4" s="19" t="s">
        <v>55</v>
      </c>
      <c r="J4" s="20" t="s">
        <v>262</v>
      </c>
      <c r="K4" s="21"/>
      <c r="L4" s="21"/>
      <c r="M4" s="22"/>
      <c r="N4" s="20" t="s">
        <v>201</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207</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263</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264</v>
      </c>
      <c r="B9" s="70" t="s">
        <v>265</v>
      </c>
      <c r="C9" s="70" t="s">
        <v>266</v>
      </c>
      <c r="D9" s="70" t="s">
        <v>70</v>
      </c>
      <c r="E9" s="70" t="s">
        <v>103</v>
      </c>
      <c r="F9" s="70" t="s">
        <v>104</v>
      </c>
      <c r="G9" s="70" t="s">
        <v>267</v>
      </c>
      <c r="H9" s="70" t="s">
        <v>268</v>
      </c>
      <c r="I9" s="83">
        <v>50000</v>
      </c>
      <c r="J9" s="83">
        <v>50000</v>
      </c>
      <c r="K9" s="83">
        <v>50000</v>
      </c>
      <c r="L9" s="83"/>
      <c r="M9" s="83"/>
      <c r="N9" s="83"/>
      <c r="O9" s="83"/>
      <c r="P9" s="83"/>
      <c r="Q9" s="83"/>
      <c r="R9" s="83"/>
      <c r="S9" s="83"/>
      <c r="T9" s="83"/>
      <c r="U9" s="83"/>
      <c r="V9" s="83"/>
      <c r="W9" s="83"/>
    </row>
    <row r="10" ht="21.75" customHeight="1" spans="1:23">
      <c r="A10" s="70" t="s">
        <v>269</v>
      </c>
      <c r="B10" s="70" t="s">
        <v>270</v>
      </c>
      <c r="C10" s="70" t="s">
        <v>271</v>
      </c>
      <c r="D10" s="70" t="s">
        <v>70</v>
      </c>
      <c r="E10" s="70" t="s">
        <v>101</v>
      </c>
      <c r="F10" s="70" t="s">
        <v>102</v>
      </c>
      <c r="G10" s="70" t="s">
        <v>237</v>
      </c>
      <c r="H10" s="70" t="s">
        <v>238</v>
      </c>
      <c r="I10" s="83">
        <v>123217.92</v>
      </c>
      <c r="J10" s="83">
        <v>123217.92</v>
      </c>
      <c r="K10" s="83">
        <v>123217.92</v>
      </c>
      <c r="L10" s="83"/>
      <c r="M10" s="83"/>
      <c r="N10" s="83"/>
      <c r="O10" s="83"/>
      <c r="P10" s="83"/>
      <c r="Q10" s="83"/>
      <c r="R10" s="83"/>
      <c r="S10" s="83"/>
      <c r="T10" s="83"/>
      <c r="U10" s="83"/>
      <c r="V10" s="83"/>
      <c r="W10" s="83"/>
    </row>
    <row r="11" ht="21.75" customHeight="1" spans="1:23">
      <c r="A11" s="70" t="s">
        <v>269</v>
      </c>
      <c r="B11" s="70" t="s">
        <v>270</v>
      </c>
      <c r="C11" s="70" t="s">
        <v>271</v>
      </c>
      <c r="D11" s="70" t="s">
        <v>70</v>
      </c>
      <c r="E11" s="70" t="s">
        <v>103</v>
      </c>
      <c r="F11" s="70" t="s">
        <v>104</v>
      </c>
      <c r="G11" s="70" t="s">
        <v>237</v>
      </c>
      <c r="H11" s="70" t="s">
        <v>238</v>
      </c>
      <c r="I11" s="83">
        <v>84464.64</v>
      </c>
      <c r="J11" s="83">
        <v>84464.64</v>
      </c>
      <c r="K11" s="83">
        <v>84464.64</v>
      </c>
      <c r="L11" s="83"/>
      <c r="M11" s="83"/>
      <c r="N11" s="83"/>
      <c r="O11" s="83"/>
      <c r="P11" s="83"/>
      <c r="Q11" s="83"/>
      <c r="R11" s="83"/>
      <c r="S11" s="83"/>
      <c r="T11" s="83"/>
      <c r="U11" s="83"/>
      <c r="V11" s="83"/>
      <c r="W11" s="83"/>
    </row>
    <row r="12" ht="21.75" customHeight="1" spans="1:23">
      <c r="A12" s="70" t="s">
        <v>269</v>
      </c>
      <c r="B12" s="70" t="s">
        <v>270</v>
      </c>
      <c r="C12" s="70" t="s">
        <v>271</v>
      </c>
      <c r="D12" s="70" t="s">
        <v>70</v>
      </c>
      <c r="E12" s="70" t="s">
        <v>101</v>
      </c>
      <c r="F12" s="70" t="s">
        <v>102</v>
      </c>
      <c r="G12" s="70" t="s">
        <v>272</v>
      </c>
      <c r="H12" s="70" t="s">
        <v>273</v>
      </c>
      <c r="I12" s="83">
        <v>39997.44</v>
      </c>
      <c r="J12" s="83">
        <v>39997.44</v>
      </c>
      <c r="K12" s="83">
        <v>39997.44</v>
      </c>
      <c r="L12" s="83"/>
      <c r="M12" s="83"/>
      <c r="N12" s="83"/>
      <c r="O12" s="83"/>
      <c r="P12" s="83"/>
      <c r="Q12" s="83"/>
      <c r="R12" s="83"/>
      <c r="S12" s="83"/>
      <c r="T12" s="83"/>
      <c r="U12" s="83"/>
      <c r="V12" s="83"/>
      <c r="W12" s="83"/>
    </row>
    <row r="13" ht="21.75" customHeight="1" spans="1:23">
      <c r="A13" s="70" t="s">
        <v>269</v>
      </c>
      <c r="B13" s="70" t="s">
        <v>270</v>
      </c>
      <c r="C13" s="70" t="s">
        <v>271</v>
      </c>
      <c r="D13" s="70" t="s">
        <v>70</v>
      </c>
      <c r="E13" s="70" t="s">
        <v>103</v>
      </c>
      <c r="F13" s="70" t="s">
        <v>104</v>
      </c>
      <c r="G13" s="70" t="s">
        <v>272</v>
      </c>
      <c r="H13" s="70" t="s">
        <v>273</v>
      </c>
      <c r="I13" s="83">
        <v>199971.84</v>
      </c>
      <c r="J13" s="83">
        <v>199971.84</v>
      </c>
      <c r="K13" s="83">
        <v>199971.84</v>
      </c>
      <c r="L13" s="83"/>
      <c r="M13" s="83"/>
      <c r="N13" s="83"/>
      <c r="O13" s="83"/>
      <c r="P13" s="83"/>
      <c r="Q13" s="83"/>
      <c r="R13" s="83"/>
      <c r="S13" s="83"/>
      <c r="T13" s="83"/>
      <c r="U13" s="83"/>
      <c r="V13" s="83"/>
      <c r="W13" s="83"/>
    </row>
    <row r="14" ht="21.75" customHeight="1" spans="1:23">
      <c r="A14" s="70" t="s">
        <v>269</v>
      </c>
      <c r="B14" s="70" t="s">
        <v>270</v>
      </c>
      <c r="C14" s="70" t="s">
        <v>271</v>
      </c>
      <c r="D14" s="70" t="s">
        <v>70</v>
      </c>
      <c r="E14" s="70" t="s">
        <v>101</v>
      </c>
      <c r="F14" s="70" t="s">
        <v>102</v>
      </c>
      <c r="G14" s="70" t="s">
        <v>274</v>
      </c>
      <c r="H14" s="70" t="s">
        <v>275</v>
      </c>
      <c r="I14" s="83">
        <v>89948.16</v>
      </c>
      <c r="J14" s="83">
        <v>89948.16</v>
      </c>
      <c r="K14" s="83">
        <v>89948.16</v>
      </c>
      <c r="L14" s="83"/>
      <c r="M14" s="83"/>
      <c r="N14" s="83"/>
      <c r="O14" s="83"/>
      <c r="P14" s="83"/>
      <c r="Q14" s="83"/>
      <c r="R14" s="83"/>
      <c r="S14" s="83"/>
      <c r="T14" s="83"/>
      <c r="U14" s="83"/>
      <c r="V14" s="83"/>
      <c r="W14" s="83"/>
    </row>
    <row r="15" ht="21.75" customHeight="1" spans="1:23">
      <c r="A15" s="70" t="s">
        <v>269</v>
      </c>
      <c r="B15" s="70" t="s">
        <v>270</v>
      </c>
      <c r="C15" s="70" t="s">
        <v>271</v>
      </c>
      <c r="D15" s="70" t="s">
        <v>70</v>
      </c>
      <c r="E15" s="70" t="s">
        <v>103</v>
      </c>
      <c r="F15" s="70" t="s">
        <v>104</v>
      </c>
      <c r="G15" s="70" t="s">
        <v>274</v>
      </c>
      <c r="H15" s="70" t="s">
        <v>275</v>
      </c>
      <c r="I15" s="83">
        <v>400064</v>
      </c>
      <c r="J15" s="83">
        <v>400064</v>
      </c>
      <c r="K15" s="83">
        <v>400064</v>
      </c>
      <c r="L15" s="83"/>
      <c r="M15" s="83"/>
      <c r="N15" s="83"/>
      <c r="O15" s="83"/>
      <c r="P15" s="83"/>
      <c r="Q15" s="83"/>
      <c r="R15" s="83"/>
      <c r="S15" s="83"/>
      <c r="T15" s="83"/>
      <c r="U15" s="83"/>
      <c r="V15" s="83"/>
      <c r="W15" s="83"/>
    </row>
    <row r="16" ht="21.75" customHeight="1" spans="1:23">
      <c r="A16" s="70" t="s">
        <v>269</v>
      </c>
      <c r="B16" s="70" t="s">
        <v>270</v>
      </c>
      <c r="C16" s="70" t="s">
        <v>271</v>
      </c>
      <c r="D16" s="70" t="s">
        <v>70</v>
      </c>
      <c r="E16" s="70" t="s">
        <v>103</v>
      </c>
      <c r="F16" s="70" t="s">
        <v>104</v>
      </c>
      <c r="G16" s="70" t="s">
        <v>276</v>
      </c>
      <c r="H16" s="70" t="s">
        <v>277</v>
      </c>
      <c r="I16" s="83">
        <v>69905.92</v>
      </c>
      <c r="J16" s="83">
        <v>69905.92</v>
      </c>
      <c r="K16" s="83">
        <v>69905.92</v>
      </c>
      <c r="L16" s="83"/>
      <c r="M16" s="83"/>
      <c r="N16" s="83"/>
      <c r="O16" s="83"/>
      <c r="P16" s="83"/>
      <c r="Q16" s="83"/>
      <c r="R16" s="83"/>
      <c r="S16" s="83"/>
      <c r="T16" s="83"/>
      <c r="U16" s="83"/>
      <c r="V16" s="83"/>
      <c r="W16" s="83"/>
    </row>
    <row r="17" ht="21.75" customHeight="1" spans="1:23">
      <c r="A17" s="70" t="s">
        <v>269</v>
      </c>
      <c r="B17" s="70" t="s">
        <v>270</v>
      </c>
      <c r="C17" s="70" t="s">
        <v>271</v>
      </c>
      <c r="D17" s="70" t="s">
        <v>70</v>
      </c>
      <c r="E17" s="70" t="s">
        <v>101</v>
      </c>
      <c r="F17" s="70" t="s">
        <v>102</v>
      </c>
      <c r="G17" s="70" t="s">
        <v>278</v>
      </c>
      <c r="H17" s="70" t="s">
        <v>279</v>
      </c>
      <c r="I17" s="83">
        <v>10045.44</v>
      </c>
      <c r="J17" s="83">
        <v>10045.44</v>
      </c>
      <c r="K17" s="83">
        <v>10045.44</v>
      </c>
      <c r="L17" s="83"/>
      <c r="M17" s="83"/>
      <c r="N17" s="83"/>
      <c r="O17" s="83"/>
      <c r="P17" s="83"/>
      <c r="Q17" s="83"/>
      <c r="R17" s="83"/>
      <c r="S17" s="83"/>
      <c r="T17" s="83"/>
      <c r="U17" s="83"/>
      <c r="V17" s="83"/>
      <c r="W17" s="83"/>
    </row>
    <row r="18" ht="21.75" customHeight="1" spans="1:23">
      <c r="A18" s="70" t="s">
        <v>269</v>
      </c>
      <c r="B18" s="70" t="s">
        <v>270</v>
      </c>
      <c r="C18" s="70" t="s">
        <v>271</v>
      </c>
      <c r="D18" s="70" t="s">
        <v>70</v>
      </c>
      <c r="E18" s="70" t="s">
        <v>103</v>
      </c>
      <c r="F18" s="70" t="s">
        <v>104</v>
      </c>
      <c r="G18" s="70" t="s">
        <v>278</v>
      </c>
      <c r="H18" s="70" t="s">
        <v>279</v>
      </c>
      <c r="I18" s="83">
        <v>100106.24</v>
      </c>
      <c r="J18" s="83">
        <v>100106.24</v>
      </c>
      <c r="K18" s="83">
        <v>100106.24</v>
      </c>
      <c r="L18" s="83"/>
      <c r="M18" s="83"/>
      <c r="N18" s="83"/>
      <c r="O18" s="83"/>
      <c r="P18" s="83"/>
      <c r="Q18" s="83"/>
      <c r="R18" s="83"/>
      <c r="S18" s="83"/>
      <c r="T18" s="83"/>
      <c r="U18" s="83"/>
      <c r="V18" s="83"/>
      <c r="W18" s="83"/>
    </row>
    <row r="19" ht="21.75" customHeight="1" spans="1:23">
      <c r="A19" s="70" t="s">
        <v>269</v>
      </c>
      <c r="B19" s="70" t="s">
        <v>280</v>
      </c>
      <c r="C19" s="70" t="s">
        <v>281</v>
      </c>
      <c r="D19" s="70" t="s">
        <v>70</v>
      </c>
      <c r="E19" s="70" t="s">
        <v>109</v>
      </c>
      <c r="F19" s="70" t="s">
        <v>110</v>
      </c>
      <c r="G19" s="70" t="s">
        <v>237</v>
      </c>
      <c r="H19" s="70" t="s">
        <v>238</v>
      </c>
      <c r="I19" s="83">
        <v>8064</v>
      </c>
      <c r="J19" s="83">
        <v>8064</v>
      </c>
      <c r="K19" s="83">
        <v>8064</v>
      </c>
      <c r="L19" s="83"/>
      <c r="M19" s="83"/>
      <c r="N19" s="83"/>
      <c r="O19" s="83"/>
      <c r="P19" s="83"/>
      <c r="Q19" s="83"/>
      <c r="R19" s="83"/>
      <c r="S19" s="83"/>
      <c r="T19" s="83"/>
      <c r="U19" s="83"/>
      <c r="V19" s="83"/>
      <c r="W19" s="83"/>
    </row>
    <row r="20" ht="21.75" customHeight="1" spans="1:23">
      <c r="A20" s="70" t="s">
        <v>269</v>
      </c>
      <c r="B20" s="70" t="s">
        <v>282</v>
      </c>
      <c r="C20" s="70" t="s">
        <v>283</v>
      </c>
      <c r="D20" s="70" t="s">
        <v>70</v>
      </c>
      <c r="E20" s="70" t="s">
        <v>105</v>
      </c>
      <c r="F20" s="70" t="s">
        <v>106</v>
      </c>
      <c r="G20" s="70" t="s">
        <v>237</v>
      </c>
      <c r="H20" s="70" t="s">
        <v>238</v>
      </c>
      <c r="I20" s="83">
        <v>808500</v>
      </c>
      <c r="J20" s="83">
        <v>808500</v>
      </c>
      <c r="K20" s="83">
        <v>808500</v>
      </c>
      <c r="L20" s="83"/>
      <c r="M20" s="83"/>
      <c r="N20" s="83"/>
      <c r="O20" s="83"/>
      <c r="P20" s="83"/>
      <c r="Q20" s="83"/>
      <c r="R20" s="83"/>
      <c r="S20" s="83"/>
      <c r="T20" s="83"/>
      <c r="U20" s="83"/>
      <c r="V20" s="83"/>
      <c r="W20" s="83"/>
    </row>
    <row r="21" ht="21.75" customHeight="1" spans="1:23">
      <c r="A21" s="70" t="s">
        <v>269</v>
      </c>
      <c r="B21" s="70" t="s">
        <v>282</v>
      </c>
      <c r="C21" s="70" t="s">
        <v>283</v>
      </c>
      <c r="D21" s="70" t="s">
        <v>70</v>
      </c>
      <c r="E21" s="70" t="s">
        <v>105</v>
      </c>
      <c r="F21" s="70" t="s">
        <v>106</v>
      </c>
      <c r="G21" s="70" t="s">
        <v>284</v>
      </c>
      <c r="H21" s="70" t="s">
        <v>285</v>
      </c>
      <c r="I21" s="83">
        <v>360000</v>
      </c>
      <c r="J21" s="83">
        <v>360000</v>
      </c>
      <c r="K21" s="83">
        <v>360000</v>
      </c>
      <c r="L21" s="83"/>
      <c r="M21" s="83"/>
      <c r="N21" s="83"/>
      <c r="O21" s="83"/>
      <c r="P21" s="83"/>
      <c r="Q21" s="83"/>
      <c r="R21" s="83"/>
      <c r="S21" s="83"/>
      <c r="T21" s="83"/>
      <c r="U21" s="83"/>
      <c r="V21" s="83"/>
      <c r="W21" s="83"/>
    </row>
    <row r="22" ht="21.75" customHeight="1" spans="1:23">
      <c r="A22" s="70" t="s">
        <v>269</v>
      </c>
      <c r="B22" s="70" t="s">
        <v>282</v>
      </c>
      <c r="C22" s="70" t="s">
        <v>283</v>
      </c>
      <c r="D22" s="70" t="s">
        <v>70</v>
      </c>
      <c r="E22" s="70" t="s">
        <v>105</v>
      </c>
      <c r="F22" s="70" t="s">
        <v>106</v>
      </c>
      <c r="G22" s="70" t="s">
        <v>272</v>
      </c>
      <c r="H22" s="70" t="s">
        <v>273</v>
      </c>
      <c r="I22" s="83">
        <v>510000</v>
      </c>
      <c r="J22" s="83">
        <v>510000</v>
      </c>
      <c r="K22" s="83">
        <v>510000</v>
      </c>
      <c r="L22" s="83"/>
      <c r="M22" s="83"/>
      <c r="N22" s="83"/>
      <c r="O22" s="83"/>
      <c r="P22" s="83"/>
      <c r="Q22" s="83"/>
      <c r="R22" s="83"/>
      <c r="S22" s="83"/>
      <c r="T22" s="83"/>
      <c r="U22" s="83"/>
      <c r="V22" s="83"/>
      <c r="W22" s="83"/>
    </row>
    <row r="23" ht="21.75" customHeight="1" spans="1:23">
      <c r="A23" s="70" t="s">
        <v>269</v>
      </c>
      <c r="B23" s="70" t="s">
        <v>282</v>
      </c>
      <c r="C23" s="70" t="s">
        <v>283</v>
      </c>
      <c r="D23" s="70" t="s">
        <v>70</v>
      </c>
      <c r="E23" s="70" t="s">
        <v>105</v>
      </c>
      <c r="F23" s="70" t="s">
        <v>106</v>
      </c>
      <c r="G23" s="70" t="s">
        <v>274</v>
      </c>
      <c r="H23" s="70" t="s">
        <v>275</v>
      </c>
      <c r="I23" s="83">
        <v>720000</v>
      </c>
      <c r="J23" s="83">
        <v>720000</v>
      </c>
      <c r="K23" s="83">
        <v>720000</v>
      </c>
      <c r="L23" s="83"/>
      <c r="M23" s="83"/>
      <c r="N23" s="83"/>
      <c r="O23" s="83"/>
      <c r="P23" s="83"/>
      <c r="Q23" s="83"/>
      <c r="R23" s="83"/>
      <c r="S23" s="83"/>
      <c r="T23" s="83"/>
      <c r="U23" s="83"/>
      <c r="V23" s="83"/>
      <c r="W23" s="83"/>
    </row>
    <row r="24" ht="21.75" customHeight="1" spans="1:23">
      <c r="A24" s="70" t="s">
        <v>269</v>
      </c>
      <c r="B24" s="70" t="s">
        <v>282</v>
      </c>
      <c r="C24" s="70" t="s">
        <v>283</v>
      </c>
      <c r="D24" s="70" t="s">
        <v>70</v>
      </c>
      <c r="E24" s="70" t="s">
        <v>105</v>
      </c>
      <c r="F24" s="70" t="s">
        <v>106</v>
      </c>
      <c r="G24" s="70" t="s">
        <v>276</v>
      </c>
      <c r="H24" s="70" t="s">
        <v>277</v>
      </c>
      <c r="I24" s="83">
        <v>39000</v>
      </c>
      <c r="J24" s="83">
        <v>39000</v>
      </c>
      <c r="K24" s="83">
        <v>39000</v>
      </c>
      <c r="L24" s="83"/>
      <c r="M24" s="83"/>
      <c r="N24" s="83"/>
      <c r="O24" s="83"/>
      <c r="P24" s="83"/>
      <c r="Q24" s="83"/>
      <c r="R24" s="83"/>
      <c r="S24" s="83"/>
      <c r="T24" s="83"/>
      <c r="U24" s="83"/>
      <c r="V24" s="83"/>
      <c r="W24" s="83"/>
    </row>
    <row r="25" ht="21.75" customHeight="1" spans="1:23">
      <c r="A25" s="70" t="s">
        <v>269</v>
      </c>
      <c r="B25" s="70" t="s">
        <v>282</v>
      </c>
      <c r="C25" s="70" t="s">
        <v>283</v>
      </c>
      <c r="D25" s="70" t="s">
        <v>70</v>
      </c>
      <c r="E25" s="70" t="s">
        <v>105</v>
      </c>
      <c r="F25" s="70" t="s">
        <v>106</v>
      </c>
      <c r="G25" s="70" t="s">
        <v>286</v>
      </c>
      <c r="H25" s="70" t="s">
        <v>287</v>
      </c>
      <c r="I25" s="83">
        <v>1125000</v>
      </c>
      <c r="J25" s="83">
        <v>1125000</v>
      </c>
      <c r="K25" s="83">
        <v>1125000</v>
      </c>
      <c r="L25" s="83"/>
      <c r="M25" s="83"/>
      <c r="N25" s="83"/>
      <c r="O25" s="83"/>
      <c r="P25" s="83"/>
      <c r="Q25" s="83"/>
      <c r="R25" s="83"/>
      <c r="S25" s="83"/>
      <c r="T25" s="83"/>
      <c r="U25" s="83"/>
      <c r="V25" s="83"/>
      <c r="W25" s="83"/>
    </row>
    <row r="26" ht="21.75" customHeight="1" spans="1:23">
      <c r="A26" s="70" t="s">
        <v>269</v>
      </c>
      <c r="B26" s="70" t="s">
        <v>282</v>
      </c>
      <c r="C26" s="70" t="s">
        <v>283</v>
      </c>
      <c r="D26" s="70" t="s">
        <v>70</v>
      </c>
      <c r="E26" s="70" t="s">
        <v>105</v>
      </c>
      <c r="F26" s="70" t="s">
        <v>106</v>
      </c>
      <c r="G26" s="70" t="s">
        <v>278</v>
      </c>
      <c r="H26" s="70" t="s">
        <v>279</v>
      </c>
      <c r="I26" s="83">
        <v>250500</v>
      </c>
      <c r="J26" s="83">
        <v>250500</v>
      </c>
      <c r="K26" s="83">
        <v>250500</v>
      </c>
      <c r="L26" s="83"/>
      <c r="M26" s="83"/>
      <c r="N26" s="83"/>
      <c r="O26" s="83"/>
      <c r="P26" s="83"/>
      <c r="Q26" s="83"/>
      <c r="R26" s="83"/>
      <c r="S26" s="83"/>
      <c r="T26" s="83"/>
      <c r="U26" s="83"/>
      <c r="V26" s="83"/>
      <c r="W26" s="83"/>
    </row>
    <row r="27" ht="21.75" customHeight="1" spans="1:23">
      <c r="A27" s="70" t="s">
        <v>269</v>
      </c>
      <c r="B27" s="70" t="s">
        <v>282</v>
      </c>
      <c r="C27" s="70" t="s">
        <v>283</v>
      </c>
      <c r="D27" s="70" t="s">
        <v>70</v>
      </c>
      <c r="E27" s="70" t="s">
        <v>105</v>
      </c>
      <c r="F27" s="70" t="s">
        <v>106</v>
      </c>
      <c r="G27" s="70" t="s">
        <v>288</v>
      </c>
      <c r="H27" s="70" t="s">
        <v>289</v>
      </c>
      <c r="I27" s="83">
        <v>150000</v>
      </c>
      <c r="J27" s="83">
        <v>150000</v>
      </c>
      <c r="K27" s="83">
        <v>150000</v>
      </c>
      <c r="L27" s="83"/>
      <c r="M27" s="83"/>
      <c r="N27" s="83"/>
      <c r="O27" s="83"/>
      <c r="P27" s="83"/>
      <c r="Q27" s="83"/>
      <c r="R27" s="83"/>
      <c r="S27" s="83"/>
      <c r="T27" s="83"/>
      <c r="U27" s="83"/>
      <c r="V27" s="83"/>
      <c r="W27" s="83"/>
    </row>
    <row r="28" ht="21.75" customHeight="1" spans="1:23">
      <c r="A28" s="70" t="s">
        <v>290</v>
      </c>
      <c r="B28" s="70" t="s">
        <v>291</v>
      </c>
      <c r="C28" s="70" t="s">
        <v>292</v>
      </c>
      <c r="D28" s="70" t="s">
        <v>70</v>
      </c>
      <c r="E28" s="70" t="s">
        <v>141</v>
      </c>
      <c r="F28" s="70" t="s">
        <v>142</v>
      </c>
      <c r="G28" s="70" t="s">
        <v>237</v>
      </c>
      <c r="H28" s="70" t="s">
        <v>238</v>
      </c>
      <c r="I28" s="83">
        <v>40000</v>
      </c>
      <c r="J28" s="83"/>
      <c r="K28" s="83"/>
      <c r="L28" s="83"/>
      <c r="M28" s="83"/>
      <c r="N28" s="83"/>
      <c r="O28" s="83">
        <v>40000</v>
      </c>
      <c r="P28" s="83"/>
      <c r="Q28" s="83"/>
      <c r="R28" s="83"/>
      <c r="S28" s="83"/>
      <c r="T28" s="83"/>
      <c r="U28" s="83"/>
      <c r="V28" s="83"/>
      <c r="W28" s="83"/>
    </row>
    <row r="29" ht="21.75" customHeight="1" spans="1:23">
      <c r="A29" s="70" t="s">
        <v>290</v>
      </c>
      <c r="B29" s="70" t="s">
        <v>291</v>
      </c>
      <c r="C29" s="70" t="s">
        <v>292</v>
      </c>
      <c r="D29" s="70" t="s">
        <v>70</v>
      </c>
      <c r="E29" s="70" t="s">
        <v>141</v>
      </c>
      <c r="F29" s="70" t="s">
        <v>142</v>
      </c>
      <c r="G29" s="70" t="s">
        <v>293</v>
      </c>
      <c r="H29" s="70" t="s">
        <v>294</v>
      </c>
      <c r="I29" s="83">
        <v>10000</v>
      </c>
      <c r="J29" s="83"/>
      <c r="K29" s="83"/>
      <c r="L29" s="83"/>
      <c r="M29" s="83"/>
      <c r="N29" s="83"/>
      <c r="O29" s="83">
        <v>10000</v>
      </c>
      <c r="P29" s="83"/>
      <c r="Q29" s="83"/>
      <c r="R29" s="83"/>
      <c r="S29" s="83"/>
      <c r="T29" s="83"/>
      <c r="U29" s="83"/>
      <c r="V29" s="83"/>
      <c r="W29" s="83"/>
    </row>
    <row r="30" ht="21.75" customHeight="1" spans="1:23">
      <c r="A30" s="70" t="s">
        <v>290</v>
      </c>
      <c r="B30" s="70" t="s">
        <v>295</v>
      </c>
      <c r="C30" s="70" t="s">
        <v>296</v>
      </c>
      <c r="D30" s="70" t="s">
        <v>70</v>
      </c>
      <c r="E30" s="70" t="s">
        <v>105</v>
      </c>
      <c r="F30" s="70" t="s">
        <v>106</v>
      </c>
      <c r="G30" s="70" t="s">
        <v>237</v>
      </c>
      <c r="H30" s="70" t="s">
        <v>238</v>
      </c>
      <c r="I30" s="83">
        <v>1500000</v>
      </c>
      <c r="J30" s="83">
        <v>1500000</v>
      </c>
      <c r="K30" s="83">
        <v>1500000</v>
      </c>
      <c r="L30" s="83"/>
      <c r="M30" s="83"/>
      <c r="N30" s="83"/>
      <c r="O30" s="83"/>
      <c r="P30" s="83"/>
      <c r="Q30" s="83"/>
      <c r="R30" s="83"/>
      <c r="S30" s="83"/>
      <c r="T30" s="83"/>
      <c r="U30" s="83"/>
      <c r="V30" s="83"/>
      <c r="W30" s="83"/>
    </row>
    <row r="31" ht="21.75" customHeight="1" spans="1:23">
      <c r="A31" s="70" t="s">
        <v>290</v>
      </c>
      <c r="B31" s="70" t="s">
        <v>295</v>
      </c>
      <c r="C31" s="70" t="s">
        <v>296</v>
      </c>
      <c r="D31" s="70" t="s">
        <v>70</v>
      </c>
      <c r="E31" s="70" t="s">
        <v>105</v>
      </c>
      <c r="F31" s="70" t="s">
        <v>106</v>
      </c>
      <c r="G31" s="70" t="s">
        <v>297</v>
      </c>
      <c r="H31" s="70" t="s">
        <v>298</v>
      </c>
      <c r="I31" s="83">
        <v>3500000</v>
      </c>
      <c r="J31" s="83">
        <v>3500000</v>
      </c>
      <c r="K31" s="83">
        <v>3500000</v>
      </c>
      <c r="L31" s="83"/>
      <c r="M31" s="83"/>
      <c r="N31" s="83"/>
      <c r="O31" s="83"/>
      <c r="P31" s="83"/>
      <c r="Q31" s="83"/>
      <c r="R31" s="83"/>
      <c r="S31" s="83"/>
      <c r="T31" s="83"/>
      <c r="U31" s="83"/>
      <c r="V31" s="83"/>
      <c r="W31" s="83"/>
    </row>
    <row r="32" ht="21.75" customHeight="1" spans="1:23">
      <c r="A32" s="70" t="s">
        <v>290</v>
      </c>
      <c r="B32" s="70" t="s">
        <v>299</v>
      </c>
      <c r="C32" s="70" t="s">
        <v>300</v>
      </c>
      <c r="D32" s="70" t="s">
        <v>70</v>
      </c>
      <c r="E32" s="70" t="s">
        <v>101</v>
      </c>
      <c r="F32" s="70" t="s">
        <v>102</v>
      </c>
      <c r="G32" s="70" t="s">
        <v>297</v>
      </c>
      <c r="H32" s="70" t="s">
        <v>298</v>
      </c>
      <c r="I32" s="83">
        <v>2285600</v>
      </c>
      <c r="J32" s="83"/>
      <c r="K32" s="83"/>
      <c r="L32" s="83"/>
      <c r="M32" s="83"/>
      <c r="N32" s="83"/>
      <c r="O32" s="83"/>
      <c r="P32" s="83"/>
      <c r="Q32" s="83"/>
      <c r="R32" s="83">
        <v>2285600</v>
      </c>
      <c r="S32" s="83"/>
      <c r="T32" s="83"/>
      <c r="U32" s="83"/>
      <c r="V32" s="83"/>
      <c r="W32" s="83">
        <v>2285600</v>
      </c>
    </row>
    <row r="33" ht="21.75" customHeight="1" spans="1:23">
      <c r="A33" s="70" t="s">
        <v>290</v>
      </c>
      <c r="B33" s="70" t="s">
        <v>299</v>
      </c>
      <c r="C33" s="70" t="s">
        <v>300</v>
      </c>
      <c r="D33" s="70" t="s">
        <v>70</v>
      </c>
      <c r="E33" s="70" t="s">
        <v>103</v>
      </c>
      <c r="F33" s="70" t="s">
        <v>104</v>
      </c>
      <c r="G33" s="70" t="s">
        <v>297</v>
      </c>
      <c r="H33" s="70" t="s">
        <v>298</v>
      </c>
      <c r="I33" s="83">
        <v>5688000</v>
      </c>
      <c r="J33" s="83"/>
      <c r="K33" s="83"/>
      <c r="L33" s="83"/>
      <c r="M33" s="83"/>
      <c r="N33" s="83"/>
      <c r="O33" s="83"/>
      <c r="P33" s="83"/>
      <c r="Q33" s="83"/>
      <c r="R33" s="83">
        <v>5688000</v>
      </c>
      <c r="S33" s="83"/>
      <c r="T33" s="83"/>
      <c r="U33" s="83"/>
      <c r="V33" s="83"/>
      <c r="W33" s="83">
        <v>5688000</v>
      </c>
    </row>
    <row r="34" ht="21.75" customHeight="1" spans="1:23">
      <c r="A34" s="70" t="s">
        <v>290</v>
      </c>
      <c r="B34" s="70" t="s">
        <v>301</v>
      </c>
      <c r="C34" s="70" t="s">
        <v>302</v>
      </c>
      <c r="D34" s="70" t="s">
        <v>70</v>
      </c>
      <c r="E34" s="70" t="s">
        <v>103</v>
      </c>
      <c r="F34" s="70" t="s">
        <v>104</v>
      </c>
      <c r="G34" s="70" t="s">
        <v>237</v>
      </c>
      <c r="H34" s="70" t="s">
        <v>238</v>
      </c>
      <c r="I34" s="83">
        <v>18998</v>
      </c>
      <c r="J34" s="83"/>
      <c r="K34" s="83"/>
      <c r="L34" s="83"/>
      <c r="M34" s="83"/>
      <c r="N34" s="83"/>
      <c r="O34" s="83"/>
      <c r="P34" s="83"/>
      <c r="Q34" s="83"/>
      <c r="R34" s="83">
        <v>18998</v>
      </c>
      <c r="S34" s="83"/>
      <c r="T34" s="83"/>
      <c r="U34" s="83">
        <v>18998</v>
      </c>
      <c r="V34" s="83"/>
      <c r="W34" s="83"/>
    </row>
    <row r="35" ht="18.75" customHeight="1" spans="1:23">
      <c r="A35" s="37" t="s">
        <v>181</v>
      </c>
      <c r="B35" s="38"/>
      <c r="C35" s="38"/>
      <c r="D35" s="38"/>
      <c r="E35" s="38"/>
      <c r="F35" s="38"/>
      <c r="G35" s="38"/>
      <c r="H35" s="39"/>
      <c r="I35" s="83">
        <v>18181383.6</v>
      </c>
      <c r="J35" s="83">
        <v>10138785.6</v>
      </c>
      <c r="K35" s="83">
        <v>10138785.6</v>
      </c>
      <c r="L35" s="83"/>
      <c r="M35" s="83"/>
      <c r="N35" s="83"/>
      <c r="O35" s="83">
        <v>50000</v>
      </c>
      <c r="P35" s="83"/>
      <c r="Q35" s="83"/>
      <c r="R35" s="83">
        <v>7992598</v>
      </c>
      <c r="S35" s="83"/>
      <c r="T35" s="83"/>
      <c r="U35" s="83">
        <v>18998</v>
      </c>
      <c r="V35" s="83"/>
      <c r="W35" s="83">
        <v>7973600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2"/>
  <sheetViews>
    <sheetView showZeros="0" topLeftCell="A92"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11" t="s">
        <v>303</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"单位名称："&amp;"昆明市第八中学"</f>
        <v>单位名称：昆明市第八中学</v>
      </c>
    </row>
    <row r="4" ht="44.25" customHeight="1" spans="1:10">
      <c r="A4" s="68" t="s">
        <v>194</v>
      </c>
      <c r="B4" s="68" t="s">
        <v>304</v>
      </c>
      <c r="C4" s="68" t="s">
        <v>305</v>
      </c>
      <c r="D4" s="68" t="s">
        <v>306</v>
      </c>
      <c r="E4" s="68" t="s">
        <v>307</v>
      </c>
      <c r="F4" s="69" t="s">
        <v>308</v>
      </c>
      <c r="G4" s="68" t="s">
        <v>309</v>
      </c>
      <c r="H4" s="69" t="s">
        <v>310</v>
      </c>
      <c r="I4" s="69" t="s">
        <v>311</v>
      </c>
      <c r="J4" s="68" t="s">
        <v>312</v>
      </c>
    </row>
    <row r="5" ht="18.75" customHeight="1" spans="1:10">
      <c r="A5" s="136">
        <v>1</v>
      </c>
      <c r="B5" s="136">
        <v>2</v>
      </c>
      <c r="C5" s="136">
        <v>3</v>
      </c>
      <c r="D5" s="136">
        <v>4</v>
      </c>
      <c r="E5" s="136">
        <v>5</v>
      </c>
      <c r="F5" s="30">
        <v>6</v>
      </c>
      <c r="G5" s="136">
        <v>7</v>
      </c>
      <c r="H5" s="30">
        <v>8</v>
      </c>
      <c r="I5" s="30">
        <v>9</v>
      </c>
      <c r="J5" s="136">
        <v>10</v>
      </c>
    </row>
    <row r="6" ht="42" customHeight="1" spans="1:10">
      <c r="A6" s="31" t="s">
        <v>70</v>
      </c>
      <c r="B6" s="70"/>
      <c r="C6" s="70"/>
      <c r="D6" s="70"/>
      <c r="E6" s="57"/>
      <c r="F6" s="71"/>
      <c r="G6" s="57"/>
      <c r="H6" s="71"/>
      <c r="I6" s="71"/>
      <c r="J6" s="57"/>
    </row>
    <row r="7" ht="42" customHeight="1" spans="1:10">
      <c r="A7" s="137" t="s">
        <v>271</v>
      </c>
      <c r="B7" s="32" t="s">
        <v>313</v>
      </c>
      <c r="C7" s="32" t="s">
        <v>314</v>
      </c>
      <c r="D7" s="32" t="s">
        <v>315</v>
      </c>
      <c r="E7" s="31" t="s">
        <v>316</v>
      </c>
      <c r="F7" s="32" t="s">
        <v>317</v>
      </c>
      <c r="G7" s="31" t="s">
        <v>318</v>
      </c>
      <c r="H7" s="32" t="s">
        <v>319</v>
      </c>
      <c r="I7" s="32" t="s">
        <v>320</v>
      </c>
      <c r="J7" s="31" t="s">
        <v>321</v>
      </c>
    </row>
    <row r="8" ht="42" customHeight="1" spans="1:10">
      <c r="A8" s="137" t="s">
        <v>271</v>
      </c>
      <c r="B8" s="32" t="s">
        <v>313</v>
      </c>
      <c r="C8" s="32" t="s">
        <v>314</v>
      </c>
      <c r="D8" s="32" t="s">
        <v>315</v>
      </c>
      <c r="E8" s="31" t="s">
        <v>322</v>
      </c>
      <c r="F8" s="32" t="s">
        <v>323</v>
      </c>
      <c r="G8" s="31" t="s">
        <v>96</v>
      </c>
      <c r="H8" s="32" t="s">
        <v>324</v>
      </c>
      <c r="I8" s="32" t="s">
        <v>320</v>
      </c>
      <c r="J8" s="31" t="s">
        <v>325</v>
      </c>
    </row>
    <row r="9" ht="42" customHeight="1" spans="1:10">
      <c r="A9" s="137" t="s">
        <v>271</v>
      </c>
      <c r="B9" s="32" t="s">
        <v>313</v>
      </c>
      <c r="C9" s="32" t="s">
        <v>314</v>
      </c>
      <c r="D9" s="32" t="s">
        <v>315</v>
      </c>
      <c r="E9" s="31" t="s">
        <v>326</v>
      </c>
      <c r="F9" s="32" t="s">
        <v>323</v>
      </c>
      <c r="G9" s="31" t="s">
        <v>327</v>
      </c>
      <c r="H9" s="32" t="s">
        <v>324</v>
      </c>
      <c r="I9" s="32" t="s">
        <v>320</v>
      </c>
      <c r="J9" s="31" t="s">
        <v>328</v>
      </c>
    </row>
    <row r="10" ht="42" customHeight="1" spans="1:10">
      <c r="A10" s="137" t="s">
        <v>271</v>
      </c>
      <c r="B10" s="32" t="s">
        <v>313</v>
      </c>
      <c r="C10" s="32" t="s">
        <v>314</v>
      </c>
      <c r="D10" s="32" t="s">
        <v>315</v>
      </c>
      <c r="E10" s="31" t="s">
        <v>329</v>
      </c>
      <c r="F10" s="32" t="s">
        <v>323</v>
      </c>
      <c r="G10" s="31" t="s">
        <v>85</v>
      </c>
      <c r="H10" s="32" t="s">
        <v>330</v>
      </c>
      <c r="I10" s="32" t="s">
        <v>320</v>
      </c>
      <c r="J10" s="31" t="s">
        <v>331</v>
      </c>
    </row>
    <row r="11" ht="42" customHeight="1" spans="1:10">
      <c r="A11" s="137" t="s">
        <v>271</v>
      </c>
      <c r="B11" s="32" t="s">
        <v>313</v>
      </c>
      <c r="C11" s="32" t="s">
        <v>314</v>
      </c>
      <c r="D11" s="32" t="s">
        <v>315</v>
      </c>
      <c r="E11" s="31" t="s">
        <v>332</v>
      </c>
      <c r="F11" s="32" t="s">
        <v>317</v>
      </c>
      <c r="G11" s="31" t="s">
        <v>85</v>
      </c>
      <c r="H11" s="32" t="s">
        <v>330</v>
      </c>
      <c r="I11" s="32" t="s">
        <v>320</v>
      </c>
      <c r="J11" s="31" t="s">
        <v>333</v>
      </c>
    </row>
    <row r="12" ht="42" customHeight="1" spans="1:10">
      <c r="A12" s="137" t="s">
        <v>271</v>
      </c>
      <c r="B12" s="32" t="s">
        <v>313</v>
      </c>
      <c r="C12" s="32" t="s">
        <v>314</v>
      </c>
      <c r="D12" s="32" t="s">
        <v>315</v>
      </c>
      <c r="E12" s="31" t="s">
        <v>334</v>
      </c>
      <c r="F12" s="32" t="s">
        <v>323</v>
      </c>
      <c r="G12" s="31" t="s">
        <v>318</v>
      </c>
      <c r="H12" s="32" t="s">
        <v>319</v>
      </c>
      <c r="I12" s="32" t="s">
        <v>320</v>
      </c>
      <c r="J12" s="31" t="s">
        <v>335</v>
      </c>
    </row>
    <row r="13" ht="42" customHeight="1" spans="1:10">
      <c r="A13" s="137" t="s">
        <v>271</v>
      </c>
      <c r="B13" s="32" t="s">
        <v>313</v>
      </c>
      <c r="C13" s="32" t="s">
        <v>314</v>
      </c>
      <c r="D13" s="32" t="s">
        <v>315</v>
      </c>
      <c r="E13" s="31" t="s">
        <v>336</v>
      </c>
      <c r="F13" s="32" t="s">
        <v>323</v>
      </c>
      <c r="G13" s="31" t="s">
        <v>318</v>
      </c>
      <c r="H13" s="32" t="s">
        <v>319</v>
      </c>
      <c r="I13" s="32" t="s">
        <v>320</v>
      </c>
      <c r="J13" s="31" t="s">
        <v>335</v>
      </c>
    </row>
    <row r="14" ht="42" customHeight="1" spans="1:10">
      <c r="A14" s="137" t="s">
        <v>271</v>
      </c>
      <c r="B14" s="32" t="s">
        <v>313</v>
      </c>
      <c r="C14" s="32" t="s">
        <v>314</v>
      </c>
      <c r="D14" s="32" t="s">
        <v>337</v>
      </c>
      <c r="E14" s="31" t="s">
        <v>338</v>
      </c>
      <c r="F14" s="32" t="s">
        <v>323</v>
      </c>
      <c r="G14" s="31" t="s">
        <v>318</v>
      </c>
      <c r="H14" s="32" t="s">
        <v>319</v>
      </c>
      <c r="I14" s="32" t="s">
        <v>320</v>
      </c>
      <c r="J14" s="31" t="s">
        <v>339</v>
      </c>
    </row>
    <row r="15" ht="42" customHeight="1" spans="1:10">
      <c r="A15" s="137" t="s">
        <v>271</v>
      </c>
      <c r="B15" s="32" t="s">
        <v>313</v>
      </c>
      <c r="C15" s="32" t="s">
        <v>314</v>
      </c>
      <c r="D15" s="32" t="s">
        <v>337</v>
      </c>
      <c r="E15" s="31" t="s">
        <v>340</v>
      </c>
      <c r="F15" s="32" t="s">
        <v>323</v>
      </c>
      <c r="G15" s="31" t="s">
        <v>318</v>
      </c>
      <c r="H15" s="32" t="s">
        <v>319</v>
      </c>
      <c r="I15" s="32" t="s">
        <v>320</v>
      </c>
      <c r="J15" s="31" t="s">
        <v>341</v>
      </c>
    </row>
    <row r="16" ht="42" customHeight="1" spans="1:10">
      <c r="A16" s="137" t="s">
        <v>271</v>
      </c>
      <c r="B16" s="32" t="s">
        <v>313</v>
      </c>
      <c r="C16" s="32" t="s">
        <v>314</v>
      </c>
      <c r="D16" s="32" t="s">
        <v>337</v>
      </c>
      <c r="E16" s="31" t="s">
        <v>342</v>
      </c>
      <c r="F16" s="32" t="s">
        <v>323</v>
      </c>
      <c r="G16" s="31" t="s">
        <v>318</v>
      </c>
      <c r="H16" s="32" t="s">
        <v>319</v>
      </c>
      <c r="I16" s="32" t="s">
        <v>320</v>
      </c>
      <c r="J16" s="31" t="s">
        <v>343</v>
      </c>
    </row>
    <row r="17" ht="42" customHeight="1" spans="1:10">
      <c r="A17" s="137" t="s">
        <v>271</v>
      </c>
      <c r="B17" s="32" t="s">
        <v>313</v>
      </c>
      <c r="C17" s="32" t="s">
        <v>314</v>
      </c>
      <c r="D17" s="32" t="s">
        <v>344</v>
      </c>
      <c r="E17" s="31" t="s">
        <v>345</v>
      </c>
      <c r="F17" s="32" t="s">
        <v>317</v>
      </c>
      <c r="G17" s="31" t="s">
        <v>346</v>
      </c>
      <c r="H17" s="32" t="s">
        <v>347</v>
      </c>
      <c r="I17" s="32" t="s">
        <v>348</v>
      </c>
      <c r="J17" s="31" t="s">
        <v>349</v>
      </c>
    </row>
    <row r="18" ht="42" customHeight="1" spans="1:10">
      <c r="A18" s="137" t="s">
        <v>271</v>
      </c>
      <c r="B18" s="32" t="s">
        <v>313</v>
      </c>
      <c r="C18" s="32" t="s">
        <v>350</v>
      </c>
      <c r="D18" s="32" t="s">
        <v>351</v>
      </c>
      <c r="E18" s="31" t="s">
        <v>352</v>
      </c>
      <c r="F18" s="32" t="s">
        <v>323</v>
      </c>
      <c r="G18" s="31" t="s">
        <v>318</v>
      </c>
      <c r="H18" s="32" t="s">
        <v>319</v>
      </c>
      <c r="I18" s="32" t="s">
        <v>320</v>
      </c>
      <c r="J18" s="31" t="s">
        <v>353</v>
      </c>
    </row>
    <row r="19" ht="42" customHeight="1" spans="1:10">
      <c r="A19" s="137" t="s">
        <v>271</v>
      </c>
      <c r="B19" s="32" t="s">
        <v>313</v>
      </c>
      <c r="C19" s="32" t="s">
        <v>350</v>
      </c>
      <c r="D19" s="32" t="s">
        <v>351</v>
      </c>
      <c r="E19" s="31" t="s">
        <v>354</v>
      </c>
      <c r="F19" s="32" t="s">
        <v>323</v>
      </c>
      <c r="G19" s="31" t="s">
        <v>355</v>
      </c>
      <c r="H19" s="32" t="s">
        <v>319</v>
      </c>
      <c r="I19" s="32" t="s">
        <v>320</v>
      </c>
      <c r="J19" s="31" t="s">
        <v>356</v>
      </c>
    </row>
    <row r="20" ht="42" customHeight="1" spans="1:10">
      <c r="A20" s="137" t="s">
        <v>271</v>
      </c>
      <c r="B20" s="32" t="s">
        <v>313</v>
      </c>
      <c r="C20" s="32" t="s">
        <v>350</v>
      </c>
      <c r="D20" s="32" t="s">
        <v>351</v>
      </c>
      <c r="E20" s="31" t="s">
        <v>357</v>
      </c>
      <c r="F20" s="32" t="s">
        <v>323</v>
      </c>
      <c r="G20" s="31" t="s">
        <v>96</v>
      </c>
      <c r="H20" s="32" t="s">
        <v>324</v>
      </c>
      <c r="I20" s="32" t="s">
        <v>320</v>
      </c>
      <c r="J20" s="31" t="s">
        <v>358</v>
      </c>
    </row>
    <row r="21" ht="42" customHeight="1" spans="1:10">
      <c r="A21" s="137" t="s">
        <v>271</v>
      </c>
      <c r="B21" s="32" t="s">
        <v>313</v>
      </c>
      <c r="C21" s="32" t="s">
        <v>359</v>
      </c>
      <c r="D21" s="32" t="s">
        <v>360</v>
      </c>
      <c r="E21" s="31" t="s">
        <v>361</v>
      </c>
      <c r="F21" s="32" t="s">
        <v>323</v>
      </c>
      <c r="G21" s="31" t="s">
        <v>362</v>
      </c>
      <c r="H21" s="32" t="s">
        <v>319</v>
      </c>
      <c r="I21" s="32" t="s">
        <v>320</v>
      </c>
      <c r="J21" s="31" t="s">
        <v>363</v>
      </c>
    </row>
    <row r="22" ht="42" customHeight="1" spans="1:10">
      <c r="A22" s="137" t="s">
        <v>271</v>
      </c>
      <c r="B22" s="32" t="s">
        <v>313</v>
      </c>
      <c r="C22" s="32" t="s">
        <v>359</v>
      </c>
      <c r="D22" s="32" t="s">
        <v>360</v>
      </c>
      <c r="E22" s="31" t="s">
        <v>364</v>
      </c>
      <c r="F22" s="32" t="s">
        <v>323</v>
      </c>
      <c r="G22" s="31" t="s">
        <v>355</v>
      </c>
      <c r="H22" s="32" t="s">
        <v>319</v>
      </c>
      <c r="I22" s="32" t="s">
        <v>320</v>
      </c>
      <c r="J22" s="31" t="s">
        <v>365</v>
      </c>
    </row>
    <row r="23" ht="42" customHeight="1" spans="1:10">
      <c r="A23" s="137" t="s">
        <v>271</v>
      </c>
      <c r="B23" s="32" t="s">
        <v>313</v>
      </c>
      <c r="C23" s="32" t="s">
        <v>366</v>
      </c>
      <c r="D23" s="32" t="s">
        <v>367</v>
      </c>
      <c r="E23" s="31" t="s">
        <v>368</v>
      </c>
      <c r="F23" s="32" t="s">
        <v>369</v>
      </c>
      <c r="G23" s="31" t="s">
        <v>370</v>
      </c>
      <c r="H23" s="32" t="s">
        <v>371</v>
      </c>
      <c r="I23" s="32" t="s">
        <v>320</v>
      </c>
      <c r="J23" s="31" t="s">
        <v>372</v>
      </c>
    </row>
    <row r="24" ht="42" customHeight="1" spans="1:10">
      <c r="A24" s="137" t="s">
        <v>296</v>
      </c>
      <c r="B24" s="32" t="s">
        <v>373</v>
      </c>
      <c r="C24" s="32" t="s">
        <v>314</v>
      </c>
      <c r="D24" s="32" t="s">
        <v>315</v>
      </c>
      <c r="E24" s="31" t="s">
        <v>374</v>
      </c>
      <c r="F24" s="32" t="s">
        <v>323</v>
      </c>
      <c r="G24" s="31" t="s">
        <v>93</v>
      </c>
      <c r="H24" s="32" t="s">
        <v>330</v>
      </c>
      <c r="I24" s="32" t="s">
        <v>320</v>
      </c>
      <c r="J24" s="31" t="s">
        <v>375</v>
      </c>
    </row>
    <row r="25" ht="42" customHeight="1" spans="1:10">
      <c r="A25" s="137" t="s">
        <v>296</v>
      </c>
      <c r="B25" s="32" t="s">
        <v>373</v>
      </c>
      <c r="C25" s="32" t="s">
        <v>314</v>
      </c>
      <c r="D25" s="32" t="s">
        <v>315</v>
      </c>
      <c r="E25" s="31" t="s">
        <v>376</v>
      </c>
      <c r="F25" s="32" t="s">
        <v>323</v>
      </c>
      <c r="G25" s="31" t="s">
        <v>93</v>
      </c>
      <c r="H25" s="32" t="s">
        <v>330</v>
      </c>
      <c r="I25" s="32" t="s">
        <v>320</v>
      </c>
      <c r="J25" s="31" t="s">
        <v>377</v>
      </c>
    </row>
    <row r="26" ht="42" customHeight="1" spans="1:10">
      <c r="A26" s="137" t="s">
        <v>296</v>
      </c>
      <c r="B26" s="32" t="s">
        <v>373</v>
      </c>
      <c r="C26" s="32" t="s">
        <v>314</v>
      </c>
      <c r="D26" s="32" t="s">
        <v>315</v>
      </c>
      <c r="E26" s="31" t="s">
        <v>378</v>
      </c>
      <c r="F26" s="32" t="s">
        <v>323</v>
      </c>
      <c r="G26" s="31" t="s">
        <v>379</v>
      </c>
      <c r="H26" s="32" t="s">
        <v>319</v>
      </c>
      <c r="I26" s="32" t="s">
        <v>320</v>
      </c>
      <c r="J26" s="31" t="s">
        <v>380</v>
      </c>
    </row>
    <row r="27" ht="42" customHeight="1" spans="1:10">
      <c r="A27" s="137" t="s">
        <v>296</v>
      </c>
      <c r="B27" s="32" t="s">
        <v>373</v>
      </c>
      <c r="C27" s="32" t="s">
        <v>314</v>
      </c>
      <c r="D27" s="32" t="s">
        <v>315</v>
      </c>
      <c r="E27" s="31" t="s">
        <v>381</v>
      </c>
      <c r="F27" s="32" t="s">
        <v>323</v>
      </c>
      <c r="G27" s="31" t="s">
        <v>382</v>
      </c>
      <c r="H27" s="32" t="s">
        <v>383</v>
      </c>
      <c r="I27" s="32" t="s">
        <v>320</v>
      </c>
      <c r="J27" s="31" t="s">
        <v>384</v>
      </c>
    </row>
    <row r="28" ht="42" customHeight="1" spans="1:10">
      <c r="A28" s="137" t="s">
        <v>296</v>
      </c>
      <c r="B28" s="32" t="s">
        <v>373</v>
      </c>
      <c r="C28" s="32" t="s">
        <v>314</v>
      </c>
      <c r="D28" s="32" t="s">
        <v>315</v>
      </c>
      <c r="E28" s="31" t="s">
        <v>385</v>
      </c>
      <c r="F28" s="32" t="s">
        <v>323</v>
      </c>
      <c r="G28" s="31" t="s">
        <v>96</v>
      </c>
      <c r="H28" s="32" t="s">
        <v>383</v>
      </c>
      <c r="I28" s="32" t="s">
        <v>320</v>
      </c>
      <c r="J28" s="31" t="s">
        <v>386</v>
      </c>
    </row>
    <row r="29" ht="42" customHeight="1" spans="1:10">
      <c r="A29" s="137" t="s">
        <v>296</v>
      </c>
      <c r="B29" s="32" t="s">
        <v>373</v>
      </c>
      <c r="C29" s="32" t="s">
        <v>314</v>
      </c>
      <c r="D29" s="32" t="s">
        <v>337</v>
      </c>
      <c r="E29" s="31" t="s">
        <v>387</v>
      </c>
      <c r="F29" s="32" t="s">
        <v>323</v>
      </c>
      <c r="G29" s="31" t="s">
        <v>318</v>
      </c>
      <c r="H29" s="32" t="s">
        <v>319</v>
      </c>
      <c r="I29" s="32" t="s">
        <v>320</v>
      </c>
      <c r="J29" s="31" t="s">
        <v>388</v>
      </c>
    </row>
    <row r="30" ht="42" customHeight="1" spans="1:10">
      <c r="A30" s="137" t="s">
        <v>296</v>
      </c>
      <c r="B30" s="32" t="s">
        <v>373</v>
      </c>
      <c r="C30" s="32" t="s">
        <v>314</v>
      </c>
      <c r="D30" s="32" t="s">
        <v>337</v>
      </c>
      <c r="E30" s="31" t="s">
        <v>389</v>
      </c>
      <c r="F30" s="32" t="s">
        <v>323</v>
      </c>
      <c r="G30" s="31" t="s">
        <v>318</v>
      </c>
      <c r="H30" s="32" t="s">
        <v>319</v>
      </c>
      <c r="I30" s="32" t="s">
        <v>320</v>
      </c>
      <c r="J30" s="31" t="s">
        <v>390</v>
      </c>
    </row>
    <row r="31" ht="42" customHeight="1" spans="1:10">
      <c r="A31" s="137" t="s">
        <v>296</v>
      </c>
      <c r="B31" s="32" t="s">
        <v>373</v>
      </c>
      <c r="C31" s="32" t="s">
        <v>314</v>
      </c>
      <c r="D31" s="32" t="s">
        <v>337</v>
      </c>
      <c r="E31" s="31" t="s">
        <v>391</v>
      </c>
      <c r="F31" s="32" t="s">
        <v>323</v>
      </c>
      <c r="G31" s="31" t="s">
        <v>392</v>
      </c>
      <c r="H31" s="32" t="s">
        <v>319</v>
      </c>
      <c r="I31" s="32" t="s">
        <v>320</v>
      </c>
      <c r="J31" s="31" t="s">
        <v>393</v>
      </c>
    </row>
    <row r="32" ht="42" customHeight="1" spans="1:10">
      <c r="A32" s="137" t="s">
        <v>296</v>
      </c>
      <c r="B32" s="32" t="s">
        <v>373</v>
      </c>
      <c r="C32" s="32" t="s">
        <v>314</v>
      </c>
      <c r="D32" s="32" t="s">
        <v>337</v>
      </c>
      <c r="E32" s="31" t="s">
        <v>394</v>
      </c>
      <c r="F32" s="32" t="s">
        <v>323</v>
      </c>
      <c r="G32" s="31" t="s">
        <v>362</v>
      </c>
      <c r="H32" s="32" t="s">
        <v>319</v>
      </c>
      <c r="I32" s="32" t="s">
        <v>320</v>
      </c>
      <c r="J32" s="31" t="s">
        <v>395</v>
      </c>
    </row>
    <row r="33" ht="42" customHeight="1" spans="1:10">
      <c r="A33" s="137" t="s">
        <v>296</v>
      </c>
      <c r="B33" s="32" t="s">
        <v>373</v>
      </c>
      <c r="C33" s="32" t="s">
        <v>314</v>
      </c>
      <c r="D33" s="32" t="s">
        <v>344</v>
      </c>
      <c r="E33" s="31" t="s">
        <v>396</v>
      </c>
      <c r="F33" s="32" t="s">
        <v>317</v>
      </c>
      <c r="G33" s="31" t="s">
        <v>397</v>
      </c>
      <c r="H33" s="32" t="s">
        <v>347</v>
      </c>
      <c r="I33" s="32" t="s">
        <v>348</v>
      </c>
      <c r="J33" s="31" t="s">
        <v>398</v>
      </c>
    </row>
    <row r="34" ht="42" customHeight="1" spans="1:10">
      <c r="A34" s="137" t="s">
        <v>296</v>
      </c>
      <c r="B34" s="32" t="s">
        <v>373</v>
      </c>
      <c r="C34" s="32" t="s">
        <v>314</v>
      </c>
      <c r="D34" s="32" t="s">
        <v>344</v>
      </c>
      <c r="E34" s="31" t="s">
        <v>399</v>
      </c>
      <c r="F34" s="32" t="s">
        <v>317</v>
      </c>
      <c r="G34" s="31" t="s">
        <v>346</v>
      </c>
      <c r="H34" s="32" t="s">
        <v>347</v>
      </c>
      <c r="I34" s="32" t="s">
        <v>348</v>
      </c>
      <c r="J34" s="31" t="s">
        <v>400</v>
      </c>
    </row>
    <row r="35" ht="42" customHeight="1" spans="1:10">
      <c r="A35" s="137" t="s">
        <v>296</v>
      </c>
      <c r="B35" s="32" t="s">
        <v>373</v>
      </c>
      <c r="C35" s="32" t="s">
        <v>350</v>
      </c>
      <c r="D35" s="32" t="s">
        <v>351</v>
      </c>
      <c r="E35" s="31" t="s">
        <v>401</v>
      </c>
      <c r="F35" s="32" t="s">
        <v>323</v>
      </c>
      <c r="G35" s="31" t="s">
        <v>327</v>
      </c>
      <c r="H35" s="32" t="s">
        <v>319</v>
      </c>
      <c r="I35" s="32" t="s">
        <v>320</v>
      </c>
      <c r="J35" s="31" t="s">
        <v>402</v>
      </c>
    </row>
    <row r="36" ht="42" customHeight="1" spans="1:10">
      <c r="A36" s="137" t="s">
        <v>296</v>
      </c>
      <c r="B36" s="32" t="s">
        <v>373</v>
      </c>
      <c r="C36" s="32" t="s">
        <v>350</v>
      </c>
      <c r="D36" s="32" t="s">
        <v>351</v>
      </c>
      <c r="E36" s="31" t="s">
        <v>403</v>
      </c>
      <c r="F36" s="32" t="s">
        <v>323</v>
      </c>
      <c r="G36" s="31" t="s">
        <v>318</v>
      </c>
      <c r="H36" s="32" t="s">
        <v>319</v>
      </c>
      <c r="I36" s="32" t="s">
        <v>320</v>
      </c>
      <c r="J36" s="31" t="s">
        <v>404</v>
      </c>
    </row>
    <row r="37" ht="42" customHeight="1" spans="1:10">
      <c r="A37" s="137" t="s">
        <v>296</v>
      </c>
      <c r="B37" s="32" t="s">
        <v>373</v>
      </c>
      <c r="C37" s="32" t="s">
        <v>350</v>
      </c>
      <c r="D37" s="32" t="s">
        <v>405</v>
      </c>
      <c r="E37" s="31" t="s">
        <v>406</v>
      </c>
      <c r="F37" s="32" t="s">
        <v>317</v>
      </c>
      <c r="G37" s="31" t="s">
        <v>407</v>
      </c>
      <c r="H37" s="32" t="s">
        <v>347</v>
      </c>
      <c r="I37" s="32" t="s">
        <v>348</v>
      </c>
      <c r="J37" s="31" t="s">
        <v>408</v>
      </c>
    </row>
    <row r="38" ht="42" customHeight="1" spans="1:10">
      <c r="A38" s="137" t="s">
        <v>296</v>
      </c>
      <c r="B38" s="32" t="s">
        <v>373</v>
      </c>
      <c r="C38" s="32" t="s">
        <v>359</v>
      </c>
      <c r="D38" s="32" t="s">
        <v>360</v>
      </c>
      <c r="E38" s="31" t="s">
        <v>409</v>
      </c>
      <c r="F38" s="32" t="s">
        <v>323</v>
      </c>
      <c r="G38" s="31" t="s">
        <v>410</v>
      </c>
      <c r="H38" s="32" t="s">
        <v>319</v>
      </c>
      <c r="I38" s="32" t="s">
        <v>320</v>
      </c>
      <c r="J38" s="31" t="s">
        <v>411</v>
      </c>
    </row>
    <row r="39" ht="42" customHeight="1" spans="1:10">
      <c r="A39" s="137" t="s">
        <v>296</v>
      </c>
      <c r="B39" s="32" t="s">
        <v>373</v>
      </c>
      <c r="C39" s="32" t="s">
        <v>359</v>
      </c>
      <c r="D39" s="32" t="s">
        <v>360</v>
      </c>
      <c r="E39" s="31" t="s">
        <v>412</v>
      </c>
      <c r="F39" s="32" t="s">
        <v>323</v>
      </c>
      <c r="G39" s="31" t="s">
        <v>355</v>
      </c>
      <c r="H39" s="32" t="s">
        <v>319</v>
      </c>
      <c r="I39" s="32" t="s">
        <v>320</v>
      </c>
      <c r="J39" s="31" t="s">
        <v>413</v>
      </c>
    </row>
    <row r="40" ht="42" customHeight="1" spans="1:10">
      <c r="A40" s="137" t="s">
        <v>296</v>
      </c>
      <c r="B40" s="32" t="s">
        <v>373</v>
      </c>
      <c r="C40" s="32" t="s">
        <v>366</v>
      </c>
      <c r="D40" s="32" t="s">
        <v>367</v>
      </c>
      <c r="E40" s="31" t="s">
        <v>414</v>
      </c>
      <c r="F40" s="32" t="s">
        <v>369</v>
      </c>
      <c r="G40" s="31" t="s">
        <v>415</v>
      </c>
      <c r="H40" s="32" t="s">
        <v>416</v>
      </c>
      <c r="I40" s="32" t="s">
        <v>320</v>
      </c>
      <c r="J40" s="31" t="s">
        <v>417</v>
      </c>
    </row>
    <row r="41" ht="42" customHeight="1" spans="1:10">
      <c r="A41" s="137" t="s">
        <v>296</v>
      </c>
      <c r="B41" s="32" t="s">
        <v>373</v>
      </c>
      <c r="C41" s="32" t="s">
        <v>366</v>
      </c>
      <c r="D41" s="32" t="s">
        <v>367</v>
      </c>
      <c r="E41" s="31" t="s">
        <v>418</v>
      </c>
      <c r="F41" s="32" t="s">
        <v>369</v>
      </c>
      <c r="G41" s="31" t="s">
        <v>419</v>
      </c>
      <c r="H41" s="32" t="s">
        <v>416</v>
      </c>
      <c r="I41" s="32" t="s">
        <v>320</v>
      </c>
      <c r="J41" s="31" t="s">
        <v>420</v>
      </c>
    </row>
    <row r="42" ht="42" customHeight="1" spans="1:10">
      <c r="A42" s="137" t="s">
        <v>296</v>
      </c>
      <c r="B42" s="32" t="s">
        <v>373</v>
      </c>
      <c r="C42" s="32" t="s">
        <v>366</v>
      </c>
      <c r="D42" s="32" t="s">
        <v>367</v>
      </c>
      <c r="E42" s="31" t="s">
        <v>421</v>
      </c>
      <c r="F42" s="32" t="s">
        <v>369</v>
      </c>
      <c r="G42" s="31" t="s">
        <v>422</v>
      </c>
      <c r="H42" s="32" t="s">
        <v>416</v>
      </c>
      <c r="I42" s="32" t="s">
        <v>320</v>
      </c>
      <c r="J42" s="31" t="s">
        <v>423</v>
      </c>
    </row>
    <row r="43" ht="42" customHeight="1" spans="1:10">
      <c r="A43" s="137" t="s">
        <v>302</v>
      </c>
      <c r="B43" s="32" t="s">
        <v>424</v>
      </c>
      <c r="C43" s="32" t="s">
        <v>314</v>
      </c>
      <c r="D43" s="32" t="s">
        <v>315</v>
      </c>
      <c r="E43" s="31" t="s">
        <v>425</v>
      </c>
      <c r="F43" s="32" t="s">
        <v>323</v>
      </c>
      <c r="G43" s="31" t="s">
        <v>83</v>
      </c>
      <c r="H43" s="32" t="s">
        <v>426</v>
      </c>
      <c r="I43" s="32" t="s">
        <v>320</v>
      </c>
      <c r="J43" s="31" t="s">
        <v>427</v>
      </c>
    </row>
    <row r="44" ht="42" customHeight="1" spans="1:10">
      <c r="A44" s="137" t="s">
        <v>302</v>
      </c>
      <c r="B44" s="32" t="s">
        <v>424</v>
      </c>
      <c r="C44" s="32" t="s">
        <v>314</v>
      </c>
      <c r="D44" s="32" t="s">
        <v>315</v>
      </c>
      <c r="E44" s="31" t="s">
        <v>428</v>
      </c>
      <c r="F44" s="32" t="s">
        <v>323</v>
      </c>
      <c r="G44" s="31" t="s">
        <v>318</v>
      </c>
      <c r="H44" s="32" t="s">
        <v>319</v>
      </c>
      <c r="I44" s="32" t="s">
        <v>320</v>
      </c>
      <c r="J44" s="31" t="s">
        <v>429</v>
      </c>
    </row>
    <row r="45" ht="42" customHeight="1" spans="1:10">
      <c r="A45" s="137" t="s">
        <v>302</v>
      </c>
      <c r="B45" s="32" t="s">
        <v>424</v>
      </c>
      <c r="C45" s="32" t="s">
        <v>314</v>
      </c>
      <c r="D45" s="32" t="s">
        <v>315</v>
      </c>
      <c r="E45" s="31" t="s">
        <v>430</v>
      </c>
      <c r="F45" s="32" t="s">
        <v>323</v>
      </c>
      <c r="G45" s="31" t="s">
        <v>362</v>
      </c>
      <c r="H45" s="32" t="s">
        <v>319</v>
      </c>
      <c r="I45" s="32" t="s">
        <v>320</v>
      </c>
      <c r="J45" s="31" t="s">
        <v>431</v>
      </c>
    </row>
    <row r="46" ht="42" customHeight="1" spans="1:10">
      <c r="A46" s="137" t="s">
        <v>302</v>
      </c>
      <c r="B46" s="32" t="s">
        <v>424</v>
      </c>
      <c r="C46" s="32" t="s">
        <v>314</v>
      </c>
      <c r="D46" s="32" t="s">
        <v>337</v>
      </c>
      <c r="E46" s="31" t="s">
        <v>432</v>
      </c>
      <c r="F46" s="32" t="s">
        <v>323</v>
      </c>
      <c r="G46" s="31" t="s">
        <v>318</v>
      </c>
      <c r="H46" s="32" t="s">
        <v>319</v>
      </c>
      <c r="I46" s="32" t="s">
        <v>320</v>
      </c>
      <c r="J46" s="31" t="s">
        <v>433</v>
      </c>
    </row>
    <row r="47" ht="42" customHeight="1" spans="1:10">
      <c r="A47" s="137" t="s">
        <v>302</v>
      </c>
      <c r="B47" s="32" t="s">
        <v>424</v>
      </c>
      <c r="C47" s="32" t="s">
        <v>314</v>
      </c>
      <c r="D47" s="32" t="s">
        <v>337</v>
      </c>
      <c r="E47" s="31" t="s">
        <v>434</v>
      </c>
      <c r="F47" s="32" t="s">
        <v>323</v>
      </c>
      <c r="G47" s="31" t="s">
        <v>318</v>
      </c>
      <c r="H47" s="32" t="s">
        <v>319</v>
      </c>
      <c r="I47" s="32" t="s">
        <v>320</v>
      </c>
      <c r="J47" s="31" t="s">
        <v>435</v>
      </c>
    </row>
    <row r="48" ht="42" customHeight="1" spans="1:10">
      <c r="A48" s="137" t="s">
        <v>302</v>
      </c>
      <c r="B48" s="32" t="s">
        <v>424</v>
      </c>
      <c r="C48" s="32" t="s">
        <v>314</v>
      </c>
      <c r="D48" s="32" t="s">
        <v>337</v>
      </c>
      <c r="E48" s="31" t="s">
        <v>436</v>
      </c>
      <c r="F48" s="32" t="s">
        <v>323</v>
      </c>
      <c r="G48" s="31" t="s">
        <v>318</v>
      </c>
      <c r="H48" s="32" t="s">
        <v>319</v>
      </c>
      <c r="I48" s="32" t="s">
        <v>320</v>
      </c>
      <c r="J48" s="31" t="s">
        <v>437</v>
      </c>
    </row>
    <row r="49" ht="42" customHeight="1" spans="1:10">
      <c r="A49" s="137" t="s">
        <v>302</v>
      </c>
      <c r="B49" s="32" t="s">
        <v>424</v>
      </c>
      <c r="C49" s="32" t="s">
        <v>314</v>
      </c>
      <c r="D49" s="32" t="s">
        <v>344</v>
      </c>
      <c r="E49" s="31" t="s">
        <v>438</v>
      </c>
      <c r="F49" s="32" t="s">
        <v>317</v>
      </c>
      <c r="G49" s="31" t="s">
        <v>439</v>
      </c>
      <c r="H49" s="32" t="s">
        <v>347</v>
      </c>
      <c r="I49" s="32" t="s">
        <v>348</v>
      </c>
      <c r="J49" s="31" t="s">
        <v>440</v>
      </c>
    </row>
    <row r="50" ht="42" customHeight="1" spans="1:10">
      <c r="A50" s="137" t="s">
        <v>302</v>
      </c>
      <c r="B50" s="32" t="s">
        <v>424</v>
      </c>
      <c r="C50" s="32" t="s">
        <v>314</v>
      </c>
      <c r="D50" s="32" t="s">
        <v>344</v>
      </c>
      <c r="E50" s="31" t="s">
        <v>441</v>
      </c>
      <c r="F50" s="32" t="s">
        <v>317</v>
      </c>
      <c r="G50" s="31" t="s">
        <v>346</v>
      </c>
      <c r="H50" s="32" t="s">
        <v>347</v>
      </c>
      <c r="I50" s="32" t="s">
        <v>348</v>
      </c>
      <c r="J50" s="31" t="s">
        <v>442</v>
      </c>
    </row>
    <row r="51" ht="42" customHeight="1" spans="1:10">
      <c r="A51" s="137" t="s">
        <v>302</v>
      </c>
      <c r="B51" s="32" t="s">
        <v>424</v>
      </c>
      <c r="C51" s="32" t="s">
        <v>350</v>
      </c>
      <c r="D51" s="32" t="s">
        <v>351</v>
      </c>
      <c r="E51" s="31" t="s">
        <v>443</v>
      </c>
      <c r="F51" s="32" t="s">
        <v>323</v>
      </c>
      <c r="G51" s="31" t="s">
        <v>318</v>
      </c>
      <c r="H51" s="32" t="s">
        <v>319</v>
      </c>
      <c r="I51" s="32" t="s">
        <v>320</v>
      </c>
      <c r="J51" s="31" t="s">
        <v>444</v>
      </c>
    </row>
    <row r="52" ht="42" customHeight="1" spans="1:10">
      <c r="A52" s="137" t="s">
        <v>302</v>
      </c>
      <c r="B52" s="32" t="s">
        <v>424</v>
      </c>
      <c r="C52" s="32" t="s">
        <v>350</v>
      </c>
      <c r="D52" s="32" t="s">
        <v>351</v>
      </c>
      <c r="E52" s="31" t="s">
        <v>445</v>
      </c>
      <c r="F52" s="32" t="s">
        <v>323</v>
      </c>
      <c r="G52" s="31" t="s">
        <v>327</v>
      </c>
      <c r="H52" s="32" t="s">
        <v>446</v>
      </c>
      <c r="I52" s="32" t="s">
        <v>320</v>
      </c>
      <c r="J52" s="31" t="s">
        <v>447</v>
      </c>
    </row>
    <row r="53" ht="42" customHeight="1" spans="1:10">
      <c r="A53" s="137" t="s">
        <v>302</v>
      </c>
      <c r="B53" s="32" t="s">
        <v>424</v>
      </c>
      <c r="C53" s="32" t="s">
        <v>350</v>
      </c>
      <c r="D53" s="32" t="s">
        <v>405</v>
      </c>
      <c r="E53" s="31" t="s">
        <v>448</v>
      </c>
      <c r="F53" s="32" t="s">
        <v>323</v>
      </c>
      <c r="G53" s="31" t="s">
        <v>86</v>
      </c>
      <c r="H53" s="32" t="s">
        <v>449</v>
      </c>
      <c r="I53" s="32" t="s">
        <v>320</v>
      </c>
      <c r="J53" s="31" t="s">
        <v>450</v>
      </c>
    </row>
    <row r="54" ht="42" customHeight="1" spans="1:10">
      <c r="A54" s="137" t="s">
        <v>302</v>
      </c>
      <c r="B54" s="32" t="s">
        <v>424</v>
      </c>
      <c r="C54" s="32" t="s">
        <v>350</v>
      </c>
      <c r="D54" s="32" t="s">
        <v>405</v>
      </c>
      <c r="E54" s="31" t="s">
        <v>451</v>
      </c>
      <c r="F54" s="32" t="s">
        <v>317</v>
      </c>
      <c r="G54" s="31" t="s">
        <v>452</v>
      </c>
      <c r="H54" s="32" t="s">
        <v>347</v>
      </c>
      <c r="I54" s="32" t="s">
        <v>348</v>
      </c>
      <c r="J54" s="31" t="s">
        <v>453</v>
      </c>
    </row>
    <row r="55" ht="42" customHeight="1" spans="1:10">
      <c r="A55" s="137" t="s">
        <v>302</v>
      </c>
      <c r="B55" s="32" t="s">
        <v>424</v>
      </c>
      <c r="C55" s="32" t="s">
        <v>359</v>
      </c>
      <c r="D55" s="32" t="s">
        <v>360</v>
      </c>
      <c r="E55" s="31" t="s">
        <v>454</v>
      </c>
      <c r="F55" s="32" t="s">
        <v>323</v>
      </c>
      <c r="G55" s="31" t="s">
        <v>355</v>
      </c>
      <c r="H55" s="32" t="s">
        <v>319</v>
      </c>
      <c r="I55" s="32" t="s">
        <v>320</v>
      </c>
      <c r="J55" s="31" t="s">
        <v>455</v>
      </c>
    </row>
    <row r="56" ht="42" customHeight="1" spans="1:10">
      <c r="A56" s="137" t="s">
        <v>302</v>
      </c>
      <c r="B56" s="32" t="s">
        <v>424</v>
      </c>
      <c r="C56" s="32" t="s">
        <v>366</v>
      </c>
      <c r="D56" s="32" t="s">
        <v>367</v>
      </c>
      <c r="E56" s="31" t="s">
        <v>456</v>
      </c>
      <c r="F56" s="32" t="s">
        <v>369</v>
      </c>
      <c r="G56" s="31" t="s">
        <v>457</v>
      </c>
      <c r="H56" s="32" t="s">
        <v>416</v>
      </c>
      <c r="I56" s="32" t="s">
        <v>320</v>
      </c>
      <c r="J56" s="31" t="s">
        <v>458</v>
      </c>
    </row>
    <row r="57" ht="42" customHeight="1" spans="1:10">
      <c r="A57" s="137" t="s">
        <v>302</v>
      </c>
      <c r="B57" s="32" t="s">
        <v>424</v>
      </c>
      <c r="C57" s="32" t="s">
        <v>366</v>
      </c>
      <c r="D57" s="32" t="s">
        <v>367</v>
      </c>
      <c r="E57" s="31" t="s">
        <v>459</v>
      </c>
      <c r="F57" s="32" t="s">
        <v>369</v>
      </c>
      <c r="G57" s="31" t="s">
        <v>460</v>
      </c>
      <c r="H57" s="32" t="s">
        <v>416</v>
      </c>
      <c r="I57" s="32" t="s">
        <v>320</v>
      </c>
      <c r="J57" s="31" t="s">
        <v>458</v>
      </c>
    </row>
    <row r="58" ht="42" customHeight="1" spans="1:10">
      <c r="A58" s="137" t="s">
        <v>302</v>
      </c>
      <c r="B58" s="32" t="s">
        <v>424</v>
      </c>
      <c r="C58" s="32" t="s">
        <v>366</v>
      </c>
      <c r="D58" s="32" t="s">
        <v>367</v>
      </c>
      <c r="E58" s="31" t="s">
        <v>461</v>
      </c>
      <c r="F58" s="32" t="s">
        <v>369</v>
      </c>
      <c r="G58" s="31" t="s">
        <v>462</v>
      </c>
      <c r="H58" s="32" t="s">
        <v>416</v>
      </c>
      <c r="I58" s="32" t="s">
        <v>320</v>
      </c>
      <c r="J58" s="31" t="s">
        <v>463</v>
      </c>
    </row>
    <row r="59" ht="42" customHeight="1" spans="1:10">
      <c r="A59" s="137" t="s">
        <v>283</v>
      </c>
      <c r="B59" s="32" t="s">
        <v>464</v>
      </c>
      <c r="C59" s="32" t="s">
        <v>314</v>
      </c>
      <c r="D59" s="32" t="s">
        <v>315</v>
      </c>
      <c r="E59" s="31" t="s">
        <v>316</v>
      </c>
      <c r="F59" s="32" t="s">
        <v>323</v>
      </c>
      <c r="G59" s="31" t="s">
        <v>318</v>
      </c>
      <c r="H59" s="32" t="s">
        <v>319</v>
      </c>
      <c r="I59" s="32" t="s">
        <v>320</v>
      </c>
      <c r="J59" s="31" t="s">
        <v>321</v>
      </c>
    </row>
    <row r="60" ht="42" customHeight="1" spans="1:10">
      <c r="A60" s="137" t="s">
        <v>283</v>
      </c>
      <c r="B60" s="32" t="s">
        <v>464</v>
      </c>
      <c r="C60" s="32" t="s">
        <v>314</v>
      </c>
      <c r="D60" s="32" t="s">
        <v>315</v>
      </c>
      <c r="E60" s="31" t="s">
        <v>329</v>
      </c>
      <c r="F60" s="32" t="s">
        <v>323</v>
      </c>
      <c r="G60" s="31" t="s">
        <v>85</v>
      </c>
      <c r="H60" s="32" t="s">
        <v>330</v>
      </c>
      <c r="I60" s="32" t="s">
        <v>320</v>
      </c>
      <c r="J60" s="31" t="s">
        <v>331</v>
      </c>
    </row>
    <row r="61" ht="42" customHeight="1" spans="1:10">
      <c r="A61" s="137" t="s">
        <v>283</v>
      </c>
      <c r="B61" s="32" t="s">
        <v>464</v>
      </c>
      <c r="C61" s="32" t="s">
        <v>314</v>
      </c>
      <c r="D61" s="32" t="s">
        <v>315</v>
      </c>
      <c r="E61" s="31" t="s">
        <v>334</v>
      </c>
      <c r="F61" s="32" t="s">
        <v>323</v>
      </c>
      <c r="G61" s="31" t="s">
        <v>318</v>
      </c>
      <c r="H61" s="32" t="s">
        <v>319</v>
      </c>
      <c r="I61" s="32" t="s">
        <v>320</v>
      </c>
      <c r="J61" s="31" t="s">
        <v>465</v>
      </c>
    </row>
    <row r="62" ht="42" customHeight="1" spans="1:10">
      <c r="A62" s="137" t="s">
        <v>283</v>
      </c>
      <c r="B62" s="32" t="s">
        <v>464</v>
      </c>
      <c r="C62" s="32" t="s">
        <v>314</v>
      </c>
      <c r="D62" s="32" t="s">
        <v>315</v>
      </c>
      <c r="E62" s="31" t="s">
        <v>336</v>
      </c>
      <c r="F62" s="32" t="s">
        <v>323</v>
      </c>
      <c r="G62" s="31" t="s">
        <v>318</v>
      </c>
      <c r="H62" s="32" t="s">
        <v>319</v>
      </c>
      <c r="I62" s="32" t="s">
        <v>320</v>
      </c>
      <c r="J62" s="31" t="s">
        <v>335</v>
      </c>
    </row>
    <row r="63" ht="42" customHeight="1" spans="1:10">
      <c r="A63" s="137" t="s">
        <v>283</v>
      </c>
      <c r="B63" s="32" t="s">
        <v>464</v>
      </c>
      <c r="C63" s="32" t="s">
        <v>314</v>
      </c>
      <c r="D63" s="32" t="s">
        <v>337</v>
      </c>
      <c r="E63" s="31" t="s">
        <v>338</v>
      </c>
      <c r="F63" s="32" t="s">
        <v>323</v>
      </c>
      <c r="G63" s="31" t="s">
        <v>318</v>
      </c>
      <c r="H63" s="32" t="s">
        <v>319</v>
      </c>
      <c r="I63" s="32" t="s">
        <v>320</v>
      </c>
      <c r="J63" s="31" t="s">
        <v>339</v>
      </c>
    </row>
    <row r="64" ht="42" customHeight="1" spans="1:10">
      <c r="A64" s="137" t="s">
        <v>283</v>
      </c>
      <c r="B64" s="32" t="s">
        <v>464</v>
      </c>
      <c r="C64" s="32" t="s">
        <v>314</v>
      </c>
      <c r="D64" s="32" t="s">
        <v>337</v>
      </c>
      <c r="E64" s="31" t="s">
        <v>340</v>
      </c>
      <c r="F64" s="32" t="s">
        <v>323</v>
      </c>
      <c r="G64" s="31" t="s">
        <v>318</v>
      </c>
      <c r="H64" s="32" t="s">
        <v>319</v>
      </c>
      <c r="I64" s="32" t="s">
        <v>320</v>
      </c>
      <c r="J64" s="31" t="s">
        <v>341</v>
      </c>
    </row>
    <row r="65" ht="42" customHeight="1" spans="1:10">
      <c r="A65" s="137" t="s">
        <v>283</v>
      </c>
      <c r="B65" s="32" t="s">
        <v>464</v>
      </c>
      <c r="C65" s="32" t="s">
        <v>314</v>
      </c>
      <c r="D65" s="32" t="s">
        <v>337</v>
      </c>
      <c r="E65" s="31" t="s">
        <v>342</v>
      </c>
      <c r="F65" s="32" t="s">
        <v>323</v>
      </c>
      <c r="G65" s="31" t="s">
        <v>318</v>
      </c>
      <c r="H65" s="32" t="s">
        <v>319</v>
      </c>
      <c r="I65" s="32" t="s">
        <v>320</v>
      </c>
      <c r="J65" s="31" t="s">
        <v>343</v>
      </c>
    </row>
    <row r="66" ht="42" customHeight="1" spans="1:10">
      <c r="A66" s="137" t="s">
        <v>283</v>
      </c>
      <c r="B66" s="32" t="s">
        <v>464</v>
      </c>
      <c r="C66" s="32" t="s">
        <v>314</v>
      </c>
      <c r="D66" s="32" t="s">
        <v>344</v>
      </c>
      <c r="E66" s="31" t="s">
        <v>345</v>
      </c>
      <c r="F66" s="32" t="s">
        <v>317</v>
      </c>
      <c r="G66" s="31" t="s">
        <v>346</v>
      </c>
      <c r="H66" s="32" t="s">
        <v>347</v>
      </c>
      <c r="I66" s="32" t="s">
        <v>348</v>
      </c>
      <c r="J66" s="31" t="s">
        <v>349</v>
      </c>
    </row>
    <row r="67" ht="42" customHeight="1" spans="1:10">
      <c r="A67" s="137" t="s">
        <v>283</v>
      </c>
      <c r="B67" s="32" t="s">
        <v>464</v>
      </c>
      <c r="C67" s="32" t="s">
        <v>314</v>
      </c>
      <c r="D67" s="32" t="s">
        <v>344</v>
      </c>
      <c r="E67" s="31" t="s">
        <v>466</v>
      </c>
      <c r="F67" s="32" t="s">
        <v>317</v>
      </c>
      <c r="G67" s="31" t="s">
        <v>467</v>
      </c>
      <c r="H67" s="32" t="s">
        <v>468</v>
      </c>
      <c r="I67" s="32" t="s">
        <v>320</v>
      </c>
      <c r="J67" s="31" t="s">
        <v>469</v>
      </c>
    </row>
    <row r="68" ht="42" customHeight="1" spans="1:10">
      <c r="A68" s="137" t="s">
        <v>283</v>
      </c>
      <c r="B68" s="32" t="s">
        <v>464</v>
      </c>
      <c r="C68" s="32" t="s">
        <v>350</v>
      </c>
      <c r="D68" s="32" t="s">
        <v>351</v>
      </c>
      <c r="E68" s="31" t="s">
        <v>470</v>
      </c>
      <c r="F68" s="32" t="s">
        <v>323</v>
      </c>
      <c r="G68" s="31" t="s">
        <v>318</v>
      </c>
      <c r="H68" s="32" t="s">
        <v>319</v>
      </c>
      <c r="I68" s="32" t="s">
        <v>320</v>
      </c>
      <c r="J68" s="31" t="s">
        <v>471</v>
      </c>
    </row>
    <row r="69" ht="42" customHeight="1" spans="1:10">
      <c r="A69" s="137" t="s">
        <v>283</v>
      </c>
      <c r="B69" s="32" t="s">
        <v>464</v>
      </c>
      <c r="C69" s="32" t="s">
        <v>350</v>
      </c>
      <c r="D69" s="32" t="s">
        <v>351</v>
      </c>
      <c r="E69" s="31" t="s">
        <v>472</v>
      </c>
      <c r="F69" s="32" t="s">
        <v>323</v>
      </c>
      <c r="G69" s="31" t="s">
        <v>473</v>
      </c>
      <c r="H69" s="32" t="s">
        <v>347</v>
      </c>
      <c r="I69" s="32" t="s">
        <v>348</v>
      </c>
      <c r="J69" s="31" t="s">
        <v>474</v>
      </c>
    </row>
    <row r="70" ht="42" customHeight="1" spans="1:10">
      <c r="A70" s="137" t="s">
        <v>283</v>
      </c>
      <c r="B70" s="32" t="s">
        <v>464</v>
      </c>
      <c r="C70" s="32" t="s">
        <v>350</v>
      </c>
      <c r="D70" s="32" t="s">
        <v>351</v>
      </c>
      <c r="E70" s="31" t="s">
        <v>475</v>
      </c>
      <c r="F70" s="32" t="s">
        <v>323</v>
      </c>
      <c r="G70" s="31" t="s">
        <v>473</v>
      </c>
      <c r="H70" s="32" t="s">
        <v>347</v>
      </c>
      <c r="I70" s="32" t="s">
        <v>348</v>
      </c>
      <c r="J70" s="31" t="s">
        <v>476</v>
      </c>
    </row>
    <row r="71" ht="42" customHeight="1" spans="1:10">
      <c r="A71" s="137" t="s">
        <v>283</v>
      </c>
      <c r="B71" s="32" t="s">
        <v>464</v>
      </c>
      <c r="C71" s="32" t="s">
        <v>359</v>
      </c>
      <c r="D71" s="32" t="s">
        <v>360</v>
      </c>
      <c r="E71" s="31" t="s">
        <v>361</v>
      </c>
      <c r="F71" s="32" t="s">
        <v>323</v>
      </c>
      <c r="G71" s="31" t="s">
        <v>362</v>
      </c>
      <c r="H71" s="32" t="s">
        <v>319</v>
      </c>
      <c r="I71" s="32" t="s">
        <v>320</v>
      </c>
      <c r="J71" s="31" t="s">
        <v>363</v>
      </c>
    </row>
    <row r="72" ht="42" customHeight="1" spans="1:10">
      <c r="A72" s="137" t="s">
        <v>283</v>
      </c>
      <c r="B72" s="32" t="s">
        <v>464</v>
      </c>
      <c r="C72" s="32" t="s">
        <v>359</v>
      </c>
      <c r="D72" s="32" t="s">
        <v>360</v>
      </c>
      <c r="E72" s="31" t="s">
        <v>364</v>
      </c>
      <c r="F72" s="32" t="s">
        <v>323</v>
      </c>
      <c r="G72" s="31" t="s">
        <v>355</v>
      </c>
      <c r="H72" s="32" t="s">
        <v>319</v>
      </c>
      <c r="I72" s="32" t="s">
        <v>320</v>
      </c>
      <c r="J72" s="31" t="s">
        <v>365</v>
      </c>
    </row>
    <row r="73" ht="42" customHeight="1" spans="1:10">
      <c r="A73" s="137" t="s">
        <v>283</v>
      </c>
      <c r="B73" s="32" t="s">
        <v>464</v>
      </c>
      <c r="C73" s="32" t="s">
        <v>366</v>
      </c>
      <c r="D73" s="32" t="s">
        <v>367</v>
      </c>
      <c r="E73" s="31" t="s">
        <v>368</v>
      </c>
      <c r="F73" s="32" t="s">
        <v>369</v>
      </c>
      <c r="G73" s="31" t="s">
        <v>477</v>
      </c>
      <c r="H73" s="32" t="s">
        <v>371</v>
      </c>
      <c r="I73" s="32" t="s">
        <v>320</v>
      </c>
      <c r="J73" s="31" t="s">
        <v>372</v>
      </c>
    </row>
    <row r="74" ht="42" customHeight="1" spans="1:10">
      <c r="A74" s="137" t="s">
        <v>300</v>
      </c>
      <c r="B74" s="32" t="s">
        <v>478</v>
      </c>
      <c r="C74" s="32" t="s">
        <v>314</v>
      </c>
      <c r="D74" s="32" t="s">
        <v>315</v>
      </c>
      <c r="E74" s="31" t="s">
        <v>479</v>
      </c>
      <c r="F74" s="32" t="s">
        <v>323</v>
      </c>
      <c r="G74" s="31" t="s">
        <v>480</v>
      </c>
      <c r="H74" s="32" t="s">
        <v>481</v>
      </c>
      <c r="I74" s="32" t="s">
        <v>320</v>
      </c>
      <c r="J74" s="31" t="s">
        <v>482</v>
      </c>
    </row>
    <row r="75" ht="42" customHeight="1" spans="1:10">
      <c r="A75" s="137" t="s">
        <v>300</v>
      </c>
      <c r="B75" s="32" t="s">
        <v>478</v>
      </c>
      <c r="C75" s="32" t="s">
        <v>314</v>
      </c>
      <c r="D75" s="32" t="s">
        <v>315</v>
      </c>
      <c r="E75" s="31" t="s">
        <v>483</v>
      </c>
      <c r="F75" s="32" t="s">
        <v>323</v>
      </c>
      <c r="G75" s="31" t="s">
        <v>91</v>
      </c>
      <c r="H75" s="32" t="s">
        <v>383</v>
      </c>
      <c r="I75" s="32" t="s">
        <v>320</v>
      </c>
      <c r="J75" s="31" t="s">
        <v>484</v>
      </c>
    </row>
    <row r="76" ht="42" customHeight="1" spans="1:10">
      <c r="A76" s="137" t="s">
        <v>300</v>
      </c>
      <c r="B76" s="32" t="s">
        <v>478</v>
      </c>
      <c r="C76" s="32" t="s">
        <v>314</v>
      </c>
      <c r="D76" s="32" t="s">
        <v>315</v>
      </c>
      <c r="E76" s="31" t="s">
        <v>485</v>
      </c>
      <c r="F76" s="32" t="s">
        <v>323</v>
      </c>
      <c r="G76" s="31" t="s">
        <v>486</v>
      </c>
      <c r="H76" s="32" t="s">
        <v>481</v>
      </c>
      <c r="I76" s="32" t="s">
        <v>320</v>
      </c>
      <c r="J76" s="31" t="s">
        <v>487</v>
      </c>
    </row>
    <row r="77" ht="42" customHeight="1" spans="1:10">
      <c r="A77" s="137" t="s">
        <v>300</v>
      </c>
      <c r="B77" s="32" t="s">
        <v>478</v>
      </c>
      <c r="C77" s="32" t="s">
        <v>314</v>
      </c>
      <c r="D77" s="32" t="s">
        <v>315</v>
      </c>
      <c r="E77" s="31" t="s">
        <v>488</v>
      </c>
      <c r="F77" s="32" t="s">
        <v>323</v>
      </c>
      <c r="G77" s="31" t="s">
        <v>327</v>
      </c>
      <c r="H77" s="32" t="s">
        <v>383</v>
      </c>
      <c r="I77" s="32" t="s">
        <v>320</v>
      </c>
      <c r="J77" s="31" t="s">
        <v>489</v>
      </c>
    </row>
    <row r="78" ht="42" customHeight="1" spans="1:10">
      <c r="A78" s="137" t="s">
        <v>300</v>
      </c>
      <c r="B78" s="32" t="s">
        <v>478</v>
      </c>
      <c r="C78" s="32" t="s">
        <v>314</v>
      </c>
      <c r="D78" s="32" t="s">
        <v>337</v>
      </c>
      <c r="E78" s="31" t="s">
        <v>490</v>
      </c>
      <c r="F78" s="32" t="s">
        <v>317</v>
      </c>
      <c r="G78" s="31" t="s">
        <v>491</v>
      </c>
      <c r="H78" s="32" t="s">
        <v>347</v>
      </c>
      <c r="I78" s="32" t="s">
        <v>348</v>
      </c>
      <c r="J78" s="31" t="s">
        <v>492</v>
      </c>
    </row>
    <row r="79" ht="42" customHeight="1" spans="1:10">
      <c r="A79" s="137" t="s">
        <v>300</v>
      </c>
      <c r="B79" s="32" t="s">
        <v>478</v>
      </c>
      <c r="C79" s="32" t="s">
        <v>314</v>
      </c>
      <c r="D79" s="32" t="s">
        <v>337</v>
      </c>
      <c r="E79" s="31" t="s">
        <v>493</v>
      </c>
      <c r="F79" s="32" t="s">
        <v>323</v>
      </c>
      <c r="G79" s="31" t="s">
        <v>318</v>
      </c>
      <c r="H79" s="32" t="s">
        <v>319</v>
      </c>
      <c r="I79" s="32" t="s">
        <v>320</v>
      </c>
      <c r="J79" s="31" t="s">
        <v>494</v>
      </c>
    </row>
    <row r="80" ht="42" customHeight="1" spans="1:10">
      <c r="A80" s="137" t="s">
        <v>300</v>
      </c>
      <c r="B80" s="32" t="s">
        <v>478</v>
      </c>
      <c r="C80" s="32" t="s">
        <v>314</v>
      </c>
      <c r="D80" s="32" t="s">
        <v>337</v>
      </c>
      <c r="E80" s="31" t="s">
        <v>495</v>
      </c>
      <c r="F80" s="32" t="s">
        <v>323</v>
      </c>
      <c r="G80" s="31" t="s">
        <v>318</v>
      </c>
      <c r="H80" s="32" t="s">
        <v>319</v>
      </c>
      <c r="I80" s="32" t="s">
        <v>320</v>
      </c>
      <c r="J80" s="31" t="s">
        <v>496</v>
      </c>
    </row>
    <row r="81" ht="42" customHeight="1" spans="1:10">
      <c r="A81" s="137" t="s">
        <v>300</v>
      </c>
      <c r="B81" s="32" t="s">
        <v>478</v>
      </c>
      <c r="C81" s="32" t="s">
        <v>314</v>
      </c>
      <c r="D81" s="32" t="s">
        <v>344</v>
      </c>
      <c r="E81" s="31" t="s">
        <v>497</v>
      </c>
      <c r="F81" s="32" t="s">
        <v>317</v>
      </c>
      <c r="G81" s="31" t="s">
        <v>498</v>
      </c>
      <c r="H81" s="32" t="s">
        <v>347</v>
      </c>
      <c r="I81" s="32" t="s">
        <v>348</v>
      </c>
      <c r="J81" s="31" t="s">
        <v>499</v>
      </c>
    </row>
    <row r="82" ht="42" customHeight="1" spans="1:10">
      <c r="A82" s="137" t="s">
        <v>300</v>
      </c>
      <c r="B82" s="32" t="s">
        <v>478</v>
      </c>
      <c r="C82" s="32" t="s">
        <v>350</v>
      </c>
      <c r="D82" s="32" t="s">
        <v>351</v>
      </c>
      <c r="E82" s="31" t="s">
        <v>500</v>
      </c>
      <c r="F82" s="32" t="s">
        <v>323</v>
      </c>
      <c r="G82" s="31" t="s">
        <v>362</v>
      </c>
      <c r="H82" s="32" t="s">
        <v>319</v>
      </c>
      <c r="I82" s="32" t="s">
        <v>348</v>
      </c>
      <c r="J82" s="31" t="s">
        <v>501</v>
      </c>
    </row>
    <row r="83" ht="42" customHeight="1" spans="1:10">
      <c r="A83" s="137" t="s">
        <v>300</v>
      </c>
      <c r="B83" s="32" t="s">
        <v>478</v>
      </c>
      <c r="C83" s="32" t="s">
        <v>350</v>
      </c>
      <c r="D83" s="32" t="s">
        <v>351</v>
      </c>
      <c r="E83" s="31" t="s">
        <v>502</v>
      </c>
      <c r="F83" s="32" t="s">
        <v>323</v>
      </c>
      <c r="G83" s="31" t="s">
        <v>84</v>
      </c>
      <c r="H83" s="32" t="s">
        <v>426</v>
      </c>
      <c r="I83" s="32" t="s">
        <v>320</v>
      </c>
      <c r="J83" s="31" t="s">
        <v>503</v>
      </c>
    </row>
    <row r="84" ht="42" customHeight="1" spans="1:10">
      <c r="A84" s="137" t="s">
        <v>300</v>
      </c>
      <c r="B84" s="32" t="s">
        <v>478</v>
      </c>
      <c r="C84" s="32" t="s">
        <v>350</v>
      </c>
      <c r="D84" s="32" t="s">
        <v>405</v>
      </c>
      <c r="E84" s="31" t="s">
        <v>504</v>
      </c>
      <c r="F84" s="32" t="s">
        <v>317</v>
      </c>
      <c r="G84" s="31" t="s">
        <v>407</v>
      </c>
      <c r="H84" s="32" t="s">
        <v>347</v>
      </c>
      <c r="I84" s="32" t="s">
        <v>348</v>
      </c>
      <c r="J84" s="31" t="s">
        <v>505</v>
      </c>
    </row>
    <row r="85" ht="42" customHeight="1" spans="1:10">
      <c r="A85" s="137" t="s">
        <v>300</v>
      </c>
      <c r="B85" s="32" t="s">
        <v>478</v>
      </c>
      <c r="C85" s="32" t="s">
        <v>350</v>
      </c>
      <c r="D85" s="32" t="s">
        <v>405</v>
      </c>
      <c r="E85" s="31" t="s">
        <v>506</v>
      </c>
      <c r="F85" s="32" t="s">
        <v>323</v>
      </c>
      <c r="G85" s="31" t="s">
        <v>410</v>
      </c>
      <c r="H85" s="32" t="s">
        <v>319</v>
      </c>
      <c r="I85" s="32" t="s">
        <v>320</v>
      </c>
      <c r="J85" s="31" t="s">
        <v>507</v>
      </c>
    </row>
    <row r="86" ht="42" customHeight="1" spans="1:10">
      <c r="A86" s="137" t="s">
        <v>300</v>
      </c>
      <c r="B86" s="32" t="s">
        <v>478</v>
      </c>
      <c r="C86" s="32" t="s">
        <v>359</v>
      </c>
      <c r="D86" s="32" t="s">
        <v>360</v>
      </c>
      <c r="E86" s="31" t="s">
        <v>508</v>
      </c>
      <c r="F86" s="32" t="s">
        <v>323</v>
      </c>
      <c r="G86" s="31" t="s">
        <v>355</v>
      </c>
      <c r="H86" s="32" t="s">
        <v>319</v>
      </c>
      <c r="I86" s="32" t="s">
        <v>348</v>
      </c>
      <c r="J86" s="31" t="s">
        <v>509</v>
      </c>
    </row>
    <row r="87" ht="42" customHeight="1" spans="1:10">
      <c r="A87" s="137" t="s">
        <v>300</v>
      </c>
      <c r="B87" s="32" t="s">
        <v>478</v>
      </c>
      <c r="C87" s="32" t="s">
        <v>366</v>
      </c>
      <c r="D87" s="32" t="s">
        <v>367</v>
      </c>
      <c r="E87" s="31" t="s">
        <v>368</v>
      </c>
      <c r="F87" s="32" t="s">
        <v>369</v>
      </c>
      <c r="G87" s="31" t="s">
        <v>510</v>
      </c>
      <c r="H87" s="32" t="s">
        <v>371</v>
      </c>
      <c r="I87" s="32" t="s">
        <v>320</v>
      </c>
      <c r="J87" s="31" t="s">
        <v>511</v>
      </c>
    </row>
    <row r="88" ht="42" customHeight="1" spans="1:10">
      <c r="A88" s="137" t="s">
        <v>300</v>
      </c>
      <c r="B88" s="32" t="s">
        <v>478</v>
      </c>
      <c r="C88" s="32" t="s">
        <v>366</v>
      </c>
      <c r="D88" s="32" t="s">
        <v>367</v>
      </c>
      <c r="E88" s="31" t="s">
        <v>512</v>
      </c>
      <c r="F88" s="32" t="s">
        <v>369</v>
      </c>
      <c r="G88" s="31" t="s">
        <v>513</v>
      </c>
      <c r="H88" s="32" t="s">
        <v>514</v>
      </c>
      <c r="I88" s="32" t="s">
        <v>320</v>
      </c>
      <c r="J88" s="31" t="s">
        <v>515</v>
      </c>
    </row>
    <row r="89" ht="42" customHeight="1" spans="1:10">
      <c r="A89" s="137" t="s">
        <v>281</v>
      </c>
      <c r="B89" s="32" t="s">
        <v>516</v>
      </c>
      <c r="C89" s="32" t="s">
        <v>314</v>
      </c>
      <c r="D89" s="32" t="s">
        <v>315</v>
      </c>
      <c r="E89" s="31" t="s">
        <v>316</v>
      </c>
      <c r="F89" s="32" t="s">
        <v>323</v>
      </c>
      <c r="G89" s="31" t="s">
        <v>318</v>
      </c>
      <c r="H89" s="32" t="s">
        <v>319</v>
      </c>
      <c r="I89" s="32" t="s">
        <v>320</v>
      </c>
      <c r="J89" s="31" t="s">
        <v>517</v>
      </c>
    </row>
    <row r="90" ht="42" customHeight="1" spans="1:10">
      <c r="A90" s="137" t="s">
        <v>281</v>
      </c>
      <c r="B90" s="32" t="s">
        <v>516</v>
      </c>
      <c r="C90" s="32" t="s">
        <v>314</v>
      </c>
      <c r="D90" s="32" t="s">
        <v>315</v>
      </c>
      <c r="E90" s="31" t="s">
        <v>518</v>
      </c>
      <c r="F90" s="32" t="s">
        <v>323</v>
      </c>
      <c r="G90" s="31" t="s">
        <v>85</v>
      </c>
      <c r="H90" s="32" t="s">
        <v>330</v>
      </c>
      <c r="I90" s="32" t="s">
        <v>320</v>
      </c>
      <c r="J90" s="31" t="s">
        <v>519</v>
      </c>
    </row>
    <row r="91" ht="42" customHeight="1" spans="1:10">
      <c r="A91" s="137" t="s">
        <v>281</v>
      </c>
      <c r="B91" s="32" t="s">
        <v>516</v>
      </c>
      <c r="C91" s="32" t="s">
        <v>314</v>
      </c>
      <c r="D91" s="32" t="s">
        <v>315</v>
      </c>
      <c r="E91" s="31" t="s">
        <v>520</v>
      </c>
      <c r="F91" s="32" t="s">
        <v>323</v>
      </c>
      <c r="G91" s="31" t="s">
        <v>93</v>
      </c>
      <c r="H91" s="32" t="s">
        <v>330</v>
      </c>
      <c r="I91" s="32" t="s">
        <v>320</v>
      </c>
      <c r="J91" s="31" t="s">
        <v>521</v>
      </c>
    </row>
    <row r="92" ht="42" customHeight="1" spans="1:10">
      <c r="A92" s="137" t="s">
        <v>281</v>
      </c>
      <c r="B92" s="32" t="s">
        <v>516</v>
      </c>
      <c r="C92" s="32" t="s">
        <v>314</v>
      </c>
      <c r="D92" s="32" t="s">
        <v>337</v>
      </c>
      <c r="E92" s="31" t="s">
        <v>338</v>
      </c>
      <c r="F92" s="32" t="s">
        <v>323</v>
      </c>
      <c r="G92" s="31" t="s">
        <v>318</v>
      </c>
      <c r="H92" s="32" t="s">
        <v>319</v>
      </c>
      <c r="I92" s="32" t="s">
        <v>320</v>
      </c>
      <c r="J92" s="31" t="s">
        <v>339</v>
      </c>
    </row>
    <row r="93" ht="42" customHeight="1" spans="1:10">
      <c r="A93" s="137" t="s">
        <v>281</v>
      </c>
      <c r="B93" s="32" t="s">
        <v>516</v>
      </c>
      <c r="C93" s="32" t="s">
        <v>314</v>
      </c>
      <c r="D93" s="32" t="s">
        <v>344</v>
      </c>
      <c r="E93" s="31" t="s">
        <v>345</v>
      </c>
      <c r="F93" s="32" t="s">
        <v>317</v>
      </c>
      <c r="G93" s="31" t="s">
        <v>346</v>
      </c>
      <c r="H93" s="32" t="s">
        <v>347</v>
      </c>
      <c r="I93" s="32" t="s">
        <v>348</v>
      </c>
      <c r="J93" s="31" t="s">
        <v>349</v>
      </c>
    </row>
    <row r="94" ht="42" customHeight="1" spans="1:10">
      <c r="A94" s="137" t="s">
        <v>281</v>
      </c>
      <c r="B94" s="32" t="s">
        <v>516</v>
      </c>
      <c r="C94" s="32" t="s">
        <v>350</v>
      </c>
      <c r="D94" s="32" t="s">
        <v>351</v>
      </c>
      <c r="E94" s="31" t="s">
        <v>522</v>
      </c>
      <c r="F94" s="32" t="s">
        <v>323</v>
      </c>
      <c r="G94" s="31" t="s">
        <v>318</v>
      </c>
      <c r="H94" s="32" t="s">
        <v>319</v>
      </c>
      <c r="I94" s="32" t="s">
        <v>320</v>
      </c>
      <c r="J94" s="31" t="s">
        <v>523</v>
      </c>
    </row>
    <row r="95" ht="42" customHeight="1" spans="1:10">
      <c r="A95" s="137" t="s">
        <v>281</v>
      </c>
      <c r="B95" s="32" t="s">
        <v>516</v>
      </c>
      <c r="C95" s="32" t="s">
        <v>350</v>
      </c>
      <c r="D95" s="32" t="s">
        <v>351</v>
      </c>
      <c r="E95" s="31" t="s">
        <v>524</v>
      </c>
      <c r="F95" s="32" t="s">
        <v>323</v>
      </c>
      <c r="G95" s="31" t="s">
        <v>355</v>
      </c>
      <c r="H95" s="32" t="s">
        <v>319</v>
      </c>
      <c r="I95" s="32" t="s">
        <v>320</v>
      </c>
      <c r="J95" s="31" t="s">
        <v>525</v>
      </c>
    </row>
    <row r="96" ht="42" customHeight="1" spans="1:10">
      <c r="A96" s="137" t="s">
        <v>281</v>
      </c>
      <c r="B96" s="32" t="s">
        <v>516</v>
      </c>
      <c r="C96" s="32" t="s">
        <v>359</v>
      </c>
      <c r="D96" s="32" t="s">
        <v>360</v>
      </c>
      <c r="E96" s="31" t="s">
        <v>361</v>
      </c>
      <c r="F96" s="32" t="s">
        <v>323</v>
      </c>
      <c r="G96" s="31" t="s">
        <v>362</v>
      </c>
      <c r="H96" s="32" t="s">
        <v>319</v>
      </c>
      <c r="I96" s="32" t="s">
        <v>320</v>
      </c>
      <c r="J96" s="31" t="s">
        <v>363</v>
      </c>
    </row>
    <row r="97" ht="42" customHeight="1" spans="1:10">
      <c r="A97" s="137" t="s">
        <v>281</v>
      </c>
      <c r="B97" s="32" t="s">
        <v>516</v>
      </c>
      <c r="C97" s="32" t="s">
        <v>359</v>
      </c>
      <c r="D97" s="32" t="s">
        <v>360</v>
      </c>
      <c r="E97" s="31" t="s">
        <v>364</v>
      </c>
      <c r="F97" s="32" t="s">
        <v>323</v>
      </c>
      <c r="G97" s="31" t="s">
        <v>355</v>
      </c>
      <c r="H97" s="32" t="s">
        <v>319</v>
      </c>
      <c r="I97" s="32" t="s">
        <v>320</v>
      </c>
      <c r="J97" s="31" t="s">
        <v>365</v>
      </c>
    </row>
    <row r="98" ht="42" customHeight="1" spans="1:10">
      <c r="A98" s="137" t="s">
        <v>281</v>
      </c>
      <c r="B98" s="32" t="s">
        <v>516</v>
      </c>
      <c r="C98" s="32" t="s">
        <v>366</v>
      </c>
      <c r="D98" s="32" t="s">
        <v>367</v>
      </c>
      <c r="E98" s="31" t="s">
        <v>368</v>
      </c>
      <c r="F98" s="32" t="s">
        <v>369</v>
      </c>
      <c r="G98" s="31" t="s">
        <v>526</v>
      </c>
      <c r="H98" s="32" t="s">
        <v>371</v>
      </c>
      <c r="I98" s="32" t="s">
        <v>320</v>
      </c>
      <c r="J98" s="31" t="s">
        <v>372</v>
      </c>
    </row>
    <row r="99" ht="42" customHeight="1" spans="1:10">
      <c r="A99" s="137" t="s">
        <v>281</v>
      </c>
      <c r="B99" s="32" t="s">
        <v>516</v>
      </c>
      <c r="C99" s="32" t="s">
        <v>366</v>
      </c>
      <c r="D99" s="32" t="s">
        <v>367</v>
      </c>
      <c r="E99" s="31" t="s">
        <v>527</v>
      </c>
      <c r="F99" s="32" t="s">
        <v>317</v>
      </c>
      <c r="G99" s="31" t="s">
        <v>528</v>
      </c>
      <c r="H99" s="32" t="s">
        <v>468</v>
      </c>
      <c r="I99" s="32" t="s">
        <v>320</v>
      </c>
      <c r="J99" s="31" t="s">
        <v>529</v>
      </c>
    </row>
    <row r="100" ht="42" customHeight="1" spans="1:10">
      <c r="A100" s="137" t="s">
        <v>266</v>
      </c>
      <c r="B100" s="32" t="s">
        <v>530</v>
      </c>
      <c r="C100" s="32" t="s">
        <v>314</v>
      </c>
      <c r="D100" s="32" t="s">
        <v>344</v>
      </c>
      <c r="E100" s="31" t="s">
        <v>531</v>
      </c>
      <c r="F100" s="32" t="s">
        <v>317</v>
      </c>
      <c r="G100" s="31" t="s">
        <v>346</v>
      </c>
      <c r="H100" s="32" t="s">
        <v>426</v>
      </c>
      <c r="I100" s="32" t="s">
        <v>320</v>
      </c>
      <c r="J100" s="31" t="s">
        <v>531</v>
      </c>
    </row>
    <row r="101" ht="42" customHeight="1" spans="1:10">
      <c r="A101" s="137" t="s">
        <v>266</v>
      </c>
      <c r="B101" s="32" t="s">
        <v>530</v>
      </c>
      <c r="C101" s="32" t="s">
        <v>350</v>
      </c>
      <c r="D101" s="32" t="s">
        <v>351</v>
      </c>
      <c r="E101" s="31" t="s">
        <v>532</v>
      </c>
      <c r="F101" s="32" t="s">
        <v>317</v>
      </c>
      <c r="G101" s="31" t="s">
        <v>318</v>
      </c>
      <c r="H101" s="32" t="s">
        <v>319</v>
      </c>
      <c r="I101" s="32" t="s">
        <v>320</v>
      </c>
      <c r="J101" s="31" t="s">
        <v>532</v>
      </c>
    </row>
    <row r="102" ht="42" customHeight="1" spans="1:10">
      <c r="A102" s="137" t="s">
        <v>266</v>
      </c>
      <c r="B102" s="32" t="s">
        <v>530</v>
      </c>
      <c r="C102" s="32" t="s">
        <v>359</v>
      </c>
      <c r="D102" s="32" t="s">
        <v>360</v>
      </c>
      <c r="E102" s="31" t="s">
        <v>360</v>
      </c>
      <c r="F102" s="32" t="s">
        <v>323</v>
      </c>
      <c r="G102" s="31" t="s">
        <v>355</v>
      </c>
      <c r="H102" s="32" t="s">
        <v>319</v>
      </c>
      <c r="I102" s="32" t="s">
        <v>320</v>
      </c>
      <c r="J102" s="31" t="s">
        <v>360</v>
      </c>
    </row>
  </sheetData>
  <mergeCells count="16">
    <mergeCell ref="A2:J2"/>
    <mergeCell ref="A3:H3"/>
    <mergeCell ref="A7:A23"/>
    <mergeCell ref="A24:A42"/>
    <mergeCell ref="A43:A58"/>
    <mergeCell ref="A59:A73"/>
    <mergeCell ref="A74:A88"/>
    <mergeCell ref="A89:A99"/>
    <mergeCell ref="A100:A102"/>
    <mergeCell ref="B7:B23"/>
    <mergeCell ref="B24:B42"/>
    <mergeCell ref="B43:B58"/>
    <mergeCell ref="B59:B73"/>
    <mergeCell ref="B74:B88"/>
    <mergeCell ref="B89:B99"/>
    <mergeCell ref="B100: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2026-03-10T01:55:00Z</dcterms:created>
  <dcterms:modified xsi:type="dcterms:W3CDTF">2026-03-10T02:44:19Z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20E769FD673F4CB09EF46B5C3E02F16F_12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